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65" yWindow="105" windowWidth="18900" windowHeight="7335" tabRatio="648"/>
  </bookViews>
  <sheets>
    <sheet name="Base" sheetId="14" r:id="rId1"/>
    <sheet name="Listes" sheetId="15" r:id="rId2"/>
  </sheets>
  <calcPr calcId="162913"/>
</workbook>
</file>

<file path=xl/calcChain.xml><?xml version="1.0" encoding="utf-8"?>
<calcChain xmlns="http://schemas.openxmlformats.org/spreadsheetml/2006/main">
  <c r="A11" i="15" l="1"/>
  <c r="A12" i="15" s="1"/>
  <c r="B11" i="15"/>
  <c r="B15" i="15" s="1"/>
  <c r="B19" i="15" s="1"/>
  <c r="B23" i="15" s="1"/>
  <c r="B27" i="15" s="1"/>
  <c r="B31" i="15" s="1"/>
  <c r="B35" i="15" s="1"/>
  <c r="B39" i="15" s="1"/>
  <c r="B43" i="15" s="1"/>
  <c r="B47" i="15" s="1"/>
  <c r="B51" i="15" s="1"/>
  <c r="B55" i="15" s="1"/>
  <c r="B59" i="15" s="1"/>
  <c r="B63" i="15" s="1"/>
  <c r="B67" i="15" s="1"/>
  <c r="B71" i="15" s="1"/>
  <c r="B75" i="15" s="1"/>
  <c r="B79" i="15" s="1"/>
  <c r="B83" i="15" s="1"/>
  <c r="B87" i="15" s="1"/>
  <c r="B91" i="15" s="1"/>
  <c r="B95" i="15" s="1"/>
  <c r="B99" i="15" s="1"/>
  <c r="B103" i="15" s="1"/>
  <c r="B107" i="15" s="1"/>
  <c r="B111" i="15" s="1"/>
  <c r="B115" i="15" s="1"/>
  <c r="B119" i="15" s="1"/>
  <c r="B123" i="15" s="1"/>
  <c r="B127" i="15" s="1"/>
  <c r="B131" i="15" s="1"/>
  <c r="B135" i="15" s="1"/>
  <c r="B139" i="15" s="1"/>
  <c r="B143" i="15" s="1"/>
  <c r="B147" i="15" s="1"/>
  <c r="B151" i="15" s="1"/>
  <c r="B155" i="15" s="1"/>
  <c r="B159" i="15" s="1"/>
  <c r="B163" i="15" s="1"/>
  <c r="B167" i="15" s="1"/>
  <c r="B171" i="15" s="1"/>
  <c r="B175" i="15" s="1"/>
  <c r="B179" i="15" s="1"/>
  <c r="B183" i="15" s="1"/>
  <c r="B187" i="15" s="1"/>
  <c r="B191" i="15" s="1"/>
  <c r="B195" i="15" s="1"/>
  <c r="B199" i="15" s="1"/>
  <c r="B203" i="15" s="1"/>
  <c r="B207" i="15" s="1"/>
  <c r="B211" i="15" s="1"/>
  <c r="B215" i="15" s="1"/>
  <c r="B219" i="15" s="1"/>
  <c r="B223" i="15" s="1"/>
  <c r="B227" i="15" s="1"/>
  <c r="B231" i="15" s="1"/>
  <c r="B235" i="15" s="1"/>
  <c r="B239" i="15" s="1"/>
  <c r="B243" i="15" s="1"/>
  <c r="B247" i="15" s="1"/>
  <c r="B251" i="15" s="1"/>
  <c r="B255" i="15" s="1"/>
  <c r="B259" i="15" s="1"/>
  <c r="B263" i="15" s="1"/>
  <c r="B267" i="15" s="1"/>
  <c r="B271" i="15" s="1"/>
  <c r="B275" i="15" s="1"/>
  <c r="B279" i="15" s="1"/>
  <c r="B283" i="15" s="1"/>
  <c r="B287" i="15" s="1"/>
  <c r="B291" i="15" s="1"/>
  <c r="B295" i="15" s="1"/>
  <c r="B299" i="15" s="1"/>
  <c r="B303" i="15" s="1"/>
  <c r="B307" i="15" s="1"/>
  <c r="B311" i="15" s="1"/>
  <c r="B315" i="15" s="1"/>
  <c r="B319" i="15" s="1"/>
  <c r="B323" i="15" s="1"/>
  <c r="B327" i="15" s="1"/>
  <c r="B331" i="15" s="1"/>
  <c r="B335" i="15" s="1"/>
  <c r="B339" i="15" s="1"/>
  <c r="B343" i="15" s="1"/>
  <c r="B347" i="15" s="1"/>
  <c r="B351" i="15" s="1"/>
  <c r="B355" i="15" s="1"/>
  <c r="B359" i="15" s="1"/>
  <c r="B363" i="15" s="1"/>
  <c r="B367" i="15" s="1"/>
  <c r="B371" i="15" s="1"/>
  <c r="A10" i="15"/>
  <c r="B10" i="15" s="1"/>
  <c r="B14" i="15" s="1"/>
  <c r="B18" i="15" s="1"/>
  <c r="B22" i="15" s="1"/>
  <c r="B26" i="15" s="1"/>
  <c r="B30" i="15" s="1"/>
  <c r="B34" i="15" s="1"/>
  <c r="B38" i="15" s="1"/>
  <c r="B42" i="15" s="1"/>
  <c r="B46" i="15" s="1"/>
  <c r="B50" i="15" s="1"/>
  <c r="B54" i="15" s="1"/>
  <c r="B58" i="15" s="1"/>
  <c r="B62" i="15" s="1"/>
  <c r="B66" i="15" s="1"/>
  <c r="B70" i="15" s="1"/>
  <c r="B74" i="15" s="1"/>
  <c r="B78" i="15" s="1"/>
  <c r="B82" i="15" s="1"/>
  <c r="B86" i="15" s="1"/>
  <c r="B90" i="15" s="1"/>
  <c r="B94" i="15" s="1"/>
  <c r="B98" i="15" s="1"/>
  <c r="B102" i="15" s="1"/>
  <c r="B106" i="15" s="1"/>
  <c r="B110" i="15" s="1"/>
  <c r="B114" i="15" s="1"/>
  <c r="B118" i="15" s="1"/>
  <c r="B122" i="15" s="1"/>
  <c r="B126" i="15" s="1"/>
  <c r="B130" i="15" s="1"/>
  <c r="B134" i="15" s="1"/>
  <c r="B138" i="15" s="1"/>
  <c r="B142" i="15" s="1"/>
  <c r="B146" i="15" s="1"/>
  <c r="B150" i="15" s="1"/>
  <c r="B154" i="15" s="1"/>
  <c r="B158" i="15" s="1"/>
  <c r="B162" i="15" s="1"/>
  <c r="B166" i="15" s="1"/>
  <c r="B170" i="15" s="1"/>
  <c r="B174" i="15" s="1"/>
  <c r="B178" i="15" s="1"/>
  <c r="B182" i="15" s="1"/>
  <c r="B186" i="15" s="1"/>
  <c r="B190" i="15" s="1"/>
  <c r="B194" i="15" s="1"/>
  <c r="B198" i="15" s="1"/>
  <c r="B202" i="15" s="1"/>
  <c r="B206" i="15" s="1"/>
  <c r="B210" i="15" s="1"/>
  <c r="B214" i="15" s="1"/>
  <c r="B218" i="15" s="1"/>
  <c r="B222" i="15" s="1"/>
  <c r="B226" i="15" s="1"/>
  <c r="B230" i="15" s="1"/>
  <c r="B234" i="15" s="1"/>
  <c r="B238" i="15" s="1"/>
  <c r="B242" i="15" s="1"/>
  <c r="B246" i="15" s="1"/>
  <c r="B250" i="15" s="1"/>
  <c r="B254" i="15" s="1"/>
  <c r="B258" i="15" s="1"/>
  <c r="B262" i="15" s="1"/>
  <c r="B266" i="15" s="1"/>
  <c r="B270" i="15" s="1"/>
  <c r="B274" i="15" s="1"/>
  <c r="B278" i="15" s="1"/>
  <c r="B282" i="15" s="1"/>
  <c r="B286" i="15" s="1"/>
  <c r="B290" i="15" s="1"/>
  <c r="B294" i="15" s="1"/>
  <c r="B298" i="15" s="1"/>
  <c r="B302" i="15" s="1"/>
  <c r="B306" i="15" s="1"/>
  <c r="B310" i="15" s="1"/>
  <c r="B314" i="15" s="1"/>
  <c r="B318" i="15" s="1"/>
  <c r="B322" i="15" s="1"/>
  <c r="B326" i="15" s="1"/>
  <c r="B330" i="15" s="1"/>
  <c r="B334" i="15" s="1"/>
  <c r="B338" i="15" s="1"/>
  <c r="B342" i="15" s="1"/>
  <c r="B346" i="15" s="1"/>
  <c r="B350" i="15" s="1"/>
  <c r="B354" i="15" s="1"/>
  <c r="B358" i="15" s="1"/>
  <c r="B362" i="15" s="1"/>
  <c r="B366" i="15" s="1"/>
  <c r="B370" i="15" s="1"/>
  <c r="B374" i="15" s="1"/>
  <c r="B12" i="15" l="1"/>
  <c r="B16" i="15" s="1"/>
  <c r="B20" i="15" s="1"/>
  <c r="B24" i="15" s="1"/>
  <c r="B28" i="15" s="1"/>
  <c r="B32" i="15" s="1"/>
  <c r="B36" i="15" s="1"/>
  <c r="B40" i="15" s="1"/>
  <c r="B44" i="15" s="1"/>
  <c r="B48" i="15" s="1"/>
  <c r="B52" i="15" s="1"/>
  <c r="B56" i="15" s="1"/>
  <c r="B60" i="15" s="1"/>
  <c r="B64" i="15" s="1"/>
  <c r="B68" i="15" s="1"/>
  <c r="B72" i="15" s="1"/>
  <c r="B76" i="15" s="1"/>
  <c r="B80" i="15" s="1"/>
  <c r="B84" i="15" s="1"/>
  <c r="B88" i="15" s="1"/>
  <c r="B92" i="15" s="1"/>
  <c r="B96" i="15" s="1"/>
  <c r="B100" i="15" s="1"/>
  <c r="B104" i="15" s="1"/>
  <c r="B108" i="15" s="1"/>
  <c r="B112" i="15" s="1"/>
  <c r="B116" i="15" s="1"/>
  <c r="B120" i="15" s="1"/>
  <c r="B124" i="15" s="1"/>
  <c r="B128" i="15" s="1"/>
  <c r="B132" i="15" s="1"/>
  <c r="B136" i="15" s="1"/>
  <c r="B140" i="15" s="1"/>
  <c r="B144" i="15" s="1"/>
  <c r="B148" i="15" s="1"/>
  <c r="B152" i="15" s="1"/>
  <c r="B156" i="15" s="1"/>
  <c r="B160" i="15" s="1"/>
  <c r="B164" i="15" s="1"/>
  <c r="B168" i="15" s="1"/>
  <c r="B172" i="15" s="1"/>
  <c r="B176" i="15" s="1"/>
  <c r="B180" i="15" s="1"/>
  <c r="B184" i="15" s="1"/>
  <c r="B188" i="15" s="1"/>
  <c r="B192" i="15" s="1"/>
  <c r="B196" i="15" s="1"/>
  <c r="B200" i="15" s="1"/>
  <c r="B204" i="15" s="1"/>
  <c r="B208" i="15" s="1"/>
  <c r="B212" i="15" s="1"/>
  <c r="B216" i="15" s="1"/>
  <c r="B220" i="15" s="1"/>
  <c r="B224" i="15" s="1"/>
  <c r="B228" i="15" s="1"/>
  <c r="B232" i="15" s="1"/>
  <c r="B236" i="15" s="1"/>
  <c r="B240" i="15" s="1"/>
  <c r="B244" i="15" s="1"/>
  <c r="B248" i="15" s="1"/>
  <c r="B252" i="15" s="1"/>
  <c r="B256" i="15" s="1"/>
  <c r="B260" i="15" s="1"/>
  <c r="B264" i="15" s="1"/>
  <c r="B268" i="15" s="1"/>
  <c r="B272" i="15" s="1"/>
  <c r="B276" i="15" s="1"/>
  <c r="B280" i="15" s="1"/>
  <c r="B284" i="15" s="1"/>
  <c r="B288" i="15" s="1"/>
  <c r="B292" i="15" s="1"/>
  <c r="B296" i="15" s="1"/>
  <c r="B300" i="15" s="1"/>
  <c r="B304" i="15" s="1"/>
  <c r="B308" i="15" s="1"/>
  <c r="B312" i="15" s="1"/>
  <c r="B316" i="15" s="1"/>
  <c r="B320" i="15" s="1"/>
  <c r="B324" i="15" s="1"/>
  <c r="B328" i="15" s="1"/>
  <c r="B332" i="15" s="1"/>
  <c r="B336" i="15" s="1"/>
  <c r="B340" i="15" s="1"/>
  <c r="B344" i="15" s="1"/>
  <c r="B348" i="15" s="1"/>
  <c r="B352" i="15" s="1"/>
  <c r="B356" i="15" s="1"/>
  <c r="B360" i="15" s="1"/>
  <c r="B364" i="15" s="1"/>
  <c r="B368" i="15" s="1"/>
  <c r="B372" i="15" s="1"/>
  <c r="A13" i="15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A212" i="15" s="1"/>
  <c r="A213" i="15" s="1"/>
  <c r="A214" i="15" s="1"/>
  <c r="A215" i="15" s="1"/>
  <c r="A216" i="15" s="1"/>
  <c r="A217" i="15" s="1"/>
  <c r="A218" i="15" s="1"/>
  <c r="A219" i="15" s="1"/>
  <c r="A220" i="15" s="1"/>
  <c r="A221" i="15" s="1"/>
  <c r="A222" i="15" s="1"/>
  <c r="A223" i="15" s="1"/>
  <c r="A224" i="15" s="1"/>
  <c r="A225" i="15" s="1"/>
  <c r="A226" i="15" s="1"/>
  <c r="A227" i="15" s="1"/>
  <c r="A228" i="15" s="1"/>
  <c r="A229" i="15" s="1"/>
  <c r="A230" i="15" s="1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4" i="15" s="1"/>
  <c r="A245" i="15" s="1"/>
  <c r="A246" i="15" s="1"/>
  <c r="A247" i="15" s="1"/>
  <c r="A248" i="15" s="1"/>
  <c r="A249" i="15" s="1"/>
  <c r="A250" i="15" s="1"/>
  <c r="A251" i="15" s="1"/>
  <c r="A252" i="15" s="1"/>
  <c r="A253" i="15" s="1"/>
  <c r="A254" i="15" s="1"/>
  <c r="A255" i="15" s="1"/>
  <c r="A256" i="15" s="1"/>
  <c r="A257" i="15" s="1"/>
  <c r="A258" i="15" s="1"/>
  <c r="A259" i="15" s="1"/>
  <c r="A260" i="15" s="1"/>
  <c r="A261" i="15" s="1"/>
  <c r="A262" i="15" s="1"/>
  <c r="A263" i="15" s="1"/>
  <c r="A264" i="15" s="1"/>
  <c r="A265" i="15" s="1"/>
  <c r="A266" i="15" s="1"/>
  <c r="A267" i="15" s="1"/>
  <c r="A268" i="15" s="1"/>
  <c r="A269" i="15" s="1"/>
  <c r="A270" i="15" s="1"/>
  <c r="A271" i="15" s="1"/>
  <c r="A272" i="15" s="1"/>
  <c r="A273" i="15" s="1"/>
  <c r="A274" i="15" s="1"/>
  <c r="A275" i="15" s="1"/>
  <c r="A276" i="15" s="1"/>
  <c r="A277" i="15" s="1"/>
  <c r="A278" i="15" s="1"/>
  <c r="A279" i="15" s="1"/>
  <c r="A280" i="15" s="1"/>
  <c r="A281" i="15" s="1"/>
  <c r="A282" i="15" s="1"/>
  <c r="A283" i="15" s="1"/>
  <c r="A284" i="15" s="1"/>
  <c r="A285" i="15" s="1"/>
  <c r="A286" i="15" s="1"/>
  <c r="A287" i="15" s="1"/>
  <c r="A288" i="15" s="1"/>
  <c r="A289" i="15" s="1"/>
  <c r="A290" i="15" s="1"/>
  <c r="A291" i="15" s="1"/>
  <c r="A292" i="15" s="1"/>
  <c r="A293" i="15" s="1"/>
  <c r="A294" i="15" s="1"/>
  <c r="A295" i="15" s="1"/>
  <c r="A296" i="15" s="1"/>
  <c r="A297" i="15" s="1"/>
  <c r="A298" i="15" s="1"/>
  <c r="A299" i="15" s="1"/>
  <c r="A300" i="15" s="1"/>
  <c r="A301" i="15" s="1"/>
  <c r="A302" i="15" s="1"/>
  <c r="A303" i="15" s="1"/>
  <c r="A304" i="15" s="1"/>
  <c r="A305" i="15" s="1"/>
  <c r="A306" i="15" s="1"/>
  <c r="A307" i="15" s="1"/>
  <c r="A308" i="15" s="1"/>
  <c r="A309" i="15" s="1"/>
  <c r="A310" i="15" s="1"/>
  <c r="A311" i="15" s="1"/>
  <c r="A312" i="15" s="1"/>
  <c r="A313" i="15" s="1"/>
  <c r="A314" i="15" s="1"/>
  <c r="A315" i="15" s="1"/>
  <c r="A316" i="15" s="1"/>
  <c r="A317" i="15" s="1"/>
  <c r="A318" i="15" s="1"/>
  <c r="A319" i="15" s="1"/>
  <c r="A320" i="15" s="1"/>
  <c r="A321" i="15" s="1"/>
  <c r="A322" i="15" s="1"/>
  <c r="A323" i="15" s="1"/>
  <c r="A324" i="15" s="1"/>
  <c r="A325" i="15" s="1"/>
  <c r="A326" i="15" s="1"/>
  <c r="A327" i="15" s="1"/>
  <c r="A328" i="15" s="1"/>
  <c r="A329" i="15" s="1"/>
  <c r="A330" i="15" s="1"/>
  <c r="A331" i="15" s="1"/>
  <c r="A332" i="15" s="1"/>
  <c r="A333" i="15" s="1"/>
  <c r="A334" i="15" s="1"/>
  <c r="A335" i="15" s="1"/>
  <c r="A336" i="15" s="1"/>
  <c r="A337" i="15" s="1"/>
  <c r="A338" i="15" s="1"/>
  <c r="A339" i="15" s="1"/>
  <c r="A340" i="15" s="1"/>
  <c r="A341" i="15" s="1"/>
  <c r="A342" i="15" s="1"/>
  <c r="A343" i="15" s="1"/>
  <c r="A344" i="15" s="1"/>
  <c r="A345" i="15" s="1"/>
  <c r="A346" i="15" s="1"/>
  <c r="A347" i="15" s="1"/>
  <c r="A348" i="15" s="1"/>
  <c r="A349" i="15" s="1"/>
  <c r="A350" i="15" s="1"/>
  <c r="A351" i="15" s="1"/>
  <c r="A352" i="15" s="1"/>
  <c r="A353" i="15" s="1"/>
  <c r="A354" i="15" s="1"/>
  <c r="A355" i="15" s="1"/>
  <c r="A356" i="15" s="1"/>
  <c r="A357" i="15" s="1"/>
  <c r="A358" i="15" s="1"/>
  <c r="A359" i="15" s="1"/>
  <c r="A360" i="15" s="1"/>
  <c r="A361" i="15" s="1"/>
  <c r="A362" i="15" s="1"/>
  <c r="A363" i="15" s="1"/>
  <c r="A364" i="15" s="1"/>
  <c r="A365" i="15" s="1"/>
  <c r="A366" i="15" s="1"/>
  <c r="A367" i="15" s="1"/>
  <c r="A368" i="15" s="1"/>
  <c r="A369" i="15" s="1"/>
  <c r="A370" i="15" s="1"/>
  <c r="A371" i="15" s="1"/>
  <c r="A372" i="15" s="1"/>
  <c r="A373" i="15" s="1"/>
  <c r="A374" i="15" s="1"/>
  <c r="B13" i="15"/>
  <c r="B17" i="15" s="1"/>
  <c r="B21" i="15" s="1"/>
  <c r="B25" i="15" s="1"/>
  <c r="B29" i="15" s="1"/>
  <c r="B33" i="15" s="1"/>
  <c r="B37" i="15" s="1"/>
  <c r="B41" i="15" s="1"/>
  <c r="B45" i="15" s="1"/>
  <c r="B49" i="15" s="1"/>
  <c r="B53" i="15" s="1"/>
  <c r="B57" i="15" s="1"/>
  <c r="B61" i="15" s="1"/>
  <c r="B65" i="15" s="1"/>
  <c r="B69" i="15" s="1"/>
  <c r="B73" i="15" s="1"/>
  <c r="B77" i="15" s="1"/>
  <c r="B81" i="15" s="1"/>
  <c r="B85" i="15" s="1"/>
  <c r="B89" i="15" s="1"/>
  <c r="B93" i="15" s="1"/>
  <c r="B97" i="15" s="1"/>
  <c r="B101" i="15" s="1"/>
  <c r="B105" i="15" s="1"/>
  <c r="B109" i="15" s="1"/>
  <c r="B113" i="15" s="1"/>
  <c r="B117" i="15" s="1"/>
  <c r="B121" i="15" s="1"/>
  <c r="B125" i="15" s="1"/>
  <c r="B129" i="15" s="1"/>
  <c r="B133" i="15" s="1"/>
  <c r="B137" i="15" s="1"/>
  <c r="B141" i="15" s="1"/>
  <c r="B145" i="15" s="1"/>
  <c r="B149" i="15" s="1"/>
  <c r="B153" i="15" s="1"/>
  <c r="B157" i="15" s="1"/>
  <c r="B161" i="15" s="1"/>
  <c r="B165" i="15" s="1"/>
  <c r="B169" i="15" s="1"/>
  <c r="B173" i="15" s="1"/>
  <c r="B177" i="15" s="1"/>
  <c r="B181" i="15" s="1"/>
  <c r="B185" i="15" s="1"/>
  <c r="B189" i="15" s="1"/>
  <c r="B193" i="15" s="1"/>
  <c r="B197" i="15" s="1"/>
  <c r="B201" i="15" s="1"/>
  <c r="B205" i="15" s="1"/>
  <c r="B209" i="15" s="1"/>
  <c r="B213" i="15" s="1"/>
  <c r="B217" i="15" s="1"/>
  <c r="B221" i="15" s="1"/>
  <c r="B225" i="15" s="1"/>
  <c r="B229" i="15" s="1"/>
  <c r="B233" i="15" s="1"/>
  <c r="B237" i="15" s="1"/>
  <c r="B241" i="15" s="1"/>
  <c r="B245" i="15" s="1"/>
  <c r="B249" i="15" s="1"/>
  <c r="B253" i="15" s="1"/>
  <c r="B257" i="15" s="1"/>
  <c r="B261" i="15" s="1"/>
  <c r="B265" i="15" s="1"/>
  <c r="B269" i="15" s="1"/>
  <c r="B273" i="15" s="1"/>
  <c r="B277" i="15" s="1"/>
  <c r="B281" i="15" s="1"/>
  <c r="B285" i="15" s="1"/>
  <c r="B289" i="15" s="1"/>
  <c r="B293" i="15" s="1"/>
  <c r="B297" i="15" s="1"/>
  <c r="B301" i="15" s="1"/>
  <c r="B305" i="15" s="1"/>
  <c r="B309" i="15" s="1"/>
  <c r="B313" i="15" s="1"/>
  <c r="B317" i="15" s="1"/>
  <c r="B321" i="15" s="1"/>
  <c r="B325" i="15" s="1"/>
  <c r="B329" i="15" s="1"/>
  <c r="B333" i="15" s="1"/>
  <c r="B337" i="15" s="1"/>
  <c r="B341" i="15" s="1"/>
  <c r="B345" i="15" s="1"/>
  <c r="B349" i="15" s="1"/>
  <c r="B353" i="15" s="1"/>
  <c r="B357" i="15" s="1"/>
  <c r="B361" i="15" s="1"/>
  <c r="B365" i="15" s="1"/>
  <c r="B369" i="15" s="1"/>
  <c r="B373" i="15" s="1"/>
  <c r="A6" i="14"/>
  <c r="AL48" i="14" l="1"/>
  <c r="AL6" i="14"/>
  <c r="A7" i="14"/>
  <c r="AL7" i="14" s="1"/>
  <c r="A8" i="14" l="1"/>
  <c r="AL8" i="14" s="1"/>
  <c r="A9" i="14" l="1"/>
  <c r="AL9" i="14" s="1"/>
  <c r="A10" i="14" l="1"/>
  <c r="A11" i="14" l="1"/>
  <c r="AL10" i="14"/>
  <c r="A12" i="14" l="1"/>
  <c r="AL11" i="14"/>
  <c r="A13" i="14" l="1"/>
  <c r="AL12" i="14"/>
  <c r="A14" i="14" l="1"/>
  <c r="AL13" i="14"/>
  <c r="A15" i="14" l="1"/>
  <c r="AL14" i="14"/>
  <c r="A16" i="14" l="1"/>
  <c r="AL15" i="14"/>
  <c r="A17" i="14" l="1"/>
  <c r="AL16" i="14"/>
  <c r="A18" i="14" l="1"/>
  <c r="AL17" i="14"/>
  <c r="A19" i="14" l="1"/>
  <c r="AL18" i="14"/>
  <c r="A20" i="14" l="1"/>
  <c r="AL19" i="14"/>
  <c r="A21" i="14" l="1"/>
  <c r="AL20" i="14"/>
  <c r="A22" i="14" l="1"/>
  <c r="AL21" i="14"/>
  <c r="A23" i="14" l="1"/>
  <c r="AL22" i="14"/>
  <c r="A24" i="14" l="1"/>
  <c r="AL23" i="14"/>
  <c r="A25" i="14" l="1"/>
  <c r="AL24" i="14"/>
  <c r="A26" i="14" l="1"/>
  <c r="AL25" i="14"/>
  <c r="A27" i="14" l="1"/>
  <c r="AL26" i="14"/>
  <c r="A28" i="14" l="1"/>
  <c r="AL27" i="14"/>
  <c r="A29" i="14" l="1"/>
  <c r="AL28" i="14"/>
  <c r="A30" i="14" l="1"/>
  <c r="AL29" i="14"/>
  <c r="A31" i="14" l="1"/>
  <c r="AL30" i="14"/>
  <c r="A32" i="14" l="1"/>
  <c r="AL31" i="14"/>
  <c r="A33" i="14" l="1"/>
  <c r="AL32" i="14"/>
  <c r="A34" i="14" l="1"/>
  <c r="AL33" i="14"/>
  <c r="A35" i="14" l="1"/>
  <c r="AL34" i="14"/>
  <c r="A36" i="14" l="1"/>
  <c r="AL36" i="14" s="1"/>
  <c r="AL35" i="14"/>
</calcChain>
</file>

<file path=xl/sharedStrings.xml><?xml version="1.0" encoding="utf-8"?>
<sst xmlns="http://schemas.openxmlformats.org/spreadsheetml/2006/main" count="66" uniqueCount="51">
  <si>
    <t>PLANNING</t>
  </si>
  <si>
    <t>jour
 (7h / 19h)</t>
  </si>
  <si>
    <t>nuit au CSR
 (19h / 7h)</t>
  </si>
  <si>
    <t>nuit au domicile (moins de 8mn)</t>
  </si>
  <si>
    <t>NOM- PRENOM :</t>
  </si>
  <si>
    <t>Gardes et astreintes Nuits, et Gardes WE</t>
  </si>
  <si>
    <t>(en précisant éventuellement l'horaire de fin si besoin d'arrêter avant 7h)</t>
  </si>
  <si>
    <t>DATE</t>
  </si>
  <si>
    <t>les cases grisées sont les jours de semaines gérés par le service des gardes (à ne pas remplir)</t>
  </si>
  <si>
    <r>
      <rPr>
        <u/>
        <sz val="11"/>
        <color indexed="8"/>
        <rFont val="Calibri"/>
        <family val="2"/>
      </rPr>
      <t>COMPETENCES</t>
    </r>
    <r>
      <rPr>
        <sz val="11"/>
        <color theme="1"/>
        <rFont val="Calibri"/>
        <family val="2"/>
        <scheme val="minor"/>
      </rPr>
      <t xml:space="preserve"> :  *              </t>
    </r>
  </si>
  <si>
    <t xml:space="preserve"> VL</t>
  </si>
  <si>
    <t xml:space="preserve">        COD2   </t>
  </si>
  <si>
    <t xml:space="preserve">   CATE   </t>
  </si>
  <si>
    <t xml:space="preserve">CA1E sap2-Div2  </t>
  </si>
  <si>
    <t xml:space="preserve">Cochez d'une croix (X) les cases où vous êtes disponible </t>
  </si>
  <si>
    <t>*remplissez (couleur de remplissage) les carrés correspondants à vos compétences,</t>
  </si>
  <si>
    <t>(si remplissage manuscrit mettez une croix dans le carré)</t>
  </si>
  <si>
    <t>Section</t>
  </si>
  <si>
    <t>7h - 8h</t>
  </si>
  <si>
    <t>8h - 9h</t>
  </si>
  <si>
    <t>9h - 10h</t>
  </si>
  <si>
    <t>10h - 11h</t>
  </si>
  <si>
    <t>11h - 12h</t>
  </si>
  <si>
    <t>12h - 13h</t>
  </si>
  <si>
    <t>13h - 14h</t>
  </si>
  <si>
    <t>14h - 15h</t>
  </si>
  <si>
    <t>15h - 16h</t>
  </si>
  <si>
    <t>16h - 17h</t>
  </si>
  <si>
    <t>17h - 18h</t>
  </si>
  <si>
    <t>18h - 19h</t>
  </si>
  <si>
    <t>19h - 20h</t>
  </si>
  <si>
    <t>20h - 21h</t>
  </si>
  <si>
    <t>21h - 22h</t>
  </si>
  <si>
    <t>22h - 23h</t>
  </si>
  <si>
    <t>23h - 24h</t>
  </si>
  <si>
    <t>24h - 1h</t>
  </si>
  <si>
    <t>1h - 2h</t>
  </si>
  <si>
    <t>2h - 3h</t>
  </si>
  <si>
    <t>3h - 4h</t>
  </si>
  <si>
    <t>4h - 5h</t>
  </si>
  <si>
    <t>5h - 6h</t>
  </si>
  <si>
    <t>6h - 7h</t>
  </si>
  <si>
    <t>Dimanche</t>
  </si>
  <si>
    <t>Samedi</t>
  </si>
  <si>
    <t>Jour 1 en surbrillance :</t>
  </si>
  <si>
    <t>Jour 2 en surbrillance :</t>
  </si>
  <si>
    <t>CE</t>
  </si>
  <si>
    <t>MOIS</t>
  </si>
  <si>
    <t>ANNEE</t>
  </si>
  <si>
    <t>Année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</si>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</sst>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  &quot;dddd\ &quot;  &quot;d&quot;  &quot;mmmm"/>
    <numFmt numFmtId="167" formatCode="ddd\ dd/mm/yyyy"/>
  </numFmts>
  <fonts count="20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u/>
      <sz val="11"/>
      <color indexed="8"/>
      <name val="Calibri"/>
      <family val="2"/>
    </font>
    <font>
      <b/>
      <sz val="16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20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5" tint="0.79998168889431442"/>
      <name val="Arial"/>
      <family val="2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F2F2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7" fillId="8" borderId="30" applyNumberFormat="0" applyAlignment="0" applyProtection="0"/>
  </cellStyleXfs>
  <cellXfs count="71">
    <xf numFmtId="0" fontId="0" fillId="0" borderId="0" xfId="0"/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1" xfId="0" applyBorder="1"/>
    <xf numFmtId="0" fontId="9" fillId="2" borderId="2" xfId="0" applyFont="1" applyFill="1" applyBorder="1" applyAlignment="1">
      <alignment horizontal="center" vertical="center" textRotation="90"/>
    </xf>
    <xf numFmtId="0" fontId="0" fillId="0" borderId="0" xfId="0" applyFill="1" applyBorder="1"/>
    <xf numFmtId="0" fontId="0" fillId="0" borderId="4" xfId="0" applyBorder="1"/>
    <xf numFmtId="0" fontId="10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Fill="1" applyBorder="1"/>
    <xf numFmtId="0" fontId="0" fillId="0" borderId="13" xfId="0" applyBorder="1"/>
    <xf numFmtId="0" fontId="0" fillId="0" borderId="14" xfId="0" applyBorder="1"/>
    <xf numFmtId="0" fontId="10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textRotation="90" wrapText="1"/>
    </xf>
    <xf numFmtId="0" fontId="11" fillId="0" borderId="17" xfId="0" applyFont="1" applyBorder="1" applyAlignment="1">
      <alignment horizontal="center" textRotation="90" wrapText="1"/>
    </xf>
    <xf numFmtId="0" fontId="9" fillId="2" borderId="15" xfId="0" applyFont="1" applyFill="1" applyBorder="1" applyAlignment="1">
      <alignment horizontal="center" vertical="center" textRotation="90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Alignment="1"/>
    <xf numFmtId="0" fontId="12" fillId="3" borderId="0" xfId="0" applyFont="1" applyFill="1" applyAlignment="1" applyProtection="1">
      <alignment vertical="center" shrinkToFit="1"/>
    </xf>
    <xf numFmtId="164" fontId="0" fillId="0" borderId="20" xfId="0" applyNumberFormat="1" applyFont="1" applyBorder="1" applyAlignment="1" applyProtection="1">
      <alignment horizontal="left" vertical="center" shrinkToFit="1"/>
    </xf>
    <xf numFmtId="0" fontId="12" fillId="4" borderId="0" xfId="0" applyFont="1" applyFill="1" applyAlignment="1" applyProtection="1">
      <alignment vertical="center" shrinkToFit="1"/>
    </xf>
    <xf numFmtId="0" fontId="0" fillId="0" borderId="11" xfId="0" applyFill="1" applyBorder="1"/>
    <xf numFmtId="0" fontId="0" fillId="0" borderId="6" xfId="0" applyFill="1" applyBorder="1"/>
    <xf numFmtId="0" fontId="0" fillId="0" borderId="8" xfId="0" applyFill="1" applyBorder="1"/>
    <xf numFmtId="0" fontId="0" fillId="0" borderId="19" xfId="0" applyFill="1" applyBorder="1"/>
    <xf numFmtId="0" fontId="0" fillId="0" borderId="1" xfId="0" applyFill="1" applyBorder="1"/>
    <xf numFmtId="0" fontId="0" fillId="0" borderId="9" xfId="0" applyFill="1" applyBorder="1"/>
    <xf numFmtId="0" fontId="0" fillId="0" borderId="18" xfId="0" applyFill="1" applyBorder="1"/>
    <xf numFmtId="0" fontId="0" fillId="0" borderId="13" xfId="0" applyFill="1" applyBorder="1"/>
    <xf numFmtId="0" fontId="0" fillId="0" borderId="7" xfId="0" applyFill="1" applyBorder="1"/>
    <xf numFmtId="0" fontId="0" fillId="0" borderId="14" xfId="0" applyFill="1" applyBorder="1"/>
    <xf numFmtId="0" fontId="0" fillId="0" borderId="12" xfId="0" applyFill="1" applyBorder="1"/>
    <xf numFmtId="0" fontId="0" fillId="0" borderId="4" xfId="0" applyFill="1" applyBorder="1"/>
    <xf numFmtId="0" fontId="0" fillId="0" borderId="10" xfId="0" applyFill="1" applyBorder="1"/>
    <xf numFmtId="49" fontId="1" fillId="5" borderId="4" xfId="0" applyNumberFormat="1" applyFont="1" applyFill="1" applyBorder="1" applyAlignment="1">
      <alignment vertical="center"/>
    </xf>
    <xf numFmtId="49" fontId="3" fillId="7" borderId="12" xfId="0" applyNumberFormat="1" applyFont="1" applyFill="1" applyBorder="1" applyAlignment="1">
      <alignment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49" fontId="3" fillId="7" borderId="4" xfId="0" applyNumberFormat="1" applyFont="1" applyFill="1" applyBorder="1" applyAlignment="1">
      <alignment horizontal="center" vertical="center"/>
    </xf>
    <xf numFmtId="49" fontId="3" fillId="7" borderId="4" xfId="0" applyNumberFormat="1" applyFont="1" applyFill="1" applyBorder="1" applyAlignment="1">
      <alignment horizontal="left" vertical="center"/>
    </xf>
    <xf numFmtId="14" fontId="16" fillId="5" borderId="4" xfId="0" applyNumberFormat="1" applyFont="1" applyFill="1" applyBorder="1" applyAlignment="1">
      <alignment horizontal="center" vertical="center"/>
    </xf>
    <xf numFmtId="14" fontId="16" fillId="5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4" borderId="0" xfId="0" applyFont="1" applyFill="1" applyAlignment="1" applyProtection="1">
      <alignment horizontal="center" vertical="center" shrinkToFit="1"/>
    </xf>
    <xf numFmtId="0" fontId="15" fillId="3" borderId="0" xfId="0" applyFont="1" applyFill="1" applyAlignment="1" applyProtection="1">
      <alignment horizontal="center" vertical="center" shrinkToFit="1"/>
    </xf>
    <xf numFmtId="0" fontId="13" fillId="6" borderId="21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14" fillId="6" borderId="23" xfId="0" applyFont="1" applyFill="1" applyBorder="1" applyAlignment="1">
      <alignment horizontal="center"/>
    </xf>
    <xf numFmtId="0" fontId="14" fillId="6" borderId="16" xfId="0" applyFont="1" applyFill="1" applyBorder="1" applyAlignment="1">
      <alignment horizontal="center"/>
    </xf>
    <xf numFmtId="0" fontId="14" fillId="6" borderId="24" xfId="0" applyFont="1" applyFill="1" applyBorder="1" applyAlignment="1">
      <alignment horizontal="center"/>
    </xf>
    <xf numFmtId="0" fontId="10" fillId="6" borderId="25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NumberFormat="1"/>
    <xf numFmtId="167" fontId="0" fillId="0" borderId="0" xfId="0" applyNumberFormat="1"/>
    <xf numFmtId="0" fontId="19" fillId="0" borderId="0" xfId="0" applyFont="1" applyFill="1" applyBorder="1"/>
    <xf numFmtId="167" fontId="19" fillId="0" borderId="0" xfId="0" applyNumberFormat="1" applyFont="1" applyFill="1" applyBorder="1"/>
    <xf numFmtId="167" fontId="18" fillId="0" borderId="0" xfId="1" applyNumberFormat="1" applyFont="1" applyFill="1" applyBorder="1"/>
    <xf numFmtId="0" fontId="18" fillId="0" borderId="0" xfId="1" applyFont="1" applyFill="1" applyBorder="1"/>
    <xf numFmtId="167" fontId="18" fillId="0" borderId="0" xfId="0" applyNumberFormat="1" applyFont="1" applyFill="1" applyBorder="1"/>
  </cellXfs>
  <cellStyles count="2">
    <cellStyle name="Calcul" xfId="1" builtinId="22"/>
    <cellStyle name="Normal" xfId="0" builtinId="0"/>
  </cellStyles>
  <dxfs count="12"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B$3" horiz="1" max="12" min="1" page="0" val="6"/>
</file>

<file path=xl/ctrlProps/ctrlProp2.xml><?xml version="1.0" encoding="utf-8"?>
<formControlPr xmlns="http://schemas.microsoft.com/office/spreadsheetml/2009/9/main" objectType="Scroll" dx="22" fmlaLink="$V$3" horiz="1" max="2080" min="2000" page="0" val="2018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38</xdr:row>
      <xdr:rowOff>6350</xdr:rowOff>
    </xdr:from>
    <xdr:to>
      <xdr:col>5</xdr:col>
      <xdr:colOff>29307</xdr:colOff>
      <xdr:row>39</xdr:row>
      <xdr:rowOff>0</xdr:rowOff>
    </xdr:to>
    <xdr:sp macro="" textlink="">
      <xdr:nvSpPr>
        <xdr:cNvPr id="3" name="Rectangle 2"/>
        <xdr:cNvSpPr/>
      </xdr:nvSpPr>
      <xdr:spPr>
        <a:xfrm>
          <a:off x="2182446" y="9531350"/>
          <a:ext cx="154842" cy="1841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21</xdr:col>
      <xdr:colOff>104773</xdr:colOff>
      <xdr:row>38</xdr:row>
      <xdr:rowOff>19048</xdr:rowOff>
    </xdr:from>
    <xdr:to>
      <xdr:col>22</xdr:col>
      <xdr:colOff>123825</xdr:colOff>
      <xdr:row>39</xdr:row>
      <xdr:rowOff>19049</xdr:rowOff>
    </xdr:to>
    <xdr:sp macro="" textlink="">
      <xdr:nvSpPr>
        <xdr:cNvPr id="6" name="Rectangle 5"/>
        <xdr:cNvSpPr/>
      </xdr:nvSpPr>
      <xdr:spPr>
        <a:xfrm flipH="1">
          <a:off x="4552948" y="9582148"/>
          <a:ext cx="152402" cy="19050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571500</xdr:colOff>
          <xdr:row>2</xdr:row>
          <xdr:rowOff>38100</xdr:rowOff>
        </xdr:from>
        <xdr:to>
          <xdr:col>0</xdr:col>
          <xdr:colOff>1762125</xdr:colOff>
          <xdr:row>2</xdr:row>
          <xdr:rowOff>276225</xdr:rowOff>
        </xdr:to>
        <xdr:sp macro="" textlink="">
          <xdr:nvSpPr>
            <xdr:cNvPr id="13404" name="Scroll Bar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114300</xdr:colOff>
          <xdr:row>2</xdr:row>
          <xdr:rowOff>38100</xdr:rowOff>
        </xdr:from>
        <xdr:to>
          <xdr:col>20</xdr:col>
          <xdr:colOff>104775</xdr:colOff>
          <xdr:row>2</xdr:row>
          <xdr:rowOff>276225</xdr:rowOff>
        </xdr:to>
        <xdr:sp macro="" textlink="">
          <xdr:nvSpPr>
            <xdr:cNvPr id="13408" name="Scroll Bar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L48"/>
  <sheetViews>
    <sheetView tabSelected="1" zoomScaleNormal="100" workbookViewId="0">
      <selection activeCell="AH3" sqref="AH3:AL3"/>
    </sheetView>
  </sheetViews>
  <sheetFormatPr baseColWidth="10" defaultColWidth="0" defaultRowHeight="15" zeroHeight="1" x14ac:dyDescent="0.25"/>
  <cols>
    <col min="1" max="1" width="26.7109375" style="1" customWidth="1"/>
    <col min="2" max="37" width="2" style="1" customWidth="1"/>
    <col min="38" max="38" width="5.85546875" style="1" customWidth="1"/>
    <col min="39" max="16384" width="11.42578125" style="1" hidden="1"/>
  </cols>
  <sheetData>
    <row r="1" spans="1:38" ht="21.95" customHeight="1" x14ac:dyDescent="0.3">
      <c r="A1" s="54">
        <v>2018</v>
      </c>
      <c r="B1" s="56" t="s">
        <v>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8"/>
    </row>
    <row r="2" spans="1:38" ht="21.95" customHeight="1" x14ac:dyDescent="0.25">
      <c r="A2" s="55"/>
      <c r="B2" s="59" t="s">
        <v>5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1"/>
    </row>
    <row r="3" spans="1:38" ht="25.5" customHeight="1" thickBot="1" x14ac:dyDescent="0.3">
      <c r="A3" s="43" t="s">
        <v>47</v>
      </c>
      <c r="B3" s="47">
        <v>6</v>
      </c>
      <c r="C3" s="47"/>
      <c r="D3" s="47"/>
      <c r="E3" s="42"/>
      <c r="F3" s="42"/>
      <c r="G3" s="48" t="s">
        <v>48</v>
      </c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7">
        <v>2018</v>
      </c>
      <c r="W3" s="47"/>
      <c r="X3" s="47"/>
      <c r="Y3" s="47"/>
      <c r="Z3" s="47"/>
      <c r="AA3" s="47"/>
      <c r="AB3" s="47"/>
      <c r="AC3" s="47"/>
      <c r="AD3" s="42"/>
      <c r="AE3" s="42"/>
      <c r="AF3" s="42"/>
      <c r="AG3" s="42"/>
      <c r="AH3" s="49">
        <v>43070</v>
      </c>
      <c r="AI3" s="49"/>
      <c r="AJ3" s="49"/>
      <c r="AK3" s="49"/>
      <c r="AL3" s="50"/>
    </row>
    <row r="4" spans="1:38" ht="51.75" customHeight="1" thickBot="1" x14ac:dyDescent="0.3">
      <c r="A4" s="9" t="s">
        <v>7</v>
      </c>
      <c r="B4" s="45" t="s">
        <v>1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6"/>
      <c r="N4" s="44" t="s">
        <v>2</v>
      </c>
      <c r="O4" s="45"/>
      <c r="P4" s="45"/>
      <c r="Q4" s="45"/>
      <c r="R4" s="45"/>
      <c r="S4" s="45"/>
      <c r="T4" s="45"/>
      <c r="U4" s="45"/>
      <c r="V4" s="45"/>
      <c r="W4" s="45"/>
      <c r="X4" s="45"/>
      <c r="Y4" s="46"/>
      <c r="Z4" s="44" t="s">
        <v>3</v>
      </c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62"/>
      <c r="AL4" s="6" t="s">
        <v>17</v>
      </c>
    </row>
    <row r="5" spans="1:38" ht="42" customHeight="1" x14ac:dyDescent="0.25">
      <c r="A5" s="20"/>
      <c r="B5" s="21" t="s">
        <v>18</v>
      </c>
      <c r="C5" s="21" t="s">
        <v>19</v>
      </c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24</v>
      </c>
      <c r="I5" s="21" t="s">
        <v>25</v>
      </c>
      <c r="J5" s="21" t="s">
        <v>26</v>
      </c>
      <c r="K5" s="21" t="s">
        <v>27</v>
      </c>
      <c r="L5" s="21" t="s">
        <v>28</v>
      </c>
      <c r="M5" s="21" t="s">
        <v>29</v>
      </c>
      <c r="N5" s="22" t="s">
        <v>30</v>
      </c>
      <c r="O5" s="21" t="s">
        <v>31</v>
      </c>
      <c r="P5" s="21" t="s">
        <v>32</v>
      </c>
      <c r="Q5" s="21" t="s">
        <v>33</v>
      </c>
      <c r="R5" s="21" t="s">
        <v>34</v>
      </c>
      <c r="S5" s="21" t="s">
        <v>35</v>
      </c>
      <c r="T5" s="21" t="s">
        <v>36</v>
      </c>
      <c r="U5" s="21" t="s">
        <v>37</v>
      </c>
      <c r="V5" s="21" t="s">
        <v>38</v>
      </c>
      <c r="W5" s="21" t="s">
        <v>39</v>
      </c>
      <c r="X5" s="21" t="s">
        <v>40</v>
      </c>
      <c r="Y5" s="21" t="s">
        <v>41</v>
      </c>
      <c r="Z5" s="22" t="s">
        <v>30</v>
      </c>
      <c r="AA5" s="21" t="s">
        <v>31</v>
      </c>
      <c r="AB5" s="21" t="s">
        <v>32</v>
      </c>
      <c r="AC5" s="21" t="s">
        <v>33</v>
      </c>
      <c r="AD5" s="21" t="s">
        <v>34</v>
      </c>
      <c r="AE5" s="21" t="s">
        <v>35</v>
      </c>
      <c r="AF5" s="21" t="s">
        <v>36</v>
      </c>
      <c r="AG5" s="21" t="s">
        <v>37</v>
      </c>
      <c r="AH5" s="21" t="s">
        <v>38</v>
      </c>
      <c r="AI5" s="21" t="s">
        <v>39</v>
      </c>
      <c r="AJ5" s="21" t="s">
        <v>40</v>
      </c>
      <c r="AK5" s="21" t="s">
        <v>41</v>
      </c>
      <c r="AL5" s="23"/>
    </row>
    <row r="6" spans="1:38" ht="18" customHeight="1" x14ac:dyDescent="0.25">
      <c r="A6" s="27">
        <f>DATE(V3,B3,1)</f>
        <v>43252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17"/>
      <c r="N6" s="18"/>
      <c r="O6" s="11"/>
      <c r="P6" s="11"/>
      <c r="Q6" s="11"/>
      <c r="R6" s="11"/>
      <c r="S6" s="11"/>
      <c r="T6" s="11"/>
      <c r="U6" s="11"/>
      <c r="V6" s="11"/>
      <c r="W6" s="11"/>
      <c r="X6" s="11"/>
      <c r="Y6" s="19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/>
      <c r="AL6" s="24">
        <f>IFERROR(VLOOKUP(A6,Listes!$A$9:$B$374,2,FALSE),"")</f>
        <v>3</v>
      </c>
    </row>
    <row r="7" spans="1:38" ht="18" customHeight="1" x14ac:dyDescent="0.25">
      <c r="A7" s="27">
        <f>IF(A6="","",IF(MONTH(A6+1)&gt;MONTH(A6),"",A6+1))</f>
        <v>43253</v>
      </c>
      <c r="B7" s="29"/>
      <c r="C7" s="30"/>
      <c r="D7" s="30"/>
      <c r="E7" s="30"/>
      <c r="F7" s="30"/>
      <c r="G7" s="30"/>
      <c r="H7" s="30"/>
      <c r="I7" s="30"/>
      <c r="J7" s="30"/>
      <c r="K7" s="30"/>
      <c r="L7" s="30"/>
      <c r="M7" s="31"/>
      <c r="N7" s="15"/>
      <c r="O7" s="10"/>
      <c r="P7" s="10"/>
      <c r="Q7" s="10"/>
      <c r="R7" s="10"/>
      <c r="S7" s="10"/>
      <c r="T7" s="10"/>
      <c r="U7" s="10"/>
      <c r="V7" s="10"/>
      <c r="W7" s="10"/>
      <c r="X7" s="10"/>
      <c r="Y7" s="12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2"/>
      <c r="AL7" s="24">
        <f>IFERROR(VLOOKUP(A7,Listes!$A$9:$B$374,2,FALSE),"")</f>
        <v>4</v>
      </c>
    </row>
    <row r="8" spans="1:38" ht="18" customHeight="1" x14ac:dyDescent="0.25">
      <c r="A8" s="27">
        <f>IF(A7="","",IF(MONTH(A7+1)&gt;MONTH(A7),"",A7+1))</f>
        <v>43254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4"/>
      <c r="N8" s="15"/>
      <c r="O8" s="10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/>
      <c r="AL8" s="24">
        <f>IFERROR(VLOOKUP(A8,Listes!$A$9:$B$374,2,FALSE),"")</f>
        <v>1</v>
      </c>
    </row>
    <row r="9" spans="1:38" ht="18" customHeight="1" x14ac:dyDescent="0.25">
      <c r="A9" s="27">
        <f>IF(A8="","",IF(MONTH(A8+1)&gt;MONTH(A8),"",A8+1))</f>
        <v>43255</v>
      </c>
      <c r="B9" s="29"/>
      <c r="C9" s="30"/>
      <c r="D9" s="30"/>
      <c r="E9" s="30"/>
      <c r="F9" s="30"/>
      <c r="G9" s="30"/>
      <c r="H9" s="30"/>
      <c r="I9" s="30"/>
      <c r="J9" s="30"/>
      <c r="K9" s="30"/>
      <c r="L9" s="30"/>
      <c r="M9" s="31"/>
      <c r="N9" s="15"/>
      <c r="O9" s="10"/>
      <c r="P9" s="10"/>
      <c r="Q9" s="10"/>
      <c r="R9" s="10"/>
      <c r="S9" s="10"/>
      <c r="T9" s="10"/>
      <c r="U9" s="10"/>
      <c r="V9" s="10"/>
      <c r="W9" s="10"/>
      <c r="X9" s="10"/>
      <c r="Y9" s="12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2"/>
      <c r="AL9" s="24">
        <f>IFERROR(VLOOKUP(A9,Listes!$A$9:$B$374,2,FALSE),"")</f>
        <v>2</v>
      </c>
    </row>
    <row r="10" spans="1:38" ht="18" customHeight="1" x14ac:dyDescent="0.25">
      <c r="A10" s="27">
        <f>IF(A9="","",IF(MONTH(A9+1)&gt;MONTH(A9),"",A9+1))</f>
        <v>43256</v>
      </c>
      <c r="B10" s="35"/>
      <c r="C10" s="7"/>
      <c r="D10" s="7"/>
      <c r="E10" s="7"/>
      <c r="F10" s="7"/>
      <c r="G10" s="7"/>
      <c r="H10" s="7"/>
      <c r="I10" s="7"/>
      <c r="J10" s="7"/>
      <c r="K10" s="7"/>
      <c r="L10" s="7"/>
      <c r="M10" s="17"/>
      <c r="N10" s="15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2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2"/>
      <c r="AL10" s="24">
        <f>IFERROR(VLOOKUP(A10,Listes!$A$9:$B$374,2,FALSE),"")</f>
        <v>3</v>
      </c>
    </row>
    <row r="11" spans="1:38" ht="18" customHeight="1" x14ac:dyDescent="0.25">
      <c r="A11" s="27">
        <f t="shared" ref="A11:A36" si="0">IF(A10="","",IF(MONTH(A10+1)&gt;MONTH(A10),"",A10+1))</f>
        <v>43257</v>
      </c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1"/>
      <c r="N11" s="15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2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2"/>
      <c r="AL11" s="24">
        <f>IFERROR(VLOOKUP(A11,Listes!$A$9:$B$374,2,FALSE),"")</f>
        <v>4</v>
      </c>
    </row>
    <row r="12" spans="1:38" ht="18" customHeight="1" x14ac:dyDescent="0.25">
      <c r="A12" s="27">
        <f t="shared" si="0"/>
        <v>43258</v>
      </c>
      <c r="B12" s="35"/>
      <c r="C12" s="7"/>
      <c r="D12" s="7"/>
      <c r="E12" s="7"/>
      <c r="F12" s="7"/>
      <c r="G12" s="7"/>
      <c r="H12" s="7"/>
      <c r="I12" s="7"/>
      <c r="J12" s="7"/>
      <c r="K12" s="7"/>
      <c r="L12" s="7"/>
      <c r="M12" s="17"/>
      <c r="N12" s="15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2"/>
      <c r="AL12" s="24">
        <f>IFERROR(VLOOKUP(A12,Listes!$A$9:$B$374,2,FALSE),"")</f>
        <v>1</v>
      </c>
    </row>
    <row r="13" spans="1:38" ht="18" customHeight="1" x14ac:dyDescent="0.25">
      <c r="A13" s="27">
        <f t="shared" si="0"/>
        <v>43259</v>
      </c>
      <c r="B13" s="29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1"/>
      <c r="N13" s="15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2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2"/>
      <c r="AL13" s="24">
        <f>IFERROR(VLOOKUP(A13,Listes!$A$9:$B$374,2,FALSE),"")</f>
        <v>2</v>
      </c>
    </row>
    <row r="14" spans="1:38" ht="18" customHeight="1" x14ac:dyDescent="0.25">
      <c r="A14" s="27">
        <f t="shared" si="0"/>
        <v>43260</v>
      </c>
      <c r="B14" s="35"/>
      <c r="C14" s="7"/>
      <c r="D14" s="7"/>
      <c r="E14" s="7"/>
      <c r="F14" s="7"/>
      <c r="G14" s="7"/>
      <c r="H14" s="7"/>
      <c r="I14" s="7"/>
      <c r="J14" s="7"/>
      <c r="K14" s="7"/>
      <c r="L14" s="7"/>
      <c r="M14" s="17"/>
      <c r="N14" s="15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2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2"/>
      <c r="AL14" s="24">
        <f>IFERROR(VLOOKUP(A14,Listes!$A$9:$B$374,2,FALSE),"")</f>
        <v>3</v>
      </c>
    </row>
    <row r="15" spans="1:38" ht="18" customHeight="1" x14ac:dyDescent="0.25">
      <c r="A15" s="27">
        <f t="shared" si="0"/>
        <v>43261</v>
      </c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1"/>
      <c r="N15" s="15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2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2"/>
      <c r="AL15" s="24">
        <f>IFERROR(VLOOKUP(A15,Listes!$A$9:$B$374,2,FALSE),"")</f>
        <v>4</v>
      </c>
    </row>
    <row r="16" spans="1:38" ht="18" customHeight="1" x14ac:dyDescent="0.25">
      <c r="A16" s="27">
        <f t="shared" si="0"/>
        <v>43262</v>
      </c>
      <c r="B16" s="35"/>
      <c r="C16" s="7"/>
      <c r="D16" s="7"/>
      <c r="E16" s="7"/>
      <c r="F16" s="7"/>
      <c r="G16" s="7"/>
      <c r="H16" s="7"/>
      <c r="I16" s="7"/>
      <c r="J16" s="7"/>
      <c r="K16" s="7"/>
      <c r="L16" s="7"/>
      <c r="M16" s="17"/>
      <c r="N16" s="15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2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2"/>
      <c r="AL16" s="24">
        <f>IFERROR(VLOOKUP(A16,Listes!$A$9:$B$374,2,FALSE),"")</f>
        <v>1</v>
      </c>
    </row>
    <row r="17" spans="1:38" ht="18" customHeight="1" x14ac:dyDescent="0.25">
      <c r="A17" s="27">
        <f t="shared" si="0"/>
        <v>43263</v>
      </c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1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2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2"/>
      <c r="AL17" s="24">
        <f>IFERROR(VLOOKUP(A17,Listes!$A$9:$B$374,2,FALSE),"")</f>
        <v>2</v>
      </c>
    </row>
    <row r="18" spans="1:38" ht="18" customHeight="1" x14ac:dyDescent="0.25">
      <c r="A18" s="27">
        <f t="shared" si="0"/>
        <v>43264</v>
      </c>
      <c r="B18" s="35"/>
      <c r="C18" s="7"/>
      <c r="D18" s="7"/>
      <c r="E18" s="7"/>
      <c r="F18" s="7"/>
      <c r="G18" s="7"/>
      <c r="H18" s="7"/>
      <c r="I18" s="7"/>
      <c r="J18" s="7"/>
      <c r="K18" s="7"/>
      <c r="L18" s="7"/>
      <c r="M18" s="17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2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2"/>
      <c r="AL18" s="24">
        <f>IFERROR(VLOOKUP(A18,Listes!$A$9:$B$374,2,FALSE),"")</f>
        <v>3</v>
      </c>
    </row>
    <row r="19" spans="1:38" ht="18" customHeight="1" x14ac:dyDescent="0.25">
      <c r="A19" s="27">
        <f t="shared" si="0"/>
        <v>43265</v>
      </c>
      <c r="B19" s="2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1"/>
      <c r="N19" s="15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2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2"/>
      <c r="AL19" s="24">
        <f>IFERROR(VLOOKUP(A19,Listes!$A$9:$B$374,2,FALSE),"")</f>
        <v>4</v>
      </c>
    </row>
    <row r="20" spans="1:38" ht="18" customHeight="1" x14ac:dyDescent="0.25">
      <c r="A20" s="27">
        <f t="shared" si="0"/>
        <v>43266</v>
      </c>
      <c r="B20" s="35"/>
      <c r="C20" s="7"/>
      <c r="D20" s="7"/>
      <c r="E20" s="7"/>
      <c r="F20" s="7"/>
      <c r="G20" s="7"/>
      <c r="H20" s="7"/>
      <c r="I20" s="7"/>
      <c r="J20" s="7"/>
      <c r="K20" s="7"/>
      <c r="L20" s="7"/>
      <c r="M20" s="17"/>
      <c r="N20" s="15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2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2"/>
      <c r="AL20" s="24">
        <f>IFERROR(VLOOKUP(A20,Listes!$A$9:$B$374,2,FALSE),"")</f>
        <v>1</v>
      </c>
    </row>
    <row r="21" spans="1:38" ht="18" customHeight="1" x14ac:dyDescent="0.25">
      <c r="A21" s="27">
        <f t="shared" si="0"/>
        <v>43267</v>
      </c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1"/>
      <c r="N21" s="15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2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2"/>
      <c r="AL21" s="24">
        <f>IFERROR(VLOOKUP(A21,Listes!$A$9:$B$374,2,FALSE),"")</f>
        <v>2</v>
      </c>
    </row>
    <row r="22" spans="1:38" ht="18" customHeight="1" x14ac:dyDescent="0.25">
      <c r="A22" s="27">
        <f t="shared" si="0"/>
        <v>43268</v>
      </c>
      <c r="B22" s="35"/>
      <c r="C22" s="7"/>
      <c r="D22" s="7"/>
      <c r="E22" s="7"/>
      <c r="F22" s="7"/>
      <c r="G22" s="7"/>
      <c r="H22" s="7"/>
      <c r="I22" s="7"/>
      <c r="J22" s="7"/>
      <c r="K22" s="7"/>
      <c r="L22" s="7"/>
      <c r="M22" s="17"/>
      <c r="N22" s="15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2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2"/>
      <c r="AL22" s="24">
        <f>IFERROR(VLOOKUP(A22,Listes!$A$9:$B$374,2,FALSE),"")</f>
        <v>3</v>
      </c>
    </row>
    <row r="23" spans="1:38" ht="18" customHeight="1" x14ac:dyDescent="0.25">
      <c r="A23" s="27">
        <f t="shared" si="0"/>
        <v>43269</v>
      </c>
      <c r="B23" s="29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1"/>
      <c r="N23" s="15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2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2"/>
      <c r="AL23" s="24">
        <f>IFERROR(VLOOKUP(A23,Listes!$A$9:$B$374,2,FALSE),"")</f>
        <v>4</v>
      </c>
    </row>
    <row r="24" spans="1:38" ht="18" customHeight="1" x14ac:dyDescent="0.25">
      <c r="A24" s="27">
        <f t="shared" si="0"/>
        <v>43270</v>
      </c>
      <c r="B24" s="35"/>
      <c r="C24" s="7"/>
      <c r="D24" s="7"/>
      <c r="E24" s="7"/>
      <c r="F24" s="7"/>
      <c r="G24" s="7"/>
      <c r="H24" s="7"/>
      <c r="I24" s="7"/>
      <c r="J24" s="7"/>
      <c r="K24" s="7"/>
      <c r="L24" s="7"/>
      <c r="M24" s="17"/>
      <c r="N24" s="15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2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2"/>
      <c r="AL24" s="24">
        <f>IFERROR(VLOOKUP(A24,Listes!$A$9:$B$374,2,FALSE),"")</f>
        <v>1</v>
      </c>
    </row>
    <row r="25" spans="1:38" ht="18" customHeight="1" x14ac:dyDescent="0.25">
      <c r="A25" s="27">
        <f t="shared" si="0"/>
        <v>43271</v>
      </c>
      <c r="B25" s="29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1"/>
      <c r="N25" s="15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2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2"/>
      <c r="AL25" s="24">
        <f>IFERROR(VLOOKUP(A25,Listes!$A$9:$B$374,2,FALSE),"")</f>
        <v>2</v>
      </c>
    </row>
    <row r="26" spans="1:38" ht="18" customHeight="1" x14ac:dyDescent="0.25">
      <c r="A26" s="27">
        <f t="shared" si="0"/>
        <v>43272</v>
      </c>
      <c r="B26" s="35"/>
      <c r="C26" s="7"/>
      <c r="D26" s="7"/>
      <c r="E26" s="7"/>
      <c r="F26" s="7"/>
      <c r="G26" s="7"/>
      <c r="H26" s="7"/>
      <c r="I26" s="7"/>
      <c r="J26" s="7"/>
      <c r="K26" s="7"/>
      <c r="L26" s="7"/>
      <c r="M26" s="17"/>
      <c r="N26" s="15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2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2"/>
      <c r="AL26" s="24">
        <f>IFERROR(VLOOKUP(A26,Listes!$A$9:$B$374,2,FALSE),"")</f>
        <v>3</v>
      </c>
    </row>
    <row r="27" spans="1:38" ht="18" customHeight="1" x14ac:dyDescent="0.25">
      <c r="A27" s="27">
        <f t="shared" si="0"/>
        <v>43273</v>
      </c>
      <c r="B27" s="29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1"/>
      <c r="N27" s="15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2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2"/>
      <c r="AL27" s="24">
        <f>IFERROR(VLOOKUP(A27,Listes!$A$9:$B$374,2,FALSE),"")</f>
        <v>4</v>
      </c>
    </row>
    <row r="28" spans="1:38" ht="18" customHeight="1" x14ac:dyDescent="0.25">
      <c r="A28" s="27">
        <f t="shared" si="0"/>
        <v>43274</v>
      </c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8"/>
      <c r="N28" s="15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2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2"/>
      <c r="AL28" s="24">
        <f>IFERROR(VLOOKUP(A28,Listes!$A$9:$B$374,2,FALSE),"")</f>
        <v>1</v>
      </c>
    </row>
    <row r="29" spans="1:38" ht="18" customHeight="1" x14ac:dyDescent="0.25">
      <c r="A29" s="27">
        <f t="shared" si="0"/>
        <v>43275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17"/>
      <c r="N29" s="15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2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2"/>
      <c r="AL29" s="24">
        <f>IFERROR(VLOOKUP(A29,Listes!$A$9:$B$374,2,FALSE),"")</f>
        <v>2</v>
      </c>
    </row>
    <row r="30" spans="1:38" ht="18" customHeight="1" x14ac:dyDescent="0.25">
      <c r="A30" s="27">
        <f t="shared" si="0"/>
        <v>43276</v>
      </c>
      <c r="B30" s="29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1"/>
      <c r="N30" s="15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2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2"/>
      <c r="AL30" s="24">
        <f>IFERROR(VLOOKUP(A30,Listes!$A$9:$B$374,2,FALSE),"")</f>
        <v>3</v>
      </c>
    </row>
    <row r="31" spans="1:38" ht="18" customHeight="1" x14ac:dyDescent="0.25">
      <c r="A31" s="27">
        <f t="shared" si="0"/>
        <v>43277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17"/>
      <c r="N31" s="15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2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2"/>
      <c r="AL31" s="24">
        <f>IFERROR(VLOOKUP(A31,Listes!$A$9:$B$374,2,FALSE),"")</f>
        <v>4</v>
      </c>
    </row>
    <row r="32" spans="1:38" ht="18" customHeight="1" x14ac:dyDescent="0.25">
      <c r="A32" s="27">
        <f t="shared" si="0"/>
        <v>43278</v>
      </c>
      <c r="B32" s="29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1"/>
      <c r="N32" s="15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2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2"/>
      <c r="AL32" s="24">
        <f>IFERROR(VLOOKUP(A32,Listes!$A$9:$B$374,2,FALSE),"")</f>
        <v>1</v>
      </c>
    </row>
    <row r="33" spans="1:38" ht="18" customHeight="1" x14ac:dyDescent="0.25">
      <c r="A33" s="27">
        <f t="shared" si="0"/>
        <v>43279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17"/>
      <c r="N33" s="15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2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2"/>
      <c r="AL33" s="24">
        <f>IFERROR(VLOOKUP(A33,Listes!$A$9:$B$374,2,FALSE),"")</f>
        <v>2</v>
      </c>
    </row>
    <row r="34" spans="1:38" ht="18" customHeight="1" x14ac:dyDescent="0.25">
      <c r="A34" s="27">
        <f t="shared" si="0"/>
        <v>43280</v>
      </c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1"/>
      <c r="N34" s="15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2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2"/>
      <c r="AL34" s="24">
        <f>IFERROR(VLOOKUP(A34,Listes!$A$9:$B$374,2,FALSE),"")</f>
        <v>3</v>
      </c>
    </row>
    <row r="35" spans="1:38" ht="18" customHeight="1" x14ac:dyDescent="0.25">
      <c r="A35" s="27">
        <f t="shared" si="0"/>
        <v>43281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17"/>
      <c r="N35" s="15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2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2"/>
      <c r="AL35" s="24">
        <f>IFERROR(VLOOKUP(A35,Listes!$A$9:$B$374,2,FALSE),"")</f>
        <v>4</v>
      </c>
    </row>
    <row r="36" spans="1:38" ht="18" customHeight="1" thickBot="1" x14ac:dyDescent="0.3">
      <c r="A36" s="27" t="str">
        <f t="shared" si="0"/>
        <v/>
      </c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1"/>
      <c r="N36" s="16"/>
      <c r="O36" s="8"/>
      <c r="P36" s="8"/>
      <c r="Q36" s="8"/>
      <c r="R36" s="8"/>
      <c r="S36" s="8"/>
      <c r="T36" s="8"/>
      <c r="U36" s="8"/>
      <c r="V36" s="8"/>
      <c r="W36" s="8"/>
      <c r="X36" s="8"/>
      <c r="Y36" s="14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14"/>
      <c r="AL36" s="24" t="str">
        <f>IFERROR(VLOOKUP(A36,Listes!$A$9:$B$374,2,FALSE),"")</f>
        <v/>
      </c>
    </row>
    <row r="37" spans="1:38" x14ac:dyDescent="0.25"/>
    <row r="38" spans="1:38" ht="21" x14ac:dyDescent="0.35">
      <c r="A38" s="4" t="s">
        <v>4</v>
      </c>
    </row>
    <row r="39" spans="1:38" x14ac:dyDescent="0.25">
      <c r="A39" s="1" t="s">
        <v>9</v>
      </c>
      <c r="B39" s="51" t="s">
        <v>12</v>
      </c>
      <c r="C39" s="51"/>
      <c r="D39" s="51"/>
      <c r="N39" s="25" t="s">
        <v>13</v>
      </c>
      <c r="O39" s="25"/>
      <c r="P39" s="25"/>
      <c r="Q39" s="25"/>
      <c r="R39" s="25"/>
      <c r="S39" s="25"/>
      <c r="T39" s="25"/>
      <c r="Z39" s="51" t="s">
        <v>46</v>
      </c>
      <c r="AA39" s="51"/>
    </row>
    <row r="40" spans="1:38" ht="15.75" x14ac:dyDescent="0.25">
      <c r="A40" s="26" t="s">
        <v>44</v>
      </c>
      <c r="B40" s="53" t="s">
        <v>43</v>
      </c>
      <c r="C40" s="53"/>
      <c r="D40" s="53"/>
      <c r="E40" s="53"/>
      <c r="F40" s="53"/>
      <c r="G40" s="53"/>
      <c r="N40" s="1" t="s">
        <v>11</v>
      </c>
      <c r="Z40" s="1" t="s">
        <v>10</v>
      </c>
    </row>
    <row r="41" spans="1:38" ht="15.75" x14ac:dyDescent="0.25">
      <c r="A41" s="28" t="s">
        <v>45</v>
      </c>
      <c r="B41" s="52" t="s">
        <v>42</v>
      </c>
      <c r="C41" s="52"/>
      <c r="D41" s="52"/>
      <c r="E41" s="52"/>
      <c r="F41" s="52"/>
      <c r="G41" s="52"/>
    </row>
    <row r="42" spans="1:38" x14ac:dyDescent="0.25">
      <c r="A42" s="2" t="s">
        <v>15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spans="1:38" x14ac:dyDescent="0.25">
      <c r="A43" s="2" t="s">
        <v>16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spans="1:38" x14ac:dyDescent="0.25">
      <c r="A44" s="2" t="s">
        <v>8</v>
      </c>
    </row>
    <row r="45" spans="1:38" ht="18.75" x14ac:dyDescent="0.3">
      <c r="A45" s="3" t="s">
        <v>14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8" ht="18.75" x14ac:dyDescent="0.3">
      <c r="A46" s="3" t="s">
        <v>6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8" x14ac:dyDescent="0.25"/>
    <row r="48" spans="1:38" x14ac:dyDescent="0.25">
      <c r="AL48" s="1">
        <f>(A6-AH3)/4</f>
        <v>45.5</v>
      </c>
    </row>
  </sheetData>
  <mergeCells count="14">
    <mergeCell ref="B39:D39"/>
    <mergeCell ref="B41:G41"/>
    <mergeCell ref="B40:G40"/>
    <mergeCell ref="Z39:AA39"/>
    <mergeCell ref="A1:A2"/>
    <mergeCell ref="B1:AL1"/>
    <mergeCell ref="B2:AL2"/>
    <mergeCell ref="B4:M4"/>
    <mergeCell ref="Z4:AK4"/>
    <mergeCell ref="N4:Y4"/>
    <mergeCell ref="B3:D3"/>
    <mergeCell ref="G3:U3"/>
    <mergeCell ref="V3:AC3"/>
    <mergeCell ref="AH3:AL3"/>
  </mergeCells>
  <conditionalFormatting sqref="A6">
    <cfRule type="expression" dxfId="11" priority="43" stopIfTrue="1">
      <formula>WEEKDAY(A6)=IF($B$40="Dimanche",1,IF($B$40="Lundi",2,IF($B$40="Mardi",3,IF($B$40="Mercredi",4,IF($B$40="Jeudi",5,IF($B$40="Vendredi",6,IF($B$40="Samedi",7,"")))))))</formula>
    </cfRule>
    <cfRule type="expression" dxfId="10" priority="44" stopIfTrue="1">
      <formula>WEEKDAY(A6)=IF($B$41="Dimanche",1,IF($B$41="Lundi",2,IF($B$41="Mardi",3,IF($B$41="Mercredi",4,IF($B$41="Jeudi",5,IF($B$41="Vendredi",6,IF($B$41="Samedi",7,"")))))))</formula>
    </cfRule>
    <cfRule type="expression" dxfId="9" priority="45" stopIfTrue="1">
      <formula>WEEKDAY(A6)=IF($B$41="Dimanche",1,IF($L$36="Lundi",2,IF($L$36="Mardi",3,IF($L$36="Mercredi",4,IF($L$36="Jeudi",5,IF($L$36="Vendredi",6,IF($L$36="Samedi",7,"")))))))</formula>
    </cfRule>
  </conditionalFormatting>
  <conditionalFormatting sqref="A36">
    <cfRule type="expression" priority="14" stopIfTrue="1">
      <formula>""</formula>
    </cfRule>
    <cfRule type="expression" dxfId="8" priority="15" stopIfTrue="1">
      <formula>WEEKDAY(A36)=IF($D$36="Dimanche",1,IF($D$36="Lundi",2,IF($D$36="Mardi",3,IF($D$36="Mercredi",4,IF($D$36="Jeudi",5,IF($D$36="Vendredi",6,IF($D$36="Samedi",7,"")))))))</formula>
    </cfRule>
    <cfRule type="expression" dxfId="7" priority="16" stopIfTrue="1">
      <formula>WEEKDAY(A36)=IF($H$36="Dimanche",1,IF($H$36="Lundi",2,IF($H$36="Mardi",3,IF($H$36="Mercredi",4,IF($H$36="Jeudi",5,IF($H$36="Vendredi",6,IF($H$36="Samedi",7,"")))))))</formula>
    </cfRule>
    <cfRule type="expression" dxfId="6" priority="17" stopIfTrue="1">
      <formula>WEEKDAY(A36)=IF($L$36="Dimanche",1,IF($L$36="Lundi",2,IF($L$36="Mardi",3,IF($L$36="Mercredi",4,IF($L$36="Jeudi",5,IF($L$36="Vendredi",6,IF($L$36="Samedi",7,"")))))))</formula>
    </cfRule>
  </conditionalFormatting>
  <conditionalFormatting sqref="A6:A36">
    <cfRule type="expression" priority="2" stopIfTrue="1">
      <formula>""</formula>
    </cfRule>
  </conditionalFormatting>
  <conditionalFormatting sqref="A7">
    <cfRule type="expression" dxfId="5" priority="8" stopIfTrue="1">
      <formula>WEEKDAY(A7)=IF($B$41="Dimanche",1,IF($B$41="Lundi",2,IF($B$41="Mardi",3,IF($B$41="Mercredi",4,IF($B$41="Jeudi",5,IF($B$41="Vendredi",6,IF($B$41="Samedi",7,"")))))))</formula>
    </cfRule>
    <cfRule type="expression" dxfId="4" priority="9" stopIfTrue="1">
      <formula>WEEKDAY(A7)=IF($H$36="Dimanche",1,IF($H$36="Lundi",2,IF($H$36="Mardi",3,IF($H$36="Mercredi",4,IF($H$36="Jeudi",5,IF($H$36="Vendredi",6,IF($H$36="Samedi",7,"")))))))</formula>
    </cfRule>
    <cfRule type="expression" dxfId="3" priority="10" stopIfTrue="1">
      <formula>WEEKDAY(A7)=IF($L$36="Dimanche",1,IF($L$36="Lundi",2,IF($L$36="Mardi",3,IF($L$36="Mercredi",4,IF($L$36="Jeudi",5,IF($L$36="Vendredi",6,IF($L$36="Samedi",7,"")))))))</formula>
    </cfRule>
  </conditionalFormatting>
  <conditionalFormatting sqref="A7:A36">
    <cfRule type="expression" dxfId="2" priority="3" stopIfTrue="1">
      <formula>WEEKDAY(A7)=IF($B$40="Dimanche",1,IF($B$40="Lundi",2,IF($B$40="Mardi",3,IF($B$40="Mercredi",4,IF($B$40="Jeudi",5,IF($B$40="Vendredi",6,IF($B$40="Samedi",7,"")))))))</formula>
    </cfRule>
    <cfRule type="expression" dxfId="1" priority="4" stopIfTrue="1">
      <formula>WEEKDAY(A7)=IF($B$41="Dimanche",1,IF($B$41="Lundi",2,IF($B$41="Mardi",3,IF($B$41="Mercredi",4,IF($B$41="Jeudi",5,IF($B$41="Vendredi",6,IF($B$41="Samedi",7,"")))))))</formula>
    </cfRule>
    <cfRule type="expression" dxfId="0" priority="5" stopIfTrue="1">
      <formula>WEEKDAY(A7)=IF($B$41="Dimanche",1,IF($L$36="Lundi",2,IF($L$36="Mardi",3,IF($L$36="Mercredi",4,IF($L$36="Jeudi",5,IF($L$36="Vendredi",6,IF($L$36="Samedi",7,"")))))))</formula>
    </cfRule>
  </conditionalFormatting>
  <conditionalFormatting sqref="B6:M36">
    <cfRule type="expression" priority="1" stopIfTrue="1">
      <formula>""</formula>
    </cfRule>
  </conditionalFormatting>
  <dataValidations disablePrompts="1" count="1">
    <dataValidation type="list" allowBlank="1" showInputMessage="1" showErrorMessage="1" sqref="B40:B41">
      <formula1>"Dimanche,Lundi,Mardi,Mercredi,Jeudi,Vendredi,Samedi,        ,"</formula1>
    </dataValidation>
  </dataValidations>
  <pageMargins left="0.23622047244094491" right="0.23622047244094491" top="0.35433070866141736" bottom="0.35433070866141736" header="0.31496062992125984" footer="0.31496062992125984"/>
  <pageSetup paperSize="9" scale="9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404" r:id="rId4" name="Scroll Bar 92">
              <controlPr defaultSize="0" autoPict="0">
                <anchor moveWithCells="1">
                  <from>
                    <xdr:col>0</xdr:col>
                    <xdr:colOff>571500</xdr:colOff>
                    <xdr:row>2</xdr:row>
                    <xdr:rowOff>38100</xdr:rowOff>
                  </from>
                  <to>
                    <xdr:col>0</xdr:col>
                    <xdr:colOff>1762125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8" r:id="rId5" name="Scroll Bar 96">
              <controlPr defaultSize="0" autoPict="0">
                <anchor moveWithCells="1">
                  <from>
                    <xdr:col>11</xdr:col>
                    <xdr:colOff>114300</xdr:colOff>
                    <xdr:row>2</xdr:row>
                    <xdr:rowOff>38100</xdr:rowOff>
                  </from>
                  <to>
                    <xdr:col>20</xdr:col>
                    <xdr:colOff>104775</xdr:colOff>
                    <xdr:row>2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74"/>
  <sheetViews>
    <sheetView showGridLines="0" workbookViewId="0">
      <selection activeCell="C15" sqref="C15"/>
    </sheetView>
  </sheetViews>
  <sheetFormatPr baseColWidth="10" defaultRowHeight="15" x14ac:dyDescent="0.25"/>
  <cols>
    <col min="1" max="1" width="14.7109375" bestFit="1" customWidth="1"/>
    <col min="2" max="2" width="14.7109375" style="1" bestFit="1" customWidth="1"/>
    <col min="3" max="3" width="14.5703125" bestFit="1" customWidth="1"/>
  </cols>
  <sheetData>
    <row r="1" spans="1:3" x14ac:dyDescent="0.25">
      <c r="A1" t="s">
        <v>49</v>
      </c>
      <c r="B1" s="1">
        <v>2018</v>
      </c>
    </row>
    <row r="3" spans="1:3" x14ac:dyDescent="0.25">
      <c r="A3" t="s">
        <v>17</v>
      </c>
      <c r="B3" s="1" t="s">
        <v>50</v>
      </c>
    </row>
    <row r="4" spans="1:3" x14ac:dyDescent="0.25">
      <c r="A4">
        <v>1</v>
      </c>
      <c r="B4" s="65">
        <v>43102</v>
      </c>
      <c r="C4" s="64"/>
    </row>
    <row r="5" spans="1:3" x14ac:dyDescent="0.25">
      <c r="A5">
        <v>2</v>
      </c>
      <c r="B5" s="65">
        <v>43103</v>
      </c>
      <c r="C5" s="64"/>
    </row>
    <row r="6" spans="1:3" x14ac:dyDescent="0.25">
      <c r="A6">
        <v>3</v>
      </c>
      <c r="B6" s="65">
        <v>43104</v>
      </c>
      <c r="C6" s="64"/>
    </row>
    <row r="7" spans="1:3" x14ac:dyDescent="0.25">
      <c r="A7">
        <v>4</v>
      </c>
      <c r="B7" s="65">
        <v>43101</v>
      </c>
      <c r="C7" s="64"/>
    </row>
    <row r="8" spans="1:3" x14ac:dyDescent="0.25">
      <c r="B8" s="63"/>
      <c r="C8" s="64"/>
    </row>
    <row r="9" spans="1:3" s="66" customFormat="1" x14ac:dyDescent="0.25">
      <c r="A9" s="66" t="s">
        <v>50</v>
      </c>
      <c r="B9" s="66" t="s">
        <v>17</v>
      </c>
    </row>
    <row r="10" spans="1:3" s="66" customFormat="1" x14ac:dyDescent="0.25">
      <c r="A10" s="68">
        <f>DATE($B$1,1,1)</f>
        <v>43101</v>
      </c>
      <c r="B10" s="69">
        <f>INDEX($A$4:$B$7,MATCH(A10,$B$4:$B$7,0),1)</f>
        <v>4</v>
      </c>
    </row>
    <row r="11" spans="1:3" s="66" customFormat="1" x14ac:dyDescent="0.25">
      <c r="A11" s="70">
        <f t="shared" ref="A11:A13" si="0">A10+1</f>
        <v>43102</v>
      </c>
      <c r="B11" s="69">
        <f t="shared" ref="B11:B13" si="1">INDEX($A$4:$B$7,MATCH(A11,$B$4:$B$7,0),1)</f>
        <v>1</v>
      </c>
    </row>
    <row r="12" spans="1:3" s="66" customFormat="1" x14ac:dyDescent="0.25">
      <c r="A12" s="70">
        <f t="shared" si="0"/>
        <v>43103</v>
      </c>
      <c r="B12" s="69">
        <f t="shared" si="1"/>
        <v>2</v>
      </c>
    </row>
    <row r="13" spans="1:3" s="66" customFormat="1" x14ac:dyDescent="0.25">
      <c r="A13" s="70">
        <f t="shared" si="0"/>
        <v>43104</v>
      </c>
      <c r="B13" s="69">
        <f t="shared" si="1"/>
        <v>3</v>
      </c>
    </row>
    <row r="14" spans="1:3" s="66" customFormat="1" x14ac:dyDescent="0.25">
      <c r="A14" s="67">
        <f>A13+1</f>
        <v>43105</v>
      </c>
      <c r="B14" s="66">
        <f>B10</f>
        <v>4</v>
      </c>
    </row>
    <row r="15" spans="1:3" s="66" customFormat="1" x14ac:dyDescent="0.25">
      <c r="A15" s="67">
        <f t="shared" ref="A15:A24" si="2">A14+1</f>
        <v>43106</v>
      </c>
      <c r="B15" s="66">
        <f t="shared" ref="B15:B78" si="3">B11</f>
        <v>1</v>
      </c>
    </row>
    <row r="16" spans="1:3" x14ac:dyDescent="0.25">
      <c r="A16" s="65">
        <f t="shared" si="2"/>
        <v>43107</v>
      </c>
      <c r="B16" s="1">
        <f t="shared" si="3"/>
        <v>2</v>
      </c>
    </row>
    <row r="17" spans="1:2" x14ac:dyDescent="0.25">
      <c r="A17" s="65">
        <f t="shared" si="2"/>
        <v>43108</v>
      </c>
      <c r="B17" s="1">
        <f t="shared" si="3"/>
        <v>3</v>
      </c>
    </row>
    <row r="18" spans="1:2" x14ac:dyDescent="0.25">
      <c r="A18" s="65">
        <f t="shared" si="2"/>
        <v>43109</v>
      </c>
      <c r="B18" s="1">
        <f t="shared" si="3"/>
        <v>4</v>
      </c>
    </row>
    <row r="19" spans="1:2" x14ac:dyDescent="0.25">
      <c r="A19" s="65">
        <f t="shared" si="2"/>
        <v>43110</v>
      </c>
      <c r="B19" s="1">
        <f t="shared" si="3"/>
        <v>1</v>
      </c>
    </row>
    <row r="20" spans="1:2" x14ac:dyDescent="0.25">
      <c r="A20" s="65">
        <f t="shared" si="2"/>
        <v>43111</v>
      </c>
      <c r="B20" s="1">
        <f t="shared" si="3"/>
        <v>2</v>
      </c>
    </row>
    <row r="21" spans="1:2" x14ac:dyDescent="0.25">
      <c r="A21" s="65">
        <f t="shared" si="2"/>
        <v>43112</v>
      </c>
      <c r="B21" s="1">
        <f t="shared" si="3"/>
        <v>3</v>
      </c>
    </row>
    <row r="22" spans="1:2" x14ac:dyDescent="0.25">
      <c r="A22" s="65">
        <f t="shared" si="2"/>
        <v>43113</v>
      </c>
      <c r="B22" s="1">
        <f t="shared" si="3"/>
        <v>4</v>
      </c>
    </row>
    <row r="23" spans="1:2" x14ac:dyDescent="0.25">
      <c r="A23" s="65">
        <f t="shared" si="2"/>
        <v>43114</v>
      </c>
      <c r="B23" s="1">
        <f t="shared" si="3"/>
        <v>1</v>
      </c>
    </row>
    <row r="24" spans="1:2" x14ac:dyDescent="0.25">
      <c r="A24" s="65">
        <f t="shared" si="2"/>
        <v>43115</v>
      </c>
      <c r="B24" s="1">
        <f t="shared" si="3"/>
        <v>2</v>
      </c>
    </row>
    <row r="25" spans="1:2" x14ac:dyDescent="0.25">
      <c r="A25" s="65">
        <f t="shared" ref="A25:A88" si="4">A24+1</f>
        <v>43116</v>
      </c>
      <c r="B25" s="1">
        <f t="shared" si="3"/>
        <v>3</v>
      </c>
    </row>
    <row r="26" spans="1:2" x14ac:dyDescent="0.25">
      <c r="A26" s="65">
        <f t="shared" si="4"/>
        <v>43117</v>
      </c>
      <c r="B26" s="1">
        <f t="shared" si="3"/>
        <v>4</v>
      </c>
    </row>
    <row r="27" spans="1:2" x14ac:dyDescent="0.25">
      <c r="A27" s="65">
        <f t="shared" si="4"/>
        <v>43118</v>
      </c>
      <c r="B27" s="1">
        <f t="shared" si="3"/>
        <v>1</v>
      </c>
    </row>
    <row r="28" spans="1:2" x14ac:dyDescent="0.25">
      <c r="A28" s="65">
        <f t="shared" si="4"/>
        <v>43119</v>
      </c>
      <c r="B28" s="1">
        <f t="shared" si="3"/>
        <v>2</v>
      </c>
    </row>
    <row r="29" spans="1:2" x14ac:dyDescent="0.25">
      <c r="A29" s="65">
        <f t="shared" si="4"/>
        <v>43120</v>
      </c>
      <c r="B29" s="1">
        <f t="shared" si="3"/>
        <v>3</v>
      </c>
    </row>
    <row r="30" spans="1:2" x14ac:dyDescent="0.25">
      <c r="A30" s="65">
        <f t="shared" si="4"/>
        <v>43121</v>
      </c>
      <c r="B30" s="1">
        <f t="shared" si="3"/>
        <v>4</v>
      </c>
    </row>
    <row r="31" spans="1:2" x14ac:dyDescent="0.25">
      <c r="A31" s="65">
        <f t="shared" si="4"/>
        <v>43122</v>
      </c>
      <c r="B31" s="1">
        <f t="shared" si="3"/>
        <v>1</v>
      </c>
    </row>
    <row r="32" spans="1:2" x14ac:dyDescent="0.25">
      <c r="A32" s="65">
        <f t="shared" si="4"/>
        <v>43123</v>
      </c>
      <c r="B32" s="1">
        <f t="shared" si="3"/>
        <v>2</v>
      </c>
    </row>
    <row r="33" spans="1:2" x14ac:dyDescent="0.25">
      <c r="A33" s="65">
        <f t="shared" si="4"/>
        <v>43124</v>
      </c>
      <c r="B33" s="1">
        <f t="shared" si="3"/>
        <v>3</v>
      </c>
    </row>
    <row r="34" spans="1:2" x14ac:dyDescent="0.25">
      <c r="A34" s="65">
        <f t="shared" si="4"/>
        <v>43125</v>
      </c>
      <c r="B34" s="1">
        <f t="shared" si="3"/>
        <v>4</v>
      </c>
    </row>
    <row r="35" spans="1:2" x14ac:dyDescent="0.25">
      <c r="A35" s="65">
        <f t="shared" si="4"/>
        <v>43126</v>
      </c>
      <c r="B35" s="1">
        <f t="shared" si="3"/>
        <v>1</v>
      </c>
    </row>
    <row r="36" spans="1:2" x14ac:dyDescent="0.25">
      <c r="A36" s="65">
        <f t="shared" si="4"/>
        <v>43127</v>
      </c>
      <c r="B36" s="1">
        <f t="shared" si="3"/>
        <v>2</v>
      </c>
    </row>
    <row r="37" spans="1:2" x14ac:dyDescent="0.25">
      <c r="A37" s="65">
        <f t="shared" si="4"/>
        <v>43128</v>
      </c>
      <c r="B37" s="1">
        <f t="shared" si="3"/>
        <v>3</v>
      </c>
    </row>
    <row r="38" spans="1:2" x14ac:dyDescent="0.25">
      <c r="A38" s="65">
        <f t="shared" si="4"/>
        <v>43129</v>
      </c>
      <c r="B38" s="1">
        <f t="shared" si="3"/>
        <v>4</v>
      </c>
    </row>
    <row r="39" spans="1:2" x14ac:dyDescent="0.25">
      <c r="A39" s="65">
        <f t="shared" si="4"/>
        <v>43130</v>
      </c>
      <c r="B39" s="1">
        <f t="shared" si="3"/>
        <v>1</v>
      </c>
    </row>
    <row r="40" spans="1:2" x14ac:dyDescent="0.25">
      <c r="A40" s="65">
        <f t="shared" si="4"/>
        <v>43131</v>
      </c>
      <c r="B40" s="1">
        <f t="shared" si="3"/>
        <v>2</v>
      </c>
    </row>
    <row r="41" spans="1:2" x14ac:dyDescent="0.25">
      <c r="A41" s="65">
        <f t="shared" si="4"/>
        <v>43132</v>
      </c>
      <c r="B41" s="1">
        <f t="shared" si="3"/>
        <v>3</v>
      </c>
    </row>
    <row r="42" spans="1:2" x14ac:dyDescent="0.25">
      <c r="A42" s="65">
        <f t="shared" si="4"/>
        <v>43133</v>
      </c>
      <c r="B42" s="1">
        <f t="shared" si="3"/>
        <v>4</v>
      </c>
    </row>
    <row r="43" spans="1:2" x14ac:dyDescent="0.25">
      <c r="A43" s="65">
        <f t="shared" si="4"/>
        <v>43134</v>
      </c>
      <c r="B43" s="1">
        <f t="shared" si="3"/>
        <v>1</v>
      </c>
    </row>
    <row r="44" spans="1:2" x14ac:dyDescent="0.25">
      <c r="A44" s="65">
        <f t="shared" si="4"/>
        <v>43135</v>
      </c>
      <c r="B44" s="1">
        <f t="shared" si="3"/>
        <v>2</v>
      </c>
    </row>
    <row r="45" spans="1:2" x14ac:dyDescent="0.25">
      <c r="A45" s="65">
        <f t="shared" si="4"/>
        <v>43136</v>
      </c>
      <c r="B45" s="1">
        <f t="shared" si="3"/>
        <v>3</v>
      </c>
    </row>
    <row r="46" spans="1:2" x14ac:dyDescent="0.25">
      <c r="A46" s="65">
        <f t="shared" si="4"/>
        <v>43137</v>
      </c>
      <c r="B46" s="1">
        <f t="shared" si="3"/>
        <v>4</v>
      </c>
    </row>
    <row r="47" spans="1:2" x14ac:dyDescent="0.25">
      <c r="A47" s="65">
        <f t="shared" si="4"/>
        <v>43138</v>
      </c>
      <c r="B47" s="1">
        <f t="shared" si="3"/>
        <v>1</v>
      </c>
    </row>
    <row r="48" spans="1:2" x14ac:dyDescent="0.25">
      <c r="A48" s="65">
        <f t="shared" si="4"/>
        <v>43139</v>
      </c>
      <c r="B48" s="1">
        <f t="shared" si="3"/>
        <v>2</v>
      </c>
    </row>
    <row r="49" spans="1:2" x14ac:dyDescent="0.25">
      <c r="A49" s="65">
        <f t="shared" si="4"/>
        <v>43140</v>
      </c>
      <c r="B49" s="1">
        <f t="shared" si="3"/>
        <v>3</v>
      </c>
    </row>
    <row r="50" spans="1:2" x14ac:dyDescent="0.25">
      <c r="A50" s="65">
        <f t="shared" si="4"/>
        <v>43141</v>
      </c>
      <c r="B50" s="1">
        <f t="shared" si="3"/>
        <v>4</v>
      </c>
    </row>
    <row r="51" spans="1:2" x14ac:dyDescent="0.25">
      <c r="A51" s="65">
        <f t="shared" si="4"/>
        <v>43142</v>
      </c>
      <c r="B51" s="1">
        <f t="shared" si="3"/>
        <v>1</v>
      </c>
    </row>
    <row r="52" spans="1:2" x14ac:dyDescent="0.25">
      <c r="A52" s="65">
        <f t="shared" si="4"/>
        <v>43143</v>
      </c>
      <c r="B52" s="1">
        <f t="shared" si="3"/>
        <v>2</v>
      </c>
    </row>
    <row r="53" spans="1:2" x14ac:dyDescent="0.25">
      <c r="A53" s="65">
        <f t="shared" si="4"/>
        <v>43144</v>
      </c>
      <c r="B53" s="1">
        <f t="shared" si="3"/>
        <v>3</v>
      </c>
    </row>
    <row r="54" spans="1:2" x14ac:dyDescent="0.25">
      <c r="A54" s="65">
        <f t="shared" si="4"/>
        <v>43145</v>
      </c>
      <c r="B54" s="1">
        <f t="shared" si="3"/>
        <v>4</v>
      </c>
    </row>
    <row r="55" spans="1:2" x14ac:dyDescent="0.25">
      <c r="A55" s="65">
        <f t="shared" si="4"/>
        <v>43146</v>
      </c>
      <c r="B55" s="1">
        <f t="shared" si="3"/>
        <v>1</v>
      </c>
    </row>
    <row r="56" spans="1:2" x14ac:dyDescent="0.25">
      <c r="A56" s="65">
        <f t="shared" si="4"/>
        <v>43147</v>
      </c>
      <c r="B56" s="1">
        <f t="shared" si="3"/>
        <v>2</v>
      </c>
    </row>
    <row r="57" spans="1:2" x14ac:dyDescent="0.25">
      <c r="A57" s="65">
        <f t="shared" si="4"/>
        <v>43148</v>
      </c>
      <c r="B57" s="1">
        <f t="shared" si="3"/>
        <v>3</v>
      </c>
    </row>
    <row r="58" spans="1:2" x14ac:dyDescent="0.25">
      <c r="A58" s="65">
        <f t="shared" si="4"/>
        <v>43149</v>
      </c>
      <c r="B58" s="1">
        <f t="shared" si="3"/>
        <v>4</v>
      </c>
    </row>
    <row r="59" spans="1:2" x14ac:dyDescent="0.25">
      <c r="A59" s="65">
        <f t="shared" si="4"/>
        <v>43150</v>
      </c>
      <c r="B59" s="1">
        <f t="shared" si="3"/>
        <v>1</v>
      </c>
    </row>
    <row r="60" spans="1:2" x14ac:dyDescent="0.25">
      <c r="A60" s="65">
        <f t="shared" si="4"/>
        <v>43151</v>
      </c>
      <c r="B60" s="1">
        <f t="shared" si="3"/>
        <v>2</v>
      </c>
    </row>
    <row r="61" spans="1:2" x14ac:dyDescent="0.25">
      <c r="A61" s="65">
        <f t="shared" si="4"/>
        <v>43152</v>
      </c>
      <c r="B61" s="1">
        <f t="shared" si="3"/>
        <v>3</v>
      </c>
    </row>
    <row r="62" spans="1:2" x14ac:dyDescent="0.25">
      <c r="A62" s="65">
        <f t="shared" si="4"/>
        <v>43153</v>
      </c>
      <c r="B62" s="1">
        <f t="shared" si="3"/>
        <v>4</v>
      </c>
    </row>
    <row r="63" spans="1:2" x14ac:dyDescent="0.25">
      <c r="A63" s="65">
        <f t="shared" si="4"/>
        <v>43154</v>
      </c>
      <c r="B63" s="1">
        <f t="shared" si="3"/>
        <v>1</v>
      </c>
    </row>
    <row r="64" spans="1:2" x14ac:dyDescent="0.25">
      <c r="A64" s="65">
        <f t="shared" si="4"/>
        <v>43155</v>
      </c>
      <c r="B64" s="1">
        <f t="shared" si="3"/>
        <v>2</v>
      </c>
    </row>
    <row r="65" spans="1:2" x14ac:dyDescent="0.25">
      <c r="A65" s="65">
        <f t="shared" si="4"/>
        <v>43156</v>
      </c>
      <c r="B65" s="1">
        <f t="shared" si="3"/>
        <v>3</v>
      </c>
    </row>
    <row r="66" spans="1:2" x14ac:dyDescent="0.25">
      <c r="A66" s="65">
        <f t="shared" si="4"/>
        <v>43157</v>
      </c>
      <c r="B66" s="1">
        <f t="shared" si="3"/>
        <v>4</v>
      </c>
    </row>
    <row r="67" spans="1:2" x14ac:dyDescent="0.25">
      <c r="A67" s="65">
        <f t="shared" si="4"/>
        <v>43158</v>
      </c>
      <c r="B67" s="1">
        <f t="shared" si="3"/>
        <v>1</v>
      </c>
    </row>
    <row r="68" spans="1:2" x14ac:dyDescent="0.25">
      <c r="A68" s="65">
        <f t="shared" si="4"/>
        <v>43159</v>
      </c>
      <c r="B68" s="1">
        <f t="shared" si="3"/>
        <v>2</v>
      </c>
    </row>
    <row r="69" spans="1:2" x14ac:dyDescent="0.25">
      <c r="A69" s="65">
        <f t="shared" si="4"/>
        <v>43160</v>
      </c>
      <c r="B69" s="1">
        <f t="shared" si="3"/>
        <v>3</v>
      </c>
    </row>
    <row r="70" spans="1:2" x14ac:dyDescent="0.25">
      <c r="A70" s="65">
        <f t="shared" si="4"/>
        <v>43161</v>
      </c>
      <c r="B70" s="1">
        <f t="shared" si="3"/>
        <v>4</v>
      </c>
    </row>
    <row r="71" spans="1:2" x14ac:dyDescent="0.25">
      <c r="A71" s="65">
        <f t="shared" si="4"/>
        <v>43162</v>
      </c>
      <c r="B71" s="1">
        <f t="shared" si="3"/>
        <v>1</v>
      </c>
    </row>
    <row r="72" spans="1:2" x14ac:dyDescent="0.25">
      <c r="A72" s="65">
        <f t="shared" si="4"/>
        <v>43163</v>
      </c>
      <c r="B72" s="1">
        <f t="shared" si="3"/>
        <v>2</v>
      </c>
    </row>
    <row r="73" spans="1:2" x14ac:dyDescent="0.25">
      <c r="A73" s="65">
        <f t="shared" si="4"/>
        <v>43164</v>
      </c>
      <c r="B73" s="1">
        <f t="shared" si="3"/>
        <v>3</v>
      </c>
    </row>
    <row r="74" spans="1:2" x14ac:dyDescent="0.25">
      <c r="A74" s="65">
        <f t="shared" si="4"/>
        <v>43165</v>
      </c>
      <c r="B74" s="1">
        <f t="shared" si="3"/>
        <v>4</v>
      </c>
    </row>
    <row r="75" spans="1:2" x14ac:dyDescent="0.25">
      <c r="A75" s="65">
        <f t="shared" si="4"/>
        <v>43166</v>
      </c>
      <c r="B75" s="1">
        <f t="shared" si="3"/>
        <v>1</v>
      </c>
    </row>
    <row r="76" spans="1:2" x14ac:dyDescent="0.25">
      <c r="A76" s="65">
        <f t="shared" si="4"/>
        <v>43167</v>
      </c>
      <c r="B76" s="1">
        <f t="shared" si="3"/>
        <v>2</v>
      </c>
    </row>
    <row r="77" spans="1:2" x14ac:dyDescent="0.25">
      <c r="A77" s="65">
        <f t="shared" si="4"/>
        <v>43168</v>
      </c>
      <c r="B77" s="1">
        <f t="shared" si="3"/>
        <v>3</v>
      </c>
    </row>
    <row r="78" spans="1:2" x14ac:dyDescent="0.25">
      <c r="A78" s="65">
        <f t="shared" si="4"/>
        <v>43169</v>
      </c>
      <c r="B78" s="1">
        <f t="shared" si="3"/>
        <v>4</v>
      </c>
    </row>
    <row r="79" spans="1:2" x14ac:dyDescent="0.25">
      <c r="A79" s="65">
        <f t="shared" si="4"/>
        <v>43170</v>
      </c>
      <c r="B79" s="1">
        <f t="shared" ref="B79:B142" si="5">B75</f>
        <v>1</v>
      </c>
    </row>
    <row r="80" spans="1:2" x14ac:dyDescent="0.25">
      <c r="A80" s="65">
        <f t="shared" si="4"/>
        <v>43171</v>
      </c>
      <c r="B80" s="1">
        <f t="shared" si="5"/>
        <v>2</v>
      </c>
    </row>
    <row r="81" spans="1:2" x14ac:dyDescent="0.25">
      <c r="A81" s="65">
        <f t="shared" si="4"/>
        <v>43172</v>
      </c>
      <c r="B81" s="1">
        <f t="shared" si="5"/>
        <v>3</v>
      </c>
    </row>
    <row r="82" spans="1:2" x14ac:dyDescent="0.25">
      <c r="A82" s="65">
        <f t="shared" si="4"/>
        <v>43173</v>
      </c>
      <c r="B82" s="1">
        <f t="shared" si="5"/>
        <v>4</v>
      </c>
    </row>
    <row r="83" spans="1:2" x14ac:dyDescent="0.25">
      <c r="A83" s="65">
        <f t="shared" si="4"/>
        <v>43174</v>
      </c>
      <c r="B83" s="1">
        <f t="shared" si="5"/>
        <v>1</v>
      </c>
    </row>
    <row r="84" spans="1:2" x14ac:dyDescent="0.25">
      <c r="A84" s="65">
        <f t="shared" si="4"/>
        <v>43175</v>
      </c>
      <c r="B84" s="1">
        <f t="shared" si="5"/>
        <v>2</v>
      </c>
    </row>
    <row r="85" spans="1:2" x14ac:dyDescent="0.25">
      <c r="A85" s="65">
        <f t="shared" si="4"/>
        <v>43176</v>
      </c>
      <c r="B85" s="1">
        <f t="shared" si="5"/>
        <v>3</v>
      </c>
    </row>
    <row r="86" spans="1:2" x14ac:dyDescent="0.25">
      <c r="A86" s="65">
        <f t="shared" si="4"/>
        <v>43177</v>
      </c>
      <c r="B86" s="1">
        <f t="shared" si="5"/>
        <v>4</v>
      </c>
    </row>
    <row r="87" spans="1:2" x14ac:dyDescent="0.25">
      <c r="A87" s="65">
        <f t="shared" si="4"/>
        <v>43178</v>
      </c>
      <c r="B87" s="1">
        <f t="shared" si="5"/>
        <v>1</v>
      </c>
    </row>
    <row r="88" spans="1:2" x14ac:dyDescent="0.25">
      <c r="A88" s="65">
        <f t="shared" si="4"/>
        <v>43179</v>
      </c>
      <c r="B88" s="1">
        <f t="shared" si="5"/>
        <v>2</v>
      </c>
    </row>
    <row r="89" spans="1:2" x14ac:dyDescent="0.25">
      <c r="A89" s="65">
        <f t="shared" ref="A89:A151" si="6">A88+1</f>
        <v>43180</v>
      </c>
      <c r="B89" s="1">
        <f t="shared" si="5"/>
        <v>3</v>
      </c>
    </row>
    <row r="90" spans="1:2" x14ac:dyDescent="0.25">
      <c r="A90" s="65">
        <f t="shared" si="6"/>
        <v>43181</v>
      </c>
      <c r="B90" s="1">
        <f t="shared" si="5"/>
        <v>4</v>
      </c>
    </row>
    <row r="91" spans="1:2" x14ac:dyDescent="0.25">
      <c r="A91" s="65">
        <f t="shared" si="6"/>
        <v>43182</v>
      </c>
      <c r="B91" s="1">
        <f t="shared" si="5"/>
        <v>1</v>
      </c>
    </row>
    <row r="92" spans="1:2" x14ac:dyDescent="0.25">
      <c r="A92" s="65">
        <f t="shared" si="6"/>
        <v>43183</v>
      </c>
      <c r="B92" s="1">
        <f t="shared" si="5"/>
        <v>2</v>
      </c>
    </row>
    <row r="93" spans="1:2" x14ac:dyDescent="0.25">
      <c r="A93" s="65">
        <f t="shared" si="6"/>
        <v>43184</v>
      </c>
      <c r="B93" s="1">
        <f t="shared" si="5"/>
        <v>3</v>
      </c>
    </row>
    <row r="94" spans="1:2" x14ac:dyDescent="0.25">
      <c r="A94" s="65">
        <f t="shared" si="6"/>
        <v>43185</v>
      </c>
      <c r="B94" s="1">
        <f t="shared" si="5"/>
        <v>4</v>
      </c>
    </row>
    <row r="95" spans="1:2" x14ac:dyDescent="0.25">
      <c r="A95" s="65">
        <f t="shared" si="6"/>
        <v>43186</v>
      </c>
      <c r="B95" s="1">
        <f t="shared" si="5"/>
        <v>1</v>
      </c>
    </row>
    <row r="96" spans="1:2" x14ac:dyDescent="0.25">
      <c r="A96" s="65">
        <f t="shared" si="6"/>
        <v>43187</v>
      </c>
      <c r="B96" s="1">
        <f t="shared" si="5"/>
        <v>2</v>
      </c>
    </row>
    <row r="97" spans="1:2" x14ac:dyDescent="0.25">
      <c r="A97" s="65">
        <f t="shared" si="6"/>
        <v>43188</v>
      </c>
      <c r="B97" s="1">
        <f t="shared" si="5"/>
        <v>3</v>
      </c>
    </row>
    <row r="98" spans="1:2" x14ac:dyDescent="0.25">
      <c r="A98" s="65">
        <f t="shared" si="6"/>
        <v>43189</v>
      </c>
      <c r="B98" s="1">
        <f t="shared" si="5"/>
        <v>4</v>
      </c>
    </row>
    <row r="99" spans="1:2" x14ac:dyDescent="0.25">
      <c r="A99" s="65">
        <f t="shared" si="6"/>
        <v>43190</v>
      </c>
      <c r="B99" s="1">
        <f t="shared" si="5"/>
        <v>1</v>
      </c>
    </row>
    <row r="100" spans="1:2" x14ac:dyDescent="0.25">
      <c r="A100" s="65">
        <f t="shared" si="6"/>
        <v>43191</v>
      </c>
      <c r="B100" s="1">
        <f t="shared" si="5"/>
        <v>2</v>
      </c>
    </row>
    <row r="101" spans="1:2" x14ac:dyDescent="0.25">
      <c r="A101" s="65">
        <f t="shared" si="6"/>
        <v>43192</v>
      </c>
      <c r="B101" s="1">
        <f t="shared" si="5"/>
        <v>3</v>
      </c>
    </row>
    <row r="102" spans="1:2" x14ac:dyDescent="0.25">
      <c r="A102" s="65">
        <f t="shared" si="6"/>
        <v>43193</v>
      </c>
      <c r="B102" s="1">
        <f t="shared" si="5"/>
        <v>4</v>
      </c>
    </row>
    <row r="103" spans="1:2" x14ac:dyDescent="0.25">
      <c r="A103" s="65">
        <f t="shared" si="6"/>
        <v>43194</v>
      </c>
      <c r="B103" s="1">
        <f t="shared" si="5"/>
        <v>1</v>
      </c>
    </row>
    <row r="104" spans="1:2" x14ac:dyDescent="0.25">
      <c r="A104" s="65">
        <f t="shared" si="6"/>
        <v>43195</v>
      </c>
      <c r="B104" s="1">
        <f t="shared" si="5"/>
        <v>2</v>
      </c>
    </row>
    <row r="105" spans="1:2" x14ac:dyDescent="0.25">
      <c r="A105" s="65">
        <f t="shared" si="6"/>
        <v>43196</v>
      </c>
      <c r="B105" s="1">
        <f t="shared" si="5"/>
        <v>3</v>
      </c>
    </row>
    <row r="106" spans="1:2" x14ac:dyDescent="0.25">
      <c r="A106" s="65">
        <f t="shared" si="6"/>
        <v>43197</v>
      </c>
      <c r="B106" s="1">
        <f t="shared" si="5"/>
        <v>4</v>
      </c>
    </row>
    <row r="107" spans="1:2" x14ac:dyDescent="0.25">
      <c r="A107" s="65">
        <f t="shared" si="6"/>
        <v>43198</v>
      </c>
      <c r="B107" s="1">
        <f t="shared" si="5"/>
        <v>1</v>
      </c>
    </row>
    <row r="108" spans="1:2" x14ac:dyDescent="0.25">
      <c r="A108" s="65">
        <f t="shared" si="6"/>
        <v>43199</v>
      </c>
      <c r="B108" s="1">
        <f t="shared" si="5"/>
        <v>2</v>
      </c>
    </row>
    <row r="109" spans="1:2" x14ac:dyDescent="0.25">
      <c r="A109" s="65">
        <f t="shared" si="6"/>
        <v>43200</v>
      </c>
      <c r="B109" s="1">
        <f t="shared" si="5"/>
        <v>3</v>
      </c>
    </row>
    <row r="110" spans="1:2" x14ac:dyDescent="0.25">
      <c r="A110" s="65">
        <f t="shared" si="6"/>
        <v>43201</v>
      </c>
      <c r="B110" s="1">
        <f t="shared" si="5"/>
        <v>4</v>
      </c>
    </row>
    <row r="111" spans="1:2" x14ac:dyDescent="0.25">
      <c r="A111" s="65">
        <f t="shared" si="6"/>
        <v>43202</v>
      </c>
      <c r="B111" s="1">
        <f t="shared" si="5"/>
        <v>1</v>
      </c>
    </row>
    <row r="112" spans="1:2" x14ac:dyDescent="0.25">
      <c r="A112" s="65">
        <f t="shared" si="6"/>
        <v>43203</v>
      </c>
      <c r="B112" s="1">
        <f t="shared" si="5"/>
        <v>2</v>
      </c>
    </row>
    <row r="113" spans="1:2" x14ac:dyDescent="0.25">
      <c r="A113" s="65">
        <f t="shared" si="6"/>
        <v>43204</v>
      </c>
      <c r="B113" s="1">
        <f t="shared" si="5"/>
        <v>3</v>
      </c>
    </row>
    <row r="114" spans="1:2" x14ac:dyDescent="0.25">
      <c r="A114" s="65">
        <f t="shared" si="6"/>
        <v>43205</v>
      </c>
      <c r="B114" s="1">
        <f t="shared" si="5"/>
        <v>4</v>
      </c>
    </row>
    <row r="115" spans="1:2" x14ac:dyDescent="0.25">
      <c r="A115" s="65">
        <f t="shared" si="6"/>
        <v>43206</v>
      </c>
      <c r="B115" s="1">
        <f t="shared" si="5"/>
        <v>1</v>
      </c>
    </row>
    <row r="116" spans="1:2" x14ac:dyDescent="0.25">
      <c r="A116" s="65">
        <f t="shared" si="6"/>
        <v>43207</v>
      </c>
      <c r="B116" s="1">
        <f t="shared" si="5"/>
        <v>2</v>
      </c>
    </row>
    <row r="117" spans="1:2" x14ac:dyDescent="0.25">
      <c r="A117" s="65">
        <f t="shared" si="6"/>
        <v>43208</v>
      </c>
      <c r="B117" s="1">
        <f t="shared" si="5"/>
        <v>3</v>
      </c>
    </row>
    <row r="118" spans="1:2" x14ac:dyDescent="0.25">
      <c r="A118" s="65">
        <f t="shared" si="6"/>
        <v>43209</v>
      </c>
      <c r="B118" s="1">
        <f t="shared" si="5"/>
        <v>4</v>
      </c>
    </row>
    <row r="119" spans="1:2" x14ac:dyDescent="0.25">
      <c r="A119" s="65">
        <f t="shared" si="6"/>
        <v>43210</v>
      </c>
      <c r="B119" s="1">
        <f t="shared" si="5"/>
        <v>1</v>
      </c>
    </row>
    <row r="120" spans="1:2" x14ac:dyDescent="0.25">
      <c r="A120" s="65">
        <f t="shared" si="6"/>
        <v>43211</v>
      </c>
      <c r="B120" s="1">
        <f t="shared" si="5"/>
        <v>2</v>
      </c>
    </row>
    <row r="121" spans="1:2" x14ac:dyDescent="0.25">
      <c r="A121" s="65">
        <f t="shared" si="6"/>
        <v>43212</v>
      </c>
      <c r="B121" s="1">
        <f t="shared" si="5"/>
        <v>3</v>
      </c>
    </row>
    <row r="122" spans="1:2" x14ac:dyDescent="0.25">
      <c r="A122" s="65">
        <f t="shared" si="6"/>
        <v>43213</v>
      </c>
      <c r="B122" s="1">
        <f t="shared" si="5"/>
        <v>4</v>
      </c>
    </row>
    <row r="123" spans="1:2" x14ac:dyDescent="0.25">
      <c r="A123" s="65">
        <f t="shared" si="6"/>
        <v>43214</v>
      </c>
      <c r="B123" s="1">
        <f t="shared" si="5"/>
        <v>1</v>
      </c>
    </row>
    <row r="124" spans="1:2" x14ac:dyDescent="0.25">
      <c r="A124" s="65">
        <f t="shared" si="6"/>
        <v>43215</v>
      </c>
      <c r="B124" s="1">
        <f t="shared" si="5"/>
        <v>2</v>
      </c>
    </row>
    <row r="125" spans="1:2" x14ac:dyDescent="0.25">
      <c r="A125" s="65">
        <f t="shared" si="6"/>
        <v>43216</v>
      </c>
      <c r="B125" s="1">
        <f t="shared" si="5"/>
        <v>3</v>
      </c>
    </row>
    <row r="126" spans="1:2" x14ac:dyDescent="0.25">
      <c r="A126" s="65">
        <f t="shared" si="6"/>
        <v>43217</v>
      </c>
      <c r="B126" s="1">
        <f t="shared" si="5"/>
        <v>4</v>
      </c>
    </row>
    <row r="127" spans="1:2" x14ac:dyDescent="0.25">
      <c r="A127" s="65">
        <f t="shared" si="6"/>
        <v>43218</v>
      </c>
      <c r="B127" s="1">
        <f t="shared" si="5"/>
        <v>1</v>
      </c>
    </row>
    <row r="128" spans="1:2" x14ac:dyDescent="0.25">
      <c r="A128" s="65">
        <f t="shared" si="6"/>
        <v>43219</v>
      </c>
      <c r="B128" s="1">
        <f t="shared" si="5"/>
        <v>2</v>
      </c>
    </row>
    <row r="129" spans="1:2" x14ac:dyDescent="0.25">
      <c r="A129" s="65">
        <f t="shared" si="6"/>
        <v>43220</v>
      </c>
      <c r="B129" s="1">
        <f t="shared" si="5"/>
        <v>3</v>
      </c>
    </row>
    <row r="130" spans="1:2" x14ac:dyDescent="0.25">
      <c r="A130" s="65">
        <f t="shared" si="6"/>
        <v>43221</v>
      </c>
      <c r="B130" s="1">
        <f t="shared" si="5"/>
        <v>4</v>
      </c>
    </row>
    <row r="131" spans="1:2" x14ac:dyDescent="0.25">
      <c r="A131" s="65">
        <f t="shared" si="6"/>
        <v>43222</v>
      </c>
      <c r="B131" s="1">
        <f t="shared" si="5"/>
        <v>1</v>
      </c>
    </row>
    <row r="132" spans="1:2" x14ac:dyDescent="0.25">
      <c r="A132" s="65">
        <f t="shared" si="6"/>
        <v>43223</v>
      </c>
      <c r="B132" s="1">
        <f t="shared" si="5"/>
        <v>2</v>
      </c>
    </row>
    <row r="133" spans="1:2" x14ac:dyDescent="0.25">
      <c r="A133" s="65">
        <f t="shared" si="6"/>
        <v>43224</v>
      </c>
      <c r="B133" s="1">
        <f t="shared" si="5"/>
        <v>3</v>
      </c>
    </row>
    <row r="134" spans="1:2" x14ac:dyDescent="0.25">
      <c r="A134" s="65">
        <f t="shared" si="6"/>
        <v>43225</v>
      </c>
      <c r="B134" s="1">
        <f t="shared" si="5"/>
        <v>4</v>
      </c>
    </row>
    <row r="135" spans="1:2" x14ac:dyDescent="0.25">
      <c r="A135" s="65">
        <f t="shared" si="6"/>
        <v>43226</v>
      </c>
      <c r="B135" s="1">
        <f t="shared" si="5"/>
        <v>1</v>
      </c>
    </row>
    <row r="136" spans="1:2" x14ac:dyDescent="0.25">
      <c r="A136" s="65">
        <f t="shared" si="6"/>
        <v>43227</v>
      </c>
      <c r="B136" s="1">
        <f t="shared" si="5"/>
        <v>2</v>
      </c>
    </row>
    <row r="137" spans="1:2" x14ac:dyDescent="0.25">
      <c r="A137" s="65">
        <f t="shared" si="6"/>
        <v>43228</v>
      </c>
      <c r="B137" s="1">
        <f t="shared" si="5"/>
        <v>3</v>
      </c>
    </row>
    <row r="138" spans="1:2" x14ac:dyDescent="0.25">
      <c r="A138" s="65">
        <f t="shared" si="6"/>
        <v>43229</v>
      </c>
      <c r="B138" s="1">
        <f t="shared" si="5"/>
        <v>4</v>
      </c>
    </row>
    <row r="139" spans="1:2" x14ac:dyDescent="0.25">
      <c r="A139" s="65">
        <f t="shared" si="6"/>
        <v>43230</v>
      </c>
      <c r="B139" s="1">
        <f t="shared" si="5"/>
        <v>1</v>
      </c>
    </row>
    <row r="140" spans="1:2" x14ac:dyDescent="0.25">
      <c r="A140" s="65">
        <f t="shared" si="6"/>
        <v>43231</v>
      </c>
      <c r="B140" s="1">
        <f t="shared" si="5"/>
        <v>2</v>
      </c>
    </row>
    <row r="141" spans="1:2" x14ac:dyDescent="0.25">
      <c r="A141" s="65">
        <f t="shared" si="6"/>
        <v>43232</v>
      </c>
      <c r="B141" s="1">
        <f t="shared" si="5"/>
        <v>3</v>
      </c>
    </row>
    <row r="142" spans="1:2" x14ac:dyDescent="0.25">
      <c r="A142" s="65">
        <f t="shared" si="6"/>
        <v>43233</v>
      </c>
      <c r="B142" s="1">
        <f t="shared" si="5"/>
        <v>4</v>
      </c>
    </row>
    <row r="143" spans="1:2" x14ac:dyDescent="0.25">
      <c r="A143" s="65">
        <f t="shared" si="6"/>
        <v>43234</v>
      </c>
      <c r="B143" s="1">
        <f t="shared" ref="B143:B206" si="7">B139</f>
        <v>1</v>
      </c>
    </row>
    <row r="144" spans="1:2" x14ac:dyDescent="0.25">
      <c r="A144" s="65">
        <f t="shared" si="6"/>
        <v>43235</v>
      </c>
      <c r="B144" s="1">
        <f t="shared" si="7"/>
        <v>2</v>
      </c>
    </row>
    <row r="145" spans="1:2" x14ac:dyDescent="0.25">
      <c r="A145" s="65">
        <f t="shared" si="6"/>
        <v>43236</v>
      </c>
      <c r="B145" s="1">
        <f t="shared" si="7"/>
        <v>3</v>
      </c>
    </row>
    <row r="146" spans="1:2" x14ac:dyDescent="0.25">
      <c r="A146" s="65">
        <f t="shared" si="6"/>
        <v>43237</v>
      </c>
      <c r="B146" s="1">
        <f t="shared" si="7"/>
        <v>4</v>
      </c>
    </row>
    <row r="147" spans="1:2" x14ac:dyDescent="0.25">
      <c r="A147" s="65">
        <f t="shared" si="6"/>
        <v>43238</v>
      </c>
      <c r="B147" s="1">
        <f t="shared" si="7"/>
        <v>1</v>
      </c>
    </row>
    <row r="148" spans="1:2" x14ac:dyDescent="0.25">
      <c r="A148" s="65">
        <f t="shared" si="6"/>
        <v>43239</v>
      </c>
      <c r="B148" s="1">
        <f t="shared" si="7"/>
        <v>2</v>
      </c>
    </row>
    <row r="149" spans="1:2" x14ac:dyDescent="0.25">
      <c r="A149" s="65">
        <f t="shared" si="6"/>
        <v>43240</v>
      </c>
      <c r="B149" s="1">
        <f t="shared" si="7"/>
        <v>3</v>
      </c>
    </row>
    <row r="150" spans="1:2" x14ac:dyDescent="0.25">
      <c r="A150" s="65">
        <f t="shared" si="6"/>
        <v>43241</v>
      </c>
      <c r="B150" s="1">
        <f t="shared" si="7"/>
        <v>4</v>
      </c>
    </row>
    <row r="151" spans="1:2" x14ac:dyDescent="0.25">
      <c r="A151" s="65">
        <f t="shared" si="6"/>
        <v>43242</v>
      </c>
      <c r="B151" s="1">
        <f t="shared" si="7"/>
        <v>1</v>
      </c>
    </row>
    <row r="152" spans="1:2" x14ac:dyDescent="0.25">
      <c r="A152" s="65">
        <f t="shared" ref="A152:A193" si="8">A151+1</f>
        <v>43243</v>
      </c>
      <c r="B152" s="1">
        <f t="shared" si="7"/>
        <v>2</v>
      </c>
    </row>
    <row r="153" spans="1:2" x14ac:dyDescent="0.25">
      <c r="A153" s="65">
        <f t="shared" si="8"/>
        <v>43244</v>
      </c>
      <c r="B153" s="1">
        <f t="shared" si="7"/>
        <v>3</v>
      </c>
    </row>
    <row r="154" spans="1:2" x14ac:dyDescent="0.25">
      <c r="A154" s="65">
        <f t="shared" si="8"/>
        <v>43245</v>
      </c>
      <c r="B154" s="1">
        <f t="shared" si="7"/>
        <v>4</v>
      </c>
    </row>
    <row r="155" spans="1:2" x14ac:dyDescent="0.25">
      <c r="A155" s="65">
        <f t="shared" si="8"/>
        <v>43246</v>
      </c>
      <c r="B155" s="1">
        <f t="shared" si="7"/>
        <v>1</v>
      </c>
    </row>
    <row r="156" spans="1:2" x14ac:dyDescent="0.25">
      <c r="A156" s="65">
        <f t="shared" si="8"/>
        <v>43247</v>
      </c>
      <c r="B156" s="1">
        <f t="shared" si="7"/>
        <v>2</v>
      </c>
    </row>
    <row r="157" spans="1:2" x14ac:dyDescent="0.25">
      <c r="A157" s="65">
        <f t="shared" si="8"/>
        <v>43248</v>
      </c>
      <c r="B157" s="1">
        <f t="shared" si="7"/>
        <v>3</v>
      </c>
    </row>
    <row r="158" spans="1:2" x14ac:dyDescent="0.25">
      <c r="A158" s="65">
        <f t="shared" si="8"/>
        <v>43249</v>
      </c>
      <c r="B158" s="1">
        <f t="shared" si="7"/>
        <v>4</v>
      </c>
    </row>
    <row r="159" spans="1:2" x14ac:dyDescent="0.25">
      <c r="A159" s="65">
        <f t="shared" si="8"/>
        <v>43250</v>
      </c>
      <c r="B159" s="1">
        <f t="shared" si="7"/>
        <v>1</v>
      </c>
    </row>
    <row r="160" spans="1:2" x14ac:dyDescent="0.25">
      <c r="A160" s="65">
        <f t="shared" si="8"/>
        <v>43251</v>
      </c>
      <c r="B160" s="1">
        <f t="shared" si="7"/>
        <v>2</v>
      </c>
    </row>
    <row r="161" spans="1:2" x14ac:dyDescent="0.25">
      <c r="A161" s="65">
        <f t="shared" si="8"/>
        <v>43252</v>
      </c>
      <c r="B161" s="1">
        <f t="shared" si="7"/>
        <v>3</v>
      </c>
    </row>
    <row r="162" spans="1:2" x14ac:dyDescent="0.25">
      <c r="A162" s="65">
        <f t="shared" si="8"/>
        <v>43253</v>
      </c>
      <c r="B162" s="1">
        <f t="shared" si="7"/>
        <v>4</v>
      </c>
    </row>
    <row r="163" spans="1:2" x14ac:dyDescent="0.25">
      <c r="A163" s="65">
        <f t="shared" si="8"/>
        <v>43254</v>
      </c>
      <c r="B163" s="1">
        <f t="shared" si="7"/>
        <v>1</v>
      </c>
    </row>
    <row r="164" spans="1:2" x14ac:dyDescent="0.25">
      <c r="A164" s="65">
        <f t="shared" si="8"/>
        <v>43255</v>
      </c>
      <c r="B164" s="1">
        <f t="shared" si="7"/>
        <v>2</v>
      </c>
    </row>
    <row r="165" spans="1:2" x14ac:dyDescent="0.25">
      <c r="A165" s="65">
        <f t="shared" si="8"/>
        <v>43256</v>
      </c>
      <c r="B165" s="1">
        <f t="shared" si="7"/>
        <v>3</v>
      </c>
    </row>
    <row r="166" spans="1:2" x14ac:dyDescent="0.25">
      <c r="A166" s="65">
        <f t="shared" si="8"/>
        <v>43257</v>
      </c>
      <c r="B166" s="1">
        <f t="shared" si="7"/>
        <v>4</v>
      </c>
    </row>
    <row r="167" spans="1:2" x14ac:dyDescent="0.25">
      <c r="A167" s="65">
        <f t="shared" si="8"/>
        <v>43258</v>
      </c>
      <c r="B167" s="1">
        <f t="shared" si="7"/>
        <v>1</v>
      </c>
    </row>
    <row r="168" spans="1:2" x14ac:dyDescent="0.25">
      <c r="A168" s="65">
        <f t="shared" si="8"/>
        <v>43259</v>
      </c>
      <c r="B168" s="1">
        <f t="shared" si="7"/>
        <v>2</v>
      </c>
    </row>
    <row r="169" spans="1:2" x14ac:dyDescent="0.25">
      <c r="A169" s="65">
        <f t="shared" si="8"/>
        <v>43260</v>
      </c>
      <c r="B169" s="1">
        <f t="shared" si="7"/>
        <v>3</v>
      </c>
    </row>
    <row r="170" spans="1:2" x14ac:dyDescent="0.25">
      <c r="A170" s="65">
        <f t="shared" si="8"/>
        <v>43261</v>
      </c>
      <c r="B170" s="1">
        <f t="shared" si="7"/>
        <v>4</v>
      </c>
    </row>
    <row r="171" spans="1:2" x14ac:dyDescent="0.25">
      <c r="A171" s="65">
        <f t="shared" si="8"/>
        <v>43262</v>
      </c>
      <c r="B171" s="1">
        <f t="shared" si="7"/>
        <v>1</v>
      </c>
    </row>
    <row r="172" spans="1:2" x14ac:dyDescent="0.25">
      <c r="A172" s="65">
        <f t="shared" si="8"/>
        <v>43263</v>
      </c>
      <c r="B172" s="1">
        <f t="shared" si="7"/>
        <v>2</v>
      </c>
    </row>
    <row r="173" spans="1:2" x14ac:dyDescent="0.25">
      <c r="A173" s="65">
        <f t="shared" si="8"/>
        <v>43264</v>
      </c>
      <c r="B173" s="1">
        <f t="shared" si="7"/>
        <v>3</v>
      </c>
    </row>
    <row r="174" spans="1:2" x14ac:dyDescent="0.25">
      <c r="A174" s="65">
        <f t="shared" si="8"/>
        <v>43265</v>
      </c>
      <c r="B174" s="1">
        <f t="shared" si="7"/>
        <v>4</v>
      </c>
    </row>
    <row r="175" spans="1:2" x14ac:dyDescent="0.25">
      <c r="A175" s="65">
        <f t="shared" si="8"/>
        <v>43266</v>
      </c>
      <c r="B175" s="1">
        <f t="shared" si="7"/>
        <v>1</v>
      </c>
    </row>
    <row r="176" spans="1:2" x14ac:dyDescent="0.25">
      <c r="A176" s="65">
        <f t="shared" si="8"/>
        <v>43267</v>
      </c>
      <c r="B176" s="1">
        <f t="shared" si="7"/>
        <v>2</v>
      </c>
    </row>
    <row r="177" spans="1:2" x14ac:dyDescent="0.25">
      <c r="A177" s="65">
        <f t="shared" si="8"/>
        <v>43268</v>
      </c>
      <c r="B177" s="1">
        <f t="shared" si="7"/>
        <v>3</v>
      </c>
    </row>
    <row r="178" spans="1:2" x14ac:dyDescent="0.25">
      <c r="A178" s="65">
        <f t="shared" si="8"/>
        <v>43269</v>
      </c>
      <c r="B178" s="1">
        <f t="shared" si="7"/>
        <v>4</v>
      </c>
    </row>
    <row r="179" spans="1:2" x14ac:dyDescent="0.25">
      <c r="A179" s="65">
        <f t="shared" si="8"/>
        <v>43270</v>
      </c>
      <c r="B179" s="1">
        <f t="shared" si="7"/>
        <v>1</v>
      </c>
    </row>
    <row r="180" spans="1:2" x14ac:dyDescent="0.25">
      <c r="A180" s="65">
        <f t="shared" si="8"/>
        <v>43271</v>
      </c>
      <c r="B180" s="1">
        <f t="shared" si="7"/>
        <v>2</v>
      </c>
    </row>
    <row r="181" spans="1:2" x14ac:dyDescent="0.25">
      <c r="A181" s="65">
        <f t="shared" si="8"/>
        <v>43272</v>
      </c>
      <c r="B181" s="1">
        <f t="shared" si="7"/>
        <v>3</v>
      </c>
    </row>
    <row r="182" spans="1:2" x14ac:dyDescent="0.25">
      <c r="A182" s="65">
        <f t="shared" si="8"/>
        <v>43273</v>
      </c>
      <c r="B182" s="1">
        <f t="shared" si="7"/>
        <v>4</v>
      </c>
    </row>
    <row r="183" spans="1:2" x14ac:dyDescent="0.25">
      <c r="A183" s="65">
        <f t="shared" si="8"/>
        <v>43274</v>
      </c>
      <c r="B183" s="1">
        <f t="shared" si="7"/>
        <v>1</v>
      </c>
    </row>
    <row r="184" spans="1:2" x14ac:dyDescent="0.25">
      <c r="A184" s="65">
        <f t="shared" si="8"/>
        <v>43275</v>
      </c>
      <c r="B184" s="1">
        <f t="shared" si="7"/>
        <v>2</v>
      </c>
    </row>
    <row r="185" spans="1:2" x14ac:dyDescent="0.25">
      <c r="A185" s="65">
        <f t="shared" si="8"/>
        <v>43276</v>
      </c>
      <c r="B185" s="1">
        <f t="shared" si="7"/>
        <v>3</v>
      </c>
    </row>
    <row r="186" spans="1:2" x14ac:dyDescent="0.25">
      <c r="A186" s="65">
        <f t="shared" si="8"/>
        <v>43277</v>
      </c>
      <c r="B186" s="1">
        <f t="shared" si="7"/>
        <v>4</v>
      </c>
    </row>
    <row r="187" spans="1:2" x14ac:dyDescent="0.25">
      <c r="A187" s="65">
        <f t="shared" si="8"/>
        <v>43278</v>
      </c>
      <c r="B187" s="1">
        <f t="shared" si="7"/>
        <v>1</v>
      </c>
    </row>
    <row r="188" spans="1:2" x14ac:dyDescent="0.25">
      <c r="A188" s="65">
        <f t="shared" si="8"/>
        <v>43279</v>
      </c>
      <c r="B188" s="1">
        <f t="shared" si="7"/>
        <v>2</v>
      </c>
    </row>
    <row r="189" spans="1:2" x14ac:dyDescent="0.25">
      <c r="A189" s="65">
        <f t="shared" si="8"/>
        <v>43280</v>
      </c>
      <c r="B189" s="1">
        <f t="shared" si="7"/>
        <v>3</v>
      </c>
    </row>
    <row r="190" spans="1:2" x14ac:dyDescent="0.25">
      <c r="A190" s="65">
        <f t="shared" si="8"/>
        <v>43281</v>
      </c>
      <c r="B190" s="1">
        <f t="shared" si="7"/>
        <v>4</v>
      </c>
    </row>
    <row r="191" spans="1:2" x14ac:dyDescent="0.25">
      <c r="A191" s="65">
        <f t="shared" si="8"/>
        <v>43282</v>
      </c>
      <c r="B191" s="1">
        <f t="shared" si="7"/>
        <v>1</v>
      </c>
    </row>
    <row r="192" spans="1:2" x14ac:dyDescent="0.25">
      <c r="A192" s="65">
        <f t="shared" si="8"/>
        <v>43283</v>
      </c>
      <c r="B192" s="1">
        <f t="shared" si="7"/>
        <v>2</v>
      </c>
    </row>
    <row r="193" spans="1:2" x14ac:dyDescent="0.25">
      <c r="A193" s="65">
        <f t="shared" si="8"/>
        <v>43284</v>
      </c>
      <c r="B193" s="1">
        <f t="shared" si="7"/>
        <v>3</v>
      </c>
    </row>
    <row r="194" spans="1:2" x14ac:dyDescent="0.25">
      <c r="A194" s="65">
        <f t="shared" ref="A194:A257" si="9">A193+1</f>
        <v>43285</v>
      </c>
      <c r="B194" s="1">
        <f t="shared" si="7"/>
        <v>4</v>
      </c>
    </row>
    <row r="195" spans="1:2" x14ac:dyDescent="0.25">
      <c r="A195" s="65">
        <f t="shared" si="9"/>
        <v>43286</v>
      </c>
      <c r="B195" s="1">
        <f t="shared" si="7"/>
        <v>1</v>
      </c>
    </row>
    <row r="196" spans="1:2" x14ac:dyDescent="0.25">
      <c r="A196" s="65">
        <f t="shared" si="9"/>
        <v>43287</v>
      </c>
      <c r="B196" s="1">
        <f t="shared" si="7"/>
        <v>2</v>
      </c>
    </row>
    <row r="197" spans="1:2" x14ac:dyDescent="0.25">
      <c r="A197" s="65">
        <f t="shared" si="9"/>
        <v>43288</v>
      </c>
      <c r="B197" s="1">
        <f t="shared" si="7"/>
        <v>3</v>
      </c>
    </row>
    <row r="198" spans="1:2" x14ac:dyDescent="0.25">
      <c r="A198" s="65">
        <f t="shared" si="9"/>
        <v>43289</v>
      </c>
      <c r="B198" s="1">
        <f t="shared" si="7"/>
        <v>4</v>
      </c>
    </row>
    <row r="199" spans="1:2" x14ac:dyDescent="0.25">
      <c r="A199" s="65">
        <f t="shared" si="9"/>
        <v>43290</v>
      </c>
      <c r="B199" s="1">
        <f t="shared" si="7"/>
        <v>1</v>
      </c>
    </row>
    <row r="200" spans="1:2" x14ac:dyDescent="0.25">
      <c r="A200" s="65">
        <f t="shared" si="9"/>
        <v>43291</v>
      </c>
      <c r="B200" s="1">
        <f t="shared" si="7"/>
        <v>2</v>
      </c>
    </row>
    <row r="201" spans="1:2" x14ac:dyDescent="0.25">
      <c r="A201" s="65">
        <f t="shared" si="9"/>
        <v>43292</v>
      </c>
      <c r="B201" s="1">
        <f t="shared" si="7"/>
        <v>3</v>
      </c>
    </row>
    <row r="202" spans="1:2" x14ac:dyDescent="0.25">
      <c r="A202" s="65">
        <f t="shared" si="9"/>
        <v>43293</v>
      </c>
      <c r="B202" s="1">
        <f t="shared" si="7"/>
        <v>4</v>
      </c>
    </row>
    <row r="203" spans="1:2" x14ac:dyDescent="0.25">
      <c r="A203" s="65">
        <f t="shared" si="9"/>
        <v>43294</v>
      </c>
      <c r="B203" s="1">
        <f t="shared" si="7"/>
        <v>1</v>
      </c>
    </row>
    <row r="204" spans="1:2" x14ac:dyDescent="0.25">
      <c r="A204" s="65">
        <f t="shared" si="9"/>
        <v>43295</v>
      </c>
      <c r="B204" s="1">
        <f t="shared" si="7"/>
        <v>2</v>
      </c>
    </row>
    <row r="205" spans="1:2" x14ac:dyDescent="0.25">
      <c r="A205" s="65">
        <f t="shared" si="9"/>
        <v>43296</v>
      </c>
      <c r="B205" s="1">
        <f t="shared" si="7"/>
        <v>3</v>
      </c>
    </row>
    <row r="206" spans="1:2" x14ac:dyDescent="0.25">
      <c r="A206" s="65">
        <f t="shared" si="9"/>
        <v>43297</v>
      </c>
      <c r="B206" s="1">
        <f t="shared" si="7"/>
        <v>4</v>
      </c>
    </row>
    <row r="207" spans="1:2" x14ac:dyDescent="0.25">
      <c r="A207" s="65">
        <f t="shared" si="9"/>
        <v>43298</v>
      </c>
      <c r="B207" s="1">
        <f t="shared" ref="B207:B270" si="10">B203</f>
        <v>1</v>
      </c>
    </row>
    <row r="208" spans="1:2" x14ac:dyDescent="0.25">
      <c r="A208" s="65">
        <f t="shared" si="9"/>
        <v>43299</v>
      </c>
      <c r="B208" s="1">
        <f t="shared" si="10"/>
        <v>2</v>
      </c>
    </row>
    <row r="209" spans="1:2" x14ac:dyDescent="0.25">
      <c r="A209" s="65">
        <f t="shared" si="9"/>
        <v>43300</v>
      </c>
      <c r="B209" s="1">
        <f t="shared" si="10"/>
        <v>3</v>
      </c>
    </row>
    <row r="210" spans="1:2" x14ac:dyDescent="0.25">
      <c r="A210" s="65">
        <f t="shared" si="9"/>
        <v>43301</v>
      </c>
      <c r="B210" s="1">
        <f t="shared" si="10"/>
        <v>4</v>
      </c>
    </row>
    <row r="211" spans="1:2" x14ac:dyDescent="0.25">
      <c r="A211" s="65">
        <f t="shared" si="9"/>
        <v>43302</v>
      </c>
      <c r="B211" s="1">
        <f t="shared" si="10"/>
        <v>1</v>
      </c>
    </row>
    <row r="212" spans="1:2" x14ac:dyDescent="0.25">
      <c r="A212" s="65">
        <f t="shared" si="9"/>
        <v>43303</v>
      </c>
      <c r="B212" s="1">
        <f t="shared" si="10"/>
        <v>2</v>
      </c>
    </row>
    <row r="213" spans="1:2" x14ac:dyDescent="0.25">
      <c r="A213" s="65">
        <f t="shared" si="9"/>
        <v>43304</v>
      </c>
      <c r="B213" s="1">
        <f t="shared" si="10"/>
        <v>3</v>
      </c>
    </row>
    <row r="214" spans="1:2" x14ac:dyDescent="0.25">
      <c r="A214" s="65">
        <f t="shared" si="9"/>
        <v>43305</v>
      </c>
      <c r="B214" s="1">
        <f t="shared" si="10"/>
        <v>4</v>
      </c>
    </row>
    <row r="215" spans="1:2" x14ac:dyDescent="0.25">
      <c r="A215" s="65">
        <f t="shared" si="9"/>
        <v>43306</v>
      </c>
      <c r="B215" s="1">
        <f t="shared" si="10"/>
        <v>1</v>
      </c>
    </row>
    <row r="216" spans="1:2" x14ac:dyDescent="0.25">
      <c r="A216" s="65">
        <f t="shared" si="9"/>
        <v>43307</v>
      </c>
      <c r="B216" s="1">
        <f t="shared" si="10"/>
        <v>2</v>
      </c>
    </row>
    <row r="217" spans="1:2" x14ac:dyDescent="0.25">
      <c r="A217" s="65">
        <f t="shared" si="9"/>
        <v>43308</v>
      </c>
      <c r="B217" s="1">
        <f t="shared" si="10"/>
        <v>3</v>
      </c>
    </row>
    <row r="218" spans="1:2" x14ac:dyDescent="0.25">
      <c r="A218" s="65">
        <f t="shared" si="9"/>
        <v>43309</v>
      </c>
      <c r="B218" s="1">
        <f t="shared" si="10"/>
        <v>4</v>
      </c>
    </row>
    <row r="219" spans="1:2" x14ac:dyDescent="0.25">
      <c r="A219" s="65">
        <f t="shared" si="9"/>
        <v>43310</v>
      </c>
      <c r="B219" s="1">
        <f t="shared" si="10"/>
        <v>1</v>
      </c>
    </row>
    <row r="220" spans="1:2" x14ac:dyDescent="0.25">
      <c r="A220" s="65">
        <f t="shared" si="9"/>
        <v>43311</v>
      </c>
      <c r="B220" s="1">
        <f t="shared" si="10"/>
        <v>2</v>
      </c>
    </row>
    <row r="221" spans="1:2" x14ac:dyDescent="0.25">
      <c r="A221" s="65">
        <f t="shared" si="9"/>
        <v>43312</v>
      </c>
      <c r="B221" s="1">
        <f t="shared" si="10"/>
        <v>3</v>
      </c>
    </row>
    <row r="222" spans="1:2" x14ac:dyDescent="0.25">
      <c r="A222" s="65">
        <f t="shared" si="9"/>
        <v>43313</v>
      </c>
      <c r="B222" s="1">
        <f t="shared" si="10"/>
        <v>4</v>
      </c>
    </row>
    <row r="223" spans="1:2" x14ac:dyDescent="0.25">
      <c r="A223" s="65">
        <f t="shared" si="9"/>
        <v>43314</v>
      </c>
      <c r="B223" s="1">
        <f t="shared" si="10"/>
        <v>1</v>
      </c>
    </row>
    <row r="224" spans="1:2" x14ac:dyDescent="0.25">
      <c r="A224" s="65">
        <f t="shared" si="9"/>
        <v>43315</v>
      </c>
      <c r="B224" s="1">
        <f t="shared" si="10"/>
        <v>2</v>
      </c>
    </row>
    <row r="225" spans="1:2" x14ac:dyDescent="0.25">
      <c r="A225" s="65">
        <f t="shared" si="9"/>
        <v>43316</v>
      </c>
      <c r="B225" s="1">
        <f t="shared" si="10"/>
        <v>3</v>
      </c>
    </row>
    <row r="226" spans="1:2" x14ac:dyDescent="0.25">
      <c r="A226" s="65">
        <f t="shared" si="9"/>
        <v>43317</v>
      </c>
      <c r="B226" s="1">
        <f t="shared" si="10"/>
        <v>4</v>
      </c>
    </row>
    <row r="227" spans="1:2" x14ac:dyDescent="0.25">
      <c r="A227" s="65">
        <f t="shared" si="9"/>
        <v>43318</v>
      </c>
      <c r="B227" s="1">
        <f t="shared" si="10"/>
        <v>1</v>
      </c>
    </row>
    <row r="228" spans="1:2" x14ac:dyDescent="0.25">
      <c r="A228" s="65">
        <f t="shared" si="9"/>
        <v>43319</v>
      </c>
      <c r="B228" s="1">
        <f t="shared" si="10"/>
        <v>2</v>
      </c>
    </row>
    <row r="229" spans="1:2" x14ac:dyDescent="0.25">
      <c r="A229" s="65">
        <f t="shared" si="9"/>
        <v>43320</v>
      </c>
      <c r="B229" s="1">
        <f t="shared" si="10"/>
        <v>3</v>
      </c>
    </row>
    <row r="230" spans="1:2" x14ac:dyDescent="0.25">
      <c r="A230" s="65">
        <f t="shared" si="9"/>
        <v>43321</v>
      </c>
      <c r="B230" s="1">
        <f t="shared" si="10"/>
        <v>4</v>
      </c>
    </row>
    <row r="231" spans="1:2" x14ac:dyDescent="0.25">
      <c r="A231" s="65">
        <f t="shared" si="9"/>
        <v>43322</v>
      </c>
      <c r="B231" s="1">
        <f t="shared" si="10"/>
        <v>1</v>
      </c>
    </row>
    <row r="232" spans="1:2" x14ac:dyDescent="0.25">
      <c r="A232" s="65">
        <f t="shared" si="9"/>
        <v>43323</v>
      </c>
      <c r="B232" s="1">
        <f t="shared" si="10"/>
        <v>2</v>
      </c>
    </row>
    <row r="233" spans="1:2" x14ac:dyDescent="0.25">
      <c r="A233" s="65">
        <f t="shared" si="9"/>
        <v>43324</v>
      </c>
      <c r="B233" s="1">
        <f t="shared" si="10"/>
        <v>3</v>
      </c>
    </row>
    <row r="234" spans="1:2" x14ac:dyDescent="0.25">
      <c r="A234" s="65">
        <f t="shared" si="9"/>
        <v>43325</v>
      </c>
      <c r="B234" s="1">
        <f t="shared" si="10"/>
        <v>4</v>
      </c>
    </row>
    <row r="235" spans="1:2" x14ac:dyDescent="0.25">
      <c r="A235" s="65">
        <f t="shared" si="9"/>
        <v>43326</v>
      </c>
      <c r="B235" s="1">
        <f t="shared" si="10"/>
        <v>1</v>
      </c>
    </row>
    <row r="236" spans="1:2" x14ac:dyDescent="0.25">
      <c r="A236" s="65">
        <f t="shared" si="9"/>
        <v>43327</v>
      </c>
      <c r="B236" s="1">
        <f t="shared" si="10"/>
        <v>2</v>
      </c>
    </row>
    <row r="237" spans="1:2" x14ac:dyDescent="0.25">
      <c r="A237" s="65">
        <f t="shared" si="9"/>
        <v>43328</v>
      </c>
      <c r="B237" s="1">
        <f t="shared" si="10"/>
        <v>3</v>
      </c>
    </row>
    <row r="238" spans="1:2" x14ac:dyDescent="0.25">
      <c r="A238" s="65">
        <f t="shared" si="9"/>
        <v>43329</v>
      </c>
      <c r="B238" s="1">
        <f t="shared" si="10"/>
        <v>4</v>
      </c>
    </row>
    <row r="239" spans="1:2" x14ac:dyDescent="0.25">
      <c r="A239" s="65">
        <f t="shared" si="9"/>
        <v>43330</v>
      </c>
      <c r="B239" s="1">
        <f t="shared" si="10"/>
        <v>1</v>
      </c>
    </row>
    <row r="240" spans="1:2" x14ac:dyDescent="0.25">
      <c r="A240" s="65">
        <f t="shared" si="9"/>
        <v>43331</v>
      </c>
      <c r="B240" s="1">
        <f t="shared" si="10"/>
        <v>2</v>
      </c>
    </row>
    <row r="241" spans="1:2" x14ac:dyDescent="0.25">
      <c r="A241" s="65">
        <f t="shared" si="9"/>
        <v>43332</v>
      </c>
      <c r="B241" s="1">
        <f t="shared" si="10"/>
        <v>3</v>
      </c>
    </row>
    <row r="242" spans="1:2" x14ac:dyDescent="0.25">
      <c r="A242" s="65">
        <f t="shared" si="9"/>
        <v>43333</v>
      </c>
      <c r="B242" s="1">
        <f t="shared" si="10"/>
        <v>4</v>
      </c>
    </row>
    <row r="243" spans="1:2" x14ac:dyDescent="0.25">
      <c r="A243" s="65">
        <f t="shared" si="9"/>
        <v>43334</v>
      </c>
      <c r="B243" s="1">
        <f t="shared" si="10"/>
        <v>1</v>
      </c>
    </row>
    <row r="244" spans="1:2" x14ac:dyDescent="0.25">
      <c r="A244" s="65">
        <f t="shared" si="9"/>
        <v>43335</v>
      </c>
      <c r="B244" s="1">
        <f t="shared" si="10"/>
        <v>2</v>
      </c>
    </row>
    <row r="245" spans="1:2" x14ac:dyDescent="0.25">
      <c r="A245" s="65">
        <f t="shared" si="9"/>
        <v>43336</v>
      </c>
      <c r="B245" s="1">
        <f t="shared" si="10"/>
        <v>3</v>
      </c>
    </row>
    <row r="246" spans="1:2" x14ac:dyDescent="0.25">
      <c r="A246" s="65">
        <f t="shared" si="9"/>
        <v>43337</v>
      </c>
      <c r="B246" s="1">
        <f t="shared" si="10"/>
        <v>4</v>
      </c>
    </row>
    <row r="247" spans="1:2" x14ac:dyDescent="0.25">
      <c r="A247" s="65">
        <f t="shared" si="9"/>
        <v>43338</v>
      </c>
      <c r="B247" s="1">
        <f t="shared" si="10"/>
        <v>1</v>
      </c>
    </row>
    <row r="248" spans="1:2" x14ac:dyDescent="0.25">
      <c r="A248" s="65">
        <f t="shared" si="9"/>
        <v>43339</v>
      </c>
      <c r="B248" s="1">
        <f t="shared" si="10"/>
        <v>2</v>
      </c>
    </row>
    <row r="249" spans="1:2" x14ac:dyDescent="0.25">
      <c r="A249" s="65">
        <f t="shared" si="9"/>
        <v>43340</v>
      </c>
      <c r="B249" s="1">
        <f t="shared" si="10"/>
        <v>3</v>
      </c>
    </row>
    <row r="250" spans="1:2" x14ac:dyDescent="0.25">
      <c r="A250" s="65">
        <f t="shared" si="9"/>
        <v>43341</v>
      </c>
      <c r="B250" s="1">
        <f t="shared" si="10"/>
        <v>4</v>
      </c>
    </row>
    <row r="251" spans="1:2" x14ac:dyDescent="0.25">
      <c r="A251" s="65">
        <f t="shared" si="9"/>
        <v>43342</v>
      </c>
      <c r="B251" s="1">
        <f t="shared" si="10"/>
        <v>1</v>
      </c>
    </row>
    <row r="252" spans="1:2" x14ac:dyDescent="0.25">
      <c r="A252" s="65">
        <f t="shared" si="9"/>
        <v>43343</v>
      </c>
      <c r="B252" s="1">
        <f t="shared" si="10"/>
        <v>2</v>
      </c>
    </row>
    <row r="253" spans="1:2" x14ac:dyDescent="0.25">
      <c r="A253" s="65">
        <f t="shared" si="9"/>
        <v>43344</v>
      </c>
      <c r="B253" s="1">
        <f t="shared" si="10"/>
        <v>3</v>
      </c>
    </row>
    <row r="254" spans="1:2" x14ac:dyDescent="0.25">
      <c r="A254" s="65">
        <f t="shared" si="9"/>
        <v>43345</v>
      </c>
      <c r="B254" s="1">
        <f t="shared" si="10"/>
        <v>4</v>
      </c>
    </row>
    <row r="255" spans="1:2" x14ac:dyDescent="0.25">
      <c r="A255" s="65">
        <f t="shared" si="9"/>
        <v>43346</v>
      </c>
      <c r="B255" s="1">
        <f t="shared" si="10"/>
        <v>1</v>
      </c>
    </row>
    <row r="256" spans="1:2" x14ac:dyDescent="0.25">
      <c r="A256" s="65">
        <f t="shared" si="9"/>
        <v>43347</v>
      </c>
      <c r="B256" s="1">
        <f t="shared" si="10"/>
        <v>2</v>
      </c>
    </row>
    <row r="257" spans="1:2" x14ac:dyDescent="0.25">
      <c r="A257" s="65">
        <f t="shared" si="9"/>
        <v>43348</v>
      </c>
      <c r="B257" s="1">
        <f t="shared" si="10"/>
        <v>3</v>
      </c>
    </row>
    <row r="258" spans="1:2" x14ac:dyDescent="0.25">
      <c r="A258" s="65">
        <f t="shared" ref="A258:A321" si="11">A257+1</f>
        <v>43349</v>
      </c>
      <c r="B258" s="1">
        <f t="shared" si="10"/>
        <v>4</v>
      </c>
    </row>
    <row r="259" spans="1:2" x14ac:dyDescent="0.25">
      <c r="A259" s="65">
        <f t="shared" si="11"/>
        <v>43350</v>
      </c>
      <c r="B259" s="1">
        <f t="shared" si="10"/>
        <v>1</v>
      </c>
    </row>
    <row r="260" spans="1:2" x14ac:dyDescent="0.25">
      <c r="A260" s="65">
        <f t="shared" si="11"/>
        <v>43351</v>
      </c>
      <c r="B260" s="1">
        <f t="shared" si="10"/>
        <v>2</v>
      </c>
    </row>
    <row r="261" spans="1:2" x14ac:dyDescent="0.25">
      <c r="A261" s="65">
        <f t="shared" si="11"/>
        <v>43352</v>
      </c>
      <c r="B261" s="1">
        <f t="shared" si="10"/>
        <v>3</v>
      </c>
    </row>
    <row r="262" spans="1:2" x14ac:dyDescent="0.25">
      <c r="A262" s="65">
        <f t="shared" si="11"/>
        <v>43353</v>
      </c>
      <c r="B262" s="1">
        <f t="shared" si="10"/>
        <v>4</v>
      </c>
    </row>
    <row r="263" spans="1:2" x14ac:dyDescent="0.25">
      <c r="A263" s="65">
        <f t="shared" si="11"/>
        <v>43354</v>
      </c>
      <c r="B263" s="1">
        <f t="shared" si="10"/>
        <v>1</v>
      </c>
    </row>
    <row r="264" spans="1:2" x14ac:dyDescent="0.25">
      <c r="A264" s="65">
        <f t="shared" si="11"/>
        <v>43355</v>
      </c>
      <c r="B264" s="1">
        <f t="shared" si="10"/>
        <v>2</v>
      </c>
    </row>
    <row r="265" spans="1:2" x14ac:dyDescent="0.25">
      <c r="A265" s="65">
        <f t="shared" si="11"/>
        <v>43356</v>
      </c>
      <c r="B265" s="1">
        <f t="shared" si="10"/>
        <v>3</v>
      </c>
    </row>
    <row r="266" spans="1:2" x14ac:dyDescent="0.25">
      <c r="A266" s="65">
        <f t="shared" si="11"/>
        <v>43357</v>
      </c>
      <c r="B266" s="1">
        <f t="shared" si="10"/>
        <v>4</v>
      </c>
    </row>
    <row r="267" spans="1:2" x14ac:dyDescent="0.25">
      <c r="A267" s="65">
        <f t="shared" si="11"/>
        <v>43358</v>
      </c>
      <c r="B267" s="1">
        <f t="shared" si="10"/>
        <v>1</v>
      </c>
    </row>
    <row r="268" spans="1:2" x14ac:dyDescent="0.25">
      <c r="A268" s="65">
        <f t="shared" si="11"/>
        <v>43359</v>
      </c>
      <c r="B268" s="1">
        <f t="shared" si="10"/>
        <v>2</v>
      </c>
    </row>
    <row r="269" spans="1:2" x14ac:dyDescent="0.25">
      <c r="A269" s="65">
        <f t="shared" si="11"/>
        <v>43360</v>
      </c>
      <c r="B269" s="1">
        <f t="shared" si="10"/>
        <v>3</v>
      </c>
    </row>
    <row r="270" spans="1:2" x14ac:dyDescent="0.25">
      <c r="A270" s="65">
        <f t="shared" si="11"/>
        <v>43361</v>
      </c>
      <c r="B270" s="1">
        <f t="shared" si="10"/>
        <v>4</v>
      </c>
    </row>
    <row r="271" spans="1:2" x14ac:dyDescent="0.25">
      <c r="A271" s="65">
        <f t="shared" si="11"/>
        <v>43362</v>
      </c>
      <c r="B271" s="1">
        <f t="shared" ref="B271:B334" si="12">B267</f>
        <v>1</v>
      </c>
    </row>
    <row r="272" spans="1:2" x14ac:dyDescent="0.25">
      <c r="A272" s="65">
        <f t="shared" si="11"/>
        <v>43363</v>
      </c>
      <c r="B272" s="1">
        <f t="shared" si="12"/>
        <v>2</v>
      </c>
    </row>
    <row r="273" spans="1:2" x14ac:dyDescent="0.25">
      <c r="A273" s="65">
        <f t="shared" si="11"/>
        <v>43364</v>
      </c>
      <c r="B273" s="1">
        <f t="shared" si="12"/>
        <v>3</v>
      </c>
    </row>
    <row r="274" spans="1:2" x14ac:dyDescent="0.25">
      <c r="A274" s="65">
        <f t="shared" si="11"/>
        <v>43365</v>
      </c>
      <c r="B274" s="1">
        <f t="shared" si="12"/>
        <v>4</v>
      </c>
    </row>
    <row r="275" spans="1:2" x14ac:dyDescent="0.25">
      <c r="A275" s="65">
        <f t="shared" si="11"/>
        <v>43366</v>
      </c>
      <c r="B275" s="1">
        <f t="shared" si="12"/>
        <v>1</v>
      </c>
    </row>
    <row r="276" spans="1:2" x14ac:dyDescent="0.25">
      <c r="A276" s="65">
        <f t="shared" si="11"/>
        <v>43367</v>
      </c>
      <c r="B276" s="1">
        <f t="shared" si="12"/>
        <v>2</v>
      </c>
    </row>
    <row r="277" spans="1:2" x14ac:dyDescent="0.25">
      <c r="A277" s="65">
        <f t="shared" si="11"/>
        <v>43368</v>
      </c>
      <c r="B277" s="1">
        <f t="shared" si="12"/>
        <v>3</v>
      </c>
    </row>
    <row r="278" spans="1:2" x14ac:dyDescent="0.25">
      <c r="A278" s="65">
        <f t="shared" si="11"/>
        <v>43369</v>
      </c>
      <c r="B278" s="1">
        <f t="shared" si="12"/>
        <v>4</v>
      </c>
    </row>
    <row r="279" spans="1:2" x14ac:dyDescent="0.25">
      <c r="A279" s="65">
        <f t="shared" si="11"/>
        <v>43370</v>
      </c>
      <c r="B279" s="1">
        <f t="shared" si="12"/>
        <v>1</v>
      </c>
    </row>
    <row r="280" spans="1:2" x14ac:dyDescent="0.25">
      <c r="A280" s="65">
        <f t="shared" si="11"/>
        <v>43371</v>
      </c>
      <c r="B280" s="1">
        <f t="shared" si="12"/>
        <v>2</v>
      </c>
    </row>
    <row r="281" spans="1:2" x14ac:dyDescent="0.25">
      <c r="A281" s="65">
        <f t="shared" si="11"/>
        <v>43372</v>
      </c>
      <c r="B281" s="1">
        <f t="shared" si="12"/>
        <v>3</v>
      </c>
    </row>
    <row r="282" spans="1:2" x14ac:dyDescent="0.25">
      <c r="A282" s="65">
        <f t="shared" si="11"/>
        <v>43373</v>
      </c>
      <c r="B282" s="1">
        <f t="shared" si="12"/>
        <v>4</v>
      </c>
    </row>
    <row r="283" spans="1:2" x14ac:dyDescent="0.25">
      <c r="A283" s="65">
        <f t="shared" si="11"/>
        <v>43374</v>
      </c>
      <c r="B283" s="1">
        <f t="shared" si="12"/>
        <v>1</v>
      </c>
    </row>
    <row r="284" spans="1:2" x14ac:dyDescent="0.25">
      <c r="A284" s="65">
        <f t="shared" si="11"/>
        <v>43375</v>
      </c>
      <c r="B284" s="1">
        <f t="shared" si="12"/>
        <v>2</v>
      </c>
    </row>
    <row r="285" spans="1:2" x14ac:dyDescent="0.25">
      <c r="A285" s="65">
        <f t="shared" si="11"/>
        <v>43376</v>
      </c>
      <c r="B285" s="1">
        <f t="shared" si="12"/>
        <v>3</v>
      </c>
    </row>
    <row r="286" spans="1:2" x14ac:dyDescent="0.25">
      <c r="A286" s="65">
        <f t="shared" si="11"/>
        <v>43377</v>
      </c>
      <c r="B286" s="1">
        <f t="shared" si="12"/>
        <v>4</v>
      </c>
    </row>
    <row r="287" spans="1:2" x14ac:dyDescent="0.25">
      <c r="A287" s="65">
        <f t="shared" si="11"/>
        <v>43378</v>
      </c>
      <c r="B287" s="1">
        <f t="shared" si="12"/>
        <v>1</v>
      </c>
    </row>
    <row r="288" spans="1:2" x14ac:dyDescent="0.25">
      <c r="A288" s="65">
        <f t="shared" si="11"/>
        <v>43379</v>
      </c>
      <c r="B288" s="1">
        <f t="shared" si="12"/>
        <v>2</v>
      </c>
    </row>
    <row r="289" spans="1:2" x14ac:dyDescent="0.25">
      <c r="A289" s="65">
        <f t="shared" si="11"/>
        <v>43380</v>
      </c>
      <c r="B289" s="1">
        <f t="shared" si="12"/>
        <v>3</v>
      </c>
    </row>
    <row r="290" spans="1:2" x14ac:dyDescent="0.25">
      <c r="A290" s="65">
        <f t="shared" si="11"/>
        <v>43381</v>
      </c>
      <c r="B290" s="1">
        <f t="shared" si="12"/>
        <v>4</v>
      </c>
    </row>
    <row r="291" spans="1:2" x14ac:dyDescent="0.25">
      <c r="A291" s="65">
        <f t="shared" si="11"/>
        <v>43382</v>
      </c>
      <c r="B291" s="1">
        <f t="shared" si="12"/>
        <v>1</v>
      </c>
    </row>
    <row r="292" spans="1:2" x14ac:dyDescent="0.25">
      <c r="A292" s="65">
        <f t="shared" si="11"/>
        <v>43383</v>
      </c>
      <c r="B292" s="1">
        <f t="shared" si="12"/>
        <v>2</v>
      </c>
    </row>
    <row r="293" spans="1:2" x14ac:dyDescent="0.25">
      <c r="A293" s="65">
        <f t="shared" si="11"/>
        <v>43384</v>
      </c>
      <c r="B293" s="1">
        <f t="shared" si="12"/>
        <v>3</v>
      </c>
    </row>
    <row r="294" spans="1:2" x14ac:dyDescent="0.25">
      <c r="A294" s="65">
        <f t="shared" si="11"/>
        <v>43385</v>
      </c>
      <c r="B294" s="1">
        <f t="shared" si="12"/>
        <v>4</v>
      </c>
    </row>
    <row r="295" spans="1:2" x14ac:dyDescent="0.25">
      <c r="A295" s="65">
        <f t="shared" si="11"/>
        <v>43386</v>
      </c>
      <c r="B295" s="1">
        <f t="shared" si="12"/>
        <v>1</v>
      </c>
    </row>
    <row r="296" spans="1:2" x14ac:dyDescent="0.25">
      <c r="A296" s="65">
        <f t="shared" si="11"/>
        <v>43387</v>
      </c>
      <c r="B296" s="1">
        <f t="shared" si="12"/>
        <v>2</v>
      </c>
    </row>
    <row r="297" spans="1:2" x14ac:dyDescent="0.25">
      <c r="A297" s="65">
        <f t="shared" si="11"/>
        <v>43388</v>
      </c>
      <c r="B297" s="1">
        <f t="shared" si="12"/>
        <v>3</v>
      </c>
    </row>
    <row r="298" spans="1:2" x14ac:dyDescent="0.25">
      <c r="A298" s="65">
        <f t="shared" si="11"/>
        <v>43389</v>
      </c>
      <c r="B298" s="1">
        <f t="shared" si="12"/>
        <v>4</v>
      </c>
    </row>
    <row r="299" spans="1:2" x14ac:dyDescent="0.25">
      <c r="A299" s="65">
        <f t="shared" si="11"/>
        <v>43390</v>
      </c>
      <c r="B299" s="1">
        <f t="shared" si="12"/>
        <v>1</v>
      </c>
    </row>
    <row r="300" spans="1:2" x14ac:dyDescent="0.25">
      <c r="A300" s="65">
        <f t="shared" si="11"/>
        <v>43391</v>
      </c>
      <c r="B300" s="1">
        <f t="shared" si="12"/>
        <v>2</v>
      </c>
    </row>
    <row r="301" spans="1:2" x14ac:dyDescent="0.25">
      <c r="A301" s="65">
        <f t="shared" si="11"/>
        <v>43392</v>
      </c>
      <c r="B301" s="1">
        <f t="shared" si="12"/>
        <v>3</v>
      </c>
    </row>
    <row r="302" spans="1:2" x14ac:dyDescent="0.25">
      <c r="A302" s="65">
        <f t="shared" si="11"/>
        <v>43393</v>
      </c>
      <c r="B302" s="1">
        <f t="shared" si="12"/>
        <v>4</v>
      </c>
    </row>
    <row r="303" spans="1:2" x14ac:dyDescent="0.25">
      <c r="A303" s="65">
        <f t="shared" si="11"/>
        <v>43394</v>
      </c>
      <c r="B303" s="1">
        <f t="shared" si="12"/>
        <v>1</v>
      </c>
    </row>
    <row r="304" spans="1:2" x14ac:dyDescent="0.25">
      <c r="A304" s="65">
        <f t="shared" si="11"/>
        <v>43395</v>
      </c>
      <c r="B304" s="1">
        <f t="shared" si="12"/>
        <v>2</v>
      </c>
    </row>
    <row r="305" spans="1:2" x14ac:dyDescent="0.25">
      <c r="A305" s="65">
        <f t="shared" si="11"/>
        <v>43396</v>
      </c>
      <c r="B305" s="1">
        <f t="shared" si="12"/>
        <v>3</v>
      </c>
    </row>
    <row r="306" spans="1:2" x14ac:dyDescent="0.25">
      <c r="A306" s="65">
        <f t="shared" si="11"/>
        <v>43397</v>
      </c>
      <c r="B306" s="1">
        <f t="shared" si="12"/>
        <v>4</v>
      </c>
    </row>
    <row r="307" spans="1:2" x14ac:dyDescent="0.25">
      <c r="A307" s="65">
        <f t="shared" si="11"/>
        <v>43398</v>
      </c>
      <c r="B307" s="1">
        <f t="shared" si="12"/>
        <v>1</v>
      </c>
    </row>
    <row r="308" spans="1:2" x14ac:dyDescent="0.25">
      <c r="A308" s="65">
        <f t="shared" si="11"/>
        <v>43399</v>
      </c>
      <c r="B308" s="1">
        <f t="shared" si="12"/>
        <v>2</v>
      </c>
    </row>
    <row r="309" spans="1:2" x14ac:dyDescent="0.25">
      <c r="A309" s="65">
        <f t="shared" si="11"/>
        <v>43400</v>
      </c>
      <c r="B309" s="1">
        <f t="shared" si="12"/>
        <v>3</v>
      </c>
    </row>
    <row r="310" spans="1:2" x14ac:dyDescent="0.25">
      <c r="A310" s="65">
        <f t="shared" si="11"/>
        <v>43401</v>
      </c>
      <c r="B310" s="1">
        <f t="shared" si="12"/>
        <v>4</v>
      </c>
    </row>
    <row r="311" spans="1:2" x14ac:dyDescent="0.25">
      <c r="A311" s="65">
        <f t="shared" si="11"/>
        <v>43402</v>
      </c>
      <c r="B311" s="1">
        <f t="shared" si="12"/>
        <v>1</v>
      </c>
    </row>
    <row r="312" spans="1:2" x14ac:dyDescent="0.25">
      <c r="A312" s="65">
        <f t="shared" si="11"/>
        <v>43403</v>
      </c>
      <c r="B312" s="1">
        <f t="shared" si="12"/>
        <v>2</v>
      </c>
    </row>
    <row r="313" spans="1:2" x14ac:dyDescent="0.25">
      <c r="A313" s="65">
        <f t="shared" si="11"/>
        <v>43404</v>
      </c>
      <c r="B313" s="1">
        <f t="shared" si="12"/>
        <v>3</v>
      </c>
    </row>
    <row r="314" spans="1:2" x14ac:dyDescent="0.25">
      <c r="A314" s="65">
        <f t="shared" si="11"/>
        <v>43405</v>
      </c>
      <c r="B314" s="1">
        <f t="shared" si="12"/>
        <v>4</v>
      </c>
    </row>
    <row r="315" spans="1:2" x14ac:dyDescent="0.25">
      <c r="A315" s="65">
        <f t="shared" si="11"/>
        <v>43406</v>
      </c>
      <c r="B315" s="1">
        <f t="shared" si="12"/>
        <v>1</v>
      </c>
    </row>
    <row r="316" spans="1:2" x14ac:dyDescent="0.25">
      <c r="A316" s="65">
        <f t="shared" si="11"/>
        <v>43407</v>
      </c>
      <c r="B316" s="1">
        <f t="shared" si="12"/>
        <v>2</v>
      </c>
    </row>
    <row r="317" spans="1:2" x14ac:dyDescent="0.25">
      <c r="A317" s="65">
        <f t="shared" si="11"/>
        <v>43408</v>
      </c>
      <c r="B317" s="1">
        <f t="shared" si="12"/>
        <v>3</v>
      </c>
    </row>
    <row r="318" spans="1:2" x14ac:dyDescent="0.25">
      <c r="A318" s="65">
        <f t="shared" si="11"/>
        <v>43409</v>
      </c>
      <c r="B318" s="1">
        <f t="shared" si="12"/>
        <v>4</v>
      </c>
    </row>
    <row r="319" spans="1:2" x14ac:dyDescent="0.25">
      <c r="A319" s="65">
        <f t="shared" si="11"/>
        <v>43410</v>
      </c>
      <c r="B319" s="1">
        <f t="shared" si="12"/>
        <v>1</v>
      </c>
    </row>
    <row r="320" spans="1:2" x14ac:dyDescent="0.25">
      <c r="A320" s="65">
        <f t="shared" si="11"/>
        <v>43411</v>
      </c>
      <c r="B320" s="1">
        <f t="shared" si="12"/>
        <v>2</v>
      </c>
    </row>
    <row r="321" spans="1:2" x14ac:dyDescent="0.25">
      <c r="A321" s="65">
        <f t="shared" si="11"/>
        <v>43412</v>
      </c>
      <c r="B321" s="1">
        <f t="shared" si="12"/>
        <v>3</v>
      </c>
    </row>
    <row r="322" spans="1:2" x14ac:dyDescent="0.25">
      <c r="A322" s="65">
        <f t="shared" ref="A322:A374" si="13">A321+1</f>
        <v>43413</v>
      </c>
      <c r="B322" s="1">
        <f t="shared" si="12"/>
        <v>4</v>
      </c>
    </row>
    <row r="323" spans="1:2" x14ac:dyDescent="0.25">
      <c r="A323" s="65">
        <f t="shared" si="13"/>
        <v>43414</v>
      </c>
      <c r="B323" s="1">
        <f t="shared" si="12"/>
        <v>1</v>
      </c>
    </row>
    <row r="324" spans="1:2" x14ac:dyDescent="0.25">
      <c r="A324" s="65">
        <f t="shared" si="13"/>
        <v>43415</v>
      </c>
      <c r="B324" s="1">
        <f t="shared" si="12"/>
        <v>2</v>
      </c>
    </row>
    <row r="325" spans="1:2" x14ac:dyDescent="0.25">
      <c r="A325" s="65">
        <f t="shared" si="13"/>
        <v>43416</v>
      </c>
      <c r="B325" s="1">
        <f t="shared" si="12"/>
        <v>3</v>
      </c>
    </row>
    <row r="326" spans="1:2" x14ac:dyDescent="0.25">
      <c r="A326" s="65">
        <f t="shared" si="13"/>
        <v>43417</v>
      </c>
      <c r="B326" s="1">
        <f t="shared" si="12"/>
        <v>4</v>
      </c>
    </row>
    <row r="327" spans="1:2" x14ac:dyDescent="0.25">
      <c r="A327" s="65">
        <f t="shared" si="13"/>
        <v>43418</v>
      </c>
      <c r="B327" s="1">
        <f t="shared" si="12"/>
        <v>1</v>
      </c>
    </row>
    <row r="328" spans="1:2" x14ac:dyDescent="0.25">
      <c r="A328" s="65">
        <f t="shared" si="13"/>
        <v>43419</v>
      </c>
      <c r="B328" s="1">
        <f t="shared" si="12"/>
        <v>2</v>
      </c>
    </row>
    <row r="329" spans="1:2" x14ac:dyDescent="0.25">
      <c r="A329" s="65">
        <f t="shared" si="13"/>
        <v>43420</v>
      </c>
      <c r="B329" s="1">
        <f t="shared" si="12"/>
        <v>3</v>
      </c>
    </row>
    <row r="330" spans="1:2" x14ac:dyDescent="0.25">
      <c r="A330" s="65">
        <f t="shared" si="13"/>
        <v>43421</v>
      </c>
      <c r="B330" s="1">
        <f t="shared" si="12"/>
        <v>4</v>
      </c>
    </row>
    <row r="331" spans="1:2" x14ac:dyDescent="0.25">
      <c r="A331" s="65">
        <f t="shared" si="13"/>
        <v>43422</v>
      </c>
      <c r="B331" s="1">
        <f t="shared" si="12"/>
        <v>1</v>
      </c>
    </row>
    <row r="332" spans="1:2" x14ac:dyDescent="0.25">
      <c r="A332" s="65">
        <f t="shared" si="13"/>
        <v>43423</v>
      </c>
      <c r="B332" s="1">
        <f t="shared" si="12"/>
        <v>2</v>
      </c>
    </row>
    <row r="333" spans="1:2" x14ac:dyDescent="0.25">
      <c r="A333" s="65">
        <f t="shared" si="13"/>
        <v>43424</v>
      </c>
      <c r="B333" s="1">
        <f t="shared" si="12"/>
        <v>3</v>
      </c>
    </row>
    <row r="334" spans="1:2" x14ac:dyDescent="0.25">
      <c r="A334" s="65">
        <f t="shared" si="13"/>
        <v>43425</v>
      </c>
      <c r="B334" s="1">
        <f t="shared" si="12"/>
        <v>4</v>
      </c>
    </row>
    <row r="335" spans="1:2" x14ac:dyDescent="0.25">
      <c r="A335" s="65">
        <f t="shared" si="13"/>
        <v>43426</v>
      </c>
      <c r="B335" s="1">
        <f t="shared" ref="B335:B374" si="14">B331</f>
        <v>1</v>
      </c>
    </row>
    <row r="336" spans="1:2" x14ac:dyDescent="0.25">
      <c r="A336" s="65">
        <f t="shared" si="13"/>
        <v>43427</v>
      </c>
      <c r="B336" s="1">
        <f t="shared" si="14"/>
        <v>2</v>
      </c>
    </row>
    <row r="337" spans="1:2" x14ac:dyDescent="0.25">
      <c r="A337" s="65">
        <f t="shared" si="13"/>
        <v>43428</v>
      </c>
      <c r="B337" s="1">
        <f t="shared" si="14"/>
        <v>3</v>
      </c>
    </row>
    <row r="338" spans="1:2" x14ac:dyDescent="0.25">
      <c r="A338" s="65">
        <f t="shared" si="13"/>
        <v>43429</v>
      </c>
      <c r="B338" s="1">
        <f t="shared" si="14"/>
        <v>4</v>
      </c>
    </row>
    <row r="339" spans="1:2" x14ac:dyDescent="0.25">
      <c r="A339" s="65">
        <f t="shared" si="13"/>
        <v>43430</v>
      </c>
      <c r="B339" s="1">
        <f t="shared" si="14"/>
        <v>1</v>
      </c>
    </row>
    <row r="340" spans="1:2" x14ac:dyDescent="0.25">
      <c r="A340" s="65">
        <f t="shared" si="13"/>
        <v>43431</v>
      </c>
      <c r="B340" s="1">
        <f t="shared" si="14"/>
        <v>2</v>
      </c>
    </row>
    <row r="341" spans="1:2" x14ac:dyDescent="0.25">
      <c r="A341" s="65">
        <f t="shared" si="13"/>
        <v>43432</v>
      </c>
      <c r="B341" s="1">
        <f t="shared" si="14"/>
        <v>3</v>
      </c>
    </row>
    <row r="342" spans="1:2" x14ac:dyDescent="0.25">
      <c r="A342" s="65">
        <f t="shared" si="13"/>
        <v>43433</v>
      </c>
      <c r="B342" s="1">
        <f t="shared" si="14"/>
        <v>4</v>
      </c>
    </row>
    <row r="343" spans="1:2" x14ac:dyDescent="0.25">
      <c r="A343" s="65">
        <f t="shared" si="13"/>
        <v>43434</v>
      </c>
      <c r="B343" s="1">
        <f t="shared" si="14"/>
        <v>1</v>
      </c>
    </row>
    <row r="344" spans="1:2" x14ac:dyDescent="0.25">
      <c r="A344" s="65">
        <f t="shared" si="13"/>
        <v>43435</v>
      </c>
      <c r="B344" s="1">
        <f t="shared" si="14"/>
        <v>2</v>
      </c>
    </row>
    <row r="345" spans="1:2" x14ac:dyDescent="0.25">
      <c r="A345" s="65">
        <f t="shared" si="13"/>
        <v>43436</v>
      </c>
      <c r="B345" s="1">
        <f t="shared" si="14"/>
        <v>3</v>
      </c>
    </row>
    <row r="346" spans="1:2" x14ac:dyDescent="0.25">
      <c r="A346" s="65">
        <f t="shared" si="13"/>
        <v>43437</v>
      </c>
      <c r="B346" s="1">
        <f t="shared" si="14"/>
        <v>4</v>
      </c>
    </row>
    <row r="347" spans="1:2" x14ac:dyDescent="0.25">
      <c r="A347" s="65">
        <f t="shared" si="13"/>
        <v>43438</v>
      </c>
      <c r="B347" s="1">
        <f t="shared" si="14"/>
        <v>1</v>
      </c>
    </row>
    <row r="348" spans="1:2" x14ac:dyDescent="0.25">
      <c r="A348" s="65">
        <f t="shared" si="13"/>
        <v>43439</v>
      </c>
      <c r="B348" s="1">
        <f t="shared" si="14"/>
        <v>2</v>
      </c>
    </row>
    <row r="349" spans="1:2" x14ac:dyDescent="0.25">
      <c r="A349" s="65">
        <f t="shared" si="13"/>
        <v>43440</v>
      </c>
      <c r="B349" s="1">
        <f t="shared" si="14"/>
        <v>3</v>
      </c>
    </row>
    <row r="350" spans="1:2" x14ac:dyDescent="0.25">
      <c r="A350" s="65">
        <f t="shared" si="13"/>
        <v>43441</v>
      </c>
      <c r="B350" s="1">
        <f t="shared" si="14"/>
        <v>4</v>
      </c>
    </row>
    <row r="351" spans="1:2" x14ac:dyDescent="0.25">
      <c r="A351" s="65">
        <f t="shared" si="13"/>
        <v>43442</v>
      </c>
      <c r="B351" s="1">
        <f t="shared" si="14"/>
        <v>1</v>
      </c>
    </row>
    <row r="352" spans="1:2" x14ac:dyDescent="0.25">
      <c r="A352" s="65">
        <f t="shared" si="13"/>
        <v>43443</v>
      </c>
      <c r="B352" s="1">
        <f t="shared" si="14"/>
        <v>2</v>
      </c>
    </row>
    <row r="353" spans="1:2" x14ac:dyDescent="0.25">
      <c r="A353" s="65">
        <f t="shared" si="13"/>
        <v>43444</v>
      </c>
      <c r="B353" s="1">
        <f t="shared" si="14"/>
        <v>3</v>
      </c>
    </row>
    <row r="354" spans="1:2" x14ac:dyDescent="0.25">
      <c r="A354" s="65">
        <f t="shared" si="13"/>
        <v>43445</v>
      </c>
      <c r="B354" s="1">
        <f t="shared" si="14"/>
        <v>4</v>
      </c>
    </row>
    <row r="355" spans="1:2" x14ac:dyDescent="0.25">
      <c r="A355" s="65">
        <f t="shared" si="13"/>
        <v>43446</v>
      </c>
      <c r="B355" s="1">
        <f t="shared" si="14"/>
        <v>1</v>
      </c>
    </row>
    <row r="356" spans="1:2" x14ac:dyDescent="0.25">
      <c r="A356" s="65">
        <f t="shared" si="13"/>
        <v>43447</v>
      </c>
      <c r="B356" s="1">
        <f t="shared" si="14"/>
        <v>2</v>
      </c>
    </row>
    <row r="357" spans="1:2" x14ac:dyDescent="0.25">
      <c r="A357" s="65">
        <f t="shared" si="13"/>
        <v>43448</v>
      </c>
      <c r="B357" s="1">
        <f t="shared" si="14"/>
        <v>3</v>
      </c>
    </row>
    <row r="358" spans="1:2" x14ac:dyDescent="0.25">
      <c r="A358" s="65">
        <f t="shared" si="13"/>
        <v>43449</v>
      </c>
      <c r="B358" s="1">
        <f t="shared" si="14"/>
        <v>4</v>
      </c>
    </row>
    <row r="359" spans="1:2" x14ac:dyDescent="0.25">
      <c r="A359" s="65">
        <f t="shared" si="13"/>
        <v>43450</v>
      </c>
      <c r="B359" s="1">
        <f t="shared" si="14"/>
        <v>1</v>
      </c>
    </row>
    <row r="360" spans="1:2" x14ac:dyDescent="0.25">
      <c r="A360" s="65">
        <f t="shared" si="13"/>
        <v>43451</v>
      </c>
      <c r="B360" s="1">
        <f t="shared" si="14"/>
        <v>2</v>
      </c>
    </row>
    <row r="361" spans="1:2" x14ac:dyDescent="0.25">
      <c r="A361" s="65">
        <f t="shared" si="13"/>
        <v>43452</v>
      </c>
      <c r="B361" s="1">
        <f t="shared" si="14"/>
        <v>3</v>
      </c>
    </row>
    <row r="362" spans="1:2" x14ac:dyDescent="0.25">
      <c r="A362" s="65">
        <f t="shared" si="13"/>
        <v>43453</v>
      </c>
      <c r="B362" s="1">
        <f t="shared" si="14"/>
        <v>4</v>
      </c>
    </row>
    <row r="363" spans="1:2" x14ac:dyDescent="0.25">
      <c r="A363" s="65">
        <f t="shared" si="13"/>
        <v>43454</v>
      </c>
      <c r="B363" s="1">
        <f t="shared" si="14"/>
        <v>1</v>
      </c>
    </row>
    <row r="364" spans="1:2" x14ac:dyDescent="0.25">
      <c r="A364" s="65">
        <f t="shared" si="13"/>
        <v>43455</v>
      </c>
      <c r="B364" s="1">
        <f t="shared" si="14"/>
        <v>2</v>
      </c>
    </row>
    <row r="365" spans="1:2" x14ac:dyDescent="0.25">
      <c r="A365" s="65">
        <f t="shared" si="13"/>
        <v>43456</v>
      </c>
      <c r="B365" s="1">
        <f t="shared" si="14"/>
        <v>3</v>
      </c>
    </row>
    <row r="366" spans="1:2" x14ac:dyDescent="0.25">
      <c r="A366" s="65">
        <f t="shared" si="13"/>
        <v>43457</v>
      </c>
      <c r="B366" s="1">
        <f t="shared" si="14"/>
        <v>4</v>
      </c>
    </row>
    <row r="367" spans="1:2" x14ac:dyDescent="0.25">
      <c r="A367" s="65">
        <f t="shared" si="13"/>
        <v>43458</v>
      </c>
      <c r="B367" s="1">
        <f t="shared" si="14"/>
        <v>1</v>
      </c>
    </row>
    <row r="368" spans="1:2" x14ac:dyDescent="0.25">
      <c r="A368" s="65">
        <f t="shared" si="13"/>
        <v>43459</v>
      </c>
      <c r="B368" s="1">
        <f t="shared" si="14"/>
        <v>2</v>
      </c>
    </row>
    <row r="369" spans="1:2" x14ac:dyDescent="0.25">
      <c r="A369" s="65">
        <f t="shared" si="13"/>
        <v>43460</v>
      </c>
      <c r="B369" s="1">
        <f t="shared" si="14"/>
        <v>3</v>
      </c>
    </row>
    <row r="370" spans="1:2" x14ac:dyDescent="0.25">
      <c r="A370" s="65">
        <f t="shared" si="13"/>
        <v>43461</v>
      </c>
      <c r="B370" s="1">
        <f t="shared" si="14"/>
        <v>4</v>
      </c>
    </row>
    <row r="371" spans="1:2" x14ac:dyDescent="0.25">
      <c r="A371" s="65">
        <f t="shared" si="13"/>
        <v>43462</v>
      </c>
      <c r="B371" s="1">
        <f t="shared" si="14"/>
        <v>1</v>
      </c>
    </row>
    <row r="372" spans="1:2" x14ac:dyDescent="0.25">
      <c r="A372" s="65">
        <f t="shared" si="13"/>
        <v>43463</v>
      </c>
      <c r="B372" s="1">
        <f t="shared" si="14"/>
        <v>2</v>
      </c>
    </row>
    <row r="373" spans="1:2" x14ac:dyDescent="0.25">
      <c r="A373" s="65">
        <f t="shared" si="13"/>
        <v>43464</v>
      </c>
      <c r="B373" s="1">
        <f t="shared" si="14"/>
        <v>3</v>
      </c>
    </row>
    <row r="374" spans="1:2" x14ac:dyDescent="0.25">
      <c r="A374" s="65">
        <f t="shared" si="13"/>
        <v>43465</v>
      </c>
      <c r="B374" s="1">
        <f t="shared" si="14"/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Listes</vt:lpstr>
    </vt:vector>
  </TitlesOfParts>
  <Company>SDIS07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COURTIAL Eric</dc:creator>
  <cp:lastModifiedBy>Jean-Eric Pelouas</cp:lastModifiedBy>
  <cp:lastPrinted>2018-06-01T06:50:06Z</cp:lastPrinted>
  <dcterms:created xsi:type="dcterms:W3CDTF">2017-12-11T10:26:26Z</dcterms:created>
  <dcterms:modified xsi:type="dcterms:W3CDTF">2018-06-14T09:08:38Z</dcterms:modified>
</cp:coreProperties>
</file>