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2" sheetId="2" r:id="rId1"/>
    <sheet name="Feuil1" sheetId="1" r:id="rId2"/>
  </sheets>
  <definedNames>
    <definedName name="_xlnm._FilterDatabase" localSheetId="1" hidden="1">Feuil1!$A$1:$F$10</definedName>
  </definedNames>
  <calcPr calcId="162913"/>
  <pivotCaches>
    <pivotCache cacheId="1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2" i="1" a="1"/>
  <c r="H2" i="1" s="1"/>
</calcChain>
</file>

<file path=xl/sharedStrings.xml><?xml version="1.0" encoding="utf-8"?>
<sst xmlns="http://schemas.openxmlformats.org/spreadsheetml/2006/main" count="54" uniqueCount="26">
  <si>
    <t>Lot</t>
  </si>
  <si>
    <t>Entreprise</t>
  </si>
  <si>
    <t>Tarif</t>
  </si>
  <si>
    <t>Qualité</t>
  </si>
  <si>
    <t>Rapidité</t>
  </si>
  <si>
    <t>Meilleur solution</t>
  </si>
  <si>
    <t>A</t>
  </si>
  <si>
    <t>Aaa</t>
  </si>
  <si>
    <t>B</t>
  </si>
  <si>
    <t>C</t>
  </si>
  <si>
    <t>Bbb</t>
  </si>
  <si>
    <t>Ccc</t>
  </si>
  <si>
    <r>
      <rPr>
        <b/>
        <u/>
        <sz val="11"/>
        <color theme="1"/>
        <rFont val="Calibri"/>
        <family val="2"/>
        <scheme val="minor"/>
      </rPr>
      <t>meilleure solution</t>
    </r>
    <r>
      <rPr>
        <sz val="11"/>
        <color theme="1"/>
        <rFont val="Calibri"/>
        <family val="2"/>
        <scheme val="minor"/>
      </rPr>
      <t xml:space="preserve"> :  faire  un classement des entreprises en fonction du tarif, puis de la quanlité et enfin de la rapidité / lot</t>
    </r>
  </si>
  <si>
    <t>meilleur tarif sur le lot A</t>
  </si>
  <si>
    <t>meilleur tarif et meilleur rapidité sur lot B</t>
  </si>
  <si>
    <t>qualité et rapidité :</t>
  </si>
  <si>
    <t>1=bon</t>
  </si>
  <si>
    <t>2-=moyen</t>
  </si>
  <si>
    <t>3=à améliorer</t>
  </si>
  <si>
    <t>colonne à automatiser</t>
  </si>
  <si>
    <t>1er ex aequo sur lot C</t>
  </si>
  <si>
    <t>tulipe</t>
  </si>
  <si>
    <t xml:space="preserve">Tarif </t>
  </si>
  <si>
    <t xml:space="preserve">Qualité </t>
  </si>
  <si>
    <t xml:space="preserve">Rapidité 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</si>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</sst>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3" fillId="0" borderId="0" xfId="0" applyFont="1"/>
    <xf numFmtId="0" fontId="0" fillId="2" borderId="0" xfId="0" applyFill="1"/>
    <xf numFmtId="0" fontId="4" fillId="0" borderId="0" xfId="0" applyFont="1"/>
    <xf numFmtId="0" fontId="0" fillId="3" borderId="1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64" fontId="0" fillId="0" borderId="0" xfId="0" applyNumberFormat="1"/>
    <xf numFmtId="0" fontId="0" fillId="4" borderId="0" xfId="0" applyNumberFormat="1" applyFill="1"/>
  </cellXfs>
  <cellStyles count="1">
    <cellStyle name="Normal" xfId="0" builtinId="0"/>
  </cellStyles>
  <dxfs count="1">
    <dxf>
      <fill>
        <patternFill patternType="solid">
          <bgColor theme="2" tint="-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12</xdr:col>
      <xdr:colOff>532857</xdr:colOff>
      <xdr:row>17</xdr:row>
      <xdr:rowOff>66309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29050" y="381000"/>
          <a:ext cx="4342857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35.761243634261" createdVersion="6" refreshedVersion="6" minRefreshableVersion="3" recordCount="9">
  <cacheSource type="worksheet">
    <worksheetSource ref="A1:E10" sheet="Feuil1"/>
  </cacheSource>
  <cacheFields count="6">
    <cacheField name="Lot" numFmtId="0">
      <sharedItems count="3">
        <s v="A"/>
        <s v="B"/>
        <s v="C"/>
      </sharedItems>
    </cacheField>
    <cacheField name="Entreprise" numFmtId="0">
      <sharedItems count="3">
        <s v="Aaa"/>
        <s v="Bbb"/>
        <s v="Ccc"/>
      </sharedItems>
    </cacheField>
    <cacheField name="Tarif" numFmtId="0">
      <sharedItems containsSemiMixedTypes="0" containsString="0" containsNumber="1" containsInteger="1" minValue="100" maxValue="800"/>
    </cacheField>
    <cacheField name="Qualité" numFmtId="0">
      <sharedItems containsSemiMixedTypes="0" containsString="0" containsNumber="1" containsInteger="1" minValue="1" maxValue="3" count="3">
        <n v="1"/>
        <n v="2"/>
        <n v="3"/>
      </sharedItems>
    </cacheField>
    <cacheField name="Rapidité" numFmtId="0">
      <sharedItems containsSemiMixedTypes="0" containsString="0" containsNumber="1" containsInteger="1" minValue="1" maxValue="3" count="3">
        <n v="3"/>
        <n v="1"/>
        <n v="2"/>
      </sharedItems>
    </cacheField>
    <cacheField name="Calcul" numFmtId="0" formula="Tarif+Qualité+Rapidité*1.5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200"/>
    <x v="0"/>
    <x v="0"/>
  </r>
  <r>
    <x v="1"/>
    <x v="0"/>
    <n v="300"/>
    <x v="1"/>
    <x v="0"/>
  </r>
  <r>
    <x v="2"/>
    <x v="0"/>
    <n v="500"/>
    <x v="2"/>
    <x v="0"/>
  </r>
  <r>
    <x v="0"/>
    <x v="1"/>
    <n v="100"/>
    <x v="1"/>
    <x v="1"/>
  </r>
  <r>
    <x v="1"/>
    <x v="1"/>
    <n v="300"/>
    <x v="1"/>
    <x v="2"/>
  </r>
  <r>
    <x v="2"/>
    <x v="1"/>
    <n v="500"/>
    <x v="2"/>
    <x v="0"/>
  </r>
  <r>
    <x v="0"/>
    <x v="2"/>
    <n v="800"/>
    <x v="1"/>
    <x v="1"/>
  </r>
  <r>
    <x v="1"/>
    <x v="2"/>
    <n v="400"/>
    <x v="2"/>
    <x v="2"/>
  </r>
  <r>
    <x v="2"/>
    <x v="2"/>
    <n v="500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F12" firstHeaderRow="0" firstDataRow="1" firstDataCol="2"/>
  <pivotFields count="6">
    <pivotField axis="axisRow" compact="0" outline="0" showAll="0" sortType="ascending" defaultSubtotal="0">
      <items count="3">
        <item x="0"/>
        <item x="1"/>
        <item x="2"/>
      </items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axis="axisRow" compact="0" outline="0" showAll="0" sortType="ascending" defaultSubtotal="0">
      <items count="3">
        <item x="0"/>
        <item x="1"/>
        <item x="2"/>
      </items>
      <autoSortScope>
        <pivotArea dataOnly="0" outline="0" fieldPosition="0">
          <references count="1">
            <reference field="4294967294" count="1" selected="0">
              <x v="3"/>
            </reference>
          </references>
        </pivotArea>
      </autoSortScope>
    </pivotField>
    <pivotField dataField="1" compact="0" outline="0" showAll="0" defaultSubtotal="0"/>
    <pivotField dataField="1" compact="0" outline="0" showAll="0" defaultSubtotal="0">
      <items count="3">
        <item x="0"/>
        <item x="1"/>
        <item x="2"/>
      </items>
    </pivotField>
    <pivotField dataField="1" compact="0" outline="0" showAll="0" defaultSubtotal="0">
      <items count="3">
        <item x="1"/>
        <item x="2"/>
        <item x="0"/>
      </items>
    </pivotField>
    <pivotField dataField="1" compact="0" outline="0" dragToRow="0" dragToCol="0" dragToPage="0" showAll="0" defaultSubtotal="0"/>
  </pivotFields>
  <rowFields count="2">
    <field x="1"/>
    <field x="0"/>
  </rowFields>
  <rowItems count="9">
    <i>
      <x v="1"/>
      <x/>
    </i>
    <i r="1">
      <x v="1"/>
    </i>
    <i r="1">
      <x v="2"/>
    </i>
    <i>
      <x/>
      <x/>
    </i>
    <i r="1">
      <x v="1"/>
    </i>
    <i r="1">
      <x v="2"/>
    </i>
    <i>
      <x v="2"/>
      <x v="1"/>
    </i>
    <i r="1">
      <x v="2"/>
    </i>
    <i r="1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arif " fld="2" baseField="1" baseItem="0" numFmtId="164"/>
    <dataField name="Qualité " fld="3" baseField="0" baseItem="0"/>
    <dataField name="Rapidité " fld="4" baseField="0" baseItem="0"/>
    <dataField name="Rang" fld="5" baseField="0" baseItem="1">
      <extLst>
        <ext xmlns:x14="http://schemas.microsoft.com/office/spreadsheetml/2009/9/main" uri="{E15A36E0-9728-4e99-A89B-3F7291B0FE68}">
          <x14:dataField pivotShowAs="rankAscending"/>
        </ext>
      </extLst>
    </dataField>
  </dataFields>
  <formats count="1">
    <format dxfId="0">
      <pivotArea outline="0" fieldPosition="0">
        <references count="1">
          <reference field="4294967294" count="1" selected="0">
            <x v="3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12"/>
  <sheetViews>
    <sheetView tabSelected="1" workbookViewId="0">
      <selection activeCell="J21" sqref="J21"/>
    </sheetView>
  </sheetViews>
  <sheetFormatPr baseColWidth="10" defaultRowHeight="15" x14ac:dyDescent="0.25"/>
  <cols>
    <col min="1" max="1" width="12.42578125" bestFit="1" customWidth="1"/>
    <col min="2" max="2" width="6" bestFit="1" customWidth="1"/>
    <col min="3" max="3" width="5.42578125" bestFit="1" customWidth="1"/>
    <col min="4" max="4" width="8" bestFit="1" customWidth="1"/>
    <col min="5" max="5" width="8.85546875" bestFit="1" customWidth="1"/>
    <col min="6" max="6" width="5.28515625" bestFit="1" customWidth="1"/>
  </cols>
  <sheetData>
    <row r="3" spans="1:6" x14ac:dyDescent="0.25">
      <c r="A3" s="6" t="s">
        <v>1</v>
      </c>
      <c r="B3" s="6" t="s">
        <v>0</v>
      </c>
      <c r="C3" t="s">
        <v>22</v>
      </c>
      <c r="D3" t="s">
        <v>23</v>
      </c>
      <c r="E3" t="s">
        <v>24</v>
      </c>
      <c r="F3" t="s">
        <v>25</v>
      </c>
    </row>
    <row r="4" spans="1:6" x14ac:dyDescent="0.25">
      <c r="A4" t="s">
        <v>10</v>
      </c>
      <c r="B4" t="s">
        <v>6</v>
      </c>
      <c r="C4" s="8">
        <v>100</v>
      </c>
      <c r="D4" s="7">
        <v>2</v>
      </c>
      <c r="E4" s="7">
        <v>1</v>
      </c>
      <c r="F4" s="9">
        <v>1</v>
      </c>
    </row>
    <row r="5" spans="1:6" x14ac:dyDescent="0.25">
      <c r="B5" t="s">
        <v>8</v>
      </c>
      <c r="C5" s="8">
        <v>300</v>
      </c>
      <c r="D5" s="7">
        <v>2</v>
      </c>
      <c r="E5" s="7">
        <v>2</v>
      </c>
      <c r="F5" s="9">
        <v>2</v>
      </c>
    </row>
    <row r="6" spans="1:6" x14ac:dyDescent="0.25">
      <c r="B6" t="s">
        <v>9</v>
      </c>
      <c r="C6" s="8">
        <v>500</v>
      </c>
      <c r="D6" s="7">
        <v>3</v>
      </c>
      <c r="E6" s="7">
        <v>3</v>
      </c>
      <c r="F6" s="9">
        <v>3</v>
      </c>
    </row>
    <row r="7" spans="1:6" x14ac:dyDescent="0.25">
      <c r="A7" t="s">
        <v>7</v>
      </c>
      <c r="B7" t="s">
        <v>6</v>
      </c>
      <c r="C7" s="8">
        <v>200</v>
      </c>
      <c r="D7" s="7">
        <v>1</v>
      </c>
      <c r="E7" s="7">
        <v>3</v>
      </c>
      <c r="F7" s="9">
        <v>1</v>
      </c>
    </row>
    <row r="8" spans="1:6" x14ac:dyDescent="0.25">
      <c r="B8" t="s">
        <v>8</v>
      </c>
      <c r="C8" s="8">
        <v>300</v>
      </c>
      <c r="D8" s="7">
        <v>2</v>
      </c>
      <c r="E8" s="7">
        <v>3</v>
      </c>
      <c r="F8" s="9">
        <v>2</v>
      </c>
    </row>
    <row r="9" spans="1:6" x14ac:dyDescent="0.25">
      <c r="B9" t="s">
        <v>9</v>
      </c>
      <c r="C9" s="8">
        <v>500</v>
      </c>
      <c r="D9" s="7">
        <v>3</v>
      </c>
      <c r="E9" s="7">
        <v>3</v>
      </c>
      <c r="F9" s="9">
        <v>3</v>
      </c>
    </row>
    <row r="10" spans="1:6" x14ac:dyDescent="0.25">
      <c r="A10" t="s">
        <v>11</v>
      </c>
      <c r="B10" t="s">
        <v>8</v>
      </c>
      <c r="C10" s="8">
        <v>400</v>
      </c>
      <c r="D10" s="7">
        <v>3</v>
      </c>
      <c r="E10" s="7">
        <v>2</v>
      </c>
      <c r="F10" s="9">
        <v>1</v>
      </c>
    </row>
    <row r="11" spans="1:6" x14ac:dyDescent="0.25">
      <c r="B11" t="s">
        <v>9</v>
      </c>
      <c r="C11" s="8">
        <v>500</v>
      </c>
      <c r="D11" s="7">
        <v>3</v>
      </c>
      <c r="E11" s="7">
        <v>3</v>
      </c>
      <c r="F11" s="9">
        <v>2</v>
      </c>
    </row>
    <row r="12" spans="1:6" x14ac:dyDescent="0.25">
      <c r="B12" t="s">
        <v>6</v>
      </c>
      <c r="C12" s="8">
        <v>800</v>
      </c>
      <c r="D12" s="7">
        <v>2</v>
      </c>
      <c r="E12" s="7">
        <v>1</v>
      </c>
      <c r="F12" s="9">
        <v>3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0"/>
  <sheetViews>
    <sheetView workbookViewId="0">
      <selection activeCell="B7" sqref="B7"/>
    </sheetView>
  </sheetViews>
  <sheetFormatPr baseColWidth="10" defaultRowHeight="15" x14ac:dyDescent="0.25"/>
  <cols>
    <col min="2" max="2" width="12.42578125" bestFit="1" customWidth="1"/>
    <col min="6" max="6" width="18.7109375" bestFit="1" customWidth="1"/>
    <col min="7" max="7" width="25.85546875" customWidth="1"/>
    <col min="8" max="8" width="21.140625" customWidth="1"/>
    <col min="9" max="9" width="27.140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t="s">
        <v>21</v>
      </c>
    </row>
    <row r="2" spans="1:12" x14ac:dyDescent="0.25">
      <c r="A2" t="s">
        <v>6</v>
      </c>
      <c r="B2" t="s">
        <v>7</v>
      </c>
      <c r="C2">
        <v>200</v>
      </c>
      <c r="D2">
        <v>1</v>
      </c>
      <c r="E2">
        <v>3</v>
      </c>
      <c r="F2" s="1">
        <v>2</v>
      </c>
      <c r="H2" s="5">
        <f t="array" ref="H2">MATCH(COUNT(IF(C2&amp;D2&amp;E2*1&lt;=IF(A$2:A$10=A2,C$2:C$10&amp;D$2:D$10&amp;E$2:E$10*1,""),1,"")),{3;2;1},0)</f>
        <v>2</v>
      </c>
    </row>
    <row r="3" spans="1:12" x14ac:dyDescent="0.25">
      <c r="A3" t="s">
        <v>8</v>
      </c>
      <c r="B3" t="s">
        <v>7</v>
      </c>
      <c r="C3">
        <v>300</v>
      </c>
      <c r="D3">
        <v>2</v>
      </c>
      <c r="E3">
        <v>3</v>
      </c>
      <c r="F3" s="1">
        <v>2</v>
      </c>
      <c r="H3" s="5">
        <f t="array" ref="H3">MATCH(COUNT(IF(C3&amp;D3&amp;E3*1&lt;=IF(A$2:A$10=A3,C$2:C$10&amp;D$2:D$10&amp;E$2:E$10*1,""),1,"")),{3;2;1},0)</f>
        <v>2</v>
      </c>
    </row>
    <row r="4" spans="1:12" x14ac:dyDescent="0.25">
      <c r="A4" t="s">
        <v>9</v>
      </c>
      <c r="B4" t="s">
        <v>7</v>
      </c>
      <c r="C4">
        <v>500</v>
      </c>
      <c r="D4">
        <v>3</v>
      </c>
      <c r="E4">
        <v>3</v>
      </c>
      <c r="F4" s="1">
        <v>1</v>
      </c>
      <c r="G4" s="4" t="s">
        <v>20</v>
      </c>
      <c r="H4" s="5">
        <f t="array" ref="H4">MATCH(COUNT(IF(C4&amp;D4&amp;E4*1&lt;=IF(A$2:A$10=A4,C$2:C$10&amp;D$2:D$10&amp;E$2:E$10*1,""),1,"")),{3;2;1},0)</f>
        <v>1</v>
      </c>
      <c r="J4" s="2" t="s">
        <v>15</v>
      </c>
      <c r="L4" t="s">
        <v>16</v>
      </c>
    </row>
    <row r="5" spans="1:12" x14ac:dyDescent="0.25">
      <c r="A5" t="s">
        <v>6</v>
      </c>
      <c r="B5" t="s">
        <v>10</v>
      </c>
      <c r="C5">
        <v>100</v>
      </c>
      <c r="D5">
        <v>2</v>
      </c>
      <c r="E5">
        <v>1</v>
      </c>
      <c r="F5" s="1">
        <v>1</v>
      </c>
      <c r="G5" s="4" t="s">
        <v>13</v>
      </c>
      <c r="H5" s="5">
        <f t="array" ref="H5">MATCH(COUNT(IF(C5&amp;D5&amp;E5*1&lt;=IF(A$2:A$10=A5,C$2:C$10&amp;D$2:D$10&amp;E$2:E$10*1,""),1,"")),{3;2;1},0)</f>
        <v>1</v>
      </c>
      <c r="L5" t="s">
        <v>17</v>
      </c>
    </row>
    <row r="6" spans="1:12" x14ac:dyDescent="0.25">
      <c r="A6" t="s">
        <v>8</v>
      </c>
      <c r="B6" t="s">
        <v>10</v>
      </c>
      <c r="C6">
        <v>300</v>
      </c>
      <c r="D6">
        <v>2</v>
      </c>
      <c r="E6">
        <v>2</v>
      </c>
      <c r="F6" s="1">
        <v>1</v>
      </c>
      <c r="G6" s="4" t="s">
        <v>14</v>
      </c>
      <c r="H6" s="5">
        <f t="array" ref="H6">MATCH(COUNT(IF(C6&amp;D6&amp;E6*1&lt;=IF(A$2:A$10=A6,C$2:C$10&amp;D$2:D$10&amp;E$2:E$10*1,""),1,"")),{3;2;1},0)</f>
        <v>1</v>
      </c>
      <c r="L6" t="s">
        <v>18</v>
      </c>
    </row>
    <row r="7" spans="1:12" x14ac:dyDescent="0.25">
      <c r="A7" t="s">
        <v>9</v>
      </c>
      <c r="B7" t="s">
        <v>10</v>
      </c>
      <c r="C7">
        <v>500</v>
      </c>
      <c r="D7">
        <v>3</v>
      </c>
      <c r="E7">
        <v>3</v>
      </c>
      <c r="F7" s="1">
        <v>1</v>
      </c>
      <c r="G7" s="4" t="s">
        <v>20</v>
      </c>
      <c r="H7" s="5">
        <f t="array" ref="H7">MATCH(COUNT(IF(C7&amp;D7&amp;E7*1&lt;=IF(A$2:A$10=A7,C$2:C$10&amp;D$2:D$10&amp;E$2:E$10*1,""),1,"")),{3;2;1},0)</f>
        <v>1</v>
      </c>
    </row>
    <row r="8" spans="1:12" x14ac:dyDescent="0.25">
      <c r="A8" t="s">
        <v>6</v>
      </c>
      <c r="B8" t="s">
        <v>11</v>
      </c>
      <c r="C8">
        <v>800</v>
      </c>
      <c r="D8">
        <v>2</v>
      </c>
      <c r="E8">
        <v>1</v>
      </c>
      <c r="F8" s="1">
        <v>3</v>
      </c>
      <c r="G8" s="4"/>
      <c r="H8" s="5">
        <f t="array" ref="H8">MATCH(COUNT(IF(C8&amp;D8&amp;E8*1&lt;=IF(A$2:A$10=A8,C$2:C$10&amp;D$2:D$10&amp;E$2:E$10*1,""),1,"")),{3;2;1},0)</f>
        <v>3</v>
      </c>
      <c r="J8" s="3"/>
      <c r="K8" t="s">
        <v>19</v>
      </c>
    </row>
    <row r="9" spans="1:12" x14ac:dyDescent="0.25">
      <c r="A9" t="s">
        <v>8</v>
      </c>
      <c r="B9" t="s">
        <v>11</v>
      </c>
      <c r="C9">
        <v>400</v>
      </c>
      <c r="D9">
        <v>3</v>
      </c>
      <c r="E9">
        <v>2</v>
      </c>
      <c r="F9" s="1">
        <v>3</v>
      </c>
      <c r="G9" s="4"/>
      <c r="H9" s="5">
        <f t="array" ref="H9">MATCH(COUNT(IF(C9&amp;D9&amp;E9*1&lt;=IF(A$2:A$10=A9,C$2:C$10&amp;D$2:D$10&amp;E$2:E$10*1,""),1,"")),{3;2;1},0)</f>
        <v>3</v>
      </c>
    </row>
    <row r="10" spans="1:12" x14ac:dyDescent="0.25">
      <c r="A10" t="s">
        <v>9</v>
      </c>
      <c r="B10" t="s">
        <v>11</v>
      </c>
      <c r="C10">
        <v>500</v>
      </c>
      <c r="D10">
        <v>3</v>
      </c>
      <c r="E10">
        <v>3</v>
      </c>
      <c r="F10" s="1">
        <v>1</v>
      </c>
      <c r="G10" s="4" t="s">
        <v>20</v>
      </c>
      <c r="H10" s="5">
        <f t="array" ref="H10">MATCH(COUNT(IF(C10&amp;D10&amp;E10*1&lt;=IF(A$2:A$10=A10,C$2:C$10&amp;D$2:D$10&amp;E$2:E$10*1,""),1,"")),{3;2;1},0)</f>
        <v>1</v>
      </c>
    </row>
    <row r="20" spans="4:4" x14ac:dyDescent="0.25">
      <c r="D20" t="s">
        <v>12</v>
      </c>
    </row>
  </sheetData>
  <autoFilter ref="A1:F1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Tallandier / POOLING PARTNERS</dc:creator>
  <cp:lastModifiedBy>Jean-Eric Pelouas</cp:lastModifiedBy>
  <dcterms:created xsi:type="dcterms:W3CDTF">2017-10-25T07:56:12Z</dcterms:created>
  <dcterms:modified xsi:type="dcterms:W3CDTF">2017-10-27T16:36:53Z</dcterms:modified>
</cp:coreProperties>
</file>