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45" activeTab="1"/>
  </bookViews>
  <sheets>
    <sheet name="Sheet1" sheetId="1" r:id="rId1"/>
    <sheet name="Sheet2" sheetId="4" r:id="rId2"/>
  </sheets>
  <calcPr calcId="152511"/>
  <pivotCaches>
    <pivotCache cacheId="6" r:id="rId3"/>
    <pivotCache cacheId="7" r:id="rId4"/>
  </pivotCaches>
</workbook>
</file>

<file path=xl/calcChain.xml><?xml version="1.0" encoding="utf-8"?>
<calcChain xmlns="http://schemas.openxmlformats.org/spreadsheetml/2006/main">
  <c r="C4" i="1" l="1"/>
  <c r="C11" i="1"/>
  <c r="C5" i="1"/>
  <c r="C3" i="1"/>
  <c r="C6" i="1"/>
  <c r="C7" i="1"/>
  <c r="C8" i="1"/>
  <c r="C9" i="1"/>
  <c r="C10" i="1"/>
  <c r="C12" i="1"/>
  <c r="C13" i="1"/>
  <c r="C14" i="1"/>
  <c r="C15" i="1"/>
  <c r="C2" i="1"/>
</calcChain>
</file>

<file path=xl/sharedStrings.xml><?xml version="1.0" encoding="utf-8"?>
<sst xmlns="http://schemas.openxmlformats.org/spreadsheetml/2006/main" count="40" uniqueCount="24">
  <si>
    <t>Date</t>
  </si>
  <si>
    <t>Total général</t>
  </si>
  <si>
    <t xml:space="preserve">Inflows </t>
  </si>
  <si>
    <t xml:space="preserve">Outflows </t>
  </si>
  <si>
    <t>févr</t>
  </si>
  <si>
    <t>Value</t>
  </si>
  <si>
    <t>Inflows</t>
  </si>
  <si>
    <t>Outflows</t>
  </si>
  <si>
    <t>Result</t>
  </si>
  <si>
    <t>janv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</si>
  <si>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</si>
  <si>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</si>
  <si>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</si>
  <si>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</si>
  <si>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</si>
  <si>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</si>
  <si>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</si>
  <si>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</si>
  <si>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</si>
  <si>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</si>
  <si>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Cumul. Result</t>
  </si>
  <si>
    <t>Cumulative value</t>
  </si>
  <si>
    <t xml:space="preserve">Cumulative value 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</si>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</sst>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3"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[Template.xlsx]Sheet1!PivotTable1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 w="22225"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2225">
            <a:noFill/>
          </a:ln>
          <a:effectLst/>
        </c:spPr>
        <c:marker>
          <c:symbol val="none"/>
        </c:marker>
      </c:pivotFmt>
      <c:pivotFmt>
        <c:idx val="2"/>
        <c:spPr>
          <a:ln w="2222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Sheet1!$F$1</c:f>
              <c:strCache>
                <c:ptCount val="1"/>
                <c:pt idx="0">
                  <c:v>Inflows </c:v>
                </c:pt>
              </c:strCache>
            </c:strRef>
          </c:tx>
          <c:spPr>
            <a:solidFill>
              <a:schemeClr val="accent1"/>
            </a:solidFill>
            <a:ln w="22225">
              <a:noFill/>
            </a:ln>
            <a:effectLst/>
          </c:spPr>
          <c:invertIfNegative val="0"/>
          <c:cat>
            <c:strRef>
              <c:f>Sheet1!$E$2:$E$12</c:f>
              <c:strCache>
                <c:ptCount val="11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nov</c:v>
                </c:pt>
                <c:pt idx="10">
                  <c:v>déc</c:v>
                </c:pt>
              </c:strCache>
            </c:strRef>
          </c:cat>
          <c:val>
            <c:numRef>
              <c:f>Sheet1!$F$2:$F$12</c:f>
              <c:numCache>
                <c:formatCode>General</c:formatCode>
                <c:ptCount val="11"/>
                <c:pt idx="0">
                  <c:v>0</c:v>
                </c:pt>
                <c:pt idx="1">
                  <c:v>13</c:v>
                </c:pt>
                <c:pt idx="2">
                  <c:v>0</c:v>
                </c:pt>
                <c:pt idx="3">
                  <c:v>0</c:v>
                </c:pt>
                <c:pt idx="4">
                  <c:v>15</c:v>
                </c:pt>
                <c:pt idx="5">
                  <c:v>15</c:v>
                </c:pt>
                <c:pt idx="6">
                  <c:v>3</c:v>
                </c:pt>
                <c:pt idx="7">
                  <c:v>25</c:v>
                </c:pt>
                <c:pt idx="8">
                  <c:v>0</c:v>
                </c:pt>
                <c:pt idx="9">
                  <c:v>9</c:v>
                </c:pt>
                <c:pt idx="10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Sheet1!$G$1</c:f>
              <c:strCache>
                <c:ptCount val="1"/>
                <c:pt idx="0">
                  <c:v>Outflows </c:v>
                </c:pt>
              </c:strCache>
            </c:strRef>
          </c:tx>
          <c:spPr>
            <a:solidFill>
              <a:schemeClr val="accent2"/>
            </a:solidFill>
            <a:ln w="22225">
              <a:noFill/>
            </a:ln>
            <a:effectLst/>
          </c:spPr>
          <c:invertIfNegative val="0"/>
          <c:cat>
            <c:strRef>
              <c:f>Sheet1!$E$2:$E$12</c:f>
              <c:strCache>
                <c:ptCount val="11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nov</c:v>
                </c:pt>
                <c:pt idx="10">
                  <c:v>déc</c:v>
                </c:pt>
              </c:strCache>
            </c:strRef>
          </c:cat>
          <c:val>
            <c:numRef>
              <c:f>Sheet1!$G$2:$G$12</c:f>
              <c:numCache>
                <c:formatCode>General</c:formatCode>
                <c:ptCount val="11"/>
                <c:pt idx="0">
                  <c:v>-6</c:v>
                </c:pt>
                <c:pt idx="1">
                  <c:v>0</c:v>
                </c:pt>
                <c:pt idx="2">
                  <c:v>-3</c:v>
                </c:pt>
                <c:pt idx="3">
                  <c:v>-5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-10</c:v>
                </c:pt>
                <c:pt idx="9">
                  <c:v>0</c:v>
                </c:pt>
                <c:pt idx="10">
                  <c:v>-1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6487960"/>
        <c:axId val="416491096"/>
      </c:barChart>
      <c:lineChart>
        <c:grouping val="standard"/>
        <c:varyColors val="0"/>
        <c:ser>
          <c:idx val="2"/>
          <c:order val="2"/>
          <c:tx>
            <c:strRef>
              <c:f>Sheet1!$H$1</c:f>
              <c:strCache>
                <c:ptCount val="1"/>
                <c:pt idx="0">
                  <c:v>Cumulative value 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Sheet1!$E$2:$E$12</c:f>
              <c:strCache>
                <c:ptCount val="11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nov</c:v>
                </c:pt>
                <c:pt idx="10">
                  <c:v>déc</c:v>
                </c:pt>
              </c:strCache>
            </c:strRef>
          </c:cat>
          <c:val>
            <c:numRef>
              <c:f>Sheet1!$H$2:$H$12</c:f>
              <c:numCache>
                <c:formatCode>General</c:formatCode>
                <c:ptCount val="11"/>
                <c:pt idx="0">
                  <c:v>-6</c:v>
                </c:pt>
                <c:pt idx="1">
                  <c:v>27</c:v>
                </c:pt>
                <c:pt idx="2">
                  <c:v>7</c:v>
                </c:pt>
                <c:pt idx="3">
                  <c:v>-8</c:v>
                </c:pt>
                <c:pt idx="4">
                  <c:v>10</c:v>
                </c:pt>
                <c:pt idx="5">
                  <c:v>30</c:v>
                </c:pt>
                <c:pt idx="6">
                  <c:v>16</c:v>
                </c:pt>
                <c:pt idx="7">
                  <c:v>23</c:v>
                </c:pt>
                <c:pt idx="8">
                  <c:v>15</c:v>
                </c:pt>
                <c:pt idx="9">
                  <c:v>-1</c:v>
                </c:pt>
                <c:pt idx="10">
                  <c:v>8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6487960"/>
        <c:axId val="416491096"/>
      </c:lineChart>
      <c:catAx>
        <c:axId val="416487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6491096"/>
        <c:crosses val="autoZero"/>
        <c:auto val="1"/>
        <c:lblAlgn val="ctr"/>
        <c:lblOffset val="100"/>
        <c:noMultiLvlLbl val="0"/>
      </c:catAx>
      <c:valAx>
        <c:axId val="416491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6487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[Template.xlsx]Sheet2!Tableau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 w="22225"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2225">
            <a:noFill/>
          </a:ln>
          <a:effectLst/>
        </c:spPr>
        <c:marker>
          <c:symbol val="none"/>
        </c:marker>
      </c:pivotFmt>
      <c:pivotFmt>
        <c:idx val="2"/>
        <c:spPr>
          <a:ln w="2222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ln w="2222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Sheet2!$F$1</c:f>
              <c:strCache>
                <c:ptCount val="1"/>
                <c:pt idx="0">
                  <c:v>Inflows </c:v>
                </c:pt>
              </c:strCache>
            </c:strRef>
          </c:tx>
          <c:spPr>
            <a:solidFill>
              <a:schemeClr val="accent1"/>
            </a:solidFill>
            <a:ln w="22225">
              <a:noFill/>
            </a:ln>
            <a:effectLst/>
          </c:spPr>
          <c:invertIfNegative val="0"/>
          <c:cat>
            <c:strRef>
              <c:f>Sheet2!$E$2:$E$14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Sheet2!$F$2:$F$14</c:f>
              <c:numCache>
                <c:formatCode>General</c:formatCode>
                <c:ptCount val="12"/>
                <c:pt idx="1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5</c:v>
                </c:pt>
                <c:pt idx="7">
                  <c:v>25</c:v>
                </c:pt>
                <c:pt idx="10">
                  <c:v>9</c:v>
                </c:pt>
              </c:numCache>
            </c:numRef>
          </c:val>
        </c:ser>
        <c:ser>
          <c:idx val="1"/>
          <c:order val="1"/>
          <c:tx>
            <c:strRef>
              <c:f>Sheet2!$G$1</c:f>
              <c:strCache>
                <c:ptCount val="1"/>
                <c:pt idx="0">
                  <c:v>Outflows </c:v>
                </c:pt>
              </c:strCache>
            </c:strRef>
          </c:tx>
          <c:spPr>
            <a:solidFill>
              <a:schemeClr val="accent2"/>
            </a:solidFill>
            <a:ln w="22225">
              <a:noFill/>
            </a:ln>
            <a:effectLst/>
          </c:spPr>
          <c:invertIfNegative val="0"/>
          <c:cat>
            <c:strRef>
              <c:f>Sheet2!$E$2:$E$14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Sheet2!$G$2:$G$14</c:f>
              <c:numCache>
                <c:formatCode>General</c:formatCode>
                <c:ptCount val="12"/>
                <c:pt idx="0">
                  <c:v>-6</c:v>
                </c:pt>
                <c:pt idx="1">
                  <c:v>-2</c:v>
                </c:pt>
                <c:pt idx="2">
                  <c:v>-3</c:v>
                </c:pt>
                <c:pt idx="3">
                  <c:v>-5</c:v>
                </c:pt>
                <c:pt idx="6">
                  <c:v>-2</c:v>
                </c:pt>
                <c:pt idx="8">
                  <c:v>-10</c:v>
                </c:pt>
                <c:pt idx="11">
                  <c:v>-1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6492664"/>
        <c:axId val="416493056"/>
      </c:barChart>
      <c:lineChart>
        <c:grouping val="standard"/>
        <c:varyColors val="0"/>
        <c:ser>
          <c:idx val="2"/>
          <c:order val="2"/>
          <c:tx>
            <c:strRef>
              <c:f>Sheet2!$H$1</c:f>
              <c:strCache>
                <c:ptCount val="1"/>
                <c:pt idx="0">
                  <c:v>Result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Sheet2!$E$2:$E$14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Sheet2!$H$2:$H$14</c:f>
              <c:numCache>
                <c:formatCode>General</c:formatCode>
                <c:ptCount val="12"/>
                <c:pt idx="0">
                  <c:v>-6</c:v>
                </c:pt>
                <c:pt idx="1">
                  <c:v>13</c:v>
                </c:pt>
                <c:pt idx="2">
                  <c:v>-3</c:v>
                </c:pt>
                <c:pt idx="3">
                  <c:v>-5</c:v>
                </c:pt>
                <c:pt idx="4">
                  <c:v>15</c:v>
                </c:pt>
                <c:pt idx="5">
                  <c:v>15</c:v>
                </c:pt>
                <c:pt idx="6">
                  <c:v>3</c:v>
                </c:pt>
                <c:pt idx="7">
                  <c:v>25</c:v>
                </c:pt>
                <c:pt idx="8">
                  <c:v>-10</c:v>
                </c:pt>
                <c:pt idx="9">
                  <c:v>0</c:v>
                </c:pt>
                <c:pt idx="10">
                  <c:v>9</c:v>
                </c:pt>
                <c:pt idx="11">
                  <c:v>-1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6492664"/>
        <c:axId val="416493056"/>
      </c:lineChart>
      <c:lineChart>
        <c:grouping val="standard"/>
        <c:varyColors val="0"/>
        <c:ser>
          <c:idx val="3"/>
          <c:order val="3"/>
          <c:tx>
            <c:strRef>
              <c:f>Sheet2!$I$1</c:f>
              <c:strCache>
                <c:ptCount val="1"/>
                <c:pt idx="0">
                  <c:v>Cumul. Result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Sheet2!$E$2:$E$14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Sheet2!$I$2:$I$14</c:f>
              <c:numCache>
                <c:formatCode>General</c:formatCode>
                <c:ptCount val="12"/>
                <c:pt idx="0">
                  <c:v>-6</c:v>
                </c:pt>
                <c:pt idx="1">
                  <c:v>7</c:v>
                </c:pt>
                <c:pt idx="2">
                  <c:v>4</c:v>
                </c:pt>
                <c:pt idx="3">
                  <c:v>-1</c:v>
                </c:pt>
                <c:pt idx="4">
                  <c:v>14</c:v>
                </c:pt>
                <c:pt idx="5">
                  <c:v>29</c:v>
                </c:pt>
                <c:pt idx="6">
                  <c:v>32</c:v>
                </c:pt>
                <c:pt idx="7">
                  <c:v>57</c:v>
                </c:pt>
                <c:pt idx="8">
                  <c:v>47</c:v>
                </c:pt>
                <c:pt idx="9">
                  <c:v>47</c:v>
                </c:pt>
                <c:pt idx="10">
                  <c:v>56</c:v>
                </c:pt>
                <c:pt idx="11">
                  <c:v>55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9445240"/>
        <c:axId val="416493448"/>
      </c:lineChart>
      <c:catAx>
        <c:axId val="416492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6493056"/>
        <c:crosses val="autoZero"/>
        <c:auto val="1"/>
        <c:lblAlgn val="ctr"/>
        <c:lblOffset val="100"/>
        <c:noMultiLvlLbl val="0"/>
      </c:catAx>
      <c:valAx>
        <c:axId val="41649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6492664"/>
        <c:crosses val="autoZero"/>
        <c:crossBetween val="between"/>
      </c:valAx>
      <c:valAx>
        <c:axId val="41649344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445240"/>
        <c:crosses val="max"/>
        <c:crossBetween val="between"/>
      </c:valAx>
      <c:catAx>
        <c:axId val="419445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164934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600074</xdr:colOff>
      <xdr:row>1</xdr:row>
      <xdr:rowOff>14287</xdr:rowOff>
    </xdr:from>
    <xdr:to>
      <xdr:col>20</xdr:col>
      <xdr:colOff>609599</xdr:colOff>
      <xdr:row>23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14287</xdr:rowOff>
    </xdr:from>
    <xdr:to>
      <xdr:col>20</xdr:col>
      <xdr:colOff>0</xdr:colOff>
      <xdr:row>25</xdr:row>
      <xdr:rowOff>9525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58.389458564816" createdVersion="4" refreshedVersion="5" minRefreshableVersion="3" recordCount="14">
  <cacheSource type="worksheet">
    <worksheetSource name="Table1"/>
  </cacheSource>
  <cacheFields count="5">
    <cacheField name="Date" numFmtId="14">
      <sharedItems containsSemiMixedTypes="0" containsNonDate="0" containsDate="1" containsString="0" minDate="2016-01-01T00:00:00" maxDate="2016-12-02T00:00:00" count="11"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1-01T00:00:00"/>
        <d v="2016-12-01T00:00:00"/>
      </sharedItems>
      <fieldGroup base="0">
        <rangePr groupBy="months" startDate="2016-01-01T00:00:00" endDate="2016-12-02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6"/>
        </groupItems>
      </fieldGroup>
    </cacheField>
    <cacheField name="Value" numFmtId="0">
      <sharedItems containsSemiMixedTypes="0" containsString="0" containsNumber="1" containsInteger="1" minValue="-10" maxValue="25"/>
    </cacheField>
    <cacheField name="Cumulative value" numFmtId="0">
      <sharedItems containsSemiMixedTypes="0" containsString="0" containsNumber="1" containsInteger="1" minValue="-8" maxValue="30"/>
    </cacheField>
    <cacheField name="Inflows" numFmtId="0" formula="IF(Value&gt;0,Value,0)" databaseField="0"/>
    <cacheField name="Outflows" numFmtId="0" formula="IF(Value&lt;0,Value,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558.389459143516" createdVersion="5" refreshedVersion="5" minRefreshableVersion="3" recordCount="13">
  <cacheSource type="worksheet">
    <worksheetSource name="Table13"/>
  </cacheSource>
  <cacheFields count="4">
    <cacheField name="Date" numFmtId="14">
      <sharedItems containsSemiMixedTypes="0" containsNonDate="0" containsDate="1" containsString="0" minDate="2016-01-01T00:00:00" maxDate="2016-12-02T00:00:00" count="11"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1-01T00:00:00"/>
        <d v="2016-12-01T00:00:00"/>
      </sharedItems>
      <fieldGroup base="0">
        <rangePr groupBy="months" startDate="2016-01-01T00:00:00" endDate="2016-12-02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6"/>
        </groupItems>
      </fieldGroup>
    </cacheField>
    <cacheField name="Inflows" numFmtId="0">
      <sharedItems containsString="0" containsBlank="1" containsNumber="1" containsInteger="1" minValue="5" maxValue="25"/>
    </cacheField>
    <cacheField name="Outflows" numFmtId="0">
      <sharedItems containsString="0" containsBlank="1" containsNumber="1" containsInteger="1" minValue="-10" maxValue="-1"/>
    </cacheField>
    <cacheField name="Champ1" numFmtId="0" formula="Inflows+Outflow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n v="-6"/>
    <n v="-6"/>
  </r>
  <r>
    <x v="1"/>
    <n v="10"/>
    <n v="4"/>
  </r>
  <r>
    <x v="1"/>
    <n v="-2"/>
    <n v="8"/>
  </r>
  <r>
    <x v="1"/>
    <n v="5"/>
    <n v="15"/>
  </r>
  <r>
    <x v="2"/>
    <n v="-3"/>
    <n v="7"/>
  </r>
  <r>
    <x v="3"/>
    <n v="-5"/>
    <n v="-8"/>
  </r>
  <r>
    <x v="4"/>
    <n v="15"/>
    <n v="10"/>
  </r>
  <r>
    <x v="5"/>
    <n v="15"/>
    <n v="30"/>
  </r>
  <r>
    <x v="6"/>
    <n v="-2"/>
    <n v="13"/>
  </r>
  <r>
    <x v="6"/>
    <n v="5"/>
    <n v="3"/>
  </r>
  <r>
    <x v="7"/>
    <n v="25"/>
    <n v="23"/>
  </r>
  <r>
    <x v="8"/>
    <n v="-10"/>
    <n v="15"/>
  </r>
  <r>
    <x v="9"/>
    <n v="9"/>
    <n v="-1"/>
  </r>
  <r>
    <x v="10"/>
    <n v="-1"/>
    <n v="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">
  <r>
    <x v="0"/>
    <m/>
    <n v="-6"/>
  </r>
  <r>
    <x v="1"/>
    <n v="10"/>
    <n v="-2"/>
  </r>
  <r>
    <x v="1"/>
    <n v="5"/>
    <m/>
  </r>
  <r>
    <x v="2"/>
    <m/>
    <n v="-3"/>
  </r>
  <r>
    <x v="3"/>
    <m/>
    <n v="-5"/>
  </r>
  <r>
    <x v="4"/>
    <n v="15"/>
    <m/>
  </r>
  <r>
    <x v="5"/>
    <n v="15"/>
    <m/>
  </r>
  <r>
    <x v="6"/>
    <m/>
    <n v="-2"/>
  </r>
  <r>
    <x v="6"/>
    <n v="5"/>
    <m/>
  </r>
  <r>
    <x v="7"/>
    <n v="25"/>
    <m/>
  </r>
  <r>
    <x v="8"/>
    <m/>
    <n v="-10"/>
  </r>
  <r>
    <x v="9"/>
    <n v="9"/>
    <m/>
  </r>
  <r>
    <x v="10"/>
    <m/>
    <n v="-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4" indent="0" compact="0" compactData="0" multipleFieldFilters="0" chartFormat="4">
  <location ref="E1:H12" firstHeaderRow="0" firstDataRow="1" firstDataCol="1"/>
  <pivotFields count="5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defaultSubtotal="0"/>
    <pivotField dataField="1" compact="0" outline="0" showAll="0" defaultSubtota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1">
    <field x="0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Inflows " fld="3" baseField="0" baseItem="0"/>
    <dataField name="Outflows " fld="4" baseField="0" baseItem="0"/>
    <dataField name="Cumulative value " fld="2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7">
  <location ref="E1:I14" firstHeaderRow="0" firstDataRow="1" firstDataCol="1"/>
  <pivotFields count="4">
    <pivotField axis="axisRow" compact="0" numFmtId="14" outline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Inflows " fld="1" baseField="0" baseItem="0"/>
    <dataField name="Outflows " fld="2" baseField="0" baseItem="0"/>
    <dataField name="Result" fld="3" baseField="0" baseItem="5"/>
    <dataField name="Cumul. Result" fld="3" showDataAs="runTotal" baseField="0" baseItem="4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C15" totalsRowShown="0">
  <autoFilter ref="A1:C15"/>
  <tableColumns count="3">
    <tableColumn id="1" name="Date" dataDxfId="2"/>
    <tableColumn id="3" name="Value"/>
    <tableColumn id="2" name="Cumulative value" dataDxfId="1">
      <calculatedColumnFormula>IF(ROW()=2,B2,B1+B2)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C14" totalsRowShown="0">
  <autoFilter ref="A1:C14"/>
  <tableColumns count="3">
    <tableColumn id="1" name="Date" dataDxfId="0"/>
    <tableColumn id="5" name="Inflows"/>
    <tableColumn id="4" name="Outflow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forum.excel-pratique.com/post463775.html" TargetMode="External"/><Relationship Id="rId1" Type="http://schemas.openxmlformats.org/officeDocument/2006/relationships/pivotTable" Target="../pivotTables/pivotTable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G17" sqref="G17"/>
    </sheetView>
  </sheetViews>
  <sheetFormatPr baseColWidth="10" defaultColWidth="9.140625" defaultRowHeight="15" x14ac:dyDescent="0.25"/>
  <cols>
    <col min="1" max="1" width="13.140625" customWidth="1"/>
    <col min="5" max="5" width="7.42578125" customWidth="1"/>
    <col min="6" max="6" width="8" customWidth="1"/>
    <col min="7" max="7" width="9.5703125" bestFit="1" customWidth="1"/>
    <col min="8" max="8" width="17" bestFit="1" customWidth="1"/>
  </cols>
  <sheetData>
    <row r="1" spans="1:8" x14ac:dyDescent="0.25">
      <c r="A1" t="s">
        <v>0</v>
      </c>
      <c r="B1" t="s">
        <v>5</v>
      </c>
      <c r="C1" t="s">
        <v>21</v>
      </c>
      <c r="E1" s="2" t="s">
        <v>0</v>
      </c>
      <c r="F1" t="s">
        <v>2</v>
      </c>
      <c r="G1" t="s">
        <v>3</v>
      </c>
      <c r="H1" t="s">
        <v>22</v>
      </c>
    </row>
    <row r="2" spans="1:8" x14ac:dyDescent="0.25">
      <c r="A2" s="1">
        <v>42370</v>
      </c>
      <c r="B2">
        <v>-6</v>
      </c>
      <c r="C2">
        <f t="shared" ref="C2:C15" si="0">IF(ROW()=2,B2,B1+B2)</f>
        <v>-6</v>
      </c>
      <c r="E2" s="1" t="s">
        <v>9</v>
      </c>
      <c r="F2" s="3">
        <v>0</v>
      </c>
      <c r="G2" s="3">
        <v>-6</v>
      </c>
      <c r="H2" s="3">
        <v>-6</v>
      </c>
    </row>
    <row r="3" spans="1:8" x14ac:dyDescent="0.25">
      <c r="A3" s="1">
        <v>42401</v>
      </c>
      <c r="B3">
        <v>10</v>
      </c>
      <c r="C3">
        <f t="shared" si="0"/>
        <v>4</v>
      </c>
      <c r="E3" s="1" t="s">
        <v>4</v>
      </c>
      <c r="F3" s="3">
        <v>13</v>
      </c>
      <c r="G3" s="3">
        <v>0</v>
      </c>
      <c r="H3" s="3">
        <v>27</v>
      </c>
    </row>
    <row r="4" spans="1:8" x14ac:dyDescent="0.25">
      <c r="A4" s="1">
        <v>42401</v>
      </c>
      <c r="B4">
        <v>-2</v>
      </c>
      <c r="C4" s="3">
        <f>IF(ROW()=2,B4,B3+B4)</f>
        <v>8</v>
      </c>
      <c r="E4" s="1" t="s">
        <v>10</v>
      </c>
      <c r="F4" s="3">
        <v>0</v>
      </c>
      <c r="G4" s="3">
        <v>-3</v>
      </c>
      <c r="H4" s="3">
        <v>7</v>
      </c>
    </row>
    <row r="5" spans="1:8" x14ac:dyDescent="0.25">
      <c r="A5" s="1">
        <v>42401</v>
      </c>
      <c r="B5">
        <v>5</v>
      </c>
      <c r="C5" s="3">
        <f>IF(ROW()=2,B5,B3+B5)</f>
        <v>15</v>
      </c>
      <c r="E5" s="1" t="s">
        <v>11</v>
      </c>
      <c r="F5" s="3">
        <v>0</v>
      </c>
      <c r="G5" s="3">
        <v>-5</v>
      </c>
      <c r="H5" s="3">
        <v>-8</v>
      </c>
    </row>
    <row r="6" spans="1:8" x14ac:dyDescent="0.25">
      <c r="A6" s="1">
        <v>42430</v>
      </c>
      <c r="B6">
        <v>-3</v>
      </c>
      <c r="C6">
        <f>IF(ROW()=2,B6,B3+B6)</f>
        <v>7</v>
      </c>
      <c r="E6" s="1" t="s">
        <v>12</v>
      </c>
      <c r="F6" s="3">
        <v>15</v>
      </c>
      <c r="G6" s="3">
        <v>0</v>
      </c>
      <c r="H6" s="3">
        <v>10</v>
      </c>
    </row>
    <row r="7" spans="1:8" x14ac:dyDescent="0.25">
      <c r="A7" s="1">
        <v>42461</v>
      </c>
      <c r="B7">
        <v>-5</v>
      </c>
      <c r="C7">
        <f t="shared" si="0"/>
        <v>-8</v>
      </c>
      <c r="E7" s="1" t="s">
        <v>13</v>
      </c>
      <c r="F7" s="3">
        <v>15</v>
      </c>
      <c r="G7" s="3">
        <v>0</v>
      </c>
      <c r="H7" s="3">
        <v>30</v>
      </c>
    </row>
    <row r="8" spans="1:8" x14ac:dyDescent="0.25">
      <c r="A8" s="1">
        <v>42491</v>
      </c>
      <c r="B8">
        <v>15</v>
      </c>
      <c r="C8">
        <f t="shared" si="0"/>
        <v>10</v>
      </c>
      <c r="E8" s="1" t="s">
        <v>14</v>
      </c>
      <c r="F8" s="3">
        <v>3</v>
      </c>
      <c r="G8" s="3">
        <v>0</v>
      </c>
      <c r="H8" s="3">
        <v>16</v>
      </c>
    </row>
    <row r="9" spans="1:8" x14ac:dyDescent="0.25">
      <c r="A9" s="1">
        <v>42522</v>
      </c>
      <c r="B9">
        <v>15</v>
      </c>
      <c r="C9">
        <f t="shared" si="0"/>
        <v>30</v>
      </c>
      <c r="E9" s="1" t="s">
        <v>15</v>
      </c>
      <c r="F9" s="3">
        <v>25</v>
      </c>
      <c r="G9" s="3">
        <v>0</v>
      </c>
      <c r="H9" s="3">
        <v>23</v>
      </c>
    </row>
    <row r="10" spans="1:8" x14ac:dyDescent="0.25">
      <c r="A10" s="1">
        <v>42552</v>
      </c>
      <c r="B10">
        <v>-2</v>
      </c>
      <c r="C10">
        <f t="shared" si="0"/>
        <v>13</v>
      </c>
      <c r="E10" s="1" t="s">
        <v>16</v>
      </c>
      <c r="F10" s="3">
        <v>0</v>
      </c>
      <c r="G10" s="3">
        <v>-10</v>
      </c>
      <c r="H10" s="3">
        <v>15</v>
      </c>
    </row>
    <row r="11" spans="1:8" x14ac:dyDescent="0.25">
      <c r="A11" s="1">
        <v>42552</v>
      </c>
      <c r="B11">
        <v>5</v>
      </c>
      <c r="C11" s="3">
        <f>IF(ROW()=2,B11,B10+B11)</f>
        <v>3</v>
      </c>
      <c r="E11" s="1" t="s">
        <v>18</v>
      </c>
      <c r="F11" s="3">
        <v>9</v>
      </c>
      <c r="G11" s="3">
        <v>0</v>
      </c>
      <c r="H11" s="3">
        <v>-1</v>
      </c>
    </row>
    <row r="12" spans="1:8" x14ac:dyDescent="0.25">
      <c r="A12" s="1">
        <v>42583</v>
      </c>
      <c r="B12">
        <v>25</v>
      </c>
      <c r="C12">
        <f>IF(ROW()=2,B12,B10+B12)</f>
        <v>23</v>
      </c>
      <c r="E12" s="1" t="s">
        <v>19</v>
      </c>
      <c r="F12" s="3">
        <v>0</v>
      </c>
      <c r="G12" s="3">
        <v>-1</v>
      </c>
      <c r="H12" s="3">
        <v>8</v>
      </c>
    </row>
    <row r="13" spans="1:8" x14ac:dyDescent="0.25">
      <c r="A13" s="1">
        <v>42614</v>
      </c>
      <c r="B13">
        <v>-10</v>
      </c>
      <c r="C13">
        <f t="shared" si="0"/>
        <v>15</v>
      </c>
    </row>
    <row r="14" spans="1:8" x14ac:dyDescent="0.25">
      <c r="A14" s="1">
        <v>42675</v>
      </c>
      <c r="B14">
        <v>9</v>
      </c>
      <c r="C14">
        <f t="shared" si="0"/>
        <v>-1</v>
      </c>
    </row>
    <row r="15" spans="1:8" x14ac:dyDescent="0.25">
      <c r="A15" s="1">
        <v>42705</v>
      </c>
      <c r="B15">
        <v>-1</v>
      </c>
      <c r="C15">
        <f t="shared" si="0"/>
        <v>8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G20" sqref="G20"/>
    </sheetView>
  </sheetViews>
  <sheetFormatPr baseColWidth="10" defaultRowHeight="15" x14ac:dyDescent="0.25"/>
  <cols>
    <col min="5" max="5" width="12.5703125" customWidth="1"/>
    <col min="6" max="6" width="8" customWidth="1"/>
    <col min="7" max="7" width="9.5703125" customWidth="1"/>
    <col min="8" max="8" width="6.5703125" customWidth="1"/>
    <col min="9" max="9" width="13.28515625" bestFit="1" customWidth="1"/>
  </cols>
  <sheetData>
    <row r="1" spans="1:9" x14ac:dyDescent="0.25">
      <c r="A1" t="s">
        <v>0</v>
      </c>
      <c r="B1" t="s">
        <v>6</v>
      </c>
      <c r="C1" t="s">
        <v>7</v>
      </c>
      <c r="E1" s="2" t="s">
        <v>0</v>
      </c>
      <c r="F1" t="s">
        <v>2</v>
      </c>
      <c r="G1" t="s">
        <v>3</v>
      </c>
      <c r="H1" t="s">
        <v>8</v>
      </c>
      <c r="I1" t="s">
        <v>20</v>
      </c>
    </row>
    <row r="2" spans="1:9" x14ac:dyDescent="0.25">
      <c r="A2" s="1">
        <v>42370</v>
      </c>
      <c r="C2">
        <v>-6</v>
      </c>
      <c r="E2" s="1" t="s">
        <v>9</v>
      </c>
      <c r="F2" s="3"/>
      <c r="G2" s="3">
        <v>-6</v>
      </c>
      <c r="H2" s="3">
        <v>-6</v>
      </c>
      <c r="I2" s="3">
        <v>-6</v>
      </c>
    </row>
    <row r="3" spans="1:9" x14ac:dyDescent="0.25">
      <c r="A3" s="1">
        <v>42401</v>
      </c>
      <c r="B3">
        <v>10</v>
      </c>
      <c r="C3">
        <v>-2</v>
      </c>
      <c r="E3" s="1" t="s">
        <v>4</v>
      </c>
      <c r="F3" s="3">
        <v>15</v>
      </c>
      <c r="G3" s="3">
        <v>-2</v>
      </c>
      <c r="H3" s="3">
        <v>13</v>
      </c>
      <c r="I3" s="3">
        <v>7</v>
      </c>
    </row>
    <row r="4" spans="1:9" x14ac:dyDescent="0.25">
      <c r="A4" s="1">
        <v>42401</v>
      </c>
      <c r="B4">
        <v>5</v>
      </c>
      <c r="E4" s="1" t="s">
        <v>10</v>
      </c>
      <c r="F4" s="3"/>
      <c r="G4" s="3">
        <v>-3</v>
      </c>
      <c r="H4" s="3">
        <v>-3</v>
      </c>
      <c r="I4" s="3">
        <v>4</v>
      </c>
    </row>
    <row r="5" spans="1:9" x14ac:dyDescent="0.25">
      <c r="A5" s="1">
        <v>42430</v>
      </c>
      <c r="C5">
        <v>-3</v>
      </c>
      <c r="E5" s="1" t="s">
        <v>11</v>
      </c>
      <c r="F5" s="3"/>
      <c r="G5" s="3">
        <v>-5</v>
      </c>
      <c r="H5" s="3">
        <v>-5</v>
      </c>
      <c r="I5" s="3">
        <v>-1</v>
      </c>
    </row>
    <row r="6" spans="1:9" x14ac:dyDescent="0.25">
      <c r="A6" s="1">
        <v>42461</v>
      </c>
      <c r="C6">
        <v>-5</v>
      </c>
      <c r="E6" s="1" t="s">
        <v>12</v>
      </c>
      <c r="F6" s="3">
        <v>15</v>
      </c>
      <c r="G6" s="3"/>
      <c r="H6" s="3">
        <v>15</v>
      </c>
      <c r="I6" s="3">
        <v>14</v>
      </c>
    </row>
    <row r="7" spans="1:9" x14ac:dyDescent="0.25">
      <c r="A7" s="1">
        <v>42491</v>
      </c>
      <c r="B7">
        <v>15</v>
      </c>
      <c r="E7" s="1" t="s">
        <v>13</v>
      </c>
      <c r="F7" s="3">
        <v>15</v>
      </c>
      <c r="G7" s="3"/>
      <c r="H7" s="3">
        <v>15</v>
      </c>
      <c r="I7" s="3">
        <v>29</v>
      </c>
    </row>
    <row r="8" spans="1:9" x14ac:dyDescent="0.25">
      <c r="A8" s="1">
        <v>42522</v>
      </c>
      <c r="B8">
        <v>15</v>
      </c>
      <c r="E8" s="1" t="s">
        <v>14</v>
      </c>
      <c r="F8" s="3">
        <v>5</v>
      </c>
      <c r="G8" s="3">
        <v>-2</v>
      </c>
      <c r="H8" s="3">
        <v>3</v>
      </c>
      <c r="I8" s="3">
        <v>32</v>
      </c>
    </row>
    <row r="9" spans="1:9" x14ac:dyDescent="0.25">
      <c r="A9" s="1">
        <v>42552</v>
      </c>
      <c r="C9">
        <v>-2</v>
      </c>
      <c r="E9" s="1" t="s">
        <v>15</v>
      </c>
      <c r="F9" s="3">
        <v>25</v>
      </c>
      <c r="G9" s="3"/>
      <c r="H9" s="3">
        <v>25</v>
      </c>
      <c r="I9" s="3">
        <v>57</v>
      </c>
    </row>
    <row r="10" spans="1:9" x14ac:dyDescent="0.25">
      <c r="A10" s="1">
        <v>42552</v>
      </c>
      <c r="B10">
        <v>5</v>
      </c>
      <c r="E10" s="1" t="s">
        <v>16</v>
      </c>
      <c r="F10" s="3"/>
      <c r="G10" s="3">
        <v>-10</v>
      </c>
      <c r="H10" s="3">
        <v>-10</v>
      </c>
      <c r="I10" s="3">
        <v>47</v>
      </c>
    </row>
    <row r="11" spans="1:9" x14ac:dyDescent="0.25">
      <c r="A11" s="1">
        <v>42583</v>
      </c>
      <c r="B11">
        <v>25</v>
      </c>
      <c r="E11" s="1" t="s">
        <v>17</v>
      </c>
      <c r="F11" s="3"/>
      <c r="G11" s="3"/>
      <c r="H11" s="3">
        <v>0</v>
      </c>
      <c r="I11" s="3">
        <v>47</v>
      </c>
    </row>
    <row r="12" spans="1:9" x14ac:dyDescent="0.25">
      <c r="A12" s="1">
        <v>42614</v>
      </c>
      <c r="C12">
        <v>-10</v>
      </c>
      <c r="E12" s="1" t="s">
        <v>18</v>
      </c>
      <c r="F12" s="3">
        <v>9</v>
      </c>
      <c r="G12" s="3"/>
      <c r="H12" s="3">
        <v>9</v>
      </c>
      <c r="I12" s="3">
        <v>56</v>
      </c>
    </row>
    <row r="13" spans="1:9" x14ac:dyDescent="0.25">
      <c r="A13" s="1">
        <v>42675</v>
      </c>
      <c r="B13">
        <v>9</v>
      </c>
      <c r="E13" s="1" t="s">
        <v>19</v>
      </c>
      <c r="F13" s="3"/>
      <c r="G13" s="3">
        <v>-1</v>
      </c>
      <c r="H13" s="3">
        <v>-1</v>
      </c>
      <c r="I13" s="3">
        <v>55</v>
      </c>
    </row>
    <row r="14" spans="1:9" x14ac:dyDescent="0.25">
      <c r="A14" s="1">
        <v>42705</v>
      </c>
      <c r="C14">
        <v>-1</v>
      </c>
      <c r="E14" s="1" t="s">
        <v>1</v>
      </c>
      <c r="F14" s="3">
        <v>84</v>
      </c>
      <c r="G14" s="3">
        <v>-29</v>
      </c>
      <c r="H14" s="3">
        <v>55</v>
      </c>
      <c r="I14" s="3"/>
    </row>
    <row r="17" spans="5:5" x14ac:dyDescent="0.25">
      <c r="E17" s="4" t="s">
        <v>23</v>
      </c>
    </row>
  </sheetData>
  <hyperlinks>
    <hyperlink ref="E17" r:id="rId2" location="p463775"/>
  </hyperlinks>
  <pageMargins left="0.7" right="0.7" top="0.75" bottom="0.75" header="0.3" footer="0.3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Jean-Eric Pelouas</cp:lastModifiedBy>
  <dcterms:created xsi:type="dcterms:W3CDTF">2016-07-07T02:35:56Z</dcterms:created>
  <dcterms:modified xsi:type="dcterms:W3CDTF">2016-07-07T08:00:26Z</dcterms:modified>
</cp:coreProperties>
</file>