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5135" windowHeight="8130"/>
  </bookViews>
  <sheets>
    <sheet name="Basic with Breaks and Overtime" sheetId="2" r:id="rId1"/>
    <sheet name="Basic with Daily Totals" sheetId="3" r:id="rId2"/>
  </sheets>
  <definedNames>
    <definedName name="_xlnm.Print_Area" localSheetId="0">'Basic with Breaks and Overtime'!$A$1:$G$23</definedName>
    <definedName name="_xlnm.Print_Area" localSheetId="1">'Basic with Daily Totals'!$A$1:$J$19</definedName>
  </definedNames>
  <calcPr calcId="145621"/>
</workbook>
</file>

<file path=xl/calcChain.xml><?xml version="1.0" encoding="utf-8"?>
<calcChain xmlns="http://schemas.openxmlformats.org/spreadsheetml/2006/main">
  <c r="F9" i="2" l="1"/>
  <c r="G9" i="2" s="1"/>
  <c r="F10" i="2"/>
  <c r="G10" i="2" s="1"/>
  <c r="F11" i="2"/>
  <c r="G11" i="2" s="1"/>
  <c r="F12" i="2"/>
  <c r="G12" i="2" s="1"/>
  <c r="F13" i="2"/>
  <c r="G13" i="2" s="1"/>
  <c r="F14" i="2"/>
  <c r="G14" i="2" s="1"/>
  <c r="F8" i="2"/>
  <c r="G8" i="2" s="1"/>
  <c r="G9" i="3"/>
  <c r="G10" i="3"/>
  <c r="G11" i="3"/>
  <c r="G12" i="3"/>
  <c r="G13" i="3"/>
  <c r="G14" i="3"/>
  <c r="G8" i="3"/>
  <c r="F8" i="3"/>
  <c r="F16" i="3" s="1"/>
  <c r="F9" i="3"/>
  <c r="F10" i="3"/>
  <c r="F11" i="3"/>
  <c r="F12" i="3"/>
  <c r="F13" i="3"/>
  <c r="F14" i="3"/>
  <c r="B4" i="2"/>
  <c r="G16" i="2" l="1"/>
  <c r="G17" i="2" s="1"/>
  <c r="F16" i="2"/>
  <c r="F17" i="2" s="1"/>
  <c r="G16" i="3"/>
  <c r="G20" i="2" l="1"/>
</calcChain>
</file>

<file path=xl/sharedStrings.xml><?xml version="1.0" encoding="utf-8"?>
<sst xmlns="http://schemas.openxmlformats.org/spreadsheetml/2006/main" count="40" uniqueCount="39">
  <si>
    <t>Date</t>
  </si>
  <si>
    <t>Monday</t>
  </si>
  <si>
    <t>Tuesday</t>
  </si>
  <si>
    <t>Wednesday</t>
  </si>
  <si>
    <t>Thursday</t>
  </si>
  <si>
    <t>Friday</t>
  </si>
  <si>
    <t>Saturday</t>
  </si>
  <si>
    <t>Sunday</t>
  </si>
  <si>
    <t xml:space="preserve">Log in </t>
  </si>
  <si>
    <t>Log Out</t>
  </si>
  <si>
    <t>Total Hours</t>
  </si>
  <si>
    <t>Total Pay</t>
  </si>
  <si>
    <t>Name :</t>
  </si>
  <si>
    <t>Hourly Rate:</t>
  </si>
  <si>
    <t>TOTAL</t>
  </si>
  <si>
    <t>Lunch Starts</t>
  </si>
  <si>
    <t>Lunch Ends</t>
  </si>
  <si>
    <t>Overtime Rate:</t>
  </si>
  <si>
    <t>John BreaksOvertime</t>
  </si>
  <si>
    <t>Regular Hours</t>
  </si>
  <si>
    <t>Overtime Hours</t>
  </si>
  <si>
    <t>Pay</t>
  </si>
  <si>
    <t>For your convinience, this section is out of the printable area.</t>
  </si>
  <si>
    <t>Download  more templates</t>
  </si>
  <si>
    <t>Learn how to create your own template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</si>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</sst>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$&quot;#,##0.00_);[Red]\(&quot;$&quot;#,##0.00\)"/>
    <numFmt numFmtId="165" formatCode="[h]:mm"/>
    <numFmt numFmtId="166" formatCode="&quot;$&quot;#,##0.00"/>
    <numFmt numFmtId="168" formatCode="[hh]:mm"/>
    <numFmt numFmtId="169" formatCode="hh:mm;;"/>
  </numFmts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sz val="11"/>
      <color rgb="FFC0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2"/>
      <color theme="0" tint="-0.34998626667073579"/>
      <name val="Calibri"/>
      <family val="2"/>
      <scheme val="minor"/>
    </font>
    <font>
      <u/>
      <sz val="12"/>
      <color theme="0" tint="-0.34998626667073579"/>
      <name val="Calibri"/>
      <family val="2"/>
    </font>
    <font>
      <sz val="11"/>
      <color theme="6" tint="-0.249977111117893"/>
      <name val="Calibri"/>
      <family val="2"/>
      <scheme val="minor"/>
    </font>
    <font>
      <sz val="11"/>
      <color theme="6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165" fontId="0" fillId="0" borderId="0" xfId="0" applyNumberFormat="1"/>
    <xf numFmtId="0" fontId="0" fillId="0" borderId="0" xfId="0"/>
    <xf numFmtId="0" fontId="2" fillId="0" borderId="0" xfId="0" applyFont="1"/>
    <xf numFmtId="166" fontId="3" fillId="0" borderId="0" xfId="0" applyNumberFormat="1" applyFont="1"/>
    <xf numFmtId="166" fontId="4" fillId="0" borderId="0" xfId="0" applyNumberFormat="1" applyFont="1"/>
    <xf numFmtId="165" fontId="5" fillId="0" borderId="0" xfId="0" applyNumberFormat="1" applyFont="1"/>
    <xf numFmtId="164" fontId="0" fillId="0" borderId="0" xfId="0" applyNumberFormat="1"/>
    <xf numFmtId="0" fontId="2" fillId="2" borderId="1" xfId="0" applyFont="1" applyFill="1" applyBorder="1"/>
    <xf numFmtId="0" fontId="2" fillId="3" borderId="1" xfId="0" applyFont="1" applyFill="1" applyBorder="1"/>
    <xf numFmtId="0" fontId="4" fillId="4" borderId="1" xfId="0" applyFont="1" applyFill="1" applyBorder="1"/>
    <xf numFmtId="0" fontId="2" fillId="0" borderId="0" xfId="0" applyFont="1" applyFill="1" applyBorder="1"/>
    <xf numFmtId="0" fontId="0" fillId="0" borderId="0" xfId="0" applyProtection="1">
      <protection locked="0"/>
    </xf>
    <xf numFmtId="0" fontId="6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164" fontId="6" fillId="0" borderId="3" xfId="0" applyNumberFormat="1" applyFont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  <xf numFmtId="18" fontId="6" fillId="0" borderId="1" xfId="0" applyNumberFormat="1" applyFont="1" applyFill="1" applyBorder="1" applyProtection="1">
      <protection locked="0"/>
    </xf>
    <xf numFmtId="18" fontId="0" fillId="0" borderId="0" xfId="0" applyNumberFormat="1" applyProtection="1">
      <protection locked="0"/>
    </xf>
    <xf numFmtId="18" fontId="5" fillId="0" borderId="0" xfId="0" applyNumberFormat="1" applyFont="1" applyProtection="1">
      <protection locked="0"/>
    </xf>
    <xf numFmtId="0" fontId="0" fillId="0" borderId="0" xfId="0" applyProtection="1">
      <protection hidden="1"/>
    </xf>
    <xf numFmtId="0" fontId="2" fillId="2" borderId="1" xfId="0" applyFont="1" applyFill="1" applyBorder="1" applyProtection="1">
      <protection hidden="1"/>
    </xf>
    <xf numFmtId="2" fontId="0" fillId="0" borderId="0" xfId="0" applyNumberFormat="1" applyProtection="1">
      <protection hidden="1"/>
    </xf>
    <xf numFmtId="164" fontId="3" fillId="4" borderId="1" xfId="0" applyNumberFormat="1" applyFont="1" applyFill="1" applyBorder="1" applyProtection="1">
      <protection hidden="1"/>
    </xf>
    <xf numFmtId="164" fontId="0" fillId="0" borderId="0" xfId="0" applyNumberFormat="1" applyProtection="1">
      <protection hidden="1"/>
    </xf>
    <xf numFmtId="0" fontId="2" fillId="4" borderId="1" xfId="0" applyFont="1" applyFill="1" applyBorder="1" applyProtection="1">
      <protection hidden="1"/>
    </xf>
    <xf numFmtId="164" fontId="0" fillId="4" borderId="1" xfId="0" applyNumberFormat="1" applyFill="1" applyBorder="1" applyProtection="1">
      <protection hidden="1"/>
    </xf>
    <xf numFmtId="0" fontId="7" fillId="0" borderId="0" xfId="0" applyFont="1"/>
    <xf numFmtId="0" fontId="8" fillId="0" borderId="0" xfId="0" applyFont="1"/>
    <xf numFmtId="165" fontId="0" fillId="0" borderId="0" xfId="0" applyNumberFormat="1" applyFill="1" applyBorder="1" applyProtection="1">
      <protection locked="0"/>
    </xf>
    <xf numFmtId="165" fontId="5" fillId="0" borderId="0" xfId="0" applyNumberFormat="1" applyFont="1" applyFill="1" applyBorder="1" applyProtection="1">
      <protection locked="0"/>
    </xf>
    <xf numFmtId="0" fontId="2" fillId="0" borderId="0" xfId="0" applyFont="1" applyFill="1" applyProtection="1">
      <protection hidden="1"/>
    </xf>
    <xf numFmtId="164" fontId="0" fillId="0" borderId="0" xfId="0" applyNumberFormat="1" applyFill="1" applyProtection="1">
      <protection hidden="1"/>
    </xf>
    <xf numFmtId="0" fontId="9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10" fillId="0" borderId="0" xfId="1" applyFont="1" applyAlignment="1" applyProtection="1">
      <protection locked="0"/>
    </xf>
    <xf numFmtId="0" fontId="8" fillId="0" borderId="0" xfId="0" applyFont="1" applyProtection="1">
      <protection locked="0"/>
    </xf>
    <xf numFmtId="0" fontId="11" fillId="0" borderId="0" xfId="0" applyFont="1"/>
    <xf numFmtId="0" fontId="12" fillId="0" borderId="0" xfId="1" applyFont="1" applyAlignment="1" applyProtection="1"/>
    <xf numFmtId="0" fontId="2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164" fontId="13" fillId="0" borderId="0" xfId="0" applyNumberFormat="1" applyFont="1" applyFill="1" applyBorder="1" applyProtection="1">
      <protection hidden="1"/>
    </xf>
    <xf numFmtId="164" fontId="0" fillId="0" borderId="0" xfId="0" applyNumberFormat="1" applyFont="1" applyFill="1" applyBorder="1" applyProtection="1">
      <protection hidden="1"/>
    </xf>
    <xf numFmtId="0" fontId="14" fillId="0" borderId="0" xfId="0" applyFont="1" applyFill="1" applyBorder="1" applyProtection="1">
      <protection hidden="1"/>
    </xf>
    <xf numFmtId="164" fontId="2" fillId="0" borderId="0" xfId="0" applyNumberFormat="1" applyFont="1" applyFill="1" applyBorder="1" applyProtection="1">
      <protection hidden="1"/>
    </xf>
    <xf numFmtId="164" fontId="0" fillId="0" borderId="0" xfId="0" applyNumberFormat="1" applyFill="1" applyBorder="1" applyProtection="1">
      <protection hidden="1"/>
    </xf>
    <xf numFmtId="0" fontId="0" fillId="0" borderId="0" xfId="0" applyFill="1"/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2" fillId="0" borderId="0" xfId="0" applyFont="1" applyFill="1"/>
    <xf numFmtId="0" fontId="6" fillId="0" borderId="2" xfId="0" applyFont="1" applyFill="1" applyBorder="1" applyProtection="1">
      <protection locked="0"/>
    </xf>
    <xf numFmtId="0" fontId="0" fillId="0" borderId="2" xfId="0" applyFill="1" applyBorder="1" applyProtection="1">
      <protection locked="0"/>
    </xf>
    <xf numFmtId="164" fontId="6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2" fillId="0" borderId="1" xfId="0" applyFont="1" applyFill="1" applyBorder="1"/>
    <xf numFmtId="18" fontId="0" fillId="0" borderId="0" xfId="0" applyNumberFormat="1" applyFill="1" applyProtection="1">
      <protection locked="0"/>
    </xf>
    <xf numFmtId="18" fontId="5" fillId="0" borderId="0" xfId="0" applyNumberFormat="1" applyFont="1" applyFill="1" applyProtection="1">
      <protection locked="0"/>
    </xf>
    <xf numFmtId="18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hidden="1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164" fontId="0" fillId="0" borderId="0" xfId="0" applyNumberFormat="1" applyFill="1"/>
    <xf numFmtId="0" fontId="9" fillId="0" borderId="0" xfId="0" applyFont="1" applyFill="1" applyProtection="1">
      <protection locked="0"/>
    </xf>
    <xf numFmtId="0" fontId="7" fillId="0" borderId="0" xfId="0" applyFont="1" applyFill="1"/>
    <xf numFmtId="0" fontId="7" fillId="0" borderId="0" xfId="0" applyFont="1" applyFill="1" applyProtection="1">
      <protection locked="0"/>
    </xf>
    <xf numFmtId="0" fontId="10" fillId="0" borderId="0" xfId="1" applyFont="1" applyFill="1" applyAlignment="1" applyProtection="1">
      <protection locked="0"/>
    </xf>
    <xf numFmtId="0" fontId="8" fillId="0" borderId="0" xfId="0" applyFont="1" applyFill="1" applyProtection="1">
      <protection locked="0"/>
    </xf>
    <xf numFmtId="0" fontId="11" fillId="0" borderId="0" xfId="0" applyFont="1" applyFill="1"/>
    <xf numFmtId="0" fontId="12" fillId="0" borderId="0" xfId="1" applyFont="1" applyFill="1" applyAlignment="1" applyProtection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hidden="1"/>
    </xf>
    <xf numFmtId="168" fontId="2" fillId="0" borderId="1" xfId="0" applyNumberFormat="1" applyFont="1" applyFill="1" applyBorder="1" applyProtection="1">
      <protection hidden="1"/>
    </xf>
    <xf numFmtId="169" fontId="0" fillId="0" borderId="1" xfId="0" applyNumberFormat="1" applyFill="1" applyBorder="1" applyProtection="1">
      <protection hidden="1"/>
    </xf>
    <xf numFmtId="168" fontId="4" fillId="4" borderId="1" xfId="0" applyNumberFormat="1" applyFont="1" applyFill="1" applyBorder="1" applyProtection="1">
      <protection hidden="1"/>
    </xf>
    <xf numFmtId="168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calculatehours.com/index.html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calculatehours.com/index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0</xdr:row>
      <xdr:rowOff>0</xdr:rowOff>
    </xdr:from>
    <xdr:to>
      <xdr:col>10</xdr:col>
      <xdr:colOff>85725</xdr:colOff>
      <xdr:row>1</xdr:row>
      <xdr:rowOff>19050</xdr:rowOff>
    </xdr:to>
    <xdr:pic>
      <xdr:nvPicPr>
        <xdr:cNvPr id="1036" name="Picture 1" descr="logo-com.gif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524625" y="0"/>
          <a:ext cx="13049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1</xdr:col>
      <xdr:colOff>857250</xdr:colOff>
      <xdr:row>25</xdr:row>
      <xdr:rowOff>19050</xdr:rowOff>
    </xdr:to>
    <xdr:pic>
      <xdr:nvPicPr>
        <xdr:cNvPr id="2059" name="Picture 1" descr="logo-com.gif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72000"/>
          <a:ext cx="17716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alculatehours.com/templatetraining.html" TargetMode="External"/><Relationship Id="rId1" Type="http://schemas.openxmlformats.org/officeDocument/2006/relationships/hyperlink" Target="http://calculatehours.com/freetimesheet.html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4" workbookViewId="0">
      <selection activeCell="C21" sqref="C21"/>
    </sheetView>
  </sheetViews>
  <sheetFormatPr baseColWidth="10" defaultColWidth="9.140625" defaultRowHeight="15" x14ac:dyDescent="0.25"/>
  <cols>
    <col min="1" max="1" width="15" customWidth="1"/>
    <col min="2" max="5" width="11.28515625" customWidth="1"/>
    <col min="6" max="6" width="13.42578125" bestFit="1" customWidth="1"/>
    <col min="7" max="7" width="15.140625" style="2" bestFit="1" customWidth="1"/>
  </cols>
  <sheetData>
    <row r="1" spans="1:14" x14ac:dyDescent="0.25">
      <c r="A1" s="2"/>
      <c r="B1" s="12"/>
      <c r="C1" s="12"/>
      <c r="D1" s="12"/>
      <c r="E1" s="12"/>
      <c r="F1" s="20"/>
      <c r="G1" s="20"/>
      <c r="I1" s="12"/>
      <c r="J1" s="2"/>
      <c r="K1" s="2"/>
      <c r="L1" s="2"/>
    </row>
    <row r="2" spans="1:14" x14ac:dyDescent="0.25">
      <c r="A2" s="3" t="s">
        <v>12</v>
      </c>
      <c r="B2" s="13" t="s">
        <v>18</v>
      </c>
      <c r="C2" s="14"/>
      <c r="D2" s="12"/>
      <c r="E2" s="12"/>
      <c r="F2" s="20"/>
      <c r="G2" s="20"/>
      <c r="I2" s="27" t="s">
        <v>22</v>
      </c>
      <c r="J2" s="2"/>
      <c r="K2" s="2"/>
      <c r="L2" s="2"/>
    </row>
    <row r="3" spans="1:14" x14ac:dyDescent="0.25">
      <c r="A3" s="3" t="s">
        <v>13</v>
      </c>
      <c r="B3" s="15">
        <v>11</v>
      </c>
      <c r="C3" s="12"/>
      <c r="D3" s="12"/>
      <c r="E3" s="12"/>
      <c r="F3" s="20"/>
      <c r="G3" s="20"/>
      <c r="I3" s="2"/>
      <c r="J3" s="27"/>
      <c r="K3" s="27"/>
      <c r="L3" s="27"/>
    </row>
    <row r="4" spans="1:14" x14ac:dyDescent="0.25">
      <c r="A4" s="3" t="s">
        <v>17</v>
      </c>
      <c r="B4" s="15">
        <f>SUM(B3*1.5)</f>
        <v>16.5</v>
      </c>
      <c r="C4" s="12"/>
      <c r="D4" s="12"/>
      <c r="E4" s="12"/>
      <c r="F4" s="20"/>
      <c r="G4" s="20"/>
      <c r="I4" s="35" t="s">
        <v>23</v>
      </c>
      <c r="J4" s="36"/>
      <c r="K4" s="36"/>
      <c r="L4" s="28"/>
    </row>
    <row r="5" spans="1:14" x14ac:dyDescent="0.25">
      <c r="A5" s="2"/>
      <c r="B5" s="12"/>
      <c r="C5" s="12"/>
      <c r="D5" s="12"/>
      <c r="E5" s="12"/>
      <c r="F5" s="20"/>
      <c r="G5" s="20"/>
      <c r="I5" s="35" t="s">
        <v>24</v>
      </c>
      <c r="J5" s="36"/>
      <c r="K5" s="36"/>
      <c r="L5" s="28"/>
    </row>
    <row r="6" spans="1:14" x14ac:dyDescent="0.25">
      <c r="A6" s="2"/>
      <c r="B6" s="12"/>
      <c r="C6" s="12"/>
      <c r="D6" s="12"/>
      <c r="E6" s="12"/>
      <c r="F6" s="20"/>
      <c r="G6" s="20"/>
      <c r="I6" s="12"/>
      <c r="J6" s="12"/>
      <c r="K6" s="12"/>
      <c r="L6" s="2"/>
    </row>
    <row r="7" spans="1:14" x14ac:dyDescent="0.25">
      <c r="A7" s="8" t="s">
        <v>0</v>
      </c>
      <c r="B7" s="16" t="s">
        <v>8</v>
      </c>
      <c r="C7" s="16" t="s">
        <v>15</v>
      </c>
      <c r="D7" s="16" t="s">
        <v>16</v>
      </c>
      <c r="E7" s="16" t="s">
        <v>9</v>
      </c>
      <c r="F7" s="21" t="s">
        <v>19</v>
      </c>
      <c r="G7" s="21" t="s">
        <v>20</v>
      </c>
      <c r="H7" s="3"/>
    </row>
    <row r="8" spans="1:14" ht="15.75" x14ac:dyDescent="0.25">
      <c r="A8" s="9" t="s">
        <v>1</v>
      </c>
      <c r="B8" s="17">
        <v>0.375</v>
      </c>
      <c r="C8" s="17">
        <v>0.54166666666666663</v>
      </c>
      <c r="D8" s="17">
        <v>0.5625</v>
      </c>
      <c r="E8" s="17">
        <v>0.75</v>
      </c>
      <c r="F8" s="71">
        <f>MIN("08:00",MOD(E8-D8,1)+MOD(C8-B8,1))</f>
        <v>0.33333333333333331</v>
      </c>
      <c r="G8" s="71">
        <f>MOD(E8-D8,1)+MOD(C8-B8,1)-F8</f>
        <v>2.0833333333333315E-2</v>
      </c>
      <c r="H8" s="4"/>
      <c r="I8" s="37"/>
      <c r="J8" s="37"/>
      <c r="K8" s="2"/>
      <c r="L8" s="2"/>
      <c r="M8" s="2"/>
      <c r="N8" s="2"/>
    </row>
    <row r="9" spans="1:14" ht="15.75" x14ac:dyDescent="0.25">
      <c r="A9" s="9" t="s">
        <v>2</v>
      </c>
      <c r="B9" s="17">
        <v>0.3888888888888889</v>
      </c>
      <c r="C9" s="17">
        <v>0.49791666666666662</v>
      </c>
      <c r="D9" s="17">
        <v>0.51041666666666663</v>
      </c>
      <c r="E9" s="17">
        <v>0.75</v>
      </c>
      <c r="F9" s="71">
        <f t="shared" ref="F9:F14" si="0">MIN("08:00",MOD(E9-D9,1)+MOD(C9-B9,1))</f>
        <v>0.33333333333333331</v>
      </c>
      <c r="G9" s="71">
        <f t="shared" ref="G9:G14" si="1">MOD(E9-D9,1)+MOD(C9-B9,1)-F9</f>
        <v>1.5277777777777779E-2</v>
      </c>
      <c r="H9" s="4"/>
      <c r="I9" s="37"/>
      <c r="J9" s="37"/>
      <c r="K9" s="2"/>
      <c r="L9" s="2"/>
      <c r="M9" s="2"/>
      <c r="N9" s="2"/>
    </row>
    <row r="10" spans="1:14" ht="15.75" x14ac:dyDescent="0.25">
      <c r="A10" s="9" t="s">
        <v>3</v>
      </c>
      <c r="B10" s="17">
        <v>0.375</v>
      </c>
      <c r="C10" s="17">
        <v>0.5</v>
      </c>
      <c r="D10" s="17">
        <v>0.52222222222222225</v>
      </c>
      <c r="E10" s="17">
        <v>0.71875</v>
      </c>
      <c r="F10" s="71">
        <f t="shared" si="0"/>
        <v>0.32152777777777775</v>
      </c>
      <c r="G10" s="71">
        <f t="shared" si="1"/>
        <v>0</v>
      </c>
      <c r="H10" s="4"/>
      <c r="I10" s="37"/>
      <c r="J10" s="37"/>
      <c r="K10" s="2"/>
      <c r="L10" s="2"/>
      <c r="M10" s="2"/>
      <c r="N10" s="2"/>
    </row>
    <row r="11" spans="1:14" ht="15.75" x14ac:dyDescent="0.25">
      <c r="A11" s="9" t="s">
        <v>4</v>
      </c>
      <c r="B11" s="17"/>
      <c r="C11" s="17"/>
      <c r="D11" s="17"/>
      <c r="E11" s="17"/>
      <c r="F11" s="71">
        <f t="shared" si="0"/>
        <v>0</v>
      </c>
      <c r="G11" s="71">
        <f t="shared" si="1"/>
        <v>0</v>
      </c>
      <c r="H11" s="4"/>
      <c r="I11" s="37"/>
      <c r="J11" s="37"/>
      <c r="K11" s="2"/>
      <c r="L11" s="2"/>
      <c r="M11" s="2"/>
      <c r="N11" s="2"/>
    </row>
    <row r="12" spans="1:14" ht="15.75" x14ac:dyDescent="0.25">
      <c r="A12" s="9" t="s">
        <v>5</v>
      </c>
      <c r="B12" s="17"/>
      <c r="C12" s="17"/>
      <c r="D12" s="17"/>
      <c r="E12" s="17"/>
      <c r="F12" s="71">
        <f t="shared" si="0"/>
        <v>0</v>
      </c>
      <c r="G12" s="71">
        <f t="shared" si="1"/>
        <v>0</v>
      </c>
      <c r="H12" s="4"/>
      <c r="I12" s="38"/>
      <c r="J12" s="37"/>
      <c r="K12" s="2"/>
      <c r="L12" s="2"/>
      <c r="M12" s="2"/>
      <c r="N12" s="2"/>
    </row>
    <row r="13" spans="1:14" x14ac:dyDescent="0.25">
      <c r="A13" s="9" t="s">
        <v>6</v>
      </c>
      <c r="B13" s="17"/>
      <c r="C13" s="17"/>
      <c r="D13" s="17"/>
      <c r="E13" s="17"/>
      <c r="F13" s="71">
        <f t="shared" si="0"/>
        <v>0</v>
      </c>
      <c r="G13" s="71">
        <f t="shared" si="1"/>
        <v>0</v>
      </c>
      <c r="H13" s="4"/>
    </row>
    <row r="14" spans="1:14" x14ac:dyDescent="0.25">
      <c r="A14" s="9" t="s">
        <v>7</v>
      </c>
      <c r="B14" s="17"/>
      <c r="C14" s="17"/>
      <c r="D14" s="17"/>
      <c r="E14" s="17"/>
      <c r="F14" s="71">
        <f t="shared" si="0"/>
        <v>0</v>
      </c>
      <c r="G14" s="71">
        <f t="shared" si="1"/>
        <v>0</v>
      </c>
      <c r="H14" s="4"/>
    </row>
    <row r="15" spans="1:14" x14ac:dyDescent="0.25">
      <c r="A15" s="3"/>
      <c r="B15" s="18"/>
      <c r="C15" s="19"/>
      <c r="D15" s="19"/>
      <c r="E15" s="18"/>
      <c r="F15" s="22"/>
      <c r="G15" s="22"/>
      <c r="H15" s="4"/>
    </row>
    <row r="16" spans="1:14" x14ac:dyDescent="0.25">
      <c r="B16" s="1"/>
      <c r="C16" s="6"/>
      <c r="D16" s="6"/>
      <c r="E16" s="10" t="s">
        <v>10</v>
      </c>
      <c r="F16" s="72">
        <f>SUM(F8:F14)</f>
        <v>0.98819444444444438</v>
      </c>
      <c r="G16" s="72">
        <f>SUM(G8:G14)</f>
        <v>3.6111111111111094E-2</v>
      </c>
      <c r="H16" s="5"/>
      <c r="I16" s="73"/>
    </row>
    <row r="17" spans="1:11" x14ac:dyDescent="0.25">
      <c r="E17" s="10" t="s">
        <v>21</v>
      </c>
      <c r="F17" s="23">
        <f>F16*24*$B$3</f>
        <v>260.88333333333333</v>
      </c>
      <c r="G17" s="23">
        <f>G16*24*$B$4</f>
        <v>14.299999999999994</v>
      </c>
      <c r="I17" s="33"/>
      <c r="J17" s="12"/>
      <c r="K17" s="12"/>
    </row>
    <row r="18" spans="1:11" s="2" customFormat="1" x14ac:dyDescent="0.25">
      <c r="A18" s="3"/>
      <c r="F18" s="24"/>
      <c r="G18" s="24"/>
      <c r="I18" s="12"/>
      <c r="J18" s="12"/>
      <c r="K18" s="12"/>
    </row>
    <row r="19" spans="1:11" x14ac:dyDescent="0.25">
      <c r="F19" s="20"/>
      <c r="G19" s="20"/>
      <c r="I19" s="34"/>
      <c r="J19" s="12"/>
      <c r="K19" s="12"/>
    </row>
    <row r="20" spans="1:11" x14ac:dyDescent="0.25">
      <c r="A20" s="3"/>
      <c r="B20" s="7"/>
      <c r="F20" s="25" t="s">
        <v>11</v>
      </c>
      <c r="G20" s="26">
        <f>SUM(F17+G17)</f>
        <v>275.18333333333334</v>
      </c>
      <c r="I20" s="12"/>
      <c r="J20" s="12"/>
      <c r="K20" s="12"/>
    </row>
    <row r="21" spans="1:11" x14ac:dyDescent="0.25">
      <c r="F21" s="20"/>
      <c r="G21" s="20"/>
      <c r="I21" s="12"/>
      <c r="J21" s="12"/>
      <c r="K21" s="12"/>
    </row>
    <row r="22" spans="1:11" x14ac:dyDescent="0.25">
      <c r="F22" s="20"/>
      <c r="G22" s="20"/>
      <c r="I22" s="12"/>
      <c r="J22" s="12"/>
      <c r="K22" s="12"/>
    </row>
    <row r="23" spans="1:11" x14ac:dyDescent="0.25">
      <c r="I23" s="12"/>
      <c r="J23" s="12"/>
      <c r="K23" s="12"/>
    </row>
  </sheetData>
  <hyperlinks>
    <hyperlink ref="I4" r:id="rId1"/>
    <hyperlink ref="I5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opLeftCell="A4" workbookViewId="0">
      <selection activeCell="F8" sqref="F8:G8"/>
    </sheetView>
  </sheetViews>
  <sheetFormatPr baseColWidth="10" defaultColWidth="9.140625" defaultRowHeight="15" x14ac:dyDescent="0.25"/>
  <cols>
    <col min="1" max="7" width="13.7109375" style="46" customWidth="1"/>
    <col min="8" max="10" width="12.7109375" style="46" customWidth="1"/>
    <col min="11" max="16384" width="9.140625" style="46"/>
  </cols>
  <sheetData>
    <row r="1" spans="1:11" x14ac:dyDescent="0.25">
      <c r="B1" s="47"/>
      <c r="C1" s="47"/>
      <c r="D1" s="47"/>
      <c r="E1" s="47"/>
      <c r="F1" s="48"/>
      <c r="G1" s="48"/>
      <c r="H1" s="40"/>
      <c r="I1" s="40"/>
      <c r="J1" s="40"/>
      <c r="K1" s="48"/>
    </row>
    <row r="2" spans="1:11" x14ac:dyDescent="0.25">
      <c r="A2" s="49" t="s">
        <v>28</v>
      </c>
      <c r="B2" s="50"/>
      <c r="C2" s="51"/>
      <c r="D2" s="47"/>
      <c r="E2" s="47"/>
      <c r="F2" s="48"/>
      <c r="G2" s="48"/>
      <c r="H2" s="40"/>
      <c r="I2" s="40"/>
      <c r="J2" s="40"/>
      <c r="K2" s="48"/>
    </row>
    <row r="3" spans="1:11" x14ac:dyDescent="0.25">
      <c r="A3" s="11"/>
      <c r="B3" s="52"/>
      <c r="C3" s="53"/>
      <c r="D3" s="47"/>
      <c r="E3" s="47"/>
      <c r="F3" s="48"/>
      <c r="G3" s="48"/>
      <c r="H3" s="40"/>
      <c r="I3" s="40"/>
      <c r="J3" s="40"/>
      <c r="K3" s="48"/>
    </row>
    <row r="4" spans="1:11" x14ac:dyDescent="0.25">
      <c r="A4" s="11"/>
      <c r="B4" s="52"/>
      <c r="C4" s="53"/>
      <c r="D4" s="47"/>
      <c r="E4" s="47"/>
      <c r="F4" s="48"/>
      <c r="G4" s="48"/>
      <c r="H4" s="40"/>
      <c r="I4" s="40"/>
      <c r="J4" s="40"/>
      <c r="K4" s="48"/>
    </row>
    <row r="5" spans="1:11" x14ac:dyDescent="0.25">
      <c r="B5" s="47"/>
      <c r="C5" s="47"/>
      <c r="D5" s="47"/>
      <c r="E5" s="47"/>
      <c r="F5" s="48"/>
      <c r="G5" s="48"/>
      <c r="H5" s="40"/>
      <c r="I5" s="40"/>
      <c r="J5" s="40"/>
      <c r="K5" s="48"/>
    </row>
    <row r="6" spans="1:11" x14ac:dyDescent="0.25">
      <c r="B6" s="47"/>
      <c r="C6" s="47"/>
      <c r="D6" s="47"/>
      <c r="E6" s="47"/>
      <c r="F6" s="48"/>
      <c r="G6" s="48"/>
      <c r="H6" s="40"/>
      <c r="I6" s="40"/>
      <c r="J6" s="40"/>
      <c r="K6" s="48"/>
    </row>
    <row r="7" spans="1:11" x14ac:dyDescent="0.25">
      <c r="A7" s="8" t="s">
        <v>0</v>
      </c>
      <c r="B7" s="68" t="s">
        <v>25</v>
      </c>
      <c r="C7" s="68" t="s">
        <v>36</v>
      </c>
      <c r="D7" s="68" t="s">
        <v>37</v>
      </c>
      <c r="E7" s="68" t="s">
        <v>26</v>
      </c>
      <c r="F7" s="69" t="s">
        <v>38</v>
      </c>
      <c r="G7" s="69" t="s">
        <v>27</v>
      </c>
      <c r="H7" s="39"/>
      <c r="I7" s="39"/>
      <c r="J7" s="39"/>
      <c r="K7" s="48"/>
    </row>
    <row r="8" spans="1:11" x14ac:dyDescent="0.25">
      <c r="A8" s="54" t="s">
        <v>29</v>
      </c>
      <c r="B8" s="17">
        <v>0.375</v>
      </c>
      <c r="C8" s="17">
        <v>0.54166666666666663</v>
      </c>
      <c r="D8" s="17">
        <v>0.5625</v>
      </c>
      <c r="E8" s="17">
        <v>0.75</v>
      </c>
      <c r="F8" s="71">
        <f>MIN("08:00",MOD(E8-D8,1)+MOD(C8-B8,1))</f>
        <v>0.33333333333333331</v>
      </c>
      <c r="G8" s="71">
        <f>MOD(E8-D8,1)+MOD(C8-B8,1)-F8</f>
        <v>2.0833333333333315E-2</v>
      </c>
      <c r="H8" s="41"/>
      <c r="I8" s="41"/>
      <c r="J8" s="42"/>
      <c r="K8" s="48"/>
    </row>
    <row r="9" spans="1:11" x14ac:dyDescent="0.25">
      <c r="A9" s="54" t="s">
        <v>30</v>
      </c>
      <c r="B9" s="17">
        <v>0.3888888888888889</v>
      </c>
      <c r="C9" s="17">
        <v>0.49791666666666662</v>
      </c>
      <c r="D9" s="17">
        <v>0.51041666666666663</v>
      </c>
      <c r="E9" s="17">
        <v>0.75</v>
      </c>
      <c r="F9" s="71">
        <f t="shared" ref="F9:F14" si="0">MIN("08:00",MOD(E9-D9,1)+MOD(C9-B9,1))</f>
        <v>0.33333333333333331</v>
      </c>
      <c r="G9" s="71">
        <f t="shared" ref="G9:G14" si="1">MOD(E9-D9,1)+MOD(C9-B9,1)-F9</f>
        <v>1.5277777777777779E-2</v>
      </c>
      <c r="H9" s="41"/>
      <c r="I9" s="41"/>
      <c r="J9" s="42"/>
      <c r="K9" s="48"/>
    </row>
    <row r="10" spans="1:11" x14ac:dyDescent="0.25">
      <c r="A10" s="54" t="s">
        <v>31</v>
      </c>
      <c r="B10" s="17">
        <v>0.375</v>
      </c>
      <c r="C10" s="17">
        <v>0.5</v>
      </c>
      <c r="D10" s="17">
        <v>0.52222222222222225</v>
      </c>
      <c r="E10" s="17">
        <v>0.71875</v>
      </c>
      <c r="F10" s="71">
        <f t="shared" si="0"/>
        <v>0.32152777777777775</v>
      </c>
      <c r="G10" s="71">
        <f t="shared" si="1"/>
        <v>0</v>
      </c>
      <c r="H10" s="41"/>
      <c r="I10" s="41"/>
      <c r="J10" s="42"/>
      <c r="K10" s="48"/>
    </row>
    <row r="11" spans="1:11" x14ac:dyDescent="0.25">
      <c r="A11" s="54" t="s">
        <v>32</v>
      </c>
      <c r="B11" s="17"/>
      <c r="C11" s="17"/>
      <c r="D11" s="17"/>
      <c r="E11" s="17"/>
      <c r="F11" s="71">
        <f t="shared" si="0"/>
        <v>0</v>
      </c>
      <c r="G11" s="71">
        <f t="shared" si="1"/>
        <v>0</v>
      </c>
      <c r="H11" s="41"/>
      <c r="I11" s="41"/>
      <c r="J11" s="42"/>
      <c r="K11" s="48"/>
    </row>
    <row r="12" spans="1:11" x14ac:dyDescent="0.25">
      <c r="A12" s="54" t="s">
        <v>33</v>
      </c>
      <c r="B12" s="17"/>
      <c r="C12" s="17"/>
      <c r="D12" s="17"/>
      <c r="E12" s="17"/>
      <c r="F12" s="71">
        <f t="shared" si="0"/>
        <v>0</v>
      </c>
      <c r="G12" s="71">
        <f t="shared" si="1"/>
        <v>0</v>
      </c>
      <c r="H12" s="41"/>
      <c r="I12" s="41"/>
      <c r="J12" s="42"/>
      <c r="K12" s="48"/>
    </row>
    <row r="13" spans="1:11" x14ac:dyDescent="0.25">
      <c r="A13" s="54" t="s">
        <v>34</v>
      </c>
      <c r="B13" s="17"/>
      <c r="C13" s="17"/>
      <c r="D13" s="17"/>
      <c r="E13" s="17"/>
      <c r="F13" s="71">
        <f t="shared" si="0"/>
        <v>0</v>
      </c>
      <c r="G13" s="71">
        <f t="shared" si="1"/>
        <v>0</v>
      </c>
      <c r="H13" s="41"/>
      <c r="I13" s="41"/>
      <c r="J13" s="42"/>
      <c r="K13" s="48"/>
    </row>
    <row r="14" spans="1:11" x14ac:dyDescent="0.25">
      <c r="A14" s="54" t="s">
        <v>35</v>
      </c>
      <c r="B14" s="17"/>
      <c r="C14" s="17"/>
      <c r="D14" s="17"/>
      <c r="E14" s="17"/>
      <c r="F14" s="71">
        <f t="shared" si="0"/>
        <v>0</v>
      </c>
      <c r="G14" s="71">
        <f t="shared" si="1"/>
        <v>0</v>
      </c>
      <c r="H14" s="41"/>
      <c r="I14" s="41"/>
      <c r="J14" s="42"/>
      <c r="K14" s="48"/>
    </row>
    <row r="15" spans="1:11" x14ac:dyDescent="0.25">
      <c r="A15" s="49"/>
      <c r="B15" s="55"/>
      <c r="C15" s="56"/>
      <c r="D15" s="56"/>
      <c r="E15" s="57"/>
      <c r="F15" s="58"/>
      <c r="G15" s="58"/>
      <c r="H15" s="43"/>
      <c r="I15" s="43"/>
      <c r="J15" s="39"/>
      <c r="K15" s="48"/>
    </row>
    <row r="16" spans="1:11" x14ac:dyDescent="0.25">
      <c r="A16" s="11"/>
      <c r="B16" s="29"/>
      <c r="C16" s="47"/>
      <c r="D16" s="30"/>
      <c r="E16" s="59" t="s">
        <v>14</v>
      </c>
      <c r="F16" s="70">
        <f>SUM(F8:F14)</f>
        <v>0.98819444444444438</v>
      </c>
      <c r="G16" s="70">
        <f>SUM(G8:G14)</f>
        <v>3.6111111111111094E-2</v>
      </c>
      <c r="H16" s="41"/>
      <c r="I16" s="41"/>
      <c r="J16" s="44"/>
      <c r="K16" s="48"/>
    </row>
    <row r="17" spans="1:11" x14ac:dyDescent="0.25">
      <c r="A17" s="49"/>
      <c r="B17" s="47"/>
      <c r="D17" s="47"/>
      <c r="E17" s="47"/>
      <c r="F17" s="32"/>
      <c r="G17" s="32"/>
      <c r="H17" s="40"/>
      <c r="I17" s="40"/>
      <c r="J17" s="40"/>
      <c r="K17" s="48"/>
    </row>
    <row r="18" spans="1:11" x14ac:dyDescent="0.25">
      <c r="A18" s="49"/>
      <c r="B18" s="47"/>
      <c r="D18" s="47"/>
      <c r="E18" s="47"/>
      <c r="F18" s="32"/>
      <c r="G18" s="32"/>
      <c r="H18" s="40"/>
      <c r="I18" s="40"/>
      <c r="J18" s="45"/>
      <c r="K18" s="48"/>
    </row>
    <row r="19" spans="1:11" x14ac:dyDescent="0.25">
      <c r="F19" s="48"/>
      <c r="G19" s="48"/>
      <c r="H19" s="40"/>
      <c r="I19" s="40"/>
      <c r="J19" s="40"/>
      <c r="K19" s="48"/>
    </row>
    <row r="20" spans="1:11" x14ac:dyDescent="0.25">
      <c r="F20" s="48"/>
      <c r="G20" s="48"/>
      <c r="H20" s="48"/>
      <c r="I20" s="48"/>
      <c r="J20" s="48"/>
      <c r="K20" s="48"/>
    </row>
    <row r="21" spans="1:11" x14ac:dyDescent="0.25">
      <c r="A21" s="49"/>
      <c r="B21" s="60"/>
      <c r="F21" s="31"/>
      <c r="G21" s="32"/>
      <c r="H21" s="48"/>
      <c r="I21" s="48"/>
      <c r="J21" s="48"/>
      <c r="K21" s="48"/>
    </row>
    <row r="25" spans="1:11" x14ac:dyDescent="0.25">
      <c r="A25" s="47"/>
      <c r="C25" s="62"/>
      <c r="G25" s="47"/>
      <c r="H25" s="61"/>
    </row>
    <row r="26" spans="1:11" x14ac:dyDescent="0.25">
      <c r="A26" s="62"/>
      <c r="C26" s="65"/>
      <c r="F26" s="47"/>
      <c r="G26" s="47"/>
      <c r="H26" s="47"/>
    </row>
    <row r="27" spans="1:11" x14ac:dyDescent="0.25">
      <c r="B27" s="62"/>
      <c r="C27" s="65"/>
      <c r="D27" s="62"/>
      <c r="F27" s="63"/>
      <c r="G27" s="47"/>
      <c r="H27" s="47"/>
    </row>
    <row r="28" spans="1:11" x14ac:dyDescent="0.25">
      <c r="A28" s="64"/>
      <c r="B28" s="65"/>
      <c r="D28" s="65"/>
      <c r="F28" s="47"/>
      <c r="G28" s="47"/>
      <c r="H28" s="47"/>
    </row>
    <row r="29" spans="1:11" x14ac:dyDescent="0.25">
      <c r="A29" s="64"/>
      <c r="B29" s="65"/>
      <c r="D29" s="65"/>
      <c r="F29" s="47"/>
      <c r="G29" s="47"/>
      <c r="H29" s="47"/>
    </row>
    <row r="30" spans="1:11" x14ac:dyDescent="0.25">
      <c r="F30" s="47"/>
      <c r="G30" s="47"/>
      <c r="H30" s="47"/>
    </row>
    <row r="31" spans="1:11" ht="15.75" x14ac:dyDescent="0.25">
      <c r="A31" s="66"/>
      <c r="B31" s="66"/>
      <c r="G31" s="47"/>
      <c r="H31" s="47"/>
    </row>
    <row r="32" spans="1:11" ht="15.75" x14ac:dyDescent="0.25">
      <c r="A32" s="66"/>
      <c r="B32" s="66"/>
    </row>
    <row r="33" spans="1:2" ht="15.75" x14ac:dyDescent="0.25">
      <c r="A33" s="66"/>
      <c r="B33" s="66"/>
    </row>
    <row r="34" spans="1:2" ht="15.75" x14ac:dyDescent="0.25">
      <c r="A34" s="66"/>
      <c r="B34" s="66"/>
    </row>
    <row r="35" spans="1:2" ht="15.75" x14ac:dyDescent="0.25">
      <c r="A35" s="67"/>
      <c r="B35" s="66"/>
    </row>
  </sheetData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Basic with Breaks and Overtime</vt:lpstr>
      <vt:lpstr>Basic with Daily Totals</vt:lpstr>
      <vt:lpstr>'Basic with Breaks and Overtime'!Zone_d_impression</vt:lpstr>
      <vt:lpstr>'Basic with Daily Totals'!Zone_d_impression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cp:lastPrinted>2013-12-22T03:06:55Z</cp:lastPrinted>
  <dcterms:created xsi:type="dcterms:W3CDTF">2009-05-08T14:13:32Z</dcterms:created>
  <dcterms:modified xsi:type="dcterms:W3CDTF">2014-01-25T08:20:06Z</dcterms:modified>
</cp:coreProperties>
</file>