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01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8E8B319-2CE8-4DBA-B904-8A9BEF68EF80}" xr6:coauthVersionLast="44" xr6:coauthVersionMax="44" xr10:uidLastSave="{00000000-0000-0000-0000-000000000000}"/>
  <bookViews>
    <workbookView xWindow="-120" yWindow="-120" windowWidth="24240" windowHeight="13740" activeTab="1" xr2:uid="{E8C05DAD-6BC8-495B-BFD9-DAD1642DB3B0}"/>
  </bookViews>
  <sheets>
    <sheet name="Feuil1" sheetId="2" r:id="rId1"/>
    <sheet name="Feuil2" sheetId="3" r:id="rId2"/>
  </sheets>
  <definedNames>
    <definedName name="ExternalData_1" localSheetId="0" hidden="1">Feuil1!$E$2:$F$6</definedName>
  </definedNames>
  <calcPr calcId="191029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3" l="1" a="1"/>
  <c r="C3" i="3" s="1"/>
  <c r="C4" i="3" a="1"/>
  <c r="C4" i="3" s="1"/>
  <c r="C5" i="3" a="1"/>
  <c r="C5" i="3" s="1"/>
  <c r="C6" i="3" a="1"/>
  <c r="C6" i="3" s="1"/>
  <c r="C7" i="3" a="1"/>
  <c r="C7" i="3" s="1"/>
  <c r="C8" i="3" a="1"/>
  <c r="C8" i="3" s="1"/>
  <c r="C9" i="3" a="1"/>
  <c r="C9" i="3" s="1"/>
  <c r="C10" i="3" a="1"/>
  <c r="C10" i="3" s="1"/>
  <c r="C11" i="3" a="1"/>
  <c r="C11" i="3" s="1"/>
  <c r="C12" i="3" a="1"/>
  <c r="C12" i="3" s="1"/>
  <c r="C13" i="3" a="1"/>
  <c r="C13" i="3" s="1"/>
  <c r="C14" i="3" a="1"/>
  <c r="C14" i="3" s="1"/>
  <c r="C15" i="3" a="1"/>
  <c r="C15" i="3" s="1"/>
  <c r="C16" i="3" a="1"/>
  <c r="C16" i="3" s="1"/>
  <c r="C17" i="3" a="1"/>
  <c r="C17" i="3" s="1"/>
  <c r="C18" i="3" a="1"/>
  <c r="C18" i="3" s="1"/>
  <c r="C19" i="3" a="1"/>
  <c r="C19" i="3" s="1"/>
  <c r="C20" i="3" a="1"/>
  <c r="C20" i="3" s="1"/>
  <c r="C21" i="3" a="1"/>
  <c r="C21" i="3" s="1"/>
  <c r="C22" i="3" a="1"/>
  <c r="C22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1E540A0-0423-4429-B8C0-60D9D363E87F}" keepAlive="1" name="Query - fnDisorder" description="Connection to the 'fnDisorder' query in the workbook." type="5" refreshedVersion="0" background="1">
    <dbPr connection="Provider=Microsoft.Mashup.OleDb.1;Data Source=$Workbook$;Location=fnDisorder;Extended Properties=&quot;&quot;" command="SELECT * FROM [fnDisorder]"/>
  </connection>
  <connection id="2" xr16:uid="{70F90466-5F15-4D18-928D-8DA6C30CB2D5}" keepAlive="1" name="Query - Table1" description="Connection to the 'Table1' query in the workbook." type="5" refreshedVersion="6" background="1" saveData="1">
    <dbPr connection="Provider=Microsoft.Mashup.OleDb.1;Data Source=$Workbook$;Location=Table1;Extended Properties=&quot;&quot;" command="SELECT * FROM [Table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<sst xmlns="http://schemas.openxmlformats.org/spreadsheetml/2006/main" count="17" uniqueCount="13">
  <si>
    <t>Nombre</t>
  </si>
  <si>
    <t>Troubles cognitifs</t>
  </si>
  <si>
    <t>légers</t>
  </si>
  <si>
    <t>sévères</t>
  </si>
  <si>
    <t>modérés</t>
  </si>
  <si>
    <t>normaux</t>
  </si>
  <si>
    <t>Trouble cognitif</t>
  </si>
  <si>
    <t>Total général</t>
  </si>
  <si>
    <t xml:space="preserve">Nombre </t>
  </si>
  <si>
    <t>2-léger</t>
  </si>
  <si>
    <t>4-grave</t>
  </si>
  <si>
    <t>3-modéré</t>
  </si>
  <si>
    <t>1-normal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</si>
</sst>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Feuil1!$F$2</c:f>
              <c:strCache>
                <c:ptCount val="1"/>
                <c:pt idx="0">
                  <c:v>Nombre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Feuil1!$E$3:$E$6</c:f>
              <c:strCache>
                <c:ptCount val="4"/>
                <c:pt idx="0">
                  <c:v>légers</c:v>
                </c:pt>
                <c:pt idx="1">
                  <c:v>sévères</c:v>
                </c:pt>
                <c:pt idx="2">
                  <c:v>modérés</c:v>
                </c:pt>
                <c:pt idx="3">
                  <c:v>normaux</c:v>
                </c:pt>
              </c:strCache>
            </c:strRef>
          </c:cat>
          <c:val>
            <c:numRef>
              <c:f>Feuil1!$F$3:$F$6</c:f>
              <c:numCache>
                <c:formatCode>General</c:formatCode>
                <c:ptCount val="4"/>
                <c:pt idx="0">
                  <c:v>6</c:v>
                </c:pt>
                <c:pt idx="1">
                  <c:v>1</c:v>
                </c:pt>
                <c:pt idx="2">
                  <c:v>12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7C0-4E21-9481-F4DA866229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1172119216"/>
        <c:axId val="1172118560"/>
      </c:barChart>
      <c:catAx>
        <c:axId val="117211921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2118560"/>
        <c:crosses val="autoZero"/>
        <c:auto val="1"/>
        <c:lblAlgn val="ctr"/>
        <c:lblOffset val="100"/>
        <c:noMultiLvlLbl val="0"/>
      </c:catAx>
      <c:valAx>
        <c:axId val="11721185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21192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[Krust (1).xlsx]Feuil2!Tableau croisé dynamique1</c:name>
    <c:fmtId val="0"/>
  </c:pivotSource>
  <c:chart>
    <c:title>
      <c:tx>
        <c:strRef>
          <c:f>Feuil2!$F$10</c:f>
          <c:strCache>
            <c:ptCount val="1"/>
            <c:pt idx="0">
              <c:v>Troubles cognitifs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Feuil2!$F$10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Feuil2!$F$10</c:f>
              <c:strCache>
                <c:ptCount val="4"/>
                <c:pt idx="0">
                  <c:v>1-normal</c:v>
                </c:pt>
                <c:pt idx="1">
                  <c:v>2-léger</c:v>
                </c:pt>
                <c:pt idx="2">
                  <c:v>3-modéré</c:v>
                </c:pt>
                <c:pt idx="3">
                  <c:v>4-grave</c:v>
                </c:pt>
              </c:strCache>
            </c:strRef>
          </c:cat>
          <c:val>
            <c:numRef>
              <c:f>Feuil2!$F$10</c:f>
              <c:numCache>
                <c:formatCode>General</c:formatCode>
                <c:ptCount val="4"/>
                <c:pt idx="0">
                  <c:v>1</c:v>
                </c:pt>
                <c:pt idx="1">
                  <c:v>8</c:v>
                </c:pt>
                <c:pt idx="2">
                  <c:v>10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135-4A26-AE7C-F347534EF7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914091032"/>
        <c:axId val="914096608"/>
      </c:barChart>
      <c:catAx>
        <c:axId val="91409103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4096608"/>
        <c:crosses val="autoZero"/>
        <c:auto val="1"/>
        <c:lblAlgn val="ctr"/>
        <c:lblOffset val="100"/>
        <c:noMultiLvlLbl val="0"/>
      </c:catAx>
      <c:valAx>
        <c:axId val="914096608"/>
        <c:scaling>
          <c:orientation val="minMax"/>
          <c:max val="32"/>
          <c:min val="0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914091032"/>
        <c:crosses val="autoZero"/>
        <c:crossBetween val="between"/>
        <c:majorUnit val="4"/>
        <c:minorUnit val="2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600075</xdr:colOff>
      <xdr:row>7</xdr:row>
      <xdr:rowOff>23812</xdr:rowOff>
    </xdr:from>
    <xdr:to>
      <xdr:col>10</xdr:col>
      <xdr:colOff>180975</xdr:colOff>
      <xdr:row>21</xdr:row>
      <xdr:rowOff>100012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6FE128F-7F3B-4D8F-ABC9-DDB3AC9AE58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</xdr:colOff>
      <xdr:row>7</xdr:row>
      <xdr:rowOff>185737</xdr:rowOff>
    </xdr:from>
    <xdr:to>
      <xdr:col>7</xdr:col>
      <xdr:colOff>1133476</xdr:colOff>
      <xdr:row>22</xdr:row>
      <xdr:rowOff>71437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7E7AAA4-FF7A-4960-856C-B74C9FB6D0E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690.412158101855" createdVersion="6" refreshedVersion="6" minRefreshableVersion="3" recordCount="20" xr:uid="{64D5E6A2-3067-4847-A99B-B807D3E759E4}">
  <cacheSource type="worksheet">
    <worksheetSource name="Tableau1"/>
  </cacheSource>
  <cacheFields count="2">
    <cacheField name="Nombre" numFmtId="0">
      <sharedItems containsSemiMixedTypes="0" containsString="0" containsNumber="1" containsInteger="1" minValue="8" maxValue="27" count="14">
        <n v="23"/>
        <n v="8"/>
        <n v="13"/>
        <n v="20"/>
        <n v="18"/>
        <n v="16"/>
        <n v="17"/>
        <n v="12"/>
        <n v="10"/>
        <n v="15"/>
        <n v="22"/>
        <n v="19"/>
        <n v="14"/>
        <n v="27"/>
      </sharedItems>
    </cacheField>
    <cacheField name="Trouble cognitif" numFmtId="0">
      <sharedItems count="8">
        <s v="2-léger"/>
        <s v="4-grave"/>
        <s v="3-modéré"/>
        <s v="1-normal"/>
        <s v="normal" u="1"/>
        <s v="léger" u="1"/>
        <s v="grave" u="1"/>
        <s v="modéré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x v="0"/>
  </r>
  <r>
    <x v="1"/>
    <x v="1"/>
  </r>
  <r>
    <x v="2"/>
    <x v="2"/>
  </r>
  <r>
    <x v="3"/>
    <x v="0"/>
  </r>
  <r>
    <x v="4"/>
    <x v="0"/>
  </r>
  <r>
    <x v="5"/>
    <x v="2"/>
  </r>
  <r>
    <x v="6"/>
    <x v="0"/>
  </r>
  <r>
    <x v="7"/>
    <x v="2"/>
  </r>
  <r>
    <x v="8"/>
    <x v="2"/>
  </r>
  <r>
    <x v="5"/>
    <x v="2"/>
  </r>
  <r>
    <x v="9"/>
    <x v="2"/>
  </r>
  <r>
    <x v="6"/>
    <x v="0"/>
  </r>
  <r>
    <x v="5"/>
    <x v="2"/>
  </r>
  <r>
    <x v="10"/>
    <x v="0"/>
  </r>
  <r>
    <x v="11"/>
    <x v="0"/>
  </r>
  <r>
    <x v="3"/>
    <x v="0"/>
  </r>
  <r>
    <x v="12"/>
    <x v="2"/>
  </r>
  <r>
    <x v="8"/>
    <x v="2"/>
  </r>
  <r>
    <x v="5"/>
    <x v="2"/>
  </r>
  <r>
    <x v="13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8DDE7ED-8C37-4AF7-84F1-75B9037D31BB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>
  <location ref="E2:F7" firstHeaderRow="1" firstDataRow="1" firstDataCol="1"/>
  <pivotFields count="2">
    <pivotField dataField="1" compact="0" outline="0" showAll="0"/>
    <pivotField axis="axisRow" compact="0" outline="0" showAll="0" sortType="ascending">
      <items count="9">
        <item x="3"/>
        <item x="0"/>
        <item x="2"/>
        <item x="1"/>
        <item m="1" x="6"/>
        <item m="1" x="5"/>
        <item m="1" x="7"/>
        <item m="1" x="4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" fld="0" subtotal="count" baseField="1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3D61433A-5AEB-4FE2-93B6-9535A5F92612}" autoFormatId="16" applyNumberFormats="0" applyBorderFormats="0" applyFontFormats="0" applyPatternFormats="0" applyAlignmentFormats="0" applyWidthHeightFormats="0">
  <queryTableRefresh nextId="5">
    <queryTableFields count="2">
      <queryTableField id="3" name="Troubles cognitifs" tableColumnId="3"/>
      <queryTableField id="4" name="Nombre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40097EF-43F5-4F4A-B634-BC66F9140709}" name="Table1" displayName="Table1" ref="B2:B22" totalsRowShown="0">
  <autoFilter ref="B2:B22" xr:uid="{3F15AEEC-7814-4D12-8345-1C3B74CD2385}">
    <filterColumn colId="0" hiddenButton="1"/>
  </autoFilter>
  <tableColumns count="1">
    <tableColumn id="1" xr3:uid="{CCB1DF9F-D499-4EE2-95ED-D6A853F1B57A}" name="Nombr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051C635-0F18-4127-B2F1-82BD5F585534}" name="Table1_2" displayName="Table1_2" ref="E2:F6" tableType="queryTable" totalsRowShown="0">
  <autoFilter ref="E2:F6" xr:uid="{1A598F7F-D279-4CB1-9049-5C253BF8BAD3}">
    <filterColumn colId="0" hiddenButton="1"/>
    <filterColumn colId="1" hiddenButton="1"/>
  </autoFilter>
  <tableColumns count="2">
    <tableColumn id="3" xr3:uid="{93A3B62E-ED60-47B9-B767-96D6741A48FD}" uniqueName="3" name="Troubles cognitifs" queryTableFieldId="3"/>
    <tableColumn id="4" xr3:uid="{F761BFD6-1706-4AE5-BF86-21CCB80C18DB}" uniqueName="4" name="Nombre" queryTableFieldId="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3753BD2-AD66-4F4B-B84A-6C4B488A58E2}" name="Tableau1" displayName="Tableau1" ref="B2:C22" totalsRowShown="0">
  <autoFilter ref="B2:C22" xr:uid="{BA82853D-42C1-426A-BD20-D9ED54F2074C}"/>
  <tableColumns count="2">
    <tableColumn id="1" xr3:uid="{77B1469A-2D31-4C58-A76A-3EC2B1704B73}" name="Nombre"/>
    <tableColumn id="2" xr3:uid="{B770B9C0-649E-43A5-B648-EC5F0B07D157}" name="Trouble cognitif" dataDxfId="0">
      <calculatedColumnFormula array="1">_xlfn.IFS(Tableau1[[#This Row],[Nombre]]&lt;10,"4-grave",Tableau1[[#This Row],[Nombre]]&lt;17,"3-modéré",Tableau1[[#This Row],[Nombre]]&lt;27,"2-léger",Tableau1[[#This Row],[Nombre]]&gt;=27,"1-normal")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81C306-AC85-4DE7-AFA5-49DC79E9B554}">
  <sheetPr codeName="Sheet2"/>
  <dimension ref="B2:F22"/>
  <sheetViews>
    <sheetView showGridLines="0" workbookViewId="0">
      <selection activeCell="D24" sqref="D24"/>
    </sheetView>
  </sheetViews>
  <sheetFormatPr baseColWidth="10" defaultColWidth="9.140625" defaultRowHeight="15" x14ac:dyDescent="0.25"/>
  <cols>
    <col min="2" max="2" width="10.42578125" customWidth="1"/>
    <col min="5" max="5" width="19.140625" bestFit="1" customWidth="1"/>
    <col min="6" max="6" width="10.5703125" bestFit="1" customWidth="1"/>
    <col min="7" max="7" width="8.5703125" bestFit="1" customWidth="1"/>
  </cols>
  <sheetData>
    <row r="2" spans="2:6" x14ac:dyDescent="0.25">
      <c r="B2" t="s">
        <v>0</v>
      </c>
      <c r="E2" t="s">
        <v>1</v>
      </c>
      <c r="F2" t="s">
        <v>0</v>
      </c>
    </row>
    <row r="3" spans="2:6" x14ac:dyDescent="0.25">
      <c r="B3">
        <v>23</v>
      </c>
      <c r="E3" t="s">
        <v>2</v>
      </c>
      <c r="F3">
        <v>6</v>
      </c>
    </row>
    <row r="4" spans="2:6" x14ac:dyDescent="0.25">
      <c r="B4">
        <v>8</v>
      </c>
      <c r="E4" t="s">
        <v>3</v>
      </c>
      <c r="F4">
        <v>1</v>
      </c>
    </row>
    <row r="5" spans="2:6" x14ac:dyDescent="0.25">
      <c r="B5">
        <v>13</v>
      </c>
      <c r="E5" t="s">
        <v>4</v>
      </c>
      <c r="F5">
        <v>12</v>
      </c>
    </row>
    <row r="6" spans="2:6" x14ac:dyDescent="0.25">
      <c r="B6">
        <v>20</v>
      </c>
      <c r="E6" t="s">
        <v>5</v>
      </c>
      <c r="F6">
        <v>1</v>
      </c>
    </row>
    <row r="7" spans="2:6" x14ac:dyDescent="0.25">
      <c r="B7">
        <v>18</v>
      </c>
    </row>
    <row r="8" spans="2:6" x14ac:dyDescent="0.25">
      <c r="B8">
        <v>16</v>
      </c>
    </row>
    <row r="9" spans="2:6" x14ac:dyDescent="0.25">
      <c r="B9">
        <v>17</v>
      </c>
    </row>
    <row r="10" spans="2:6" x14ac:dyDescent="0.25">
      <c r="B10">
        <v>12</v>
      </c>
    </row>
    <row r="11" spans="2:6" x14ac:dyDescent="0.25">
      <c r="B11">
        <v>10</v>
      </c>
    </row>
    <row r="12" spans="2:6" x14ac:dyDescent="0.25">
      <c r="B12">
        <v>16</v>
      </c>
    </row>
    <row r="13" spans="2:6" x14ac:dyDescent="0.25">
      <c r="B13">
        <v>15</v>
      </c>
    </row>
    <row r="14" spans="2:6" x14ac:dyDescent="0.25">
      <c r="B14">
        <v>17</v>
      </c>
    </row>
    <row r="15" spans="2:6" x14ac:dyDescent="0.25">
      <c r="B15">
        <v>16</v>
      </c>
    </row>
    <row r="16" spans="2:6" x14ac:dyDescent="0.25">
      <c r="B16">
        <v>22</v>
      </c>
    </row>
    <row r="17" spans="2:2" x14ac:dyDescent="0.25">
      <c r="B17">
        <v>19</v>
      </c>
    </row>
    <row r="18" spans="2:2" x14ac:dyDescent="0.25">
      <c r="B18">
        <v>20</v>
      </c>
    </row>
    <row r="19" spans="2:2" x14ac:dyDescent="0.25">
      <c r="B19">
        <v>14</v>
      </c>
    </row>
    <row r="20" spans="2:2" x14ac:dyDescent="0.25">
      <c r="B20">
        <v>10</v>
      </c>
    </row>
    <row r="21" spans="2:2" x14ac:dyDescent="0.25">
      <c r="B21">
        <v>16</v>
      </c>
    </row>
    <row r="22" spans="2:2" x14ac:dyDescent="0.25">
      <c r="B22">
        <v>27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F35B66-ACF7-4C72-8573-75BE3387A864}">
  <dimension ref="B2:F22"/>
  <sheetViews>
    <sheetView showGridLines="0" tabSelected="1" workbookViewId="0">
      <selection activeCell="J7" sqref="J7"/>
    </sheetView>
  </sheetViews>
  <sheetFormatPr baseColWidth="10" defaultRowHeight="15" x14ac:dyDescent="0.25"/>
  <cols>
    <col min="3" max="3" width="17.28515625" bestFit="1" customWidth="1"/>
    <col min="5" max="5" width="17.28515625" bestFit="1" customWidth="1"/>
    <col min="6" max="6" width="8.7109375" bestFit="1" customWidth="1"/>
    <col min="7" max="8" width="17.28515625" bestFit="1" customWidth="1"/>
  </cols>
  <sheetData>
    <row r="2" spans="2:6" x14ac:dyDescent="0.25">
      <c r="B2" t="s">
        <v>0</v>
      </c>
      <c r="C2" t="s">
        <v>6</v>
      </c>
      <c r="E2" s="1" t="s">
        <v>6</v>
      </c>
      <c r="F2" t="s">
        <v>8</v>
      </c>
    </row>
    <row r="3" spans="2:6" x14ac:dyDescent="0.25">
      <c r="B3">
        <v>23</v>
      </c>
      <c r="C3" t="str" cm="1">
        <f t="array" ref="C3">_xlfn.IFS(Tableau1[[#This Row],[Nombre]]&lt;10,"4-grave",Tableau1[[#This Row],[Nombre]]&lt;17,"3-modéré",Tableau1[[#This Row],[Nombre]]&lt;27,"2-léger",Tableau1[[#This Row],[Nombre]]&gt;=27,"1-normal")</f>
        <v>2-léger</v>
      </c>
      <c r="E3" t="s">
        <v>12</v>
      </c>
      <c r="F3" s="2">
        <v>1</v>
      </c>
    </row>
    <row r="4" spans="2:6" x14ac:dyDescent="0.25">
      <c r="B4">
        <v>8</v>
      </c>
      <c r="C4" t="str" cm="1">
        <f t="array" ref="C4">_xlfn.IFS(Tableau1[[#This Row],[Nombre]]&lt;10,"4-grave",Tableau1[[#This Row],[Nombre]]&lt;17,"3-modéré",Tableau1[[#This Row],[Nombre]]&lt;27,"2-léger",Tableau1[[#This Row],[Nombre]]&gt;=27,"1-normal")</f>
        <v>4-grave</v>
      </c>
      <c r="E4" t="s">
        <v>9</v>
      </c>
      <c r="F4" s="2">
        <v>8</v>
      </c>
    </row>
    <row r="5" spans="2:6" x14ac:dyDescent="0.25">
      <c r="B5">
        <v>13</v>
      </c>
      <c r="C5" t="str" cm="1">
        <f t="array" ref="C5">_xlfn.IFS(Tableau1[[#This Row],[Nombre]]&lt;10,"4-grave",Tableau1[[#This Row],[Nombre]]&lt;17,"3-modéré",Tableau1[[#This Row],[Nombre]]&lt;27,"2-léger",Tableau1[[#This Row],[Nombre]]&gt;=27,"1-normal")</f>
        <v>3-modéré</v>
      </c>
      <c r="E5" t="s">
        <v>11</v>
      </c>
      <c r="F5" s="2">
        <v>10</v>
      </c>
    </row>
    <row r="6" spans="2:6" x14ac:dyDescent="0.25">
      <c r="B6">
        <v>20</v>
      </c>
      <c r="C6" t="str" cm="1">
        <f t="array" ref="C6">_xlfn.IFS(Tableau1[[#This Row],[Nombre]]&lt;10,"4-grave",Tableau1[[#This Row],[Nombre]]&lt;17,"3-modéré",Tableau1[[#This Row],[Nombre]]&lt;27,"2-léger",Tableau1[[#This Row],[Nombre]]&gt;=27,"1-normal")</f>
        <v>2-léger</v>
      </c>
      <c r="E6" t="s">
        <v>10</v>
      </c>
      <c r="F6" s="2">
        <v>1</v>
      </c>
    </row>
    <row r="7" spans="2:6" x14ac:dyDescent="0.25">
      <c r="B7">
        <v>18</v>
      </c>
      <c r="C7" t="str" cm="1">
        <f t="array" ref="C7">_xlfn.IFS(Tableau1[[#This Row],[Nombre]]&lt;10,"4-grave",Tableau1[[#This Row],[Nombre]]&lt;17,"3-modéré",Tableau1[[#This Row],[Nombre]]&lt;27,"2-léger",Tableau1[[#This Row],[Nombre]]&gt;=27,"1-normal")</f>
        <v>2-léger</v>
      </c>
      <c r="E7" t="s">
        <v>7</v>
      </c>
      <c r="F7" s="2">
        <v>20</v>
      </c>
    </row>
    <row r="8" spans="2:6" x14ac:dyDescent="0.25">
      <c r="B8">
        <v>16</v>
      </c>
      <c r="C8" t="str" cm="1">
        <f t="array" ref="C8">_xlfn.IFS(Tableau1[[#This Row],[Nombre]]&lt;10,"4-grave",Tableau1[[#This Row],[Nombre]]&lt;17,"3-modéré",Tableau1[[#This Row],[Nombre]]&lt;27,"2-léger",Tableau1[[#This Row],[Nombre]]&gt;=27,"1-normal")</f>
        <v>3-modéré</v>
      </c>
    </row>
    <row r="9" spans="2:6" x14ac:dyDescent="0.25">
      <c r="B9">
        <v>17</v>
      </c>
      <c r="C9" t="str" cm="1">
        <f t="array" ref="C9">_xlfn.IFS(Tableau1[[#This Row],[Nombre]]&lt;10,"4-grave",Tableau1[[#This Row],[Nombre]]&lt;17,"3-modéré",Tableau1[[#This Row],[Nombre]]&lt;27,"2-léger",Tableau1[[#This Row],[Nombre]]&gt;=27,"1-normal")</f>
        <v>2-léger</v>
      </c>
    </row>
    <row r="10" spans="2:6" x14ac:dyDescent="0.25">
      <c r="B10">
        <v>12</v>
      </c>
      <c r="C10" t="str" cm="1">
        <f t="array" ref="C10">_xlfn.IFS(Tableau1[[#This Row],[Nombre]]&lt;10,"4-grave",Tableau1[[#This Row],[Nombre]]&lt;17,"3-modéré",Tableau1[[#This Row],[Nombre]]&lt;27,"2-léger",Tableau1[[#This Row],[Nombre]]&gt;=27,"1-normal")</f>
        <v>3-modéré</v>
      </c>
      <c r="F10" t="s">
        <v>1</v>
      </c>
    </row>
    <row r="11" spans="2:6" x14ac:dyDescent="0.25">
      <c r="B11">
        <v>10</v>
      </c>
      <c r="C11" t="str" cm="1">
        <f t="array" ref="C11">_xlfn.IFS(Tableau1[[#This Row],[Nombre]]&lt;10,"4-grave",Tableau1[[#This Row],[Nombre]]&lt;17,"3-modéré",Tableau1[[#This Row],[Nombre]]&lt;27,"2-léger",Tableau1[[#This Row],[Nombre]]&gt;=27,"1-normal")</f>
        <v>3-modéré</v>
      </c>
    </row>
    <row r="12" spans="2:6" x14ac:dyDescent="0.25">
      <c r="B12">
        <v>16</v>
      </c>
      <c r="C12" t="str" cm="1">
        <f t="array" ref="C12">_xlfn.IFS(Tableau1[[#This Row],[Nombre]]&lt;10,"4-grave",Tableau1[[#This Row],[Nombre]]&lt;17,"3-modéré",Tableau1[[#This Row],[Nombre]]&lt;27,"2-léger",Tableau1[[#This Row],[Nombre]]&gt;=27,"1-normal")</f>
        <v>3-modéré</v>
      </c>
    </row>
    <row r="13" spans="2:6" x14ac:dyDescent="0.25">
      <c r="B13">
        <v>15</v>
      </c>
      <c r="C13" t="str" cm="1">
        <f t="array" ref="C13">_xlfn.IFS(Tableau1[[#This Row],[Nombre]]&lt;10,"4-grave",Tableau1[[#This Row],[Nombre]]&lt;17,"3-modéré",Tableau1[[#This Row],[Nombre]]&lt;27,"2-léger",Tableau1[[#This Row],[Nombre]]&gt;=27,"1-normal")</f>
        <v>3-modéré</v>
      </c>
    </row>
    <row r="14" spans="2:6" x14ac:dyDescent="0.25">
      <c r="B14">
        <v>17</v>
      </c>
      <c r="C14" t="str" cm="1">
        <f t="array" ref="C14">_xlfn.IFS(Tableau1[[#This Row],[Nombre]]&lt;10,"4-grave",Tableau1[[#This Row],[Nombre]]&lt;17,"3-modéré",Tableau1[[#This Row],[Nombre]]&lt;27,"2-léger",Tableau1[[#This Row],[Nombre]]&gt;=27,"1-normal")</f>
        <v>2-léger</v>
      </c>
    </row>
    <row r="15" spans="2:6" x14ac:dyDescent="0.25">
      <c r="B15">
        <v>16</v>
      </c>
      <c r="C15" t="str" cm="1">
        <f t="array" ref="C15">_xlfn.IFS(Tableau1[[#This Row],[Nombre]]&lt;10,"4-grave",Tableau1[[#This Row],[Nombre]]&lt;17,"3-modéré",Tableau1[[#This Row],[Nombre]]&lt;27,"2-léger",Tableau1[[#This Row],[Nombre]]&gt;=27,"1-normal")</f>
        <v>3-modéré</v>
      </c>
    </row>
    <row r="16" spans="2:6" x14ac:dyDescent="0.25">
      <c r="B16">
        <v>22</v>
      </c>
      <c r="C16" t="str" cm="1">
        <f t="array" ref="C16">_xlfn.IFS(Tableau1[[#This Row],[Nombre]]&lt;10,"4-grave",Tableau1[[#This Row],[Nombre]]&lt;17,"3-modéré",Tableau1[[#This Row],[Nombre]]&lt;27,"2-léger",Tableau1[[#This Row],[Nombre]]&gt;=27,"1-normal")</f>
        <v>2-léger</v>
      </c>
    </row>
    <row r="17" spans="2:3" x14ac:dyDescent="0.25">
      <c r="B17">
        <v>19</v>
      </c>
      <c r="C17" t="str" cm="1">
        <f t="array" ref="C17">_xlfn.IFS(Tableau1[[#This Row],[Nombre]]&lt;10,"4-grave",Tableau1[[#This Row],[Nombre]]&lt;17,"3-modéré",Tableau1[[#This Row],[Nombre]]&lt;27,"2-léger",Tableau1[[#This Row],[Nombre]]&gt;=27,"1-normal")</f>
        <v>2-léger</v>
      </c>
    </row>
    <row r="18" spans="2:3" x14ac:dyDescent="0.25">
      <c r="B18">
        <v>20</v>
      </c>
      <c r="C18" t="str" cm="1">
        <f t="array" ref="C18">_xlfn.IFS(Tableau1[[#This Row],[Nombre]]&lt;10,"4-grave",Tableau1[[#This Row],[Nombre]]&lt;17,"3-modéré",Tableau1[[#This Row],[Nombre]]&lt;27,"2-léger",Tableau1[[#This Row],[Nombre]]&gt;=27,"1-normal")</f>
        <v>2-léger</v>
      </c>
    </row>
    <row r="19" spans="2:3" x14ac:dyDescent="0.25">
      <c r="B19">
        <v>14</v>
      </c>
      <c r="C19" t="str" cm="1">
        <f t="array" ref="C19">_xlfn.IFS(Tableau1[[#This Row],[Nombre]]&lt;10,"4-grave",Tableau1[[#This Row],[Nombre]]&lt;17,"3-modéré",Tableau1[[#This Row],[Nombre]]&lt;27,"2-léger",Tableau1[[#This Row],[Nombre]]&gt;=27,"1-normal")</f>
        <v>3-modéré</v>
      </c>
    </row>
    <row r="20" spans="2:3" x14ac:dyDescent="0.25">
      <c r="B20">
        <v>10</v>
      </c>
      <c r="C20" t="str" cm="1">
        <f t="array" ref="C20">_xlfn.IFS(Tableau1[[#This Row],[Nombre]]&lt;10,"4-grave",Tableau1[[#This Row],[Nombre]]&lt;17,"3-modéré",Tableau1[[#This Row],[Nombre]]&lt;27,"2-léger",Tableau1[[#This Row],[Nombre]]&gt;=27,"1-normal")</f>
        <v>3-modéré</v>
      </c>
    </row>
    <row r="21" spans="2:3" x14ac:dyDescent="0.25">
      <c r="B21">
        <v>16</v>
      </c>
      <c r="C21" t="str" cm="1">
        <f t="array" ref="C21">_xlfn.IFS(Tableau1[[#This Row],[Nombre]]&lt;10,"4-grave",Tableau1[[#This Row],[Nombre]]&lt;17,"3-modéré",Tableau1[[#This Row],[Nombre]]&lt;27,"2-léger",Tableau1[[#This Row],[Nombre]]&gt;=27,"1-normal")</f>
        <v>3-modéré</v>
      </c>
    </row>
    <row r="22" spans="2:3" x14ac:dyDescent="0.25">
      <c r="B22">
        <v>27</v>
      </c>
      <c r="C22" t="str" cm="1">
        <f t="array" ref="C22">_xlfn.IFS(Tableau1[[#This Row],[Nombre]]&lt;10,"4-grave",Tableau1[[#This Row],[Nombre]]&lt;17,"3-modéré",Tableau1[[#This Row],[Nombre]]&lt;27,"2-léger",Tableau1[[#This Row],[Nombre]]&gt;=27,"1-normal")</f>
        <v>1-normal</v>
      </c>
    </row>
  </sheetData>
  <pageMargins left="0.7" right="0.7" top="0.75" bottom="0.75" header="0.3" footer="0.3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89CA7A-B766-41F1-997B-D42E4AF32F1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Jean-Eric Pelouas</cp:lastModifiedBy>
  <dcterms:created xsi:type="dcterms:W3CDTF">2019-08-12T15:15:37Z</dcterms:created>
  <dcterms:modified xsi:type="dcterms:W3CDTF">2019-08-13T08:03:53Z</dcterms:modified>
</cp:coreProperties>
</file>