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cuments\"/>
    </mc:Choice>
  </mc:AlternateContent>
  <bookViews>
    <workbookView xWindow="0" yWindow="0" windowWidth="24000" windowHeight="9570"/>
  </bookViews>
  <sheets>
    <sheet name="Sheet1" sheetId="1" r:id="rId1"/>
    <sheet name="Sheet2" sheetId="2" r:id="rId2"/>
    <sheet name="Sheet3" sheetId="3" r:id="rId3"/>
  </sheets>
  <calcPr calcId="162913"/>
  <pivotCaches>
    <pivotCache cacheId="2" r:id="rId4"/>
  </pivotCaches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</calcChain>
</file>

<file path=xl/sharedStrings.xml><?xml version="1.0" encoding="utf-8"?>
<sst xmlns="http://schemas.openxmlformats.org/spreadsheetml/2006/main" count="202" uniqueCount="31">
  <si>
    <t>Real value</t>
  </si>
  <si>
    <t>Theoritical value</t>
  </si>
  <si>
    <t>12 AM</t>
  </si>
  <si>
    <t>1 AM</t>
  </si>
  <si>
    <t>2 AM</t>
  </si>
  <si>
    <t>3 AM</t>
  </si>
  <si>
    <t>4 AM</t>
  </si>
  <si>
    <t>5 AM</t>
  </si>
  <si>
    <t>6 AM</t>
  </si>
  <si>
    <t>7 AM</t>
  </si>
  <si>
    <t>8 AM</t>
  </si>
  <si>
    <t>9 AM</t>
  </si>
  <si>
    <t>10 AM</t>
  </si>
  <si>
    <t>11 AM</t>
  </si>
  <si>
    <t>12 PM</t>
  </si>
  <si>
    <t>1 PM</t>
  </si>
  <si>
    <t>2 PM</t>
  </si>
  <si>
    <t>3 PM</t>
  </si>
  <si>
    <t>4 PM</t>
  </si>
  <si>
    <t>5 PM</t>
  </si>
  <si>
    <t>6 PM</t>
  </si>
  <si>
    <t>7 PM</t>
  </si>
  <si>
    <t>8 PM</t>
  </si>
  <si>
    <t>9 PM</t>
  </si>
  <si>
    <t>10 PM</t>
  </si>
  <si>
    <t>11 PM</t>
  </si>
  <si>
    <t>Date</t>
  </si>
  <si>
    <t>heure</t>
  </si>
  <si>
    <t>Total général</t>
  </si>
  <si>
    <t xml:space="preserve">différence 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</si>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</sst>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Red]\+0.00;[Green]\-0.00;"/>
    <numFmt numFmtId="165" formatCode="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16" fontId="0" fillId="0" borderId="0" xfId="0" applyNumberFormat="1"/>
    <xf numFmtId="0" fontId="0" fillId="0" borderId="0" xfId="0" applyAlignment="1"/>
    <xf numFmtId="16" fontId="0" fillId="0" borderId="0" xfId="0" applyNumberFormat="1" applyAlignment="1"/>
    <xf numFmtId="2" fontId="0" fillId="0" borderId="0" xfId="0" applyNumberFormat="1" applyAlignment="1"/>
    <xf numFmtId="0" fontId="0" fillId="0" borderId="0" xfId="0" pivotButton="1"/>
    <xf numFmtId="164" fontId="0" fillId="0" borderId="0" xfId="0" applyNumberFormat="1"/>
    <xf numFmtId="165" fontId="0" fillId="0" borderId="0" xfId="0" applyNumberFormat="1" applyAlignment="1"/>
  </cellXfs>
  <cellStyles count="1">
    <cellStyle name="Normal" xfId="0" builtinId="0"/>
  </cellStyles>
  <dxfs count="7">
    <dxf>
      <numFmt numFmtId="165" formatCode="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21" formatCode="dd\-mmm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9525</xdr:colOff>
      <xdr:row>18</xdr:row>
      <xdr:rowOff>47625</xdr:rowOff>
    </xdr:from>
    <xdr:to>
      <xdr:col>24</xdr:col>
      <xdr:colOff>504154</xdr:colOff>
      <xdr:row>41</xdr:row>
      <xdr:rowOff>94696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87FB4F1-7827-40D6-BF21-AA011870B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86925" y="3476625"/>
          <a:ext cx="5371429" cy="4428571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2</xdr:row>
      <xdr:rowOff>0</xdr:rowOff>
    </xdr:from>
    <xdr:to>
      <xdr:col>23</xdr:col>
      <xdr:colOff>75657</xdr:colOff>
      <xdr:row>17</xdr:row>
      <xdr:rowOff>66309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0BA3D58-1C8B-42E8-8A8B-1EAD942F01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77400" y="381000"/>
          <a:ext cx="4342857" cy="2923809"/>
        </a:xfrm>
        <a:prstGeom prst="rect">
          <a:avLst/>
        </a:prstGeom>
      </xdr:spPr>
    </xdr:pic>
    <xdr:clientData/>
  </xdr:twoCellAnchor>
  <xdr:twoCellAnchor editAs="oneCell">
    <xdr:from>
      <xdr:col>16</xdr:col>
      <xdr:colOff>28575</xdr:colOff>
      <xdr:row>42</xdr:row>
      <xdr:rowOff>123825</xdr:rowOff>
    </xdr:from>
    <xdr:to>
      <xdr:col>27</xdr:col>
      <xdr:colOff>522975</xdr:colOff>
      <xdr:row>61</xdr:row>
      <xdr:rowOff>123373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6CF51CB7-7CB1-4358-AF32-BCD927B279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705975" y="8124825"/>
          <a:ext cx="7200000" cy="3619048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838.518510069443" createdVersion="6" refreshedVersion="6" minRefreshableVersion="3" recordCount="168">
  <cacheSource type="worksheet">
    <worksheetSource name="Tableau1"/>
  </cacheSource>
  <cacheFields count="5">
    <cacheField name="Date" numFmtId="16">
      <sharedItems containsSemiMixedTypes="0" containsNonDate="0" containsDate="1" containsString="0" minDate="2016-12-12T00:00:00" maxDate="2016-12-19T00:00:00" count="7">
        <d v="2016-12-12T00:00:00"/>
        <d v="2016-12-13T00:00:00"/>
        <d v="2016-12-14T00:00:00"/>
        <d v="2016-12-15T00:00:00"/>
        <d v="2016-12-16T00:00:00"/>
        <d v="2016-12-17T00:00:00"/>
        <d v="2016-12-18T00:00:00"/>
      </sharedItems>
    </cacheField>
    <cacheField name="heure" numFmtId="0">
      <sharedItems count="24">
        <s v="12 AM"/>
        <s v="1 AM"/>
        <s v="2 AM"/>
        <s v="3 AM"/>
        <s v="4 AM"/>
        <s v="5 AM"/>
        <s v="6 AM"/>
        <s v="7 AM"/>
        <s v="8 AM"/>
        <s v="9 AM"/>
        <s v="10 AM"/>
        <s v="11 AM"/>
        <s v="12 PM"/>
        <s v="1 PM"/>
        <s v="2 PM"/>
        <s v="3 PM"/>
        <s v="4 PM"/>
        <s v="5 PM"/>
        <s v="6 PM"/>
        <s v="7 PM"/>
        <s v="8 PM"/>
        <s v="9 PM"/>
        <s v="10 PM"/>
        <s v="11 PM"/>
      </sharedItems>
    </cacheField>
    <cacheField name="Real value" numFmtId="2">
      <sharedItems containsSemiMixedTypes="0" containsString="0" containsNumber="1" minValue="7.3580931872194384" maxValue="74.713372169542836"/>
    </cacheField>
    <cacheField name="Theoritical value" numFmtId="2">
      <sharedItems containsSemiMixedTypes="0" containsString="0" containsNumber="1" minValue="13.632391388888884" maxValue="58.897686044973547"/>
    </cacheField>
    <cacheField name="différence" numFmtId="0" formula="'Real value'-'Theoritical value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8">
  <r>
    <x v="0"/>
    <x v="0"/>
    <n v="19.280267535863171"/>
    <n v="29.094880357142859"/>
  </r>
  <r>
    <x v="0"/>
    <x v="1"/>
    <n v="8.7337506929941799"/>
    <n v="24.837573730158724"/>
  </r>
  <r>
    <x v="0"/>
    <x v="2"/>
    <n v="19.218377155172806"/>
    <n v="19.518579999999996"/>
  </r>
  <r>
    <x v="0"/>
    <x v="3"/>
    <n v="22.415334451825334"/>
    <n v="19.810214999999996"/>
  </r>
  <r>
    <x v="0"/>
    <x v="4"/>
    <n v="22.429947211019453"/>
    <n v="16.900523333333329"/>
  </r>
  <r>
    <x v="0"/>
    <x v="5"/>
    <n v="22.292006161347732"/>
    <n v="15.034858333333331"/>
  </r>
  <r>
    <x v="0"/>
    <x v="6"/>
    <n v="22.289873643447965"/>
    <n v="14.542141666666661"/>
  </r>
  <r>
    <x v="0"/>
    <x v="7"/>
    <n v="22.706800418574701"/>
    <n v="15.051504166666662"/>
  </r>
  <r>
    <x v="0"/>
    <x v="8"/>
    <n v="22.870282317107634"/>
    <n v="13.632391388888884"/>
  </r>
  <r>
    <x v="0"/>
    <x v="9"/>
    <n v="22.952126931596016"/>
    <n v="15.874759523809521"/>
  </r>
  <r>
    <x v="0"/>
    <x v="10"/>
    <n v="22.868388990882991"/>
    <n v="19.475966666666668"/>
  </r>
  <r>
    <x v="0"/>
    <x v="11"/>
    <n v="23.59434202647407"/>
    <n v="22.580969444444445"/>
  </r>
  <r>
    <x v="0"/>
    <x v="12"/>
    <n v="24.536115113353627"/>
    <n v="24.399138333333326"/>
  </r>
  <r>
    <x v="0"/>
    <x v="13"/>
    <n v="27.085644208925881"/>
    <n v="23.511297142857142"/>
  </r>
  <r>
    <x v="0"/>
    <x v="14"/>
    <n v="25.865106097008095"/>
    <n v="28.053675555555554"/>
  </r>
  <r>
    <x v="0"/>
    <x v="15"/>
    <n v="26.117036734743124"/>
    <n v="28.326667222222216"/>
  </r>
  <r>
    <x v="0"/>
    <x v="16"/>
    <n v="25.955251558127756"/>
    <n v="29.632144444444446"/>
  </r>
  <r>
    <x v="0"/>
    <x v="17"/>
    <n v="26.438940871187764"/>
    <n v="33.384781111111103"/>
  </r>
  <r>
    <x v="0"/>
    <x v="18"/>
    <n v="25.953823152399526"/>
    <n v="29.590862777777776"/>
  </r>
  <r>
    <x v="0"/>
    <x v="19"/>
    <n v="26.643694531700671"/>
    <n v="29.970831666666665"/>
  </r>
  <r>
    <x v="0"/>
    <x v="20"/>
    <n v="33.664149761425968"/>
    <n v="30.793357777777771"/>
  </r>
  <r>
    <x v="0"/>
    <x v="21"/>
    <n v="58.017364387802814"/>
    <n v="29.766642777777776"/>
  </r>
  <r>
    <x v="0"/>
    <x v="22"/>
    <n v="71.765511892748037"/>
    <n v="31.656013558201057"/>
  </r>
  <r>
    <x v="0"/>
    <x v="23"/>
    <n v="71.51297004401674"/>
    <n v="28.772944656084658"/>
  </r>
  <r>
    <x v="1"/>
    <x v="0"/>
    <n v="64.132436785520937"/>
    <n v="27.895143809523805"/>
  </r>
  <r>
    <x v="1"/>
    <x v="1"/>
    <n v="66.620549461471683"/>
    <n v="23.799920039682537"/>
  </r>
  <r>
    <x v="1"/>
    <x v="2"/>
    <n v="32.687041440689718"/>
    <n v="21.574990396825399"/>
  </r>
  <r>
    <x v="1"/>
    <x v="3"/>
    <n v="11.552373683026275"/>
    <n v="17.774540555555557"/>
  </r>
  <r>
    <x v="1"/>
    <x v="4"/>
    <n v="22.666862620453646"/>
    <n v="20.791653333333333"/>
  </r>
  <r>
    <x v="1"/>
    <x v="5"/>
    <n v="22.863223102572835"/>
    <n v="21.340553650793652"/>
  </r>
  <r>
    <x v="1"/>
    <x v="6"/>
    <n v="22.752027162213562"/>
    <n v="22.235623888888892"/>
  </r>
  <r>
    <x v="1"/>
    <x v="7"/>
    <n v="22.715579324024514"/>
    <n v="23.114967777777775"/>
  </r>
  <r>
    <x v="1"/>
    <x v="8"/>
    <n v="22.397271214646008"/>
    <n v="26.354024999999996"/>
  </r>
  <r>
    <x v="1"/>
    <x v="9"/>
    <n v="22.658334764223167"/>
    <n v="31.589250555555552"/>
  </r>
  <r>
    <x v="1"/>
    <x v="10"/>
    <n v="22.914393039179799"/>
    <n v="32.861436111111111"/>
  </r>
  <r>
    <x v="1"/>
    <x v="11"/>
    <n v="23.208535190794105"/>
    <n v="34.84118055555556"/>
  </r>
  <r>
    <x v="1"/>
    <x v="12"/>
    <n v="23.42367810466963"/>
    <n v="34.856716666666664"/>
  </r>
  <r>
    <x v="1"/>
    <x v="13"/>
    <n v="23.540618325595506"/>
    <n v="36.798286666666655"/>
  </r>
  <r>
    <x v="1"/>
    <x v="14"/>
    <n v="23.763516441905839"/>
    <n v="38.918300000000002"/>
  </r>
  <r>
    <x v="1"/>
    <x v="15"/>
    <n v="23.863624790577902"/>
    <n v="39.024833333333333"/>
  </r>
  <r>
    <x v="1"/>
    <x v="16"/>
    <n v="24.607188766005162"/>
    <n v="40.196699999999993"/>
  </r>
  <r>
    <x v="1"/>
    <x v="17"/>
    <n v="25.967243320830462"/>
    <n v="44.57788333333334"/>
  </r>
  <r>
    <x v="1"/>
    <x v="18"/>
    <n v="29.806894213993868"/>
    <n v="46.147030555555553"/>
  </r>
  <r>
    <x v="1"/>
    <x v="19"/>
    <n v="64.130698179226684"/>
    <n v="49.060336746031744"/>
  </r>
  <r>
    <x v="1"/>
    <x v="20"/>
    <n v="74.126333594812365"/>
    <n v="54.226886349206346"/>
  </r>
  <r>
    <x v="1"/>
    <x v="21"/>
    <n v="67.455715290375849"/>
    <n v="57.780100648148142"/>
  </r>
  <r>
    <x v="1"/>
    <x v="22"/>
    <n v="73.124471323634353"/>
    <n v="58.897686044973547"/>
  </r>
  <r>
    <x v="1"/>
    <x v="23"/>
    <n v="72.460924404354344"/>
    <n v="57.60522956349206"/>
  </r>
  <r>
    <x v="2"/>
    <x v="0"/>
    <n v="66.993215273427339"/>
    <n v="57.98453261904762"/>
  </r>
  <r>
    <x v="2"/>
    <x v="1"/>
    <n v="68.098515623354288"/>
    <n v="56.86805694444444"/>
  </r>
  <r>
    <x v="2"/>
    <x v="2"/>
    <n v="60.003841507196221"/>
    <n v="55.166916190476201"/>
  </r>
  <r>
    <x v="2"/>
    <x v="3"/>
    <n v="37.143492736398862"/>
    <n v="51.861656111111103"/>
  </r>
  <r>
    <x v="2"/>
    <x v="4"/>
    <n v="12.064439184330046"/>
    <n v="48.594443650793657"/>
  </r>
  <r>
    <x v="2"/>
    <x v="5"/>
    <n v="19.113258122367046"/>
    <n v="48.675421666666665"/>
  </r>
  <r>
    <x v="2"/>
    <x v="6"/>
    <n v="24.312479168487972"/>
    <n v="49.374102777777772"/>
  </r>
  <r>
    <x v="2"/>
    <x v="7"/>
    <n v="23.804472646721919"/>
    <n v="48.118341111111107"/>
  </r>
  <r>
    <x v="2"/>
    <x v="8"/>
    <n v="23.960081686338452"/>
    <n v="48.18448055555556"/>
  </r>
  <r>
    <x v="2"/>
    <x v="9"/>
    <n v="24.277276739008229"/>
    <n v="49.85350277777777"/>
  </r>
  <r>
    <x v="2"/>
    <x v="10"/>
    <n v="24.408482968321209"/>
    <n v="48.645681111111095"/>
  </r>
  <r>
    <x v="2"/>
    <x v="11"/>
    <n v="25.26589516560729"/>
    <n v="48.303886666666664"/>
  </r>
  <r>
    <x v="2"/>
    <x v="12"/>
    <n v="33.747251839941796"/>
    <n v="49.810065079365074"/>
  </r>
  <r>
    <x v="2"/>
    <x v="13"/>
    <n v="72.554286705766245"/>
    <n v="51.549887579365077"/>
  </r>
  <r>
    <x v="2"/>
    <x v="14"/>
    <n v="71.952930872337603"/>
    <n v="51.106696230158725"/>
  </r>
  <r>
    <x v="2"/>
    <x v="15"/>
    <n v="57.886443177919354"/>
    <n v="45.484832883597882"/>
  </r>
  <r>
    <x v="2"/>
    <x v="16"/>
    <n v="59.752549261778142"/>
    <n v="41.641558333333336"/>
  </r>
  <r>
    <x v="2"/>
    <x v="17"/>
    <n v="50.288515472636782"/>
    <n v="41.564068015873012"/>
  </r>
  <r>
    <x v="2"/>
    <x v="18"/>
    <n v="50.126230017561404"/>
    <n v="40.646803333333331"/>
  </r>
  <r>
    <x v="2"/>
    <x v="19"/>
    <n v="44.443334144430224"/>
    <n v="38.801430396825396"/>
  </r>
  <r>
    <x v="2"/>
    <x v="20"/>
    <n v="59.118665490921749"/>
    <n v="36.348849166666668"/>
  </r>
  <r>
    <x v="2"/>
    <x v="21"/>
    <n v="61.795040471415582"/>
    <n v="38.121963333333341"/>
  </r>
  <r>
    <x v="2"/>
    <x v="22"/>
    <n v="67.972817521015855"/>
    <n v="37.208820476190475"/>
  </r>
  <r>
    <x v="2"/>
    <x v="23"/>
    <n v="67.114081615792983"/>
    <n v="35.082222791005286"/>
  </r>
  <r>
    <x v="3"/>
    <x v="0"/>
    <n v="62.964350067161497"/>
    <n v="34.581347023809521"/>
  </r>
  <r>
    <x v="3"/>
    <x v="1"/>
    <n v="58.081698590693158"/>
    <n v="31.961662764550265"/>
  </r>
  <r>
    <x v="3"/>
    <x v="2"/>
    <n v="31.316893270565288"/>
    <n v="30.632416349206348"/>
  </r>
  <r>
    <x v="3"/>
    <x v="3"/>
    <n v="7.3580931872194384"/>
    <n v="26.53158055555555"/>
  </r>
  <r>
    <x v="3"/>
    <x v="4"/>
    <n v="18.643031079392451"/>
    <n v="29.663216666666667"/>
  </r>
  <r>
    <x v="3"/>
    <x v="5"/>
    <n v="20.60359424933327"/>
    <n v="31.173326666666664"/>
  </r>
  <r>
    <x v="3"/>
    <x v="6"/>
    <n v="21.110656025743769"/>
    <n v="30.806230555555558"/>
  </r>
  <r>
    <x v="3"/>
    <x v="7"/>
    <n v="20.893108311598922"/>
    <n v="30.353463888888886"/>
  </r>
  <r>
    <x v="3"/>
    <x v="8"/>
    <n v="20.982835455322427"/>
    <n v="29.920672222222219"/>
  </r>
  <r>
    <x v="3"/>
    <x v="9"/>
    <n v="21.383516305709694"/>
    <n v="30.899891111111113"/>
  </r>
  <r>
    <x v="3"/>
    <x v="10"/>
    <n v="21.255532938965903"/>
    <n v="28.824266666666663"/>
  </r>
  <r>
    <x v="3"/>
    <x v="11"/>
    <n v="31.294177061640283"/>
    <n v="30.554989444444445"/>
  </r>
  <r>
    <x v="3"/>
    <x v="12"/>
    <n v="65.051480354657784"/>
    <n v="37.716248888888892"/>
  </r>
  <r>
    <x v="3"/>
    <x v="13"/>
    <n v="62.432139347444014"/>
    <n v="43.099226031746035"/>
  </r>
  <r>
    <x v="3"/>
    <x v="14"/>
    <n v="50.873304809372989"/>
    <n v="41.423608888888886"/>
  </r>
  <r>
    <x v="3"/>
    <x v="15"/>
    <n v="29.730032162277734"/>
    <n v="38.220062777777777"/>
  </r>
  <r>
    <x v="3"/>
    <x v="16"/>
    <n v="10.659883813952197"/>
    <n v="35.295278888888895"/>
  </r>
  <r>
    <x v="3"/>
    <x v="17"/>
    <n v="19.878796944147226"/>
    <n v="37.062844444444444"/>
  </r>
  <r>
    <x v="3"/>
    <x v="18"/>
    <n v="25.434825591014057"/>
    <n v="38.03369285714286"/>
  </r>
  <r>
    <x v="3"/>
    <x v="19"/>
    <n v="27.077749919548875"/>
    <n v="38.750953888888887"/>
  </r>
  <r>
    <x v="3"/>
    <x v="20"/>
    <n v="57.582236421831475"/>
    <n v="41.492411666666662"/>
  </r>
  <r>
    <x v="3"/>
    <x v="21"/>
    <n v="73.993601331433368"/>
    <n v="38.975477116402111"/>
  </r>
  <r>
    <x v="3"/>
    <x v="22"/>
    <n v="72.70791899093831"/>
    <n v="41.38410277777777"/>
  </r>
  <r>
    <x v="3"/>
    <x v="23"/>
    <n v="69.162158869508588"/>
    <n v="43.529829960317464"/>
  </r>
  <r>
    <x v="4"/>
    <x v="0"/>
    <n v="62.793912145881961"/>
    <n v="37.759802843915345"/>
  </r>
  <r>
    <x v="4"/>
    <x v="1"/>
    <n v="58.5380673189851"/>
    <n v="39.672234708994715"/>
  </r>
  <r>
    <x v="4"/>
    <x v="2"/>
    <n v="35.260884315048948"/>
    <n v="41.064058888888887"/>
  </r>
  <r>
    <x v="4"/>
    <x v="3"/>
    <n v="13.845971263569048"/>
    <n v="38.464106547619046"/>
  </r>
  <r>
    <x v="4"/>
    <x v="4"/>
    <n v="15.455996211752407"/>
    <n v="37.528483888888886"/>
  </r>
  <r>
    <x v="4"/>
    <x v="5"/>
    <n v="22.239937485760009"/>
    <n v="39.608103333333332"/>
  </r>
  <r>
    <x v="4"/>
    <x v="6"/>
    <n v="22.369012432826199"/>
    <n v="40.295243333333332"/>
  </r>
  <r>
    <x v="4"/>
    <x v="7"/>
    <n v="22.337599830402596"/>
    <n v="38.021644444444448"/>
  </r>
  <r>
    <x v="4"/>
    <x v="8"/>
    <n v="22.396223800640964"/>
    <n v="37.74516507936508"/>
  </r>
  <r>
    <x v="4"/>
    <x v="9"/>
    <n v="22.260269129066511"/>
    <n v="39.866002777777773"/>
  </r>
  <r>
    <x v="4"/>
    <x v="10"/>
    <n v="23.767794895123711"/>
    <n v="41.19766944444445"/>
  </r>
  <r>
    <x v="4"/>
    <x v="11"/>
    <n v="25.813554165404828"/>
    <n v="41.301983333333332"/>
  </r>
  <r>
    <x v="4"/>
    <x v="12"/>
    <n v="45.939684999656613"/>
    <n v="40.248191111111105"/>
  </r>
  <r>
    <x v="4"/>
    <x v="13"/>
    <n v="71.749778998779803"/>
    <n v="43.980408888888888"/>
  </r>
  <r>
    <x v="4"/>
    <x v="14"/>
    <n v="70.655747901871877"/>
    <n v="45.785261111111105"/>
  </r>
  <r>
    <x v="4"/>
    <x v="15"/>
    <n v="63.715143319495674"/>
    <n v="46.97414351851851"/>
  </r>
  <r>
    <x v="4"/>
    <x v="16"/>
    <n v="68.941736680632985"/>
    <n v="44.962798412698412"/>
  </r>
  <r>
    <x v="4"/>
    <x v="17"/>
    <n v="57.10110541139732"/>
    <n v="44.610350634920628"/>
  </r>
  <r>
    <x v="4"/>
    <x v="18"/>
    <n v="47.332876861344687"/>
    <n v="41.506890899470896"/>
  </r>
  <r>
    <x v="4"/>
    <x v="19"/>
    <n v="40.512690972274441"/>
    <n v="39.072646507936504"/>
  </r>
  <r>
    <x v="4"/>
    <x v="20"/>
    <n v="46.359693807573088"/>
    <n v="40.060975687830677"/>
  </r>
  <r>
    <x v="4"/>
    <x v="21"/>
    <n v="57.791092173979678"/>
    <n v="45.838591190476187"/>
  </r>
  <r>
    <x v="4"/>
    <x v="22"/>
    <n v="67.41071377946075"/>
    <n v="51.709571322751323"/>
  </r>
  <r>
    <x v="4"/>
    <x v="23"/>
    <n v="66.869947372418778"/>
    <n v="52.628305066137564"/>
  </r>
  <r>
    <x v="5"/>
    <x v="0"/>
    <n v="62.569698684147369"/>
    <n v="52.258302539682546"/>
  </r>
  <r>
    <x v="5"/>
    <x v="1"/>
    <n v="44.737077736914614"/>
    <n v="46.565501521164016"/>
  </r>
  <r>
    <x v="5"/>
    <x v="2"/>
    <n v="18.058651519770986"/>
    <n v="42.419315079365077"/>
  </r>
  <r>
    <x v="5"/>
    <x v="3"/>
    <n v="15.246038179345183"/>
    <n v="40.798169444444454"/>
  </r>
  <r>
    <x v="5"/>
    <x v="4"/>
    <n v="22.89897702086958"/>
    <n v="42.300733333333334"/>
  </r>
  <r>
    <x v="5"/>
    <x v="5"/>
    <n v="22.058628543877003"/>
    <n v="40.614399444444452"/>
  </r>
  <r>
    <x v="5"/>
    <x v="6"/>
    <n v="22.643568165384711"/>
    <n v="43.110830555555559"/>
  </r>
  <r>
    <x v="5"/>
    <x v="7"/>
    <n v="22.653408300748836"/>
    <n v="43.220471111111117"/>
  </r>
  <r>
    <x v="5"/>
    <x v="8"/>
    <n v="23.301614937808484"/>
    <n v="44.116238888888894"/>
  </r>
  <r>
    <x v="5"/>
    <x v="9"/>
    <n v="23.522539299503318"/>
    <n v="42.345122222222223"/>
  </r>
  <r>
    <x v="5"/>
    <x v="10"/>
    <n v="23.526680537030078"/>
    <n v="42.952806111111109"/>
  </r>
  <r>
    <x v="5"/>
    <x v="11"/>
    <n v="24.077559988030007"/>
    <n v="44.04388500000001"/>
  </r>
  <r>
    <x v="5"/>
    <x v="12"/>
    <n v="32.385537017181008"/>
    <n v="43.566260555555552"/>
  </r>
  <r>
    <x v="5"/>
    <x v="13"/>
    <n v="63.323851860380643"/>
    <n v="48.297672222222218"/>
  </r>
  <r>
    <x v="5"/>
    <x v="14"/>
    <n v="74.713372169542836"/>
    <n v="51.595777235449738"/>
  </r>
  <r>
    <x v="5"/>
    <x v="15"/>
    <n v="74.056314124171692"/>
    <n v="48.099623796296299"/>
  </r>
  <r>
    <x v="5"/>
    <x v="16"/>
    <n v="72.241885104463961"/>
    <n v="48.996046838624324"/>
  </r>
  <r>
    <x v="5"/>
    <x v="17"/>
    <n v="69.229937753522776"/>
    <n v="50.20893095238096"/>
  </r>
  <r>
    <x v="5"/>
    <x v="18"/>
    <n v="67.548901332710642"/>
    <n v="50.717014629629631"/>
  </r>
  <r>
    <x v="5"/>
    <x v="19"/>
    <n v="65.324479436576198"/>
    <n v="48.671130740740743"/>
  </r>
  <r>
    <x v="5"/>
    <x v="20"/>
    <n v="64.803743919431952"/>
    <n v="48.593185965608463"/>
  </r>
  <r>
    <x v="5"/>
    <x v="21"/>
    <n v="64.817576313677009"/>
    <n v="50.360814933862429"/>
  </r>
  <r>
    <x v="5"/>
    <x v="22"/>
    <n v="54.074378723781223"/>
    <n v="44.201021666666662"/>
  </r>
  <r>
    <x v="5"/>
    <x v="23"/>
    <n v="38.019950827615865"/>
    <n v="41.02677222222222"/>
  </r>
  <r>
    <x v="6"/>
    <x v="0"/>
    <n v="15.39818715488085"/>
    <n v="41.096906666666669"/>
  </r>
  <r>
    <x v="6"/>
    <x v="1"/>
    <n v="11.139003042588305"/>
    <n v="40.585736904761909"/>
  </r>
  <r>
    <x v="6"/>
    <x v="2"/>
    <n v="24.511508972475024"/>
    <n v="42.543984444444447"/>
  </r>
  <r>
    <x v="6"/>
    <x v="3"/>
    <n v="23.705694380925568"/>
    <n v="42.055135952380958"/>
  </r>
  <r>
    <x v="6"/>
    <x v="4"/>
    <n v="23.084783039403721"/>
    <n v="43.22294420634919"/>
  </r>
  <r>
    <x v="6"/>
    <x v="5"/>
    <n v="23.080423018537797"/>
    <n v="40.694743333333328"/>
  </r>
  <r>
    <x v="6"/>
    <x v="6"/>
    <n v="23.393174360904478"/>
    <n v="41.46089555555556"/>
  </r>
  <r>
    <x v="6"/>
    <x v="7"/>
    <n v="23.446434205914908"/>
    <n v="43.719624166666669"/>
  </r>
  <r>
    <x v="6"/>
    <x v="8"/>
    <n v="23.603647495751414"/>
    <n v="40.331642222222214"/>
  </r>
  <r>
    <x v="6"/>
    <x v="9"/>
    <n v="23.554254717196343"/>
    <n v="38.317274444444443"/>
  </r>
  <r>
    <x v="6"/>
    <x v="10"/>
    <n v="25.253464213694986"/>
    <n v="38.240037777777765"/>
  </r>
  <r>
    <x v="6"/>
    <x v="11"/>
    <n v="25.875260373738726"/>
    <n v="41.634900000000009"/>
  </r>
  <r>
    <x v="6"/>
    <x v="12"/>
    <n v="42.331671959478548"/>
    <n v="44.848338492063498"/>
  </r>
  <r>
    <x v="6"/>
    <x v="13"/>
    <n v="74.383370144493071"/>
    <n v="51.875987380952374"/>
  </r>
  <r>
    <x v="6"/>
    <x v="14"/>
    <n v="67.812772261539862"/>
    <n v="52.971896203703714"/>
  </r>
  <r>
    <x v="6"/>
    <x v="15"/>
    <n v="74.008061476460512"/>
    <n v="54.667604603174603"/>
  </r>
  <r>
    <x v="6"/>
    <x v="16"/>
    <n v="63.744538465672747"/>
    <n v="48.968261507936496"/>
  </r>
  <r>
    <x v="6"/>
    <x v="17"/>
    <n v="64.000891052439655"/>
    <n v="52.858207804232798"/>
  </r>
  <r>
    <x v="6"/>
    <x v="18"/>
    <n v="63.182694674666486"/>
    <n v="54.843342328042333"/>
  </r>
  <r>
    <x v="6"/>
    <x v="19"/>
    <n v="54.187838604264165"/>
    <n v="54.427746071428579"/>
  </r>
  <r>
    <x v="6"/>
    <x v="20"/>
    <n v="62.196765181754991"/>
    <n v="50.85228448412699"/>
  </r>
  <r>
    <x v="6"/>
    <x v="21"/>
    <n v="44.615561171365833"/>
    <n v="49.744654880952389"/>
  </r>
  <r>
    <x v="6"/>
    <x v="22"/>
    <n v="20.997583550668374"/>
    <n v="48.557347222222212"/>
  </r>
  <r>
    <x v="6"/>
    <x v="23"/>
    <n v="10.891086911002176"/>
    <n v="47.05256388888889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G1:O27" firstHeaderRow="1" firstDataRow="2" firstDataCol="1"/>
  <pivotFields count="5">
    <pivotField axis="axisCol" compact="0" numFmtId="16" outline="0" subtotalTop="0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Row" compact="0" outline="0" subtotalTop="0" showAll="0" sortType="ascending">
      <items count="25">
        <item x="1"/>
        <item x="2"/>
        <item x="3"/>
        <item x="4"/>
        <item x="5"/>
        <item x="6"/>
        <item x="7"/>
        <item x="8"/>
        <item x="9"/>
        <item x="10"/>
        <item x="11"/>
        <item x="0"/>
        <item x="13"/>
        <item x="14"/>
        <item x="15"/>
        <item x="16"/>
        <item x="17"/>
        <item x="18"/>
        <item x="19"/>
        <item x="20"/>
        <item x="21"/>
        <item x="22"/>
        <item x="23"/>
        <item x="12"/>
        <item t="default"/>
      </items>
    </pivotField>
    <pivotField compact="0" numFmtId="2" outline="0" subtotalTop="0" showAll="0"/>
    <pivotField compact="0" numFmtId="2" outline="0" subtotalTop="0" showAll="0"/>
    <pivotField dataField="1" compact="0" outline="0" dragToRow="0" dragToCol="0" dragToPage="0" showAll="0"/>
  </pivotFields>
  <rowFields count="1">
    <field x="1"/>
  </rowFields>
  <rowItems count="2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Fields count="1">
    <field x="0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différence " fld="4" baseField="1" baseItem="2" numFmtId="164"/>
  </data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E169" totalsRowShown="0" headerRowDxfId="6" dataDxfId="5">
  <autoFilter ref="A1:E169"/>
  <tableColumns count="5">
    <tableColumn id="1" name="Date" dataDxfId="4"/>
    <tableColumn id="5" name="Semaine" dataDxfId="0">
      <calculatedColumnFormula>WEEKNUM(Tableau1[[#This Row],[Date]],21)</calculatedColumnFormula>
    </tableColumn>
    <tableColumn id="2" name="heure" dataDxfId="3"/>
    <tableColumn id="3" name="Real value" dataDxfId="2"/>
    <tableColumn id="4" name="Theoritical value" dataDxfId="1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9"/>
  <sheetViews>
    <sheetView showGridLines="0" tabSelected="1" workbookViewId="0">
      <selection activeCell="D14" sqref="D14"/>
    </sheetView>
  </sheetViews>
  <sheetFormatPr baseColWidth="10" defaultColWidth="9.140625" defaultRowHeight="15" x14ac:dyDescent="0.25"/>
  <cols>
    <col min="2" max="2" width="9.140625" style="1"/>
    <col min="4" max="4" width="12.42578125" bestFit="1" customWidth="1"/>
    <col min="5" max="5" width="18" bestFit="1" customWidth="1"/>
    <col min="7" max="7" width="12.5703125" customWidth="1"/>
    <col min="8" max="14" width="7.5703125" customWidth="1"/>
    <col min="15" max="15" width="12.5703125" bestFit="1" customWidth="1"/>
  </cols>
  <sheetData>
    <row r="1" spans="1:15" x14ac:dyDescent="0.25">
      <c r="A1" s="3" t="s">
        <v>26</v>
      </c>
      <c r="B1" s="3" t="s">
        <v>30</v>
      </c>
      <c r="C1" s="3" t="s">
        <v>27</v>
      </c>
      <c r="D1" s="3" t="s">
        <v>0</v>
      </c>
      <c r="E1" s="3" t="s">
        <v>1</v>
      </c>
      <c r="G1" s="6" t="s">
        <v>29</v>
      </c>
      <c r="H1" s="6" t="s">
        <v>26</v>
      </c>
    </row>
    <row r="2" spans="1:15" x14ac:dyDescent="0.25">
      <c r="A2" s="4">
        <v>42716</v>
      </c>
      <c r="B2" s="8">
        <f>WEEKNUM(Tableau1[[#This Row],[Date]],21)</f>
        <v>50</v>
      </c>
      <c r="C2" s="3" t="s">
        <v>2</v>
      </c>
      <c r="D2" s="5">
        <v>19.280267535863171</v>
      </c>
      <c r="E2" s="5">
        <v>29.094880357142859</v>
      </c>
      <c r="G2" s="6" t="s">
        <v>27</v>
      </c>
      <c r="H2" s="2">
        <v>42716</v>
      </c>
      <c r="I2" s="2">
        <v>42717</v>
      </c>
      <c r="J2" s="2">
        <v>42718</v>
      </c>
      <c r="K2" s="2">
        <v>42719</v>
      </c>
      <c r="L2" s="2">
        <v>42720</v>
      </c>
      <c r="M2" s="2">
        <v>42721</v>
      </c>
      <c r="N2" s="2">
        <v>42722</v>
      </c>
      <c r="O2" s="2" t="s">
        <v>28</v>
      </c>
    </row>
    <row r="3" spans="1:15" x14ac:dyDescent="0.25">
      <c r="A3" s="4">
        <v>42716</v>
      </c>
      <c r="B3" s="8">
        <f>WEEKNUM(Tableau1[[#This Row],[Date]],21)</f>
        <v>50</v>
      </c>
      <c r="C3" s="3" t="s">
        <v>3</v>
      </c>
      <c r="D3" s="5">
        <v>8.7337506929941799</v>
      </c>
      <c r="E3" s="5">
        <v>24.837573730158724</v>
      </c>
      <c r="G3" s="1" t="s">
        <v>3</v>
      </c>
      <c r="H3" s="7">
        <v>-16.103823037164545</v>
      </c>
      <c r="I3" s="7">
        <v>42.82062942178915</v>
      </c>
      <c r="J3" s="7">
        <v>11.230458678909848</v>
      </c>
      <c r="K3" s="7">
        <v>26.120035826142892</v>
      </c>
      <c r="L3" s="7">
        <v>18.865832609990385</v>
      </c>
      <c r="M3" s="7">
        <v>-1.8284237842494022</v>
      </c>
      <c r="N3" s="7">
        <v>-29.446733862173602</v>
      </c>
      <c r="O3" s="7">
        <v>51.65797585324475</v>
      </c>
    </row>
    <row r="4" spans="1:15" x14ac:dyDescent="0.25">
      <c r="A4" s="4">
        <v>42716</v>
      </c>
      <c r="B4" s="8">
        <f>WEEKNUM(Tableau1[[#This Row],[Date]],21)</f>
        <v>50</v>
      </c>
      <c r="C4" s="3" t="s">
        <v>4</v>
      </c>
      <c r="D4" s="5">
        <v>19.218377155172806</v>
      </c>
      <c r="E4" s="5">
        <v>19.518579999999996</v>
      </c>
      <c r="G4" s="1" t="s">
        <v>4</v>
      </c>
      <c r="H4" s="7">
        <v>-0.30020284482719006</v>
      </c>
      <c r="I4" s="7">
        <v>11.112051043864319</v>
      </c>
      <c r="J4" s="7">
        <v>4.8369253167200199</v>
      </c>
      <c r="K4" s="7">
        <v>0.68447692135893945</v>
      </c>
      <c r="L4" s="7">
        <v>-5.8031745738399394</v>
      </c>
      <c r="M4" s="7">
        <v>-24.360663559594091</v>
      </c>
      <c r="N4" s="7">
        <v>-18.032475471969423</v>
      </c>
      <c r="O4" s="7">
        <v>-31.863063168287368</v>
      </c>
    </row>
    <row r="5" spans="1:15" x14ac:dyDescent="0.25">
      <c r="A5" s="4">
        <v>42716</v>
      </c>
      <c r="B5" s="8">
        <f>WEEKNUM(Tableau1[[#This Row],[Date]],21)</f>
        <v>50</v>
      </c>
      <c r="C5" s="3" t="s">
        <v>5</v>
      </c>
      <c r="D5" s="5">
        <v>22.415334451825334</v>
      </c>
      <c r="E5" s="5">
        <v>19.810214999999996</v>
      </c>
      <c r="G5" s="1" t="s">
        <v>5</v>
      </c>
      <c r="H5" s="7">
        <v>2.6051194518253382</v>
      </c>
      <c r="I5" s="7">
        <v>-6.2221668725292822</v>
      </c>
      <c r="J5" s="7">
        <v>-14.71816337471224</v>
      </c>
      <c r="K5" s="7">
        <v>-19.173487368336112</v>
      </c>
      <c r="L5" s="7">
        <v>-24.618135284049998</v>
      </c>
      <c r="M5" s="7">
        <v>-25.55213126509927</v>
      </c>
      <c r="N5" s="7">
        <v>-18.34944157145539</v>
      </c>
      <c r="O5" s="7">
        <v>-106.02840628435695</v>
      </c>
    </row>
    <row r="6" spans="1:15" x14ac:dyDescent="0.25">
      <c r="A6" s="4">
        <v>42716</v>
      </c>
      <c r="B6" s="8">
        <f>WEEKNUM(Tableau1[[#This Row],[Date]],21)</f>
        <v>50</v>
      </c>
      <c r="C6" s="3" t="s">
        <v>6</v>
      </c>
      <c r="D6" s="5">
        <v>22.429947211019453</v>
      </c>
      <c r="E6" s="5">
        <v>16.900523333333329</v>
      </c>
      <c r="G6" s="1" t="s">
        <v>6</v>
      </c>
      <c r="H6" s="7">
        <v>5.5294238776861242</v>
      </c>
      <c r="I6" s="7">
        <v>1.8752092871203132</v>
      </c>
      <c r="J6" s="7">
        <v>-36.530004466463609</v>
      </c>
      <c r="K6" s="7">
        <v>-11.020185587274216</v>
      </c>
      <c r="L6" s="7">
        <v>-22.072487677136479</v>
      </c>
      <c r="M6" s="7">
        <v>-19.401756312463753</v>
      </c>
      <c r="N6" s="7">
        <v>-20.138161166945469</v>
      </c>
      <c r="O6" s="7">
        <v>-101.75796204547711</v>
      </c>
    </row>
    <row r="7" spans="1:15" x14ac:dyDescent="0.25">
      <c r="A7" s="4">
        <v>42716</v>
      </c>
      <c r="B7" s="8">
        <f>WEEKNUM(Tableau1[[#This Row],[Date]],21)</f>
        <v>50</v>
      </c>
      <c r="C7" s="3" t="s">
        <v>7</v>
      </c>
      <c r="D7" s="5">
        <v>22.292006161347732</v>
      </c>
      <c r="E7" s="5">
        <v>15.034858333333331</v>
      </c>
      <c r="G7" s="1" t="s">
        <v>7</v>
      </c>
      <c r="H7" s="7">
        <v>7.2571478280144017</v>
      </c>
      <c r="I7" s="7">
        <v>1.5226694517791834</v>
      </c>
      <c r="J7" s="7">
        <v>-29.562163544299619</v>
      </c>
      <c r="K7" s="7">
        <v>-10.569732417333395</v>
      </c>
      <c r="L7" s="7">
        <v>-17.368165847573323</v>
      </c>
      <c r="M7" s="7">
        <v>-18.555770900567449</v>
      </c>
      <c r="N7" s="7">
        <v>-17.614320314795531</v>
      </c>
      <c r="O7" s="7">
        <v>-84.89033574477574</v>
      </c>
    </row>
    <row r="8" spans="1:15" x14ac:dyDescent="0.25">
      <c r="A8" s="4">
        <v>42716</v>
      </c>
      <c r="B8" s="8">
        <f>WEEKNUM(Tableau1[[#This Row],[Date]],21)</f>
        <v>50</v>
      </c>
      <c r="C8" s="3" t="s">
        <v>8</v>
      </c>
      <c r="D8" s="5">
        <v>22.289873643447965</v>
      </c>
      <c r="E8" s="5">
        <v>14.542141666666661</v>
      </c>
      <c r="G8" s="1" t="s">
        <v>8</v>
      </c>
      <c r="H8" s="7">
        <v>7.7477319767813047</v>
      </c>
      <c r="I8" s="7">
        <v>0.51640327332466995</v>
      </c>
      <c r="J8" s="7">
        <v>-25.0616236092898</v>
      </c>
      <c r="K8" s="7">
        <v>-9.6955745298117897</v>
      </c>
      <c r="L8" s="7">
        <v>-17.926230900507132</v>
      </c>
      <c r="M8" s="7">
        <v>-20.467262390170848</v>
      </c>
      <c r="N8" s="7">
        <v>-18.067721194651082</v>
      </c>
      <c r="O8" s="7">
        <v>-82.954277374324704</v>
      </c>
    </row>
    <row r="9" spans="1:15" x14ac:dyDescent="0.25">
      <c r="A9" s="4">
        <v>42716</v>
      </c>
      <c r="B9" s="8">
        <f>WEEKNUM(Tableau1[[#This Row],[Date]],21)</f>
        <v>50</v>
      </c>
      <c r="C9" s="3" t="s">
        <v>9</v>
      </c>
      <c r="D9" s="5">
        <v>22.706800418574701</v>
      </c>
      <c r="E9" s="5">
        <v>15.051504166666662</v>
      </c>
      <c r="G9" s="1" t="s">
        <v>9</v>
      </c>
      <c r="H9" s="7">
        <v>7.6552962519080392</v>
      </c>
      <c r="I9" s="7">
        <v>-0.39938845375326082</v>
      </c>
      <c r="J9" s="7">
        <v>-24.313868464389188</v>
      </c>
      <c r="K9" s="7">
        <v>-9.4603555772899632</v>
      </c>
      <c r="L9" s="7">
        <v>-15.684044614041852</v>
      </c>
      <c r="M9" s="7">
        <v>-20.56706281036228</v>
      </c>
      <c r="N9" s="7">
        <v>-20.273189960751761</v>
      </c>
      <c r="O9" s="7">
        <v>-83.0426136286803</v>
      </c>
    </row>
    <row r="10" spans="1:15" x14ac:dyDescent="0.25">
      <c r="A10" s="4">
        <v>42716</v>
      </c>
      <c r="B10" s="8">
        <f>WEEKNUM(Tableau1[[#This Row],[Date]],21)</f>
        <v>50</v>
      </c>
      <c r="C10" s="3" t="s">
        <v>10</v>
      </c>
      <c r="D10" s="5">
        <v>22.870282317107634</v>
      </c>
      <c r="E10" s="5">
        <v>13.632391388888884</v>
      </c>
      <c r="G10" s="1" t="s">
        <v>10</v>
      </c>
      <c r="H10" s="7">
        <v>9.23789092821875</v>
      </c>
      <c r="I10" s="7">
        <v>-3.9567537853539889</v>
      </c>
      <c r="J10" s="7">
        <v>-24.224398869217108</v>
      </c>
      <c r="K10" s="7">
        <v>-8.9378367668997925</v>
      </c>
      <c r="L10" s="7">
        <v>-15.348941278724116</v>
      </c>
      <c r="M10" s="7">
        <v>-20.81462395108041</v>
      </c>
      <c r="N10" s="7">
        <v>-16.727994726470801</v>
      </c>
      <c r="O10" s="7">
        <v>-80.772658449527484</v>
      </c>
    </row>
    <row r="11" spans="1:15" x14ac:dyDescent="0.25">
      <c r="A11" s="4">
        <v>42716</v>
      </c>
      <c r="B11" s="8">
        <f>WEEKNUM(Tableau1[[#This Row],[Date]],21)</f>
        <v>50</v>
      </c>
      <c r="C11" s="3" t="s">
        <v>11</v>
      </c>
      <c r="D11" s="5">
        <v>22.952126931596016</v>
      </c>
      <c r="E11" s="5">
        <v>15.874759523809521</v>
      </c>
      <c r="G11" s="1" t="s">
        <v>11</v>
      </c>
      <c r="H11" s="7">
        <v>7.077367407786495</v>
      </c>
      <c r="I11" s="7">
        <v>-8.9309157913323851</v>
      </c>
      <c r="J11" s="7">
        <v>-25.576226038769541</v>
      </c>
      <c r="K11" s="7">
        <v>-9.5163748054014192</v>
      </c>
      <c r="L11" s="7">
        <v>-17.605733648711261</v>
      </c>
      <c r="M11" s="7">
        <v>-18.822582922718905</v>
      </c>
      <c r="N11" s="7">
        <v>-14.7630197272481</v>
      </c>
      <c r="O11" s="7">
        <v>-88.137485526395125</v>
      </c>
    </row>
    <row r="12" spans="1:15" x14ac:dyDescent="0.25">
      <c r="A12" s="4">
        <v>42716</v>
      </c>
      <c r="B12" s="8">
        <f>WEEKNUM(Tableau1[[#This Row],[Date]],21)</f>
        <v>50</v>
      </c>
      <c r="C12" s="3" t="s">
        <v>12</v>
      </c>
      <c r="D12" s="5">
        <v>22.868388990882991</v>
      </c>
      <c r="E12" s="5">
        <v>19.475966666666668</v>
      </c>
      <c r="G12" s="1" t="s">
        <v>12</v>
      </c>
      <c r="H12" s="7">
        <v>3.3924223242163229</v>
      </c>
      <c r="I12" s="7">
        <v>-9.9470430719313114</v>
      </c>
      <c r="J12" s="7">
        <v>-24.237198142789886</v>
      </c>
      <c r="K12" s="7">
        <v>-7.56873372770076</v>
      </c>
      <c r="L12" s="7">
        <v>-17.42987454932074</v>
      </c>
      <c r="M12" s="7">
        <v>-19.426125574081031</v>
      </c>
      <c r="N12" s="7">
        <v>-12.986573564082779</v>
      </c>
      <c r="O12" s="7">
        <v>-88.203126305690148</v>
      </c>
    </row>
    <row r="13" spans="1:15" x14ac:dyDescent="0.25">
      <c r="A13" s="4">
        <v>42716</v>
      </c>
      <c r="B13" s="8">
        <f>WEEKNUM(Tableau1[[#This Row],[Date]],21)</f>
        <v>50</v>
      </c>
      <c r="C13" s="3" t="s">
        <v>13</v>
      </c>
      <c r="D13" s="5">
        <v>23.59434202647407</v>
      </c>
      <c r="E13" s="5">
        <v>22.580969444444445</v>
      </c>
      <c r="G13" s="1" t="s">
        <v>13</v>
      </c>
      <c r="H13" s="7">
        <v>1.0133725820296249</v>
      </c>
      <c r="I13" s="7">
        <v>-11.632645364761455</v>
      </c>
      <c r="J13" s="7">
        <v>-23.037991501059373</v>
      </c>
      <c r="K13" s="7">
        <v>0.7391876171958387</v>
      </c>
      <c r="L13" s="7">
        <v>-15.488429167928505</v>
      </c>
      <c r="M13" s="7">
        <v>-19.966325011970003</v>
      </c>
      <c r="N13" s="7">
        <v>-15.759639626261283</v>
      </c>
      <c r="O13" s="7">
        <v>-84.132470472755131</v>
      </c>
    </row>
    <row r="14" spans="1:15" x14ac:dyDescent="0.25">
      <c r="A14" s="4">
        <v>42716</v>
      </c>
      <c r="B14" s="8">
        <f>WEEKNUM(Tableau1[[#This Row],[Date]],21)</f>
        <v>50</v>
      </c>
      <c r="C14" s="3" t="s">
        <v>14</v>
      </c>
      <c r="D14" s="5">
        <v>24.536115113353627</v>
      </c>
      <c r="E14" s="5">
        <v>24.399138333333326</v>
      </c>
      <c r="G14" s="1" t="s">
        <v>2</v>
      </c>
      <c r="H14" s="7">
        <v>-9.8146128212796881</v>
      </c>
      <c r="I14" s="7">
        <v>36.237292975997136</v>
      </c>
      <c r="J14" s="7">
        <v>9.0086826543797187</v>
      </c>
      <c r="K14" s="7">
        <v>28.383003043351977</v>
      </c>
      <c r="L14" s="7">
        <v>25.034109301966616</v>
      </c>
      <c r="M14" s="7">
        <v>10.311396144464823</v>
      </c>
      <c r="N14" s="7">
        <v>-25.698719511785818</v>
      </c>
      <c r="O14" s="7">
        <v>73.461151787094821</v>
      </c>
    </row>
    <row r="15" spans="1:15" x14ac:dyDescent="0.25">
      <c r="A15" s="4">
        <v>42716</v>
      </c>
      <c r="B15" s="8">
        <f>WEEKNUM(Tableau1[[#This Row],[Date]],21)</f>
        <v>50</v>
      </c>
      <c r="C15" s="3" t="s">
        <v>15</v>
      </c>
      <c r="D15" s="5">
        <v>27.085644208925881</v>
      </c>
      <c r="E15" s="5">
        <v>23.511297142857142</v>
      </c>
      <c r="G15" s="1" t="s">
        <v>15</v>
      </c>
      <c r="H15" s="7">
        <v>3.5743470660687393</v>
      </c>
      <c r="I15" s="7">
        <v>-13.257668341071149</v>
      </c>
      <c r="J15" s="7">
        <v>21.004399126401168</v>
      </c>
      <c r="K15" s="7">
        <v>19.332913315697979</v>
      </c>
      <c r="L15" s="7">
        <v>27.769370109890914</v>
      </c>
      <c r="M15" s="7">
        <v>15.026179638158425</v>
      </c>
      <c r="N15" s="7">
        <v>22.507382763540697</v>
      </c>
      <c r="O15" s="7">
        <v>95.956923678686792</v>
      </c>
    </row>
    <row r="16" spans="1:15" x14ac:dyDescent="0.25">
      <c r="A16" s="4">
        <v>42716</v>
      </c>
      <c r="B16" s="8">
        <f>WEEKNUM(Tableau1[[#This Row],[Date]],21)</f>
        <v>50</v>
      </c>
      <c r="C16" s="3" t="s">
        <v>16</v>
      </c>
      <c r="D16" s="5">
        <v>25.865106097008095</v>
      </c>
      <c r="E16" s="5">
        <v>28.053675555555554</v>
      </c>
      <c r="G16" s="1" t="s">
        <v>16</v>
      </c>
      <c r="H16" s="7">
        <v>-2.1885694585474589</v>
      </c>
      <c r="I16" s="7">
        <v>-15.154783558094163</v>
      </c>
      <c r="J16" s="7">
        <v>20.846234642178878</v>
      </c>
      <c r="K16" s="7">
        <v>9.4496959204841033</v>
      </c>
      <c r="L16" s="7">
        <v>24.870486790760772</v>
      </c>
      <c r="M16" s="7">
        <v>23.117594934093098</v>
      </c>
      <c r="N16" s="7">
        <v>14.840876057836148</v>
      </c>
      <c r="O16" s="7">
        <v>75.781535328711357</v>
      </c>
    </row>
    <row r="17" spans="1:15" x14ac:dyDescent="0.25">
      <c r="A17" s="4">
        <v>42716</v>
      </c>
      <c r="B17" s="8">
        <f>WEEKNUM(Tableau1[[#This Row],[Date]],21)</f>
        <v>50</v>
      </c>
      <c r="C17" s="3" t="s">
        <v>17</v>
      </c>
      <c r="D17" s="5">
        <v>26.117036734743124</v>
      </c>
      <c r="E17" s="5">
        <v>28.326667222222216</v>
      </c>
      <c r="G17" s="1" t="s">
        <v>17</v>
      </c>
      <c r="H17" s="7">
        <v>-2.2096304874790924</v>
      </c>
      <c r="I17" s="7">
        <v>-15.161208542755432</v>
      </c>
      <c r="J17" s="7">
        <v>12.401610294321472</v>
      </c>
      <c r="K17" s="7">
        <v>-8.4900306155000429</v>
      </c>
      <c r="L17" s="7">
        <v>16.740999800977164</v>
      </c>
      <c r="M17" s="7">
        <v>25.956690327875393</v>
      </c>
      <c r="N17" s="7">
        <v>19.340456873285909</v>
      </c>
      <c r="O17" s="7">
        <v>48.578887650725392</v>
      </c>
    </row>
    <row r="18" spans="1:15" x14ac:dyDescent="0.25">
      <c r="A18" s="4">
        <v>42716</v>
      </c>
      <c r="B18" s="8">
        <f>WEEKNUM(Tableau1[[#This Row],[Date]],21)</f>
        <v>50</v>
      </c>
      <c r="C18" s="3" t="s">
        <v>18</v>
      </c>
      <c r="D18" s="5">
        <v>25.955251558127756</v>
      </c>
      <c r="E18" s="5">
        <v>29.632144444444446</v>
      </c>
      <c r="G18" s="1" t="s">
        <v>18</v>
      </c>
      <c r="H18" s="7">
        <v>-3.6768928863166899</v>
      </c>
      <c r="I18" s="7">
        <v>-15.589511233994831</v>
      </c>
      <c r="J18" s="7">
        <v>18.110990928444807</v>
      </c>
      <c r="K18" s="7">
        <v>-24.635395074936696</v>
      </c>
      <c r="L18" s="7">
        <v>23.978938267934574</v>
      </c>
      <c r="M18" s="7">
        <v>23.245838265839637</v>
      </c>
      <c r="N18" s="7">
        <v>14.77627695773625</v>
      </c>
      <c r="O18" s="7">
        <v>36.210245224707023</v>
      </c>
    </row>
    <row r="19" spans="1:15" x14ac:dyDescent="0.25">
      <c r="A19" s="4">
        <v>42716</v>
      </c>
      <c r="B19" s="8">
        <f>WEEKNUM(Tableau1[[#This Row],[Date]],21)</f>
        <v>50</v>
      </c>
      <c r="C19" s="3" t="s">
        <v>19</v>
      </c>
      <c r="D19" s="5">
        <v>26.438940871187764</v>
      </c>
      <c r="E19" s="5">
        <v>33.384781111111103</v>
      </c>
      <c r="G19" s="1" t="s">
        <v>19</v>
      </c>
      <c r="H19" s="7">
        <v>-6.9458402399233385</v>
      </c>
      <c r="I19" s="7">
        <v>-18.610640012502877</v>
      </c>
      <c r="J19" s="7">
        <v>8.7244474567637695</v>
      </c>
      <c r="K19" s="7">
        <v>-17.184047500297218</v>
      </c>
      <c r="L19" s="7">
        <v>12.490754776476692</v>
      </c>
      <c r="M19" s="7">
        <v>19.021006801141816</v>
      </c>
      <c r="N19" s="7">
        <v>11.142683248206858</v>
      </c>
      <c r="O19" s="7">
        <v>8.6383645298657257</v>
      </c>
    </row>
    <row r="20" spans="1:15" x14ac:dyDescent="0.25">
      <c r="A20" s="4">
        <v>42716</v>
      </c>
      <c r="B20" s="8">
        <f>WEEKNUM(Tableau1[[#This Row],[Date]],21)</f>
        <v>50</v>
      </c>
      <c r="C20" s="3" t="s">
        <v>20</v>
      </c>
      <c r="D20" s="5">
        <v>25.953823152399526</v>
      </c>
      <c r="E20" s="5">
        <v>29.590862777777776</v>
      </c>
      <c r="G20" s="1" t="s">
        <v>20</v>
      </c>
      <c r="H20" s="7">
        <v>-3.6370396253782502</v>
      </c>
      <c r="I20" s="7">
        <v>-16.340136341561685</v>
      </c>
      <c r="J20" s="7">
        <v>9.4794266842280734</v>
      </c>
      <c r="K20" s="7">
        <v>-12.598867266128803</v>
      </c>
      <c r="L20" s="7">
        <v>5.8259859618737906</v>
      </c>
      <c r="M20" s="7">
        <v>16.831886703081011</v>
      </c>
      <c r="N20" s="7">
        <v>8.3393523466241533</v>
      </c>
      <c r="O20" s="7">
        <v>7.9006084627383188</v>
      </c>
    </row>
    <row r="21" spans="1:15" x14ac:dyDescent="0.25">
      <c r="A21" s="4">
        <v>42716</v>
      </c>
      <c r="B21" s="8">
        <f>WEEKNUM(Tableau1[[#This Row],[Date]],21)</f>
        <v>50</v>
      </c>
      <c r="C21" s="3" t="s">
        <v>21</v>
      </c>
      <c r="D21" s="5">
        <v>26.643694531700671</v>
      </c>
      <c r="E21" s="5">
        <v>29.970831666666665</v>
      </c>
      <c r="G21" s="1" t="s">
        <v>21</v>
      </c>
      <c r="H21" s="7">
        <v>-3.3271371349659944</v>
      </c>
      <c r="I21" s="7">
        <v>15.07036143319494</v>
      </c>
      <c r="J21" s="7">
        <v>5.6419037476048288</v>
      </c>
      <c r="K21" s="7">
        <v>-11.673203969340012</v>
      </c>
      <c r="L21" s="7">
        <v>1.4400444643379373</v>
      </c>
      <c r="M21" s="7">
        <v>16.653348695835454</v>
      </c>
      <c r="N21" s="7">
        <v>-0.23990746716441436</v>
      </c>
      <c r="O21" s="7">
        <v>23.565409769502708</v>
      </c>
    </row>
    <row r="22" spans="1:15" x14ac:dyDescent="0.25">
      <c r="A22" s="4">
        <v>42716</v>
      </c>
      <c r="B22" s="8">
        <f>WEEKNUM(Tableau1[[#This Row],[Date]],21)</f>
        <v>50</v>
      </c>
      <c r="C22" s="3" t="s">
        <v>22</v>
      </c>
      <c r="D22" s="5">
        <v>33.664149761425968</v>
      </c>
      <c r="E22" s="5">
        <v>30.793357777777771</v>
      </c>
      <c r="G22" s="1" t="s">
        <v>22</v>
      </c>
      <c r="H22" s="7">
        <v>2.8707919836481963</v>
      </c>
      <c r="I22" s="7">
        <v>19.899447245606019</v>
      </c>
      <c r="J22" s="7">
        <v>22.769816324255082</v>
      </c>
      <c r="K22" s="7">
        <v>16.089824755164813</v>
      </c>
      <c r="L22" s="7">
        <v>6.2987181197424107</v>
      </c>
      <c r="M22" s="7">
        <v>16.210557953823489</v>
      </c>
      <c r="N22" s="7">
        <v>11.344480697628001</v>
      </c>
      <c r="O22" s="7">
        <v>95.483637079868004</v>
      </c>
    </row>
    <row r="23" spans="1:15" x14ac:dyDescent="0.25">
      <c r="A23" s="4">
        <v>42716</v>
      </c>
      <c r="B23" s="8">
        <f>WEEKNUM(Tableau1[[#This Row],[Date]],21)</f>
        <v>50</v>
      </c>
      <c r="C23" s="3" t="s">
        <v>23</v>
      </c>
      <c r="D23" s="5">
        <v>58.017364387802814</v>
      </c>
      <c r="E23" s="5">
        <v>29.766642777777776</v>
      </c>
      <c r="G23" s="1" t="s">
        <v>23</v>
      </c>
      <c r="H23" s="7">
        <v>28.250721610025039</v>
      </c>
      <c r="I23" s="7">
        <v>9.675614642227707</v>
      </c>
      <c r="J23" s="7">
        <v>23.673077138082242</v>
      </c>
      <c r="K23" s="7">
        <v>35.018124215031257</v>
      </c>
      <c r="L23" s="7">
        <v>11.952500983503491</v>
      </c>
      <c r="M23" s="7">
        <v>14.45676137981458</v>
      </c>
      <c r="N23" s="7">
        <v>-5.1290937095865559</v>
      </c>
      <c r="O23" s="7">
        <v>117.89770625909779</v>
      </c>
    </row>
    <row r="24" spans="1:15" x14ac:dyDescent="0.25">
      <c r="A24" s="4">
        <v>42716</v>
      </c>
      <c r="B24" s="8">
        <f>WEEKNUM(Tableau1[[#This Row],[Date]],21)</f>
        <v>50</v>
      </c>
      <c r="C24" s="3" t="s">
        <v>24</v>
      </c>
      <c r="D24" s="5">
        <v>71.765511892748037</v>
      </c>
      <c r="E24" s="5">
        <v>31.656013558201057</v>
      </c>
      <c r="G24" s="1" t="s">
        <v>24</v>
      </c>
      <c r="H24" s="7">
        <v>40.109498334546984</v>
      </c>
      <c r="I24" s="7">
        <v>14.226785278660806</v>
      </c>
      <c r="J24" s="7">
        <v>30.763997044825381</v>
      </c>
      <c r="K24" s="7">
        <v>31.323816213160541</v>
      </c>
      <c r="L24" s="7">
        <v>15.701142456709427</v>
      </c>
      <c r="M24" s="7">
        <v>9.8733570571145606</v>
      </c>
      <c r="N24" s="7">
        <v>-27.559763671553839</v>
      </c>
      <c r="O24" s="7">
        <v>114.43883271346385</v>
      </c>
    </row>
    <row r="25" spans="1:15" x14ac:dyDescent="0.25">
      <c r="A25" s="4">
        <v>42716</v>
      </c>
      <c r="B25" s="8">
        <f>WEEKNUM(Tableau1[[#This Row],[Date]],21)</f>
        <v>50</v>
      </c>
      <c r="C25" s="3" t="s">
        <v>25</v>
      </c>
      <c r="D25" s="5">
        <v>71.51297004401674</v>
      </c>
      <c r="E25" s="5">
        <v>28.772944656084658</v>
      </c>
      <c r="G25" s="1" t="s">
        <v>25</v>
      </c>
      <c r="H25" s="7">
        <v>42.740025387932079</v>
      </c>
      <c r="I25" s="7">
        <v>14.855694840862284</v>
      </c>
      <c r="J25" s="7">
        <v>32.031858824787697</v>
      </c>
      <c r="K25" s="7">
        <v>25.632328909191124</v>
      </c>
      <c r="L25" s="7">
        <v>14.241642306281214</v>
      </c>
      <c r="M25" s="7">
        <v>-3.0068213946063551</v>
      </c>
      <c r="N25" s="7">
        <v>-36.161476977886714</v>
      </c>
      <c r="O25" s="7">
        <v>90.333251896561308</v>
      </c>
    </row>
    <row r="26" spans="1:15" x14ac:dyDescent="0.25">
      <c r="A26" s="4">
        <v>42717</v>
      </c>
      <c r="B26" s="8">
        <f>WEEKNUM(Tableau1[[#This Row],[Date]],21)</f>
        <v>50</v>
      </c>
      <c r="C26" s="3" t="s">
        <v>2</v>
      </c>
      <c r="D26" s="5">
        <v>64.132436785520937</v>
      </c>
      <c r="E26" s="5">
        <v>27.895143809523805</v>
      </c>
      <c r="G26" s="1" t="s">
        <v>14</v>
      </c>
      <c r="H26" s="7">
        <v>0.13697678002030145</v>
      </c>
      <c r="I26" s="7">
        <v>-11.433038561997034</v>
      </c>
      <c r="J26" s="7">
        <v>-16.062813239423278</v>
      </c>
      <c r="K26" s="7">
        <v>27.335231465768892</v>
      </c>
      <c r="L26" s="7">
        <v>5.6914938885455086</v>
      </c>
      <c r="M26" s="7">
        <v>-11.180723538374544</v>
      </c>
      <c r="N26" s="7">
        <v>-2.5166665325849493</v>
      </c>
      <c r="O26" s="7">
        <v>-8.0295397380451163</v>
      </c>
    </row>
    <row r="27" spans="1:15" x14ac:dyDescent="0.25">
      <c r="A27" s="4">
        <v>42717</v>
      </c>
      <c r="B27" s="8">
        <f>WEEKNUM(Tableau1[[#This Row],[Date]],21)</f>
        <v>50</v>
      </c>
      <c r="C27" s="3" t="s">
        <v>3</v>
      </c>
      <c r="D27" s="5">
        <v>66.620549461471683</v>
      </c>
      <c r="E27" s="5">
        <v>23.799920039682537</v>
      </c>
      <c r="G27" s="1" t="s">
        <v>28</v>
      </c>
      <c r="H27" s="7">
        <v>120.99438525482549</v>
      </c>
      <c r="I27" s="7">
        <v>21.176258962787756</v>
      </c>
      <c r="J27" s="7">
        <v>-12.800622388510874</v>
      </c>
      <c r="K27" s="7">
        <v>59.584812996298183</v>
      </c>
      <c r="L27" s="7">
        <v>41.556802297157333</v>
      </c>
      <c r="M27" s="7">
        <v>-33.245655514095915</v>
      </c>
      <c r="N27" s="7">
        <v>-197.17339011250965</v>
      </c>
      <c r="O27" s="7">
        <v>9.2591495951637626E-2</v>
      </c>
    </row>
    <row r="28" spans="1:15" x14ac:dyDescent="0.25">
      <c r="A28" s="4">
        <v>42717</v>
      </c>
      <c r="B28" s="8">
        <f>WEEKNUM(Tableau1[[#This Row],[Date]],21)</f>
        <v>50</v>
      </c>
      <c r="C28" s="3" t="s">
        <v>4</v>
      </c>
      <c r="D28" s="5">
        <v>32.687041440689718</v>
      </c>
      <c r="E28" s="5">
        <v>21.574990396825399</v>
      </c>
    </row>
    <row r="29" spans="1:15" x14ac:dyDescent="0.25">
      <c r="A29" s="4">
        <v>42717</v>
      </c>
      <c r="B29" s="8">
        <f>WEEKNUM(Tableau1[[#This Row],[Date]],21)</f>
        <v>50</v>
      </c>
      <c r="C29" s="3" t="s">
        <v>5</v>
      </c>
      <c r="D29" s="5">
        <v>11.552373683026275</v>
      </c>
      <c r="E29" s="5">
        <v>17.774540555555557</v>
      </c>
    </row>
    <row r="30" spans="1:15" x14ac:dyDescent="0.25">
      <c r="A30" s="4">
        <v>42717</v>
      </c>
      <c r="B30" s="8">
        <f>WEEKNUM(Tableau1[[#This Row],[Date]],21)</f>
        <v>50</v>
      </c>
      <c r="C30" s="3" t="s">
        <v>6</v>
      </c>
      <c r="D30" s="5">
        <v>22.666862620453646</v>
      </c>
      <c r="E30" s="5">
        <v>20.791653333333333</v>
      </c>
    </row>
    <row r="31" spans="1:15" x14ac:dyDescent="0.25">
      <c r="A31" s="4">
        <v>42717</v>
      </c>
      <c r="B31" s="8">
        <f>WEEKNUM(Tableau1[[#This Row],[Date]],21)</f>
        <v>50</v>
      </c>
      <c r="C31" s="3" t="s">
        <v>7</v>
      </c>
      <c r="D31" s="5">
        <v>22.863223102572835</v>
      </c>
      <c r="E31" s="5">
        <v>21.340553650793652</v>
      </c>
    </row>
    <row r="32" spans="1:15" x14ac:dyDescent="0.25">
      <c r="A32" s="4">
        <v>42717</v>
      </c>
      <c r="B32" s="8">
        <f>WEEKNUM(Tableau1[[#This Row],[Date]],21)</f>
        <v>50</v>
      </c>
      <c r="C32" s="3" t="s">
        <v>8</v>
      </c>
      <c r="D32" s="5">
        <v>22.752027162213562</v>
      </c>
      <c r="E32" s="5">
        <v>22.235623888888892</v>
      </c>
    </row>
    <row r="33" spans="1:5" x14ac:dyDescent="0.25">
      <c r="A33" s="4">
        <v>42717</v>
      </c>
      <c r="B33" s="8">
        <f>WEEKNUM(Tableau1[[#This Row],[Date]],21)</f>
        <v>50</v>
      </c>
      <c r="C33" s="3" t="s">
        <v>9</v>
      </c>
      <c r="D33" s="5">
        <v>22.715579324024514</v>
      </c>
      <c r="E33" s="5">
        <v>23.114967777777775</v>
      </c>
    </row>
    <row r="34" spans="1:5" x14ac:dyDescent="0.25">
      <c r="A34" s="4">
        <v>42717</v>
      </c>
      <c r="B34" s="8">
        <f>WEEKNUM(Tableau1[[#This Row],[Date]],21)</f>
        <v>50</v>
      </c>
      <c r="C34" s="3" t="s">
        <v>10</v>
      </c>
      <c r="D34" s="5">
        <v>22.397271214646008</v>
      </c>
      <c r="E34" s="5">
        <v>26.354024999999996</v>
      </c>
    </row>
    <row r="35" spans="1:5" x14ac:dyDescent="0.25">
      <c r="A35" s="4">
        <v>42717</v>
      </c>
      <c r="B35" s="8">
        <f>WEEKNUM(Tableau1[[#This Row],[Date]],21)</f>
        <v>50</v>
      </c>
      <c r="C35" s="3" t="s">
        <v>11</v>
      </c>
      <c r="D35" s="5">
        <v>22.658334764223167</v>
      </c>
      <c r="E35" s="5">
        <v>31.589250555555552</v>
      </c>
    </row>
    <row r="36" spans="1:5" x14ac:dyDescent="0.25">
      <c r="A36" s="4">
        <v>42717</v>
      </c>
      <c r="B36" s="8">
        <f>WEEKNUM(Tableau1[[#This Row],[Date]],21)</f>
        <v>50</v>
      </c>
      <c r="C36" s="3" t="s">
        <v>12</v>
      </c>
      <c r="D36" s="5">
        <v>22.914393039179799</v>
      </c>
      <c r="E36" s="5">
        <v>32.861436111111111</v>
      </c>
    </row>
    <row r="37" spans="1:5" x14ac:dyDescent="0.25">
      <c r="A37" s="4">
        <v>42717</v>
      </c>
      <c r="B37" s="8">
        <f>WEEKNUM(Tableau1[[#This Row],[Date]],21)</f>
        <v>50</v>
      </c>
      <c r="C37" s="3" t="s">
        <v>13</v>
      </c>
      <c r="D37" s="5">
        <v>23.208535190794105</v>
      </c>
      <c r="E37" s="5">
        <v>34.84118055555556</v>
      </c>
    </row>
    <row r="38" spans="1:5" x14ac:dyDescent="0.25">
      <c r="A38" s="4">
        <v>42717</v>
      </c>
      <c r="B38" s="8">
        <f>WEEKNUM(Tableau1[[#This Row],[Date]],21)</f>
        <v>50</v>
      </c>
      <c r="C38" s="3" t="s">
        <v>14</v>
      </c>
      <c r="D38" s="5">
        <v>23.42367810466963</v>
      </c>
      <c r="E38" s="5">
        <v>34.856716666666664</v>
      </c>
    </row>
    <row r="39" spans="1:5" x14ac:dyDescent="0.25">
      <c r="A39" s="4">
        <v>42717</v>
      </c>
      <c r="B39" s="8">
        <f>WEEKNUM(Tableau1[[#This Row],[Date]],21)</f>
        <v>50</v>
      </c>
      <c r="C39" s="3" t="s">
        <v>15</v>
      </c>
      <c r="D39" s="5">
        <v>23.540618325595506</v>
      </c>
      <c r="E39" s="5">
        <v>36.798286666666655</v>
      </c>
    </row>
    <row r="40" spans="1:5" x14ac:dyDescent="0.25">
      <c r="A40" s="4">
        <v>42717</v>
      </c>
      <c r="B40" s="8">
        <f>WEEKNUM(Tableau1[[#This Row],[Date]],21)</f>
        <v>50</v>
      </c>
      <c r="C40" s="3" t="s">
        <v>16</v>
      </c>
      <c r="D40" s="5">
        <v>23.763516441905839</v>
      </c>
      <c r="E40" s="5">
        <v>38.918300000000002</v>
      </c>
    </row>
    <row r="41" spans="1:5" x14ac:dyDescent="0.25">
      <c r="A41" s="4">
        <v>42717</v>
      </c>
      <c r="B41" s="8">
        <f>WEEKNUM(Tableau1[[#This Row],[Date]],21)</f>
        <v>50</v>
      </c>
      <c r="C41" s="3" t="s">
        <v>17</v>
      </c>
      <c r="D41" s="5">
        <v>23.863624790577902</v>
      </c>
      <c r="E41" s="5">
        <v>39.024833333333333</v>
      </c>
    </row>
    <row r="42" spans="1:5" x14ac:dyDescent="0.25">
      <c r="A42" s="4">
        <v>42717</v>
      </c>
      <c r="B42" s="8">
        <f>WEEKNUM(Tableau1[[#This Row],[Date]],21)</f>
        <v>50</v>
      </c>
      <c r="C42" s="3" t="s">
        <v>18</v>
      </c>
      <c r="D42" s="5">
        <v>24.607188766005162</v>
      </c>
      <c r="E42" s="5">
        <v>40.196699999999993</v>
      </c>
    </row>
    <row r="43" spans="1:5" x14ac:dyDescent="0.25">
      <c r="A43" s="4">
        <v>42717</v>
      </c>
      <c r="B43" s="8">
        <f>WEEKNUM(Tableau1[[#This Row],[Date]],21)</f>
        <v>50</v>
      </c>
      <c r="C43" s="3" t="s">
        <v>19</v>
      </c>
      <c r="D43" s="5">
        <v>25.967243320830462</v>
      </c>
      <c r="E43" s="5">
        <v>44.57788333333334</v>
      </c>
    </row>
    <row r="44" spans="1:5" x14ac:dyDescent="0.25">
      <c r="A44" s="4">
        <v>42717</v>
      </c>
      <c r="B44" s="8">
        <f>WEEKNUM(Tableau1[[#This Row],[Date]],21)</f>
        <v>50</v>
      </c>
      <c r="C44" s="3" t="s">
        <v>20</v>
      </c>
      <c r="D44" s="5">
        <v>29.806894213993868</v>
      </c>
      <c r="E44" s="5">
        <v>46.147030555555553</v>
      </c>
    </row>
    <row r="45" spans="1:5" x14ac:dyDescent="0.25">
      <c r="A45" s="4">
        <v>42717</v>
      </c>
      <c r="B45" s="8">
        <f>WEEKNUM(Tableau1[[#This Row],[Date]],21)</f>
        <v>50</v>
      </c>
      <c r="C45" s="3" t="s">
        <v>21</v>
      </c>
      <c r="D45" s="5">
        <v>64.130698179226684</v>
      </c>
      <c r="E45" s="5">
        <v>49.060336746031744</v>
      </c>
    </row>
    <row r="46" spans="1:5" x14ac:dyDescent="0.25">
      <c r="A46" s="4">
        <v>42717</v>
      </c>
      <c r="B46" s="8">
        <f>WEEKNUM(Tableau1[[#This Row],[Date]],21)</f>
        <v>50</v>
      </c>
      <c r="C46" s="3" t="s">
        <v>22</v>
      </c>
      <c r="D46" s="5">
        <v>74.126333594812365</v>
      </c>
      <c r="E46" s="5">
        <v>54.226886349206346</v>
      </c>
    </row>
    <row r="47" spans="1:5" x14ac:dyDescent="0.25">
      <c r="A47" s="4">
        <v>42717</v>
      </c>
      <c r="B47" s="8">
        <f>WEEKNUM(Tableau1[[#This Row],[Date]],21)</f>
        <v>50</v>
      </c>
      <c r="C47" s="3" t="s">
        <v>23</v>
      </c>
      <c r="D47" s="5">
        <v>67.455715290375849</v>
      </c>
      <c r="E47" s="5">
        <v>57.780100648148142</v>
      </c>
    </row>
    <row r="48" spans="1:5" x14ac:dyDescent="0.25">
      <c r="A48" s="4">
        <v>42717</v>
      </c>
      <c r="B48" s="8">
        <f>WEEKNUM(Tableau1[[#This Row],[Date]],21)</f>
        <v>50</v>
      </c>
      <c r="C48" s="3" t="s">
        <v>24</v>
      </c>
      <c r="D48" s="5">
        <v>73.124471323634353</v>
      </c>
      <c r="E48" s="5">
        <v>58.897686044973547</v>
      </c>
    </row>
    <row r="49" spans="1:5" x14ac:dyDescent="0.25">
      <c r="A49" s="4">
        <v>42717</v>
      </c>
      <c r="B49" s="8">
        <f>WEEKNUM(Tableau1[[#This Row],[Date]],21)</f>
        <v>50</v>
      </c>
      <c r="C49" s="3" t="s">
        <v>25</v>
      </c>
      <c r="D49" s="5">
        <v>72.460924404354344</v>
      </c>
      <c r="E49" s="5">
        <v>57.60522956349206</v>
      </c>
    </row>
    <row r="50" spans="1:5" x14ac:dyDescent="0.25">
      <c r="A50" s="4">
        <v>42718</v>
      </c>
      <c r="B50" s="8">
        <f>WEEKNUM(Tableau1[[#This Row],[Date]],21)</f>
        <v>50</v>
      </c>
      <c r="C50" s="3" t="s">
        <v>2</v>
      </c>
      <c r="D50" s="5">
        <v>66.993215273427339</v>
      </c>
      <c r="E50" s="5">
        <v>57.98453261904762</v>
      </c>
    </row>
    <row r="51" spans="1:5" x14ac:dyDescent="0.25">
      <c r="A51" s="4">
        <v>42718</v>
      </c>
      <c r="B51" s="8">
        <f>WEEKNUM(Tableau1[[#This Row],[Date]],21)</f>
        <v>50</v>
      </c>
      <c r="C51" s="3" t="s">
        <v>3</v>
      </c>
      <c r="D51" s="5">
        <v>68.098515623354288</v>
      </c>
      <c r="E51" s="5">
        <v>56.86805694444444</v>
      </c>
    </row>
    <row r="52" spans="1:5" x14ac:dyDescent="0.25">
      <c r="A52" s="4">
        <v>42718</v>
      </c>
      <c r="B52" s="8">
        <f>WEEKNUM(Tableau1[[#This Row],[Date]],21)</f>
        <v>50</v>
      </c>
      <c r="C52" s="3" t="s">
        <v>4</v>
      </c>
      <c r="D52" s="5">
        <v>60.003841507196221</v>
      </c>
      <c r="E52" s="5">
        <v>55.166916190476201</v>
      </c>
    </row>
    <row r="53" spans="1:5" x14ac:dyDescent="0.25">
      <c r="A53" s="4">
        <v>42718</v>
      </c>
      <c r="B53" s="8">
        <f>WEEKNUM(Tableau1[[#This Row],[Date]],21)</f>
        <v>50</v>
      </c>
      <c r="C53" s="3" t="s">
        <v>5</v>
      </c>
      <c r="D53" s="5">
        <v>37.143492736398862</v>
      </c>
      <c r="E53" s="5">
        <v>51.861656111111103</v>
      </c>
    </row>
    <row r="54" spans="1:5" x14ac:dyDescent="0.25">
      <c r="A54" s="4">
        <v>42718</v>
      </c>
      <c r="B54" s="8">
        <f>WEEKNUM(Tableau1[[#This Row],[Date]],21)</f>
        <v>50</v>
      </c>
      <c r="C54" s="3" t="s">
        <v>6</v>
      </c>
      <c r="D54" s="5">
        <v>12.064439184330046</v>
      </c>
      <c r="E54" s="5">
        <v>48.594443650793657</v>
      </c>
    </row>
    <row r="55" spans="1:5" x14ac:dyDescent="0.25">
      <c r="A55" s="4">
        <v>42718</v>
      </c>
      <c r="B55" s="8">
        <f>WEEKNUM(Tableau1[[#This Row],[Date]],21)</f>
        <v>50</v>
      </c>
      <c r="C55" s="3" t="s">
        <v>7</v>
      </c>
      <c r="D55" s="5">
        <v>19.113258122367046</v>
      </c>
      <c r="E55" s="5">
        <v>48.675421666666665</v>
      </c>
    </row>
    <row r="56" spans="1:5" x14ac:dyDescent="0.25">
      <c r="A56" s="4">
        <v>42718</v>
      </c>
      <c r="B56" s="8">
        <f>WEEKNUM(Tableau1[[#This Row],[Date]],21)</f>
        <v>50</v>
      </c>
      <c r="C56" s="3" t="s">
        <v>8</v>
      </c>
      <c r="D56" s="5">
        <v>24.312479168487972</v>
      </c>
      <c r="E56" s="5">
        <v>49.374102777777772</v>
      </c>
    </row>
    <row r="57" spans="1:5" x14ac:dyDescent="0.25">
      <c r="A57" s="4">
        <v>42718</v>
      </c>
      <c r="B57" s="8">
        <f>WEEKNUM(Tableau1[[#This Row],[Date]],21)</f>
        <v>50</v>
      </c>
      <c r="C57" s="3" t="s">
        <v>9</v>
      </c>
      <c r="D57" s="5">
        <v>23.804472646721919</v>
      </c>
      <c r="E57" s="5">
        <v>48.118341111111107</v>
      </c>
    </row>
    <row r="58" spans="1:5" x14ac:dyDescent="0.25">
      <c r="A58" s="4">
        <v>42718</v>
      </c>
      <c r="B58" s="8">
        <f>WEEKNUM(Tableau1[[#This Row],[Date]],21)</f>
        <v>50</v>
      </c>
      <c r="C58" s="3" t="s">
        <v>10</v>
      </c>
      <c r="D58" s="5">
        <v>23.960081686338452</v>
      </c>
      <c r="E58" s="5">
        <v>48.18448055555556</v>
      </c>
    </row>
    <row r="59" spans="1:5" x14ac:dyDescent="0.25">
      <c r="A59" s="4">
        <v>42718</v>
      </c>
      <c r="B59" s="8">
        <f>WEEKNUM(Tableau1[[#This Row],[Date]],21)</f>
        <v>50</v>
      </c>
      <c r="C59" s="3" t="s">
        <v>11</v>
      </c>
      <c r="D59" s="5">
        <v>24.277276739008229</v>
      </c>
      <c r="E59" s="5">
        <v>49.85350277777777</v>
      </c>
    </row>
    <row r="60" spans="1:5" x14ac:dyDescent="0.25">
      <c r="A60" s="4">
        <v>42718</v>
      </c>
      <c r="B60" s="8">
        <f>WEEKNUM(Tableau1[[#This Row],[Date]],21)</f>
        <v>50</v>
      </c>
      <c r="C60" s="3" t="s">
        <v>12</v>
      </c>
      <c r="D60" s="5">
        <v>24.408482968321209</v>
      </c>
      <c r="E60" s="5">
        <v>48.645681111111095</v>
      </c>
    </row>
    <row r="61" spans="1:5" x14ac:dyDescent="0.25">
      <c r="A61" s="4">
        <v>42718</v>
      </c>
      <c r="B61" s="8">
        <f>WEEKNUM(Tableau1[[#This Row],[Date]],21)</f>
        <v>50</v>
      </c>
      <c r="C61" s="3" t="s">
        <v>13</v>
      </c>
      <c r="D61" s="5">
        <v>25.26589516560729</v>
      </c>
      <c r="E61" s="5">
        <v>48.303886666666664</v>
      </c>
    </row>
    <row r="62" spans="1:5" x14ac:dyDescent="0.25">
      <c r="A62" s="4">
        <v>42718</v>
      </c>
      <c r="B62" s="8">
        <f>WEEKNUM(Tableau1[[#This Row],[Date]],21)</f>
        <v>50</v>
      </c>
      <c r="C62" s="3" t="s">
        <v>14</v>
      </c>
      <c r="D62" s="5">
        <v>33.747251839941796</v>
      </c>
      <c r="E62" s="5">
        <v>49.810065079365074</v>
      </c>
    </row>
    <row r="63" spans="1:5" x14ac:dyDescent="0.25">
      <c r="A63" s="4">
        <v>42718</v>
      </c>
      <c r="B63" s="8">
        <f>WEEKNUM(Tableau1[[#This Row],[Date]],21)</f>
        <v>50</v>
      </c>
      <c r="C63" s="3" t="s">
        <v>15</v>
      </c>
      <c r="D63" s="5">
        <v>72.554286705766245</v>
      </c>
      <c r="E63" s="5">
        <v>51.549887579365077</v>
      </c>
    </row>
    <row r="64" spans="1:5" x14ac:dyDescent="0.25">
      <c r="A64" s="4">
        <v>42718</v>
      </c>
      <c r="B64" s="8">
        <f>WEEKNUM(Tableau1[[#This Row],[Date]],21)</f>
        <v>50</v>
      </c>
      <c r="C64" s="3" t="s">
        <v>16</v>
      </c>
      <c r="D64" s="5">
        <v>71.952930872337603</v>
      </c>
      <c r="E64" s="5">
        <v>51.106696230158725</v>
      </c>
    </row>
    <row r="65" spans="1:5" x14ac:dyDescent="0.25">
      <c r="A65" s="4">
        <v>42718</v>
      </c>
      <c r="B65" s="8">
        <f>WEEKNUM(Tableau1[[#This Row],[Date]],21)</f>
        <v>50</v>
      </c>
      <c r="C65" s="3" t="s">
        <v>17</v>
      </c>
      <c r="D65" s="5">
        <v>57.886443177919354</v>
      </c>
      <c r="E65" s="5">
        <v>45.484832883597882</v>
      </c>
    </row>
    <row r="66" spans="1:5" x14ac:dyDescent="0.25">
      <c r="A66" s="4">
        <v>42718</v>
      </c>
      <c r="B66" s="8">
        <f>WEEKNUM(Tableau1[[#This Row],[Date]],21)</f>
        <v>50</v>
      </c>
      <c r="C66" s="3" t="s">
        <v>18</v>
      </c>
      <c r="D66" s="5">
        <v>59.752549261778142</v>
      </c>
      <c r="E66" s="5">
        <v>41.641558333333336</v>
      </c>
    </row>
    <row r="67" spans="1:5" x14ac:dyDescent="0.25">
      <c r="A67" s="4">
        <v>42718</v>
      </c>
      <c r="B67" s="8">
        <f>WEEKNUM(Tableau1[[#This Row],[Date]],21)</f>
        <v>50</v>
      </c>
      <c r="C67" s="3" t="s">
        <v>19</v>
      </c>
      <c r="D67" s="5">
        <v>50.288515472636782</v>
      </c>
      <c r="E67" s="5">
        <v>41.564068015873012</v>
      </c>
    </row>
    <row r="68" spans="1:5" x14ac:dyDescent="0.25">
      <c r="A68" s="4">
        <v>42718</v>
      </c>
      <c r="B68" s="8">
        <f>WEEKNUM(Tableau1[[#This Row],[Date]],21)</f>
        <v>50</v>
      </c>
      <c r="C68" s="3" t="s">
        <v>20</v>
      </c>
      <c r="D68" s="5">
        <v>50.126230017561404</v>
      </c>
      <c r="E68" s="5">
        <v>40.646803333333331</v>
      </c>
    </row>
    <row r="69" spans="1:5" x14ac:dyDescent="0.25">
      <c r="A69" s="4">
        <v>42718</v>
      </c>
      <c r="B69" s="8">
        <f>WEEKNUM(Tableau1[[#This Row],[Date]],21)</f>
        <v>50</v>
      </c>
      <c r="C69" s="3" t="s">
        <v>21</v>
      </c>
      <c r="D69" s="5">
        <v>44.443334144430224</v>
      </c>
      <c r="E69" s="5">
        <v>38.801430396825396</v>
      </c>
    </row>
    <row r="70" spans="1:5" x14ac:dyDescent="0.25">
      <c r="A70" s="4">
        <v>42718</v>
      </c>
      <c r="B70" s="8">
        <f>WEEKNUM(Tableau1[[#This Row],[Date]],21)</f>
        <v>50</v>
      </c>
      <c r="C70" s="3" t="s">
        <v>22</v>
      </c>
      <c r="D70" s="5">
        <v>59.118665490921749</v>
      </c>
      <c r="E70" s="5">
        <v>36.348849166666668</v>
      </c>
    </row>
    <row r="71" spans="1:5" x14ac:dyDescent="0.25">
      <c r="A71" s="4">
        <v>42718</v>
      </c>
      <c r="B71" s="8">
        <f>WEEKNUM(Tableau1[[#This Row],[Date]],21)</f>
        <v>50</v>
      </c>
      <c r="C71" s="3" t="s">
        <v>23</v>
      </c>
      <c r="D71" s="5">
        <v>61.795040471415582</v>
      </c>
      <c r="E71" s="5">
        <v>38.121963333333341</v>
      </c>
    </row>
    <row r="72" spans="1:5" x14ac:dyDescent="0.25">
      <c r="A72" s="4">
        <v>42718</v>
      </c>
      <c r="B72" s="8">
        <f>WEEKNUM(Tableau1[[#This Row],[Date]],21)</f>
        <v>50</v>
      </c>
      <c r="C72" s="3" t="s">
        <v>24</v>
      </c>
      <c r="D72" s="5">
        <v>67.972817521015855</v>
      </c>
      <c r="E72" s="5">
        <v>37.208820476190475</v>
      </c>
    </row>
    <row r="73" spans="1:5" x14ac:dyDescent="0.25">
      <c r="A73" s="4">
        <v>42718</v>
      </c>
      <c r="B73" s="8">
        <f>WEEKNUM(Tableau1[[#This Row],[Date]],21)</f>
        <v>50</v>
      </c>
      <c r="C73" s="3" t="s">
        <v>25</v>
      </c>
      <c r="D73" s="5">
        <v>67.114081615792983</v>
      </c>
      <c r="E73" s="5">
        <v>35.082222791005286</v>
      </c>
    </row>
    <row r="74" spans="1:5" x14ac:dyDescent="0.25">
      <c r="A74" s="4">
        <v>42719</v>
      </c>
      <c r="B74" s="8">
        <f>WEEKNUM(Tableau1[[#This Row],[Date]],21)</f>
        <v>50</v>
      </c>
      <c r="C74" s="3" t="s">
        <v>2</v>
      </c>
      <c r="D74" s="5">
        <v>62.964350067161497</v>
      </c>
      <c r="E74" s="5">
        <v>34.581347023809521</v>
      </c>
    </row>
    <row r="75" spans="1:5" x14ac:dyDescent="0.25">
      <c r="A75" s="4">
        <v>42719</v>
      </c>
      <c r="B75" s="8">
        <f>WEEKNUM(Tableau1[[#This Row],[Date]],21)</f>
        <v>50</v>
      </c>
      <c r="C75" s="3" t="s">
        <v>3</v>
      </c>
      <c r="D75" s="5">
        <v>58.081698590693158</v>
      </c>
      <c r="E75" s="5">
        <v>31.961662764550265</v>
      </c>
    </row>
    <row r="76" spans="1:5" x14ac:dyDescent="0.25">
      <c r="A76" s="4">
        <v>42719</v>
      </c>
      <c r="B76" s="8">
        <f>WEEKNUM(Tableau1[[#This Row],[Date]],21)</f>
        <v>50</v>
      </c>
      <c r="C76" s="3" t="s">
        <v>4</v>
      </c>
      <c r="D76" s="5">
        <v>31.316893270565288</v>
      </c>
      <c r="E76" s="5">
        <v>30.632416349206348</v>
      </c>
    </row>
    <row r="77" spans="1:5" x14ac:dyDescent="0.25">
      <c r="A77" s="4">
        <v>42719</v>
      </c>
      <c r="B77" s="8">
        <f>WEEKNUM(Tableau1[[#This Row],[Date]],21)</f>
        <v>50</v>
      </c>
      <c r="C77" s="3" t="s">
        <v>5</v>
      </c>
      <c r="D77" s="5">
        <v>7.3580931872194384</v>
      </c>
      <c r="E77" s="5">
        <v>26.53158055555555</v>
      </c>
    </row>
    <row r="78" spans="1:5" x14ac:dyDescent="0.25">
      <c r="A78" s="4">
        <v>42719</v>
      </c>
      <c r="B78" s="8">
        <f>WEEKNUM(Tableau1[[#This Row],[Date]],21)</f>
        <v>50</v>
      </c>
      <c r="C78" s="3" t="s">
        <v>6</v>
      </c>
      <c r="D78" s="5">
        <v>18.643031079392451</v>
      </c>
      <c r="E78" s="5">
        <v>29.663216666666667</v>
      </c>
    </row>
    <row r="79" spans="1:5" x14ac:dyDescent="0.25">
      <c r="A79" s="4">
        <v>42719</v>
      </c>
      <c r="B79" s="8">
        <f>WEEKNUM(Tableau1[[#This Row],[Date]],21)</f>
        <v>50</v>
      </c>
      <c r="C79" s="3" t="s">
        <v>7</v>
      </c>
      <c r="D79" s="5">
        <v>20.60359424933327</v>
      </c>
      <c r="E79" s="5">
        <v>31.173326666666664</v>
      </c>
    </row>
    <row r="80" spans="1:5" x14ac:dyDescent="0.25">
      <c r="A80" s="4">
        <v>42719</v>
      </c>
      <c r="B80" s="8">
        <f>WEEKNUM(Tableau1[[#This Row],[Date]],21)</f>
        <v>50</v>
      </c>
      <c r="C80" s="3" t="s">
        <v>8</v>
      </c>
      <c r="D80" s="5">
        <v>21.110656025743769</v>
      </c>
      <c r="E80" s="5">
        <v>30.806230555555558</v>
      </c>
    </row>
    <row r="81" spans="1:5" x14ac:dyDescent="0.25">
      <c r="A81" s="4">
        <v>42719</v>
      </c>
      <c r="B81" s="8">
        <f>WEEKNUM(Tableau1[[#This Row],[Date]],21)</f>
        <v>50</v>
      </c>
      <c r="C81" s="3" t="s">
        <v>9</v>
      </c>
      <c r="D81" s="5">
        <v>20.893108311598922</v>
      </c>
      <c r="E81" s="5">
        <v>30.353463888888886</v>
      </c>
    </row>
    <row r="82" spans="1:5" x14ac:dyDescent="0.25">
      <c r="A82" s="4">
        <v>42719</v>
      </c>
      <c r="B82" s="8">
        <f>WEEKNUM(Tableau1[[#This Row],[Date]],21)</f>
        <v>50</v>
      </c>
      <c r="C82" s="3" t="s">
        <v>10</v>
      </c>
      <c r="D82" s="5">
        <v>20.982835455322427</v>
      </c>
      <c r="E82" s="5">
        <v>29.920672222222219</v>
      </c>
    </row>
    <row r="83" spans="1:5" x14ac:dyDescent="0.25">
      <c r="A83" s="4">
        <v>42719</v>
      </c>
      <c r="B83" s="8">
        <f>WEEKNUM(Tableau1[[#This Row],[Date]],21)</f>
        <v>50</v>
      </c>
      <c r="C83" s="3" t="s">
        <v>11</v>
      </c>
      <c r="D83" s="5">
        <v>21.383516305709694</v>
      </c>
      <c r="E83" s="5">
        <v>30.899891111111113</v>
      </c>
    </row>
    <row r="84" spans="1:5" x14ac:dyDescent="0.25">
      <c r="A84" s="4">
        <v>42719</v>
      </c>
      <c r="B84" s="8">
        <f>WEEKNUM(Tableau1[[#This Row],[Date]],21)</f>
        <v>50</v>
      </c>
      <c r="C84" s="3" t="s">
        <v>12</v>
      </c>
      <c r="D84" s="5">
        <v>21.255532938965903</v>
      </c>
      <c r="E84" s="5">
        <v>28.824266666666663</v>
      </c>
    </row>
    <row r="85" spans="1:5" x14ac:dyDescent="0.25">
      <c r="A85" s="4">
        <v>42719</v>
      </c>
      <c r="B85" s="8">
        <f>WEEKNUM(Tableau1[[#This Row],[Date]],21)</f>
        <v>50</v>
      </c>
      <c r="C85" s="3" t="s">
        <v>13</v>
      </c>
      <c r="D85" s="5">
        <v>31.294177061640283</v>
      </c>
      <c r="E85" s="5">
        <v>30.554989444444445</v>
      </c>
    </row>
    <row r="86" spans="1:5" x14ac:dyDescent="0.25">
      <c r="A86" s="4">
        <v>42719</v>
      </c>
      <c r="B86" s="8">
        <f>WEEKNUM(Tableau1[[#This Row],[Date]],21)</f>
        <v>50</v>
      </c>
      <c r="C86" s="3" t="s">
        <v>14</v>
      </c>
      <c r="D86" s="5">
        <v>65.051480354657784</v>
      </c>
      <c r="E86" s="5">
        <v>37.716248888888892</v>
      </c>
    </row>
    <row r="87" spans="1:5" x14ac:dyDescent="0.25">
      <c r="A87" s="4">
        <v>42719</v>
      </c>
      <c r="B87" s="8">
        <f>WEEKNUM(Tableau1[[#This Row],[Date]],21)</f>
        <v>50</v>
      </c>
      <c r="C87" s="3" t="s">
        <v>15</v>
      </c>
      <c r="D87" s="5">
        <v>62.432139347444014</v>
      </c>
      <c r="E87" s="5">
        <v>43.099226031746035</v>
      </c>
    </row>
    <row r="88" spans="1:5" x14ac:dyDescent="0.25">
      <c r="A88" s="4">
        <v>42719</v>
      </c>
      <c r="B88" s="8">
        <f>WEEKNUM(Tableau1[[#This Row],[Date]],21)</f>
        <v>50</v>
      </c>
      <c r="C88" s="3" t="s">
        <v>16</v>
      </c>
      <c r="D88" s="5">
        <v>50.873304809372989</v>
      </c>
      <c r="E88" s="5">
        <v>41.423608888888886</v>
      </c>
    </row>
    <row r="89" spans="1:5" x14ac:dyDescent="0.25">
      <c r="A89" s="4">
        <v>42719</v>
      </c>
      <c r="B89" s="8">
        <f>WEEKNUM(Tableau1[[#This Row],[Date]],21)</f>
        <v>50</v>
      </c>
      <c r="C89" s="3" t="s">
        <v>17</v>
      </c>
      <c r="D89" s="5">
        <v>29.730032162277734</v>
      </c>
      <c r="E89" s="5">
        <v>38.220062777777777</v>
      </c>
    </row>
    <row r="90" spans="1:5" x14ac:dyDescent="0.25">
      <c r="A90" s="4">
        <v>42719</v>
      </c>
      <c r="B90" s="8">
        <f>WEEKNUM(Tableau1[[#This Row],[Date]],21)</f>
        <v>50</v>
      </c>
      <c r="C90" s="3" t="s">
        <v>18</v>
      </c>
      <c r="D90" s="5">
        <v>10.659883813952197</v>
      </c>
      <c r="E90" s="5">
        <v>35.295278888888895</v>
      </c>
    </row>
    <row r="91" spans="1:5" x14ac:dyDescent="0.25">
      <c r="A91" s="4">
        <v>42719</v>
      </c>
      <c r="B91" s="8">
        <f>WEEKNUM(Tableau1[[#This Row],[Date]],21)</f>
        <v>50</v>
      </c>
      <c r="C91" s="3" t="s">
        <v>19</v>
      </c>
      <c r="D91" s="5">
        <v>19.878796944147226</v>
      </c>
      <c r="E91" s="5">
        <v>37.062844444444444</v>
      </c>
    </row>
    <row r="92" spans="1:5" x14ac:dyDescent="0.25">
      <c r="A92" s="4">
        <v>42719</v>
      </c>
      <c r="B92" s="8">
        <f>WEEKNUM(Tableau1[[#This Row],[Date]],21)</f>
        <v>50</v>
      </c>
      <c r="C92" s="3" t="s">
        <v>20</v>
      </c>
      <c r="D92" s="5">
        <v>25.434825591014057</v>
      </c>
      <c r="E92" s="5">
        <v>38.03369285714286</v>
      </c>
    </row>
    <row r="93" spans="1:5" x14ac:dyDescent="0.25">
      <c r="A93" s="4">
        <v>42719</v>
      </c>
      <c r="B93" s="8">
        <f>WEEKNUM(Tableau1[[#This Row],[Date]],21)</f>
        <v>50</v>
      </c>
      <c r="C93" s="3" t="s">
        <v>21</v>
      </c>
      <c r="D93" s="5">
        <v>27.077749919548875</v>
      </c>
      <c r="E93" s="5">
        <v>38.750953888888887</v>
      </c>
    </row>
    <row r="94" spans="1:5" x14ac:dyDescent="0.25">
      <c r="A94" s="4">
        <v>42719</v>
      </c>
      <c r="B94" s="8">
        <f>WEEKNUM(Tableau1[[#This Row],[Date]],21)</f>
        <v>50</v>
      </c>
      <c r="C94" s="3" t="s">
        <v>22</v>
      </c>
      <c r="D94" s="5">
        <v>57.582236421831475</v>
      </c>
      <c r="E94" s="5">
        <v>41.492411666666662</v>
      </c>
    </row>
    <row r="95" spans="1:5" x14ac:dyDescent="0.25">
      <c r="A95" s="4">
        <v>42719</v>
      </c>
      <c r="B95" s="8">
        <f>WEEKNUM(Tableau1[[#This Row],[Date]],21)</f>
        <v>50</v>
      </c>
      <c r="C95" s="3" t="s">
        <v>23</v>
      </c>
      <c r="D95" s="5">
        <v>73.993601331433368</v>
      </c>
      <c r="E95" s="5">
        <v>38.975477116402111</v>
      </c>
    </row>
    <row r="96" spans="1:5" x14ac:dyDescent="0.25">
      <c r="A96" s="4">
        <v>42719</v>
      </c>
      <c r="B96" s="8">
        <f>WEEKNUM(Tableau1[[#This Row],[Date]],21)</f>
        <v>50</v>
      </c>
      <c r="C96" s="3" t="s">
        <v>24</v>
      </c>
      <c r="D96" s="5">
        <v>72.70791899093831</v>
      </c>
      <c r="E96" s="5">
        <v>41.38410277777777</v>
      </c>
    </row>
    <row r="97" spans="1:5" x14ac:dyDescent="0.25">
      <c r="A97" s="4">
        <v>42719</v>
      </c>
      <c r="B97" s="8">
        <f>WEEKNUM(Tableau1[[#This Row],[Date]],21)</f>
        <v>50</v>
      </c>
      <c r="C97" s="3" t="s">
        <v>25</v>
      </c>
      <c r="D97" s="5">
        <v>69.162158869508588</v>
      </c>
      <c r="E97" s="5">
        <v>43.529829960317464</v>
      </c>
    </row>
    <row r="98" spans="1:5" x14ac:dyDescent="0.25">
      <c r="A98" s="4">
        <v>42720</v>
      </c>
      <c r="B98" s="8">
        <f>WEEKNUM(Tableau1[[#This Row],[Date]],21)</f>
        <v>50</v>
      </c>
      <c r="C98" s="3" t="s">
        <v>2</v>
      </c>
      <c r="D98" s="5">
        <v>62.793912145881961</v>
      </c>
      <c r="E98" s="5">
        <v>37.759802843915345</v>
      </c>
    </row>
    <row r="99" spans="1:5" x14ac:dyDescent="0.25">
      <c r="A99" s="4">
        <v>42720</v>
      </c>
      <c r="B99" s="8">
        <f>WEEKNUM(Tableau1[[#This Row],[Date]],21)</f>
        <v>50</v>
      </c>
      <c r="C99" s="3" t="s">
        <v>3</v>
      </c>
      <c r="D99" s="5">
        <v>58.5380673189851</v>
      </c>
      <c r="E99" s="5">
        <v>39.672234708994715</v>
      </c>
    </row>
    <row r="100" spans="1:5" x14ac:dyDescent="0.25">
      <c r="A100" s="4">
        <v>42720</v>
      </c>
      <c r="B100" s="8">
        <f>WEEKNUM(Tableau1[[#This Row],[Date]],21)</f>
        <v>50</v>
      </c>
      <c r="C100" s="3" t="s">
        <v>4</v>
      </c>
      <c r="D100" s="5">
        <v>35.260884315048948</v>
      </c>
      <c r="E100" s="5">
        <v>41.064058888888887</v>
      </c>
    </row>
    <row r="101" spans="1:5" x14ac:dyDescent="0.25">
      <c r="A101" s="4">
        <v>42720</v>
      </c>
      <c r="B101" s="8">
        <f>WEEKNUM(Tableau1[[#This Row],[Date]],21)</f>
        <v>50</v>
      </c>
      <c r="C101" s="3" t="s">
        <v>5</v>
      </c>
      <c r="D101" s="5">
        <v>13.845971263569048</v>
      </c>
      <c r="E101" s="5">
        <v>38.464106547619046</v>
      </c>
    </row>
    <row r="102" spans="1:5" x14ac:dyDescent="0.25">
      <c r="A102" s="4">
        <v>42720</v>
      </c>
      <c r="B102" s="8">
        <f>WEEKNUM(Tableau1[[#This Row],[Date]],21)</f>
        <v>50</v>
      </c>
      <c r="C102" s="3" t="s">
        <v>6</v>
      </c>
      <c r="D102" s="5">
        <v>15.455996211752407</v>
      </c>
      <c r="E102" s="5">
        <v>37.528483888888886</v>
      </c>
    </row>
    <row r="103" spans="1:5" x14ac:dyDescent="0.25">
      <c r="A103" s="4">
        <v>42720</v>
      </c>
      <c r="B103" s="8">
        <f>WEEKNUM(Tableau1[[#This Row],[Date]],21)</f>
        <v>50</v>
      </c>
      <c r="C103" s="3" t="s">
        <v>7</v>
      </c>
      <c r="D103" s="5">
        <v>22.239937485760009</v>
      </c>
      <c r="E103" s="5">
        <v>39.608103333333332</v>
      </c>
    </row>
    <row r="104" spans="1:5" x14ac:dyDescent="0.25">
      <c r="A104" s="4">
        <v>42720</v>
      </c>
      <c r="B104" s="8">
        <f>WEEKNUM(Tableau1[[#This Row],[Date]],21)</f>
        <v>50</v>
      </c>
      <c r="C104" s="3" t="s">
        <v>8</v>
      </c>
      <c r="D104" s="5">
        <v>22.369012432826199</v>
      </c>
      <c r="E104" s="5">
        <v>40.295243333333332</v>
      </c>
    </row>
    <row r="105" spans="1:5" x14ac:dyDescent="0.25">
      <c r="A105" s="4">
        <v>42720</v>
      </c>
      <c r="B105" s="8">
        <f>WEEKNUM(Tableau1[[#This Row],[Date]],21)</f>
        <v>50</v>
      </c>
      <c r="C105" s="3" t="s">
        <v>9</v>
      </c>
      <c r="D105" s="5">
        <v>22.337599830402596</v>
      </c>
      <c r="E105" s="5">
        <v>38.021644444444448</v>
      </c>
    </row>
    <row r="106" spans="1:5" x14ac:dyDescent="0.25">
      <c r="A106" s="4">
        <v>42720</v>
      </c>
      <c r="B106" s="8">
        <f>WEEKNUM(Tableau1[[#This Row],[Date]],21)</f>
        <v>50</v>
      </c>
      <c r="C106" s="3" t="s">
        <v>10</v>
      </c>
      <c r="D106" s="5">
        <v>22.396223800640964</v>
      </c>
      <c r="E106" s="5">
        <v>37.74516507936508</v>
      </c>
    </row>
    <row r="107" spans="1:5" x14ac:dyDescent="0.25">
      <c r="A107" s="4">
        <v>42720</v>
      </c>
      <c r="B107" s="8">
        <f>WEEKNUM(Tableau1[[#This Row],[Date]],21)</f>
        <v>50</v>
      </c>
      <c r="C107" s="3" t="s">
        <v>11</v>
      </c>
      <c r="D107" s="5">
        <v>22.260269129066511</v>
      </c>
      <c r="E107" s="5">
        <v>39.866002777777773</v>
      </c>
    </row>
    <row r="108" spans="1:5" x14ac:dyDescent="0.25">
      <c r="A108" s="4">
        <v>42720</v>
      </c>
      <c r="B108" s="8">
        <f>WEEKNUM(Tableau1[[#This Row],[Date]],21)</f>
        <v>50</v>
      </c>
      <c r="C108" s="3" t="s">
        <v>12</v>
      </c>
      <c r="D108" s="5">
        <v>23.767794895123711</v>
      </c>
      <c r="E108" s="5">
        <v>41.19766944444445</v>
      </c>
    </row>
    <row r="109" spans="1:5" x14ac:dyDescent="0.25">
      <c r="A109" s="4">
        <v>42720</v>
      </c>
      <c r="B109" s="8">
        <f>WEEKNUM(Tableau1[[#This Row],[Date]],21)</f>
        <v>50</v>
      </c>
      <c r="C109" s="3" t="s">
        <v>13</v>
      </c>
      <c r="D109" s="5">
        <v>25.813554165404828</v>
      </c>
      <c r="E109" s="5">
        <v>41.301983333333332</v>
      </c>
    </row>
    <row r="110" spans="1:5" x14ac:dyDescent="0.25">
      <c r="A110" s="4">
        <v>42720</v>
      </c>
      <c r="B110" s="8">
        <f>WEEKNUM(Tableau1[[#This Row],[Date]],21)</f>
        <v>50</v>
      </c>
      <c r="C110" s="3" t="s">
        <v>14</v>
      </c>
      <c r="D110" s="5">
        <v>45.939684999656613</v>
      </c>
      <c r="E110" s="5">
        <v>40.248191111111105</v>
      </c>
    </row>
    <row r="111" spans="1:5" x14ac:dyDescent="0.25">
      <c r="A111" s="4">
        <v>42720</v>
      </c>
      <c r="B111" s="8">
        <f>WEEKNUM(Tableau1[[#This Row],[Date]],21)</f>
        <v>50</v>
      </c>
      <c r="C111" s="3" t="s">
        <v>15</v>
      </c>
      <c r="D111" s="5">
        <v>71.749778998779803</v>
      </c>
      <c r="E111" s="5">
        <v>43.980408888888888</v>
      </c>
    </row>
    <row r="112" spans="1:5" x14ac:dyDescent="0.25">
      <c r="A112" s="4">
        <v>42720</v>
      </c>
      <c r="B112" s="8">
        <f>WEEKNUM(Tableau1[[#This Row],[Date]],21)</f>
        <v>50</v>
      </c>
      <c r="C112" s="3" t="s">
        <v>16</v>
      </c>
      <c r="D112" s="5">
        <v>70.655747901871877</v>
      </c>
      <c r="E112" s="5">
        <v>45.785261111111105</v>
      </c>
    </row>
    <row r="113" spans="1:5" x14ac:dyDescent="0.25">
      <c r="A113" s="4">
        <v>42720</v>
      </c>
      <c r="B113" s="8">
        <f>WEEKNUM(Tableau1[[#This Row],[Date]],21)</f>
        <v>50</v>
      </c>
      <c r="C113" s="3" t="s">
        <v>17</v>
      </c>
      <c r="D113" s="5">
        <v>63.715143319495674</v>
      </c>
      <c r="E113" s="5">
        <v>46.97414351851851</v>
      </c>
    </row>
    <row r="114" spans="1:5" x14ac:dyDescent="0.25">
      <c r="A114" s="4">
        <v>42720</v>
      </c>
      <c r="B114" s="8">
        <f>WEEKNUM(Tableau1[[#This Row],[Date]],21)</f>
        <v>50</v>
      </c>
      <c r="C114" s="3" t="s">
        <v>18</v>
      </c>
      <c r="D114" s="5">
        <v>68.941736680632985</v>
      </c>
      <c r="E114" s="5">
        <v>44.962798412698412</v>
      </c>
    </row>
    <row r="115" spans="1:5" x14ac:dyDescent="0.25">
      <c r="A115" s="4">
        <v>42720</v>
      </c>
      <c r="B115" s="8">
        <f>WEEKNUM(Tableau1[[#This Row],[Date]],21)</f>
        <v>50</v>
      </c>
      <c r="C115" s="3" t="s">
        <v>19</v>
      </c>
      <c r="D115" s="5">
        <v>57.10110541139732</v>
      </c>
      <c r="E115" s="5">
        <v>44.610350634920628</v>
      </c>
    </row>
    <row r="116" spans="1:5" x14ac:dyDescent="0.25">
      <c r="A116" s="4">
        <v>42720</v>
      </c>
      <c r="B116" s="8">
        <f>WEEKNUM(Tableau1[[#This Row],[Date]],21)</f>
        <v>50</v>
      </c>
      <c r="C116" s="3" t="s">
        <v>20</v>
      </c>
      <c r="D116" s="5">
        <v>47.332876861344687</v>
      </c>
      <c r="E116" s="5">
        <v>41.506890899470896</v>
      </c>
    </row>
    <row r="117" spans="1:5" x14ac:dyDescent="0.25">
      <c r="A117" s="4">
        <v>42720</v>
      </c>
      <c r="B117" s="8">
        <f>WEEKNUM(Tableau1[[#This Row],[Date]],21)</f>
        <v>50</v>
      </c>
      <c r="C117" s="3" t="s">
        <v>21</v>
      </c>
      <c r="D117" s="5">
        <v>40.512690972274441</v>
      </c>
      <c r="E117" s="5">
        <v>39.072646507936504</v>
      </c>
    </row>
    <row r="118" spans="1:5" x14ac:dyDescent="0.25">
      <c r="A118" s="4">
        <v>42720</v>
      </c>
      <c r="B118" s="8">
        <f>WEEKNUM(Tableau1[[#This Row],[Date]],21)</f>
        <v>50</v>
      </c>
      <c r="C118" s="3" t="s">
        <v>22</v>
      </c>
      <c r="D118" s="5">
        <v>46.359693807573088</v>
      </c>
      <c r="E118" s="5">
        <v>40.060975687830677</v>
      </c>
    </row>
    <row r="119" spans="1:5" x14ac:dyDescent="0.25">
      <c r="A119" s="4">
        <v>42720</v>
      </c>
      <c r="B119" s="8">
        <f>WEEKNUM(Tableau1[[#This Row],[Date]],21)</f>
        <v>50</v>
      </c>
      <c r="C119" s="3" t="s">
        <v>23</v>
      </c>
      <c r="D119" s="5">
        <v>57.791092173979678</v>
      </c>
      <c r="E119" s="5">
        <v>45.838591190476187</v>
      </c>
    </row>
    <row r="120" spans="1:5" x14ac:dyDescent="0.25">
      <c r="A120" s="4">
        <v>42720</v>
      </c>
      <c r="B120" s="8">
        <f>WEEKNUM(Tableau1[[#This Row],[Date]],21)</f>
        <v>50</v>
      </c>
      <c r="C120" s="3" t="s">
        <v>24</v>
      </c>
      <c r="D120" s="5">
        <v>67.41071377946075</v>
      </c>
      <c r="E120" s="5">
        <v>51.709571322751323</v>
      </c>
    </row>
    <row r="121" spans="1:5" x14ac:dyDescent="0.25">
      <c r="A121" s="4">
        <v>42720</v>
      </c>
      <c r="B121" s="8">
        <f>WEEKNUM(Tableau1[[#This Row],[Date]],21)</f>
        <v>50</v>
      </c>
      <c r="C121" s="3" t="s">
        <v>25</v>
      </c>
      <c r="D121" s="5">
        <v>66.869947372418778</v>
      </c>
      <c r="E121" s="5">
        <v>52.628305066137564</v>
      </c>
    </row>
    <row r="122" spans="1:5" x14ac:dyDescent="0.25">
      <c r="A122" s="4">
        <v>42721</v>
      </c>
      <c r="B122" s="8">
        <f>WEEKNUM(Tableau1[[#This Row],[Date]],21)</f>
        <v>50</v>
      </c>
      <c r="C122" s="3" t="s">
        <v>2</v>
      </c>
      <c r="D122" s="5">
        <v>62.569698684147369</v>
      </c>
      <c r="E122" s="5">
        <v>52.258302539682546</v>
      </c>
    </row>
    <row r="123" spans="1:5" x14ac:dyDescent="0.25">
      <c r="A123" s="4">
        <v>42721</v>
      </c>
      <c r="B123" s="8">
        <f>WEEKNUM(Tableau1[[#This Row],[Date]],21)</f>
        <v>50</v>
      </c>
      <c r="C123" s="3" t="s">
        <v>3</v>
      </c>
      <c r="D123" s="5">
        <v>44.737077736914614</v>
      </c>
      <c r="E123" s="5">
        <v>46.565501521164016</v>
      </c>
    </row>
    <row r="124" spans="1:5" x14ac:dyDescent="0.25">
      <c r="A124" s="4">
        <v>42721</v>
      </c>
      <c r="B124" s="8">
        <f>WEEKNUM(Tableau1[[#This Row],[Date]],21)</f>
        <v>50</v>
      </c>
      <c r="C124" s="3" t="s">
        <v>4</v>
      </c>
      <c r="D124" s="5">
        <v>18.058651519770986</v>
      </c>
      <c r="E124" s="5">
        <v>42.419315079365077</v>
      </c>
    </row>
    <row r="125" spans="1:5" x14ac:dyDescent="0.25">
      <c r="A125" s="4">
        <v>42721</v>
      </c>
      <c r="B125" s="8">
        <f>WEEKNUM(Tableau1[[#This Row],[Date]],21)</f>
        <v>50</v>
      </c>
      <c r="C125" s="3" t="s">
        <v>5</v>
      </c>
      <c r="D125" s="5">
        <v>15.246038179345183</v>
      </c>
      <c r="E125" s="5">
        <v>40.798169444444454</v>
      </c>
    </row>
    <row r="126" spans="1:5" x14ac:dyDescent="0.25">
      <c r="A126" s="4">
        <v>42721</v>
      </c>
      <c r="B126" s="8">
        <f>WEEKNUM(Tableau1[[#This Row],[Date]],21)</f>
        <v>50</v>
      </c>
      <c r="C126" s="3" t="s">
        <v>6</v>
      </c>
      <c r="D126" s="5">
        <v>22.89897702086958</v>
      </c>
      <c r="E126" s="5">
        <v>42.300733333333334</v>
      </c>
    </row>
    <row r="127" spans="1:5" x14ac:dyDescent="0.25">
      <c r="A127" s="4">
        <v>42721</v>
      </c>
      <c r="B127" s="8">
        <f>WEEKNUM(Tableau1[[#This Row],[Date]],21)</f>
        <v>50</v>
      </c>
      <c r="C127" s="3" t="s">
        <v>7</v>
      </c>
      <c r="D127" s="5">
        <v>22.058628543877003</v>
      </c>
      <c r="E127" s="5">
        <v>40.614399444444452</v>
      </c>
    </row>
    <row r="128" spans="1:5" x14ac:dyDescent="0.25">
      <c r="A128" s="4">
        <v>42721</v>
      </c>
      <c r="B128" s="8">
        <f>WEEKNUM(Tableau1[[#This Row],[Date]],21)</f>
        <v>50</v>
      </c>
      <c r="C128" s="3" t="s">
        <v>8</v>
      </c>
      <c r="D128" s="5">
        <v>22.643568165384711</v>
      </c>
      <c r="E128" s="5">
        <v>43.110830555555559</v>
      </c>
    </row>
    <row r="129" spans="1:5" x14ac:dyDescent="0.25">
      <c r="A129" s="4">
        <v>42721</v>
      </c>
      <c r="B129" s="8">
        <f>WEEKNUM(Tableau1[[#This Row],[Date]],21)</f>
        <v>50</v>
      </c>
      <c r="C129" s="3" t="s">
        <v>9</v>
      </c>
      <c r="D129" s="5">
        <v>22.653408300748836</v>
      </c>
      <c r="E129" s="5">
        <v>43.220471111111117</v>
      </c>
    </row>
    <row r="130" spans="1:5" x14ac:dyDescent="0.25">
      <c r="A130" s="4">
        <v>42721</v>
      </c>
      <c r="B130" s="8">
        <f>WEEKNUM(Tableau1[[#This Row],[Date]],21)</f>
        <v>50</v>
      </c>
      <c r="C130" s="3" t="s">
        <v>10</v>
      </c>
      <c r="D130" s="5">
        <v>23.301614937808484</v>
      </c>
      <c r="E130" s="5">
        <v>44.116238888888894</v>
      </c>
    </row>
    <row r="131" spans="1:5" x14ac:dyDescent="0.25">
      <c r="A131" s="4">
        <v>42721</v>
      </c>
      <c r="B131" s="8">
        <f>WEEKNUM(Tableau1[[#This Row],[Date]],21)</f>
        <v>50</v>
      </c>
      <c r="C131" s="3" t="s">
        <v>11</v>
      </c>
      <c r="D131" s="5">
        <v>23.522539299503318</v>
      </c>
      <c r="E131" s="5">
        <v>42.345122222222223</v>
      </c>
    </row>
    <row r="132" spans="1:5" x14ac:dyDescent="0.25">
      <c r="A132" s="4">
        <v>42721</v>
      </c>
      <c r="B132" s="8">
        <f>WEEKNUM(Tableau1[[#This Row],[Date]],21)</f>
        <v>50</v>
      </c>
      <c r="C132" s="3" t="s">
        <v>12</v>
      </c>
      <c r="D132" s="5">
        <v>23.526680537030078</v>
      </c>
      <c r="E132" s="5">
        <v>42.952806111111109</v>
      </c>
    </row>
    <row r="133" spans="1:5" x14ac:dyDescent="0.25">
      <c r="A133" s="4">
        <v>42721</v>
      </c>
      <c r="B133" s="8">
        <f>WEEKNUM(Tableau1[[#This Row],[Date]],21)</f>
        <v>50</v>
      </c>
      <c r="C133" s="3" t="s">
        <v>13</v>
      </c>
      <c r="D133" s="5">
        <v>24.077559988030007</v>
      </c>
      <c r="E133" s="5">
        <v>44.04388500000001</v>
      </c>
    </row>
    <row r="134" spans="1:5" x14ac:dyDescent="0.25">
      <c r="A134" s="4">
        <v>42721</v>
      </c>
      <c r="B134" s="8">
        <f>WEEKNUM(Tableau1[[#This Row],[Date]],21)</f>
        <v>50</v>
      </c>
      <c r="C134" s="3" t="s">
        <v>14</v>
      </c>
      <c r="D134" s="5">
        <v>32.385537017181008</v>
      </c>
      <c r="E134" s="5">
        <v>43.566260555555552</v>
      </c>
    </row>
    <row r="135" spans="1:5" x14ac:dyDescent="0.25">
      <c r="A135" s="4">
        <v>42721</v>
      </c>
      <c r="B135" s="8">
        <f>WEEKNUM(Tableau1[[#This Row],[Date]],21)</f>
        <v>50</v>
      </c>
      <c r="C135" s="3" t="s">
        <v>15</v>
      </c>
      <c r="D135" s="5">
        <v>63.323851860380643</v>
      </c>
      <c r="E135" s="5">
        <v>48.297672222222218</v>
      </c>
    </row>
    <row r="136" spans="1:5" x14ac:dyDescent="0.25">
      <c r="A136" s="4">
        <v>42721</v>
      </c>
      <c r="B136" s="8">
        <f>WEEKNUM(Tableau1[[#This Row],[Date]],21)</f>
        <v>50</v>
      </c>
      <c r="C136" s="3" t="s">
        <v>16</v>
      </c>
      <c r="D136" s="5">
        <v>74.713372169542836</v>
      </c>
      <c r="E136" s="5">
        <v>51.595777235449738</v>
      </c>
    </row>
    <row r="137" spans="1:5" x14ac:dyDescent="0.25">
      <c r="A137" s="4">
        <v>42721</v>
      </c>
      <c r="B137" s="8">
        <f>WEEKNUM(Tableau1[[#This Row],[Date]],21)</f>
        <v>50</v>
      </c>
      <c r="C137" s="3" t="s">
        <v>17</v>
      </c>
      <c r="D137" s="5">
        <v>74.056314124171692</v>
      </c>
      <c r="E137" s="5">
        <v>48.099623796296299</v>
      </c>
    </row>
    <row r="138" spans="1:5" x14ac:dyDescent="0.25">
      <c r="A138" s="4">
        <v>42721</v>
      </c>
      <c r="B138" s="8">
        <f>WEEKNUM(Tableau1[[#This Row],[Date]],21)</f>
        <v>50</v>
      </c>
      <c r="C138" s="3" t="s">
        <v>18</v>
      </c>
      <c r="D138" s="5">
        <v>72.241885104463961</v>
      </c>
      <c r="E138" s="5">
        <v>48.996046838624324</v>
      </c>
    </row>
    <row r="139" spans="1:5" x14ac:dyDescent="0.25">
      <c r="A139" s="4">
        <v>42721</v>
      </c>
      <c r="B139" s="8">
        <f>WEEKNUM(Tableau1[[#This Row],[Date]],21)</f>
        <v>50</v>
      </c>
      <c r="C139" s="3" t="s">
        <v>19</v>
      </c>
      <c r="D139" s="5">
        <v>69.229937753522776</v>
      </c>
      <c r="E139" s="5">
        <v>50.20893095238096</v>
      </c>
    </row>
    <row r="140" spans="1:5" x14ac:dyDescent="0.25">
      <c r="A140" s="4">
        <v>42721</v>
      </c>
      <c r="B140" s="8">
        <f>WEEKNUM(Tableau1[[#This Row],[Date]],21)</f>
        <v>50</v>
      </c>
      <c r="C140" s="3" t="s">
        <v>20</v>
      </c>
      <c r="D140" s="5">
        <v>67.548901332710642</v>
      </c>
      <c r="E140" s="5">
        <v>50.717014629629631</v>
      </c>
    </row>
    <row r="141" spans="1:5" x14ac:dyDescent="0.25">
      <c r="A141" s="4">
        <v>42721</v>
      </c>
      <c r="B141" s="8">
        <f>WEEKNUM(Tableau1[[#This Row],[Date]],21)</f>
        <v>50</v>
      </c>
      <c r="C141" s="3" t="s">
        <v>21</v>
      </c>
      <c r="D141" s="5">
        <v>65.324479436576198</v>
      </c>
      <c r="E141" s="5">
        <v>48.671130740740743</v>
      </c>
    </row>
    <row r="142" spans="1:5" x14ac:dyDescent="0.25">
      <c r="A142" s="4">
        <v>42721</v>
      </c>
      <c r="B142" s="8">
        <f>WEEKNUM(Tableau1[[#This Row],[Date]],21)</f>
        <v>50</v>
      </c>
      <c r="C142" s="3" t="s">
        <v>22</v>
      </c>
      <c r="D142" s="5">
        <v>64.803743919431952</v>
      </c>
      <c r="E142" s="5">
        <v>48.593185965608463</v>
      </c>
    </row>
    <row r="143" spans="1:5" x14ac:dyDescent="0.25">
      <c r="A143" s="4">
        <v>42721</v>
      </c>
      <c r="B143" s="8">
        <f>WEEKNUM(Tableau1[[#This Row],[Date]],21)</f>
        <v>50</v>
      </c>
      <c r="C143" s="3" t="s">
        <v>23</v>
      </c>
      <c r="D143" s="5">
        <v>64.817576313677009</v>
      </c>
      <c r="E143" s="5">
        <v>50.360814933862429</v>
      </c>
    </row>
    <row r="144" spans="1:5" x14ac:dyDescent="0.25">
      <c r="A144" s="4">
        <v>42721</v>
      </c>
      <c r="B144" s="8">
        <f>WEEKNUM(Tableau1[[#This Row],[Date]],21)</f>
        <v>50</v>
      </c>
      <c r="C144" s="3" t="s">
        <v>24</v>
      </c>
      <c r="D144" s="5">
        <v>54.074378723781223</v>
      </c>
      <c r="E144" s="5">
        <v>44.201021666666662</v>
      </c>
    </row>
    <row r="145" spans="1:5" x14ac:dyDescent="0.25">
      <c r="A145" s="4">
        <v>42721</v>
      </c>
      <c r="B145" s="8">
        <f>WEEKNUM(Tableau1[[#This Row],[Date]],21)</f>
        <v>50</v>
      </c>
      <c r="C145" s="3" t="s">
        <v>25</v>
      </c>
      <c r="D145" s="5">
        <v>38.019950827615865</v>
      </c>
      <c r="E145" s="5">
        <v>41.02677222222222</v>
      </c>
    </row>
    <row r="146" spans="1:5" x14ac:dyDescent="0.25">
      <c r="A146" s="4">
        <v>42722</v>
      </c>
      <c r="B146" s="8">
        <f>WEEKNUM(Tableau1[[#This Row],[Date]],21)</f>
        <v>50</v>
      </c>
      <c r="C146" s="3" t="s">
        <v>2</v>
      </c>
      <c r="D146" s="5">
        <v>15.39818715488085</v>
      </c>
      <c r="E146" s="5">
        <v>41.096906666666669</v>
      </c>
    </row>
    <row r="147" spans="1:5" x14ac:dyDescent="0.25">
      <c r="A147" s="4">
        <v>42722</v>
      </c>
      <c r="B147" s="8">
        <f>WEEKNUM(Tableau1[[#This Row],[Date]],21)</f>
        <v>50</v>
      </c>
      <c r="C147" s="3" t="s">
        <v>3</v>
      </c>
      <c r="D147" s="5">
        <v>11.139003042588305</v>
      </c>
      <c r="E147" s="5">
        <v>40.585736904761909</v>
      </c>
    </row>
    <row r="148" spans="1:5" x14ac:dyDescent="0.25">
      <c r="A148" s="4">
        <v>42722</v>
      </c>
      <c r="B148" s="8">
        <f>WEEKNUM(Tableau1[[#This Row],[Date]],21)</f>
        <v>50</v>
      </c>
      <c r="C148" s="3" t="s">
        <v>4</v>
      </c>
      <c r="D148" s="5">
        <v>24.511508972475024</v>
      </c>
      <c r="E148" s="5">
        <v>42.543984444444447</v>
      </c>
    </row>
    <row r="149" spans="1:5" x14ac:dyDescent="0.25">
      <c r="A149" s="4">
        <v>42722</v>
      </c>
      <c r="B149" s="8">
        <f>WEEKNUM(Tableau1[[#This Row],[Date]],21)</f>
        <v>50</v>
      </c>
      <c r="C149" s="3" t="s">
        <v>5</v>
      </c>
      <c r="D149" s="5">
        <v>23.705694380925568</v>
      </c>
      <c r="E149" s="5">
        <v>42.055135952380958</v>
      </c>
    </row>
    <row r="150" spans="1:5" x14ac:dyDescent="0.25">
      <c r="A150" s="4">
        <v>42722</v>
      </c>
      <c r="B150" s="8">
        <f>WEEKNUM(Tableau1[[#This Row],[Date]],21)</f>
        <v>50</v>
      </c>
      <c r="C150" s="3" t="s">
        <v>6</v>
      </c>
      <c r="D150" s="5">
        <v>23.084783039403721</v>
      </c>
      <c r="E150" s="5">
        <v>43.22294420634919</v>
      </c>
    </row>
    <row r="151" spans="1:5" x14ac:dyDescent="0.25">
      <c r="A151" s="4">
        <v>42722</v>
      </c>
      <c r="B151" s="8">
        <f>WEEKNUM(Tableau1[[#This Row],[Date]],21)</f>
        <v>50</v>
      </c>
      <c r="C151" s="3" t="s">
        <v>7</v>
      </c>
      <c r="D151" s="5">
        <v>23.080423018537797</v>
      </c>
      <c r="E151" s="5">
        <v>40.694743333333328</v>
      </c>
    </row>
    <row r="152" spans="1:5" x14ac:dyDescent="0.25">
      <c r="A152" s="4">
        <v>42722</v>
      </c>
      <c r="B152" s="8">
        <f>WEEKNUM(Tableau1[[#This Row],[Date]],21)</f>
        <v>50</v>
      </c>
      <c r="C152" s="3" t="s">
        <v>8</v>
      </c>
      <c r="D152" s="5">
        <v>23.393174360904478</v>
      </c>
      <c r="E152" s="5">
        <v>41.46089555555556</v>
      </c>
    </row>
    <row r="153" spans="1:5" x14ac:dyDescent="0.25">
      <c r="A153" s="4">
        <v>42722</v>
      </c>
      <c r="B153" s="8">
        <f>WEEKNUM(Tableau1[[#This Row],[Date]],21)</f>
        <v>50</v>
      </c>
      <c r="C153" s="3" t="s">
        <v>9</v>
      </c>
      <c r="D153" s="5">
        <v>23.446434205914908</v>
      </c>
      <c r="E153" s="5">
        <v>43.719624166666669</v>
      </c>
    </row>
    <row r="154" spans="1:5" x14ac:dyDescent="0.25">
      <c r="A154" s="4">
        <v>42722</v>
      </c>
      <c r="B154" s="8">
        <f>WEEKNUM(Tableau1[[#This Row],[Date]],21)</f>
        <v>50</v>
      </c>
      <c r="C154" s="3" t="s">
        <v>10</v>
      </c>
      <c r="D154" s="5">
        <v>23.603647495751414</v>
      </c>
      <c r="E154" s="5">
        <v>40.331642222222214</v>
      </c>
    </row>
    <row r="155" spans="1:5" x14ac:dyDescent="0.25">
      <c r="A155" s="4">
        <v>42722</v>
      </c>
      <c r="B155" s="8">
        <f>WEEKNUM(Tableau1[[#This Row],[Date]],21)</f>
        <v>50</v>
      </c>
      <c r="C155" s="3" t="s">
        <v>11</v>
      </c>
      <c r="D155" s="5">
        <v>23.554254717196343</v>
      </c>
      <c r="E155" s="5">
        <v>38.317274444444443</v>
      </c>
    </row>
    <row r="156" spans="1:5" x14ac:dyDescent="0.25">
      <c r="A156" s="4">
        <v>42722</v>
      </c>
      <c r="B156" s="8">
        <f>WEEKNUM(Tableau1[[#This Row],[Date]],21)</f>
        <v>50</v>
      </c>
      <c r="C156" s="3" t="s">
        <v>12</v>
      </c>
      <c r="D156" s="5">
        <v>25.253464213694986</v>
      </c>
      <c r="E156" s="5">
        <v>38.240037777777765</v>
      </c>
    </row>
    <row r="157" spans="1:5" x14ac:dyDescent="0.25">
      <c r="A157" s="4">
        <v>42722</v>
      </c>
      <c r="B157" s="8">
        <f>WEEKNUM(Tableau1[[#This Row],[Date]],21)</f>
        <v>50</v>
      </c>
      <c r="C157" s="3" t="s">
        <v>13</v>
      </c>
      <c r="D157" s="5">
        <v>25.875260373738726</v>
      </c>
      <c r="E157" s="5">
        <v>41.634900000000009</v>
      </c>
    </row>
    <row r="158" spans="1:5" x14ac:dyDescent="0.25">
      <c r="A158" s="4">
        <v>42722</v>
      </c>
      <c r="B158" s="8">
        <f>WEEKNUM(Tableau1[[#This Row],[Date]],21)</f>
        <v>50</v>
      </c>
      <c r="C158" s="3" t="s">
        <v>14</v>
      </c>
      <c r="D158" s="5">
        <v>42.331671959478548</v>
      </c>
      <c r="E158" s="5">
        <v>44.848338492063498</v>
      </c>
    </row>
    <row r="159" spans="1:5" x14ac:dyDescent="0.25">
      <c r="A159" s="4">
        <v>42722</v>
      </c>
      <c r="B159" s="8">
        <f>WEEKNUM(Tableau1[[#This Row],[Date]],21)</f>
        <v>50</v>
      </c>
      <c r="C159" s="3" t="s">
        <v>15</v>
      </c>
      <c r="D159" s="5">
        <v>74.383370144493071</v>
      </c>
      <c r="E159" s="5">
        <v>51.875987380952374</v>
      </c>
    </row>
    <row r="160" spans="1:5" x14ac:dyDescent="0.25">
      <c r="A160" s="4">
        <v>42722</v>
      </c>
      <c r="B160" s="8">
        <f>WEEKNUM(Tableau1[[#This Row],[Date]],21)</f>
        <v>50</v>
      </c>
      <c r="C160" s="3" t="s">
        <v>16</v>
      </c>
      <c r="D160" s="5">
        <v>67.812772261539862</v>
      </c>
      <c r="E160" s="5">
        <v>52.971896203703714</v>
      </c>
    </row>
    <row r="161" spans="1:5" x14ac:dyDescent="0.25">
      <c r="A161" s="4">
        <v>42722</v>
      </c>
      <c r="B161" s="8">
        <f>WEEKNUM(Tableau1[[#This Row],[Date]],21)</f>
        <v>50</v>
      </c>
      <c r="C161" s="3" t="s">
        <v>17</v>
      </c>
      <c r="D161" s="5">
        <v>74.008061476460512</v>
      </c>
      <c r="E161" s="5">
        <v>54.667604603174603</v>
      </c>
    </row>
    <row r="162" spans="1:5" x14ac:dyDescent="0.25">
      <c r="A162" s="4">
        <v>42722</v>
      </c>
      <c r="B162" s="8">
        <f>WEEKNUM(Tableau1[[#This Row],[Date]],21)</f>
        <v>50</v>
      </c>
      <c r="C162" s="3" t="s">
        <v>18</v>
      </c>
      <c r="D162" s="5">
        <v>63.744538465672747</v>
      </c>
      <c r="E162" s="5">
        <v>48.968261507936496</v>
      </c>
    </row>
    <row r="163" spans="1:5" x14ac:dyDescent="0.25">
      <c r="A163" s="4">
        <v>42722</v>
      </c>
      <c r="B163" s="8">
        <f>WEEKNUM(Tableau1[[#This Row],[Date]],21)</f>
        <v>50</v>
      </c>
      <c r="C163" s="3" t="s">
        <v>19</v>
      </c>
      <c r="D163" s="5">
        <v>64.000891052439655</v>
      </c>
      <c r="E163" s="5">
        <v>52.858207804232798</v>
      </c>
    </row>
    <row r="164" spans="1:5" x14ac:dyDescent="0.25">
      <c r="A164" s="4">
        <v>42722</v>
      </c>
      <c r="B164" s="8">
        <f>WEEKNUM(Tableau1[[#This Row],[Date]],21)</f>
        <v>50</v>
      </c>
      <c r="C164" s="3" t="s">
        <v>20</v>
      </c>
      <c r="D164" s="5">
        <v>63.182694674666486</v>
      </c>
      <c r="E164" s="5">
        <v>54.843342328042333</v>
      </c>
    </row>
    <row r="165" spans="1:5" x14ac:dyDescent="0.25">
      <c r="A165" s="4">
        <v>42722</v>
      </c>
      <c r="B165" s="8">
        <f>WEEKNUM(Tableau1[[#This Row],[Date]],21)</f>
        <v>50</v>
      </c>
      <c r="C165" s="3" t="s">
        <v>21</v>
      </c>
      <c r="D165" s="5">
        <v>54.187838604264165</v>
      </c>
      <c r="E165" s="5">
        <v>54.427746071428579</v>
      </c>
    </row>
    <row r="166" spans="1:5" x14ac:dyDescent="0.25">
      <c r="A166" s="4">
        <v>42722</v>
      </c>
      <c r="B166" s="8">
        <f>WEEKNUM(Tableau1[[#This Row],[Date]],21)</f>
        <v>50</v>
      </c>
      <c r="C166" s="3" t="s">
        <v>22</v>
      </c>
      <c r="D166" s="5">
        <v>62.196765181754991</v>
      </c>
      <c r="E166" s="5">
        <v>50.85228448412699</v>
      </c>
    </row>
    <row r="167" spans="1:5" x14ac:dyDescent="0.25">
      <c r="A167" s="4">
        <v>42722</v>
      </c>
      <c r="B167" s="8">
        <f>WEEKNUM(Tableau1[[#This Row],[Date]],21)</f>
        <v>50</v>
      </c>
      <c r="C167" s="3" t="s">
        <v>23</v>
      </c>
      <c r="D167" s="5">
        <v>44.615561171365833</v>
      </c>
      <c r="E167" s="5">
        <v>49.744654880952389</v>
      </c>
    </row>
    <row r="168" spans="1:5" x14ac:dyDescent="0.25">
      <c r="A168" s="4">
        <v>42722</v>
      </c>
      <c r="B168" s="8">
        <f>WEEKNUM(Tableau1[[#This Row],[Date]],21)</f>
        <v>50</v>
      </c>
      <c r="C168" s="3" t="s">
        <v>24</v>
      </c>
      <c r="D168" s="5">
        <v>20.997583550668374</v>
      </c>
      <c r="E168" s="5">
        <v>48.557347222222212</v>
      </c>
    </row>
    <row r="169" spans="1:5" x14ac:dyDescent="0.25">
      <c r="A169" s="4">
        <v>42722</v>
      </c>
      <c r="B169" s="8">
        <f>WEEKNUM(Tableau1[[#This Row],[Date]],21)</f>
        <v>50</v>
      </c>
      <c r="C169" s="3" t="s">
        <v>25</v>
      </c>
      <c r="D169" s="5">
        <v>10.891086911002176</v>
      </c>
      <c r="E169" s="5">
        <v>47.052563888888891</v>
      </c>
    </row>
  </sheetData>
  <pageMargins left="0.7" right="0.7" top="0.75" bottom="0.75" header="0.3" footer="0.3"/>
  <pageSetup paperSize="9" orientation="portrait" verticalDpi="0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EKA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BOLTEAU</dc:creator>
  <cp:lastModifiedBy>Jean-Eric Pelouas</cp:lastModifiedBy>
  <dcterms:created xsi:type="dcterms:W3CDTF">2017-04-13T09:04:26Z</dcterms:created>
  <dcterms:modified xsi:type="dcterms:W3CDTF">2017-04-13T13:11:34Z</dcterms:modified>
</cp:coreProperties>
</file>