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 activeTab="1"/>
  </bookViews>
  <sheets>
    <sheet name="Synthèse" sheetId="2" r:id="rId1"/>
    <sheet name="TCD" sheetId="6" r:id="rId2"/>
    <sheet name="BDD" sheetId="1" r:id="rId3"/>
  </sheets>
  <calcPr calcId="162913"/>
  <pivotCaches>
    <pivotCache cacheId="12" r:id="rId4"/>
  </pivotCaches>
</workbook>
</file>

<file path=xl/calcChain.xml><?xml version="1.0" encoding="utf-8"?>
<calcChain xmlns="http://schemas.openxmlformats.org/spreadsheetml/2006/main">
  <c r="D3" i="1" l="1"/>
  <c r="E3" i="1" s="1"/>
  <c r="F3" i="1" s="1"/>
  <c r="G3" i="1" s="1"/>
  <c r="H3" i="1" s="1"/>
  <c r="D2" i="1"/>
  <c r="E2" i="1" s="1"/>
  <c r="F2" i="1" s="1"/>
  <c r="G2" i="1" s="1"/>
  <c r="H2" i="1" s="1"/>
  <c r="C13" i="2"/>
  <c r="G13" i="2"/>
  <c r="J13" i="2"/>
  <c r="D13" i="2"/>
  <c r="H13" i="2"/>
  <c r="E13" i="2"/>
  <c r="I13" i="2"/>
  <c r="F13" i="2"/>
  <c r="B13" i="2"/>
  <c r="C12" i="2"/>
  <c r="G12" i="2"/>
  <c r="D12" i="2"/>
  <c r="H12" i="2"/>
  <c r="J12" i="2"/>
  <c r="E12" i="2"/>
  <c r="I12" i="2"/>
  <c r="F12" i="2"/>
  <c r="B12" i="2"/>
  <c r="C11" i="2"/>
  <c r="G11" i="2"/>
  <c r="F11" i="2"/>
  <c r="D11" i="2"/>
  <c r="H11" i="2"/>
  <c r="E11" i="2"/>
  <c r="I11" i="2"/>
  <c r="J11" i="2"/>
  <c r="B11" i="2"/>
  <c r="C10" i="2"/>
  <c r="G10" i="2"/>
  <c r="J10" i="2"/>
  <c r="D10" i="2"/>
  <c r="H10" i="2"/>
  <c r="E10" i="2"/>
  <c r="I10" i="2"/>
  <c r="F10" i="2"/>
  <c r="B10" i="2"/>
  <c r="C7" i="2"/>
  <c r="G7" i="2"/>
  <c r="J7" i="2"/>
  <c r="D7" i="2"/>
  <c r="H7" i="2"/>
  <c r="E7" i="2"/>
  <c r="I7" i="2"/>
  <c r="F7" i="2"/>
  <c r="B7" i="2"/>
  <c r="C6" i="2"/>
  <c r="G6" i="2"/>
  <c r="D6" i="2"/>
  <c r="H6" i="2"/>
  <c r="F6" i="2"/>
  <c r="E6" i="2"/>
  <c r="I6" i="2"/>
  <c r="J6" i="2"/>
  <c r="B6" i="2"/>
  <c r="C5" i="2"/>
  <c r="G5" i="2"/>
  <c r="J5" i="2"/>
  <c r="D5" i="2"/>
  <c r="H5" i="2"/>
  <c r="E5" i="2"/>
  <c r="I5" i="2"/>
  <c r="F5" i="2"/>
  <c r="B5" i="2"/>
  <c r="C4" i="2"/>
  <c r="G4" i="2"/>
  <c r="D4" i="2"/>
  <c r="H4" i="2"/>
  <c r="F4" i="2"/>
  <c r="E4" i="2"/>
  <c r="I4" i="2"/>
  <c r="J4" i="2"/>
  <c r="B4" i="2"/>
  <c r="I2" i="1" l="1"/>
  <c r="M2" i="1"/>
  <c r="R2" i="1" s="1"/>
  <c r="I3" i="1"/>
  <c r="M3" i="1"/>
  <c r="R3" i="1" s="1"/>
  <c r="D4" i="1"/>
  <c r="J3" i="1" l="1"/>
  <c r="N3" i="1"/>
  <c r="S3" i="1" s="1"/>
  <c r="D5" i="1"/>
  <c r="E4" i="1"/>
  <c r="F4" i="1" s="1"/>
  <c r="G4" i="1" s="1"/>
  <c r="H4" i="1" s="1"/>
  <c r="J2" i="1"/>
  <c r="N2" i="1"/>
  <c r="S2" i="1" s="1"/>
  <c r="M4" i="1" l="1"/>
  <c r="R4" i="1" s="1"/>
  <c r="I4" i="1"/>
  <c r="D6" i="1"/>
  <c r="E5" i="1"/>
  <c r="F5" i="1" s="1"/>
  <c r="G5" i="1" s="1"/>
  <c r="H5" i="1" s="1"/>
  <c r="K2" i="1"/>
  <c r="O2" i="1"/>
  <c r="T2" i="1" s="1"/>
  <c r="K3" i="1"/>
  <c r="O3" i="1"/>
  <c r="T3" i="1" s="1"/>
  <c r="M5" i="1" l="1"/>
  <c r="R5" i="1" s="1"/>
  <c r="I5" i="1"/>
  <c r="L3" i="1"/>
  <c r="Q3" i="1" s="1"/>
  <c r="P3" i="1"/>
  <c r="U3" i="1" s="1"/>
  <c r="D7" i="1"/>
  <c r="E6" i="1"/>
  <c r="F6" i="1" s="1"/>
  <c r="G6" i="1" s="1"/>
  <c r="H6" i="1" s="1"/>
  <c r="J4" i="1"/>
  <c r="N4" i="1"/>
  <c r="S4" i="1" s="1"/>
  <c r="L2" i="1"/>
  <c r="Q2" i="1" s="1"/>
  <c r="P2" i="1"/>
  <c r="U2" i="1" s="1"/>
  <c r="K4" i="1" l="1"/>
  <c r="O4" i="1"/>
  <c r="T4" i="1" s="1"/>
  <c r="I6" i="1"/>
  <c r="M6" i="1"/>
  <c r="R6" i="1" s="1"/>
  <c r="J5" i="1"/>
  <c r="N5" i="1"/>
  <c r="S5" i="1" s="1"/>
  <c r="D8" i="1"/>
  <c r="E7" i="1"/>
  <c r="F7" i="1" s="1"/>
  <c r="G7" i="1" s="1"/>
  <c r="H7" i="1" s="1"/>
  <c r="I7" i="1" l="1"/>
  <c r="M7" i="1"/>
  <c r="R7" i="1" s="1"/>
  <c r="D9" i="1"/>
  <c r="E8" i="1"/>
  <c r="F8" i="1" s="1"/>
  <c r="G8" i="1" s="1"/>
  <c r="H8" i="1" s="1"/>
  <c r="J6" i="1"/>
  <c r="N6" i="1"/>
  <c r="S6" i="1" s="1"/>
  <c r="K5" i="1"/>
  <c r="O5" i="1"/>
  <c r="T5" i="1" s="1"/>
  <c r="L4" i="1"/>
  <c r="Q4" i="1" s="1"/>
  <c r="P4" i="1"/>
  <c r="U4" i="1" s="1"/>
  <c r="L5" i="1" l="1"/>
  <c r="Q5" i="1" s="1"/>
  <c r="P5" i="1"/>
  <c r="U5" i="1" s="1"/>
  <c r="M8" i="1"/>
  <c r="R8" i="1" s="1"/>
  <c r="I8" i="1"/>
  <c r="D10" i="1"/>
  <c r="E9" i="1"/>
  <c r="F9" i="1" s="1"/>
  <c r="G9" i="1" s="1"/>
  <c r="H9" i="1" s="1"/>
  <c r="K6" i="1"/>
  <c r="O6" i="1"/>
  <c r="T6" i="1" s="1"/>
  <c r="J7" i="1"/>
  <c r="N7" i="1"/>
  <c r="S7" i="1" s="1"/>
  <c r="J8" i="1" l="1"/>
  <c r="N8" i="1"/>
  <c r="S8" i="1" s="1"/>
  <c r="L6" i="1"/>
  <c r="Q6" i="1" s="1"/>
  <c r="P6" i="1"/>
  <c r="U6" i="1" s="1"/>
  <c r="M9" i="1"/>
  <c r="R9" i="1" s="1"/>
  <c r="I9" i="1"/>
  <c r="K7" i="1"/>
  <c r="O7" i="1"/>
  <c r="T7" i="1" s="1"/>
  <c r="D11" i="1"/>
  <c r="E10" i="1"/>
  <c r="F10" i="1" s="1"/>
  <c r="G10" i="1" s="1"/>
  <c r="H10" i="1" s="1"/>
  <c r="P7" i="1" l="1"/>
  <c r="U7" i="1" s="1"/>
  <c r="L7" i="1"/>
  <c r="Q7" i="1" s="1"/>
  <c r="I10" i="1"/>
  <c r="M10" i="1"/>
  <c r="R10" i="1" s="1"/>
  <c r="J9" i="1"/>
  <c r="N9" i="1"/>
  <c r="S9" i="1" s="1"/>
  <c r="D12" i="1"/>
  <c r="E11" i="1"/>
  <c r="F11" i="1" s="1"/>
  <c r="G11" i="1" s="1"/>
  <c r="H11" i="1" s="1"/>
  <c r="K8" i="1"/>
  <c r="O8" i="1"/>
  <c r="T8" i="1" s="1"/>
  <c r="I11" i="1" l="1"/>
  <c r="M11" i="1"/>
  <c r="R11" i="1" s="1"/>
  <c r="D13" i="1"/>
  <c r="E12" i="1"/>
  <c r="F12" i="1" s="1"/>
  <c r="G12" i="1" s="1"/>
  <c r="H12" i="1" s="1"/>
  <c r="J10" i="1"/>
  <c r="N10" i="1"/>
  <c r="S10" i="1" s="1"/>
  <c r="L8" i="1"/>
  <c r="Q8" i="1" s="1"/>
  <c r="P8" i="1"/>
  <c r="U8" i="1" s="1"/>
  <c r="K9" i="1"/>
  <c r="O9" i="1"/>
  <c r="T9" i="1" s="1"/>
  <c r="I12" i="1" l="1"/>
  <c r="M12" i="1"/>
  <c r="R12" i="1" s="1"/>
  <c r="D14" i="1"/>
  <c r="E13" i="1"/>
  <c r="F13" i="1" s="1"/>
  <c r="G13" i="1" s="1"/>
  <c r="H13" i="1" s="1"/>
  <c r="L9" i="1"/>
  <c r="Q9" i="1" s="1"/>
  <c r="P9" i="1"/>
  <c r="U9" i="1" s="1"/>
  <c r="K10" i="1"/>
  <c r="O10" i="1"/>
  <c r="T10" i="1" s="1"/>
  <c r="J11" i="1"/>
  <c r="N11" i="1"/>
  <c r="S11" i="1" s="1"/>
  <c r="D15" i="1" l="1"/>
  <c r="E14" i="1"/>
  <c r="F14" i="1" s="1"/>
  <c r="G14" i="1" s="1"/>
  <c r="H14" i="1" s="1"/>
  <c r="M13" i="1"/>
  <c r="R13" i="1" s="1"/>
  <c r="I13" i="1"/>
  <c r="L10" i="1"/>
  <c r="Q10" i="1" s="1"/>
  <c r="P10" i="1"/>
  <c r="U10" i="1" s="1"/>
  <c r="K11" i="1"/>
  <c r="O11" i="1"/>
  <c r="T11" i="1" s="1"/>
  <c r="J12" i="1"/>
  <c r="N12" i="1"/>
  <c r="S12" i="1" s="1"/>
  <c r="J13" i="1" l="1"/>
  <c r="N13" i="1"/>
  <c r="S13" i="1" s="1"/>
  <c r="P11" i="1"/>
  <c r="U11" i="1" s="1"/>
  <c r="L11" i="1"/>
  <c r="Q11" i="1" s="1"/>
  <c r="I14" i="1"/>
  <c r="M14" i="1"/>
  <c r="R14" i="1" s="1"/>
  <c r="K12" i="1"/>
  <c r="O12" i="1"/>
  <c r="T12" i="1" s="1"/>
  <c r="D16" i="1"/>
  <c r="E15" i="1"/>
  <c r="F15" i="1" s="1"/>
  <c r="G15" i="1" s="1"/>
  <c r="H15" i="1" s="1"/>
  <c r="L12" i="1" l="1"/>
  <c r="Q12" i="1" s="1"/>
  <c r="P12" i="1"/>
  <c r="U12" i="1" s="1"/>
  <c r="I15" i="1"/>
  <c r="M15" i="1"/>
  <c r="R15" i="1" s="1"/>
  <c r="D17" i="1"/>
  <c r="E16" i="1"/>
  <c r="F16" i="1" s="1"/>
  <c r="G16" i="1" s="1"/>
  <c r="H16" i="1" s="1"/>
  <c r="J14" i="1"/>
  <c r="N14" i="1"/>
  <c r="S14" i="1" s="1"/>
  <c r="K13" i="1"/>
  <c r="O13" i="1"/>
  <c r="T13" i="1" s="1"/>
  <c r="K14" i="1" l="1"/>
  <c r="O14" i="1"/>
  <c r="T14" i="1" s="1"/>
  <c r="J15" i="1"/>
  <c r="N15" i="1"/>
  <c r="S15" i="1" s="1"/>
  <c r="M16" i="1"/>
  <c r="R16" i="1" s="1"/>
  <c r="I16" i="1"/>
  <c r="L13" i="1"/>
  <c r="Q13" i="1" s="1"/>
  <c r="P13" i="1"/>
  <c r="U13" i="1" s="1"/>
  <c r="D18" i="1"/>
  <c r="E17" i="1"/>
  <c r="F17" i="1" s="1"/>
  <c r="G17" i="1" s="1"/>
  <c r="H17" i="1" s="1"/>
  <c r="K15" i="1" l="1"/>
  <c r="O15" i="1"/>
  <c r="T15" i="1" s="1"/>
  <c r="M17" i="1"/>
  <c r="R17" i="1" s="1"/>
  <c r="I17" i="1"/>
  <c r="J16" i="1"/>
  <c r="N16" i="1"/>
  <c r="S16" i="1" s="1"/>
  <c r="D19" i="1"/>
  <c r="E18" i="1"/>
  <c r="F18" i="1" s="1"/>
  <c r="G18" i="1" s="1"/>
  <c r="H18" i="1" s="1"/>
  <c r="L14" i="1"/>
  <c r="Q14" i="1" s="1"/>
  <c r="P14" i="1"/>
  <c r="U14" i="1" s="1"/>
  <c r="I18" i="1" l="1"/>
  <c r="M18" i="1"/>
  <c r="R18" i="1" s="1"/>
  <c r="D20" i="1"/>
  <c r="E19" i="1"/>
  <c r="F19" i="1" s="1"/>
  <c r="G19" i="1" s="1"/>
  <c r="H19" i="1" s="1"/>
  <c r="J17" i="1"/>
  <c r="N17" i="1"/>
  <c r="S17" i="1" s="1"/>
  <c r="K16" i="1"/>
  <c r="O16" i="1"/>
  <c r="T16" i="1" s="1"/>
  <c r="P15" i="1"/>
  <c r="U15" i="1" s="1"/>
  <c r="L15" i="1"/>
  <c r="Q15" i="1" s="1"/>
  <c r="I19" i="1" l="1"/>
  <c r="M19" i="1"/>
  <c r="R19" i="1" s="1"/>
  <c r="L16" i="1"/>
  <c r="Q16" i="1" s="1"/>
  <c r="P16" i="1"/>
  <c r="U16" i="1" s="1"/>
  <c r="D21" i="1"/>
  <c r="E20" i="1"/>
  <c r="F20" i="1" s="1"/>
  <c r="G20" i="1" s="1"/>
  <c r="H20" i="1" s="1"/>
  <c r="K17" i="1"/>
  <c r="O17" i="1"/>
  <c r="T17" i="1" s="1"/>
  <c r="J18" i="1"/>
  <c r="N18" i="1"/>
  <c r="S18" i="1" s="1"/>
  <c r="L17" i="1" l="1"/>
  <c r="Q17" i="1" s="1"/>
  <c r="P17" i="1"/>
  <c r="U17" i="1" s="1"/>
  <c r="M20" i="1"/>
  <c r="R20" i="1" s="1"/>
  <c r="I20" i="1"/>
  <c r="K18" i="1"/>
  <c r="O18" i="1"/>
  <c r="T18" i="1" s="1"/>
  <c r="D22" i="1"/>
  <c r="E21" i="1"/>
  <c r="F21" i="1" s="1"/>
  <c r="G21" i="1" s="1"/>
  <c r="H21" i="1" s="1"/>
  <c r="J19" i="1"/>
  <c r="N19" i="1"/>
  <c r="S19" i="1" s="1"/>
  <c r="J20" i="1" l="1"/>
  <c r="N20" i="1"/>
  <c r="S20" i="1" s="1"/>
  <c r="M21" i="1"/>
  <c r="R21" i="1" s="1"/>
  <c r="I21" i="1"/>
  <c r="D23" i="1"/>
  <c r="E22" i="1"/>
  <c r="F22" i="1" s="1"/>
  <c r="G22" i="1" s="1"/>
  <c r="H22" i="1" s="1"/>
  <c r="K19" i="1"/>
  <c r="O19" i="1"/>
  <c r="T19" i="1" s="1"/>
  <c r="L18" i="1"/>
  <c r="Q18" i="1" s="1"/>
  <c r="P18" i="1"/>
  <c r="U18" i="1" s="1"/>
  <c r="J21" i="1" l="1"/>
  <c r="N21" i="1"/>
  <c r="S21" i="1" s="1"/>
  <c r="L19" i="1"/>
  <c r="Q19" i="1" s="1"/>
  <c r="P19" i="1"/>
  <c r="U19" i="1" s="1"/>
  <c r="I22" i="1"/>
  <c r="M22" i="1"/>
  <c r="R22" i="1" s="1"/>
  <c r="D24" i="1"/>
  <c r="E23" i="1"/>
  <c r="F23" i="1" s="1"/>
  <c r="G23" i="1" s="1"/>
  <c r="H23" i="1" s="1"/>
  <c r="K20" i="1"/>
  <c r="O20" i="1"/>
  <c r="T20" i="1" s="1"/>
  <c r="I23" i="1" l="1"/>
  <c r="M23" i="1"/>
  <c r="R23" i="1" s="1"/>
  <c r="D25" i="1"/>
  <c r="E24" i="1"/>
  <c r="F24" i="1" s="1"/>
  <c r="G24" i="1" s="1"/>
  <c r="H24" i="1" s="1"/>
  <c r="L20" i="1"/>
  <c r="Q20" i="1" s="1"/>
  <c r="P20" i="1"/>
  <c r="U20" i="1" s="1"/>
  <c r="J22" i="1"/>
  <c r="N22" i="1"/>
  <c r="S22" i="1" s="1"/>
  <c r="K21" i="1"/>
  <c r="O21" i="1"/>
  <c r="T21" i="1" s="1"/>
  <c r="I24" i="1" l="1"/>
  <c r="M24" i="1"/>
  <c r="R24" i="1" s="1"/>
  <c r="K22" i="1"/>
  <c r="O22" i="1"/>
  <c r="T22" i="1" s="1"/>
  <c r="D26" i="1"/>
  <c r="E25" i="1"/>
  <c r="F25" i="1" s="1"/>
  <c r="G25" i="1" s="1"/>
  <c r="H25" i="1" s="1"/>
  <c r="L21" i="1"/>
  <c r="Q21" i="1" s="1"/>
  <c r="P21" i="1"/>
  <c r="U21" i="1" s="1"/>
  <c r="J23" i="1"/>
  <c r="N23" i="1"/>
  <c r="S23" i="1" s="1"/>
  <c r="L22" i="1" l="1"/>
  <c r="Q22" i="1" s="1"/>
  <c r="P22" i="1"/>
  <c r="U22" i="1" s="1"/>
  <c r="M25" i="1"/>
  <c r="R25" i="1" s="1"/>
  <c r="I25" i="1"/>
  <c r="K23" i="1"/>
  <c r="O23" i="1"/>
  <c r="T23" i="1" s="1"/>
  <c r="D27" i="1"/>
  <c r="E26" i="1"/>
  <c r="F26" i="1" s="1"/>
  <c r="G26" i="1" s="1"/>
  <c r="H26" i="1" s="1"/>
  <c r="J24" i="1"/>
  <c r="N24" i="1"/>
  <c r="S24" i="1" s="1"/>
  <c r="I26" i="1" l="1"/>
  <c r="M26" i="1"/>
  <c r="R26" i="1" s="1"/>
  <c r="J25" i="1"/>
  <c r="N25" i="1"/>
  <c r="S25" i="1" s="1"/>
  <c r="D28" i="1"/>
  <c r="E27" i="1"/>
  <c r="F27" i="1" s="1"/>
  <c r="G27" i="1" s="1"/>
  <c r="H27" i="1" s="1"/>
  <c r="K24" i="1"/>
  <c r="O24" i="1"/>
  <c r="T24" i="1" s="1"/>
  <c r="P23" i="1"/>
  <c r="U23" i="1" s="1"/>
  <c r="L23" i="1"/>
  <c r="Q23" i="1" s="1"/>
  <c r="L24" i="1" l="1"/>
  <c r="Q24" i="1" s="1"/>
  <c r="P24" i="1"/>
  <c r="U24" i="1" s="1"/>
  <c r="K25" i="1"/>
  <c r="O25" i="1"/>
  <c r="T25" i="1" s="1"/>
  <c r="I27" i="1"/>
  <c r="M27" i="1"/>
  <c r="R27" i="1" s="1"/>
  <c r="D29" i="1"/>
  <c r="E28" i="1"/>
  <c r="F28" i="1" s="1"/>
  <c r="G28" i="1" s="1"/>
  <c r="H28" i="1" s="1"/>
  <c r="J26" i="1"/>
  <c r="N26" i="1"/>
  <c r="S26" i="1" s="1"/>
  <c r="M28" i="1" l="1"/>
  <c r="R28" i="1" s="1"/>
  <c r="I28" i="1"/>
  <c r="D30" i="1"/>
  <c r="E29" i="1"/>
  <c r="F29" i="1" s="1"/>
  <c r="G29" i="1" s="1"/>
  <c r="H29" i="1" s="1"/>
  <c r="L25" i="1"/>
  <c r="Q25" i="1" s="1"/>
  <c r="P25" i="1"/>
  <c r="U25" i="1" s="1"/>
  <c r="K26" i="1"/>
  <c r="O26" i="1"/>
  <c r="T26" i="1" s="1"/>
  <c r="J27" i="1"/>
  <c r="N27" i="1"/>
  <c r="S27" i="1" s="1"/>
  <c r="M29" i="1" l="1"/>
  <c r="R29" i="1" s="1"/>
  <c r="I29" i="1"/>
  <c r="L26" i="1"/>
  <c r="Q26" i="1" s="1"/>
  <c r="P26" i="1"/>
  <c r="U26" i="1" s="1"/>
  <c r="D31" i="1"/>
  <c r="E30" i="1"/>
  <c r="F30" i="1" s="1"/>
  <c r="G30" i="1" s="1"/>
  <c r="H30" i="1" s="1"/>
  <c r="J28" i="1"/>
  <c r="N28" i="1"/>
  <c r="S28" i="1" s="1"/>
  <c r="K27" i="1"/>
  <c r="O27" i="1"/>
  <c r="T27" i="1" s="1"/>
  <c r="K28" i="1" l="1"/>
  <c r="O28" i="1"/>
  <c r="T28" i="1" s="1"/>
  <c r="I30" i="1"/>
  <c r="M30" i="1"/>
  <c r="R30" i="1" s="1"/>
  <c r="J29" i="1"/>
  <c r="N29" i="1"/>
  <c r="S29" i="1" s="1"/>
  <c r="P27" i="1"/>
  <c r="U27" i="1" s="1"/>
  <c r="L27" i="1"/>
  <c r="Q27" i="1" s="1"/>
  <c r="D32" i="1"/>
  <c r="E31" i="1"/>
  <c r="F31" i="1" s="1"/>
  <c r="G31" i="1" s="1"/>
  <c r="H31" i="1" s="1"/>
  <c r="J30" i="1" l="1"/>
  <c r="N30" i="1"/>
  <c r="S30" i="1" s="1"/>
  <c r="I31" i="1"/>
  <c r="M31" i="1"/>
  <c r="R31" i="1" s="1"/>
  <c r="D33" i="1"/>
  <c r="E32" i="1"/>
  <c r="F32" i="1" s="1"/>
  <c r="G32" i="1" s="1"/>
  <c r="H32" i="1" s="1"/>
  <c r="K29" i="1"/>
  <c r="O29" i="1"/>
  <c r="T29" i="1" s="1"/>
  <c r="L28" i="1"/>
  <c r="Q28" i="1" s="1"/>
  <c r="P28" i="1"/>
  <c r="U28" i="1" s="1"/>
  <c r="L29" i="1" l="1"/>
  <c r="Q29" i="1" s="1"/>
  <c r="P29" i="1"/>
  <c r="U29" i="1" s="1"/>
  <c r="J31" i="1"/>
  <c r="N31" i="1"/>
  <c r="S31" i="1" s="1"/>
  <c r="M32" i="1"/>
  <c r="R32" i="1" s="1"/>
  <c r="I32" i="1"/>
  <c r="D34" i="1"/>
  <c r="E33" i="1"/>
  <c r="F33" i="1" s="1"/>
  <c r="G33" i="1" s="1"/>
  <c r="H33" i="1" s="1"/>
  <c r="K30" i="1"/>
  <c r="O30" i="1"/>
  <c r="T30" i="1" s="1"/>
  <c r="D35" i="1" l="1"/>
  <c r="E34" i="1"/>
  <c r="F34" i="1" s="1"/>
  <c r="G34" i="1" s="1"/>
  <c r="H34" i="1" s="1"/>
  <c r="M33" i="1"/>
  <c r="R33" i="1" s="1"/>
  <c r="I33" i="1"/>
  <c r="K31" i="1"/>
  <c r="O31" i="1"/>
  <c r="T31" i="1" s="1"/>
  <c r="J32" i="1"/>
  <c r="N32" i="1"/>
  <c r="S32" i="1" s="1"/>
  <c r="L30" i="1"/>
  <c r="Q30" i="1" s="1"/>
  <c r="P30" i="1"/>
  <c r="U30" i="1" s="1"/>
  <c r="J33" i="1" l="1"/>
  <c r="N33" i="1"/>
  <c r="S33" i="1" s="1"/>
  <c r="K32" i="1"/>
  <c r="O32" i="1"/>
  <c r="T32" i="1" s="1"/>
  <c r="I34" i="1"/>
  <c r="M34" i="1"/>
  <c r="R34" i="1" s="1"/>
  <c r="P31" i="1"/>
  <c r="U31" i="1" s="1"/>
  <c r="L31" i="1"/>
  <c r="Q31" i="1" s="1"/>
  <c r="D36" i="1"/>
  <c r="E35" i="1"/>
  <c r="F35" i="1" s="1"/>
  <c r="G35" i="1" s="1"/>
  <c r="H35" i="1" s="1"/>
  <c r="L32" i="1" l="1"/>
  <c r="Q32" i="1" s="1"/>
  <c r="P32" i="1"/>
  <c r="U32" i="1" s="1"/>
  <c r="I35" i="1"/>
  <c r="M35" i="1"/>
  <c r="R35" i="1" s="1"/>
  <c r="D37" i="1"/>
  <c r="E36" i="1"/>
  <c r="F36" i="1" s="1"/>
  <c r="G36" i="1" s="1"/>
  <c r="H36" i="1" s="1"/>
  <c r="J34" i="1"/>
  <c r="N34" i="1"/>
  <c r="S34" i="1" s="1"/>
  <c r="K33" i="1"/>
  <c r="O33" i="1"/>
  <c r="T33" i="1" s="1"/>
  <c r="K34" i="1" l="1"/>
  <c r="O34" i="1"/>
  <c r="T34" i="1" s="1"/>
  <c r="J35" i="1"/>
  <c r="N35" i="1"/>
  <c r="S35" i="1" s="1"/>
  <c r="I36" i="1"/>
  <c r="M36" i="1"/>
  <c r="R36" i="1" s="1"/>
  <c r="L33" i="1"/>
  <c r="Q33" i="1" s="1"/>
  <c r="P33" i="1"/>
  <c r="U33" i="1" s="1"/>
  <c r="D38" i="1"/>
  <c r="E37" i="1"/>
  <c r="F37" i="1" s="1"/>
  <c r="G37" i="1" s="1"/>
  <c r="H37" i="1" s="1"/>
  <c r="K35" i="1" l="1"/>
  <c r="O35" i="1"/>
  <c r="T35" i="1" s="1"/>
  <c r="M37" i="1"/>
  <c r="R37" i="1" s="1"/>
  <c r="I37" i="1"/>
  <c r="D39" i="1"/>
  <c r="E38" i="1"/>
  <c r="F38" i="1" s="1"/>
  <c r="G38" i="1" s="1"/>
  <c r="H38" i="1" s="1"/>
  <c r="J36" i="1"/>
  <c r="N36" i="1"/>
  <c r="S36" i="1" s="1"/>
  <c r="L34" i="1"/>
  <c r="Q34" i="1" s="1"/>
  <c r="P34" i="1"/>
  <c r="U34" i="1" s="1"/>
  <c r="J37" i="1" l="1"/>
  <c r="N37" i="1"/>
  <c r="S37" i="1" s="1"/>
  <c r="K36" i="1"/>
  <c r="O36" i="1"/>
  <c r="T36" i="1" s="1"/>
  <c r="I38" i="1"/>
  <c r="M38" i="1"/>
  <c r="R38" i="1" s="1"/>
  <c r="D40" i="1"/>
  <c r="E39" i="1"/>
  <c r="F39" i="1" s="1"/>
  <c r="G39" i="1" s="1"/>
  <c r="H39" i="1" s="1"/>
  <c r="L35" i="1"/>
  <c r="Q35" i="1" s="1"/>
  <c r="P35" i="1"/>
  <c r="U35" i="1" s="1"/>
  <c r="I39" i="1" l="1"/>
  <c r="M39" i="1"/>
  <c r="R39" i="1" s="1"/>
  <c r="D41" i="1"/>
  <c r="E40" i="1"/>
  <c r="F40" i="1" s="1"/>
  <c r="G40" i="1" s="1"/>
  <c r="H40" i="1" s="1"/>
  <c r="L36" i="1"/>
  <c r="Q36" i="1" s="1"/>
  <c r="P36" i="1"/>
  <c r="U36" i="1" s="1"/>
  <c r="J38" i="1"/>
  <c r="N38" i="1"/>
  <c r="S38" i="1" s="1"/>
  <c r="K37" i="1"/>
  <c r="O37" i="1"/>
  <c r="T37" i="1" s="1"/>
  <c r="M40" i="1" l="1"/>
  <c r="R40" i="1" s="1"/>
  <c r="I40" i="1"/>
  <c r="K38" i="1"/>
  <c r="O38" i="1"/>
  <c r="T38" i="1" s="1"/>
  <c r="D42" i="1"/>
  <c r="E41" i="1"/>
  <c r="F41" i="1" s="1"/>
  <c r="G41" i="1" s="1"/>
  <c r="H41" i="1" s="1"/>
  <c r="L37" i="1"/>
  <c r="Q37" i="1" s="1"/>
  <c r="P37" i="1"/>
  <c r="U37" i="1" s="1"/>
  <c r="J39" i="1"/>
  <c r="N39" i="1"/>
  <c r="S39" i="1" s="1"/>
  <c r="L38" i="1" l="1"/>
  <c r="Q38" i="1" s="1"/>
  <c r="P38" i="1"/>
  <c r="U38" i="1" s="1"/>
  <c r="M41" i="1"/>
  <c r="R41" i="1" s="1"/>
  <c r="I41" i="1"/>
  <c r="J40" i="1"/>
  <c r="N40" i="1"/>
  <c r="S40" i="1" s="1"/>
  <c r="K39" i="1"/>
  <c r="O39" i="1"/>
  <c r="T39" i="1" s="1"/>
  <c r="D43" i="1"/>
  <c r="E42" i="1"/>
  <c r="F42" i="1" s="1"/>
  <c r="G42" i="1" s="1"/>
  <c r="H42" i="1" s="1"/>
  <c r="J41" i="1" l="1"/>
  <c r="N41" i="1"/>
  <c r="S41" i="1" s="1"/>
  <c r="I42" i="1"/>
  <c r="M42" i="1"/>
  <c r="R42" i="1" s="1"/>
  <c r="P39" i="1"/>
  <c r="U39" i="1" s="1"/>
  <c r="L39" i="1"/>
  <c r="Q39" i="1" s="1"/>
  <c r="D44" i="1"/>
  <c r="E43" i="1"/>
  <c r="F43" i="1" s="1"/>
  <c r="G43" i="1" s="1"/>
  <c r="H43" i="1" s="1"/>
  <c r="K40" i="1"/>
  <c r="O40" i="1"/>
  <c r="T40" i="1" s="1"/>
  <c r="J42" i="1" l="1"/>
  <c r="N42" i="1"/>
  <c r="S42" i="1" s="1"/>
  <c r="I43" i="1"/>
  <c r="M43" i="1"/>
  <c r="R43" i="1" s="1"/>
  <c r="D45" i="1"/>
  <c r="E44" i="1"/>
  <c r="F44" i="1" s="1"/>
  <c r="G44" i="1" s="1"/>
  <c r="H44" i="1" s="1"/>
  <c r="L40" i="1"/>
  <c r="Q40" i="1" s="1"/>
  <c r="P40" i="1"/>
  <c r="U40" i="1" s="1"/>
  <c r="K41" i="1"/>
  <c r="O41" i="1"/>
  <c r="T41" i="1" s="1"/>
  <c r="J43" i="1" l="1"/>
  <c r="N43" i="1"/>
  <c r="S43" i="1" s="1"/>
  <c r="M44" i="1"/>
  <c r="R44" i="1" s="1"/>
  <c r="I44" i="1"/>
  <c r="L41" i="1"/>
  <c r="Q41" i="1" s="1"/>
  <c r="P41" i="1"/>
  <c r="U41" i="1" s="1"/>
  <c r="D46" i="1"/>
  <c r="E45" i="1"/>
  <c r="F45" i="1" s="1"/>
  <c r="G45" i="1" s="1"/>
  <c r="H45" i="1" s="1"/>
  <c r="K42" i="1"/>
  <c r="O42" i="1"/>
  <c r="T42" i="1" s="1"/>
  <c r="M45" i="1" l="1"/>
  <c r="R45" i="1" s="1"/>
  <c r="I45" i="1"/>
  <c r="J44" i="1"/>
  <c r="N44" i="1"/>
  <c r="S44" i="1" s="1"/>
  <c r="D47" i="1"/>
  <c r="E46" i="1"/>
  <c r="F46" i="1" s="1"/>
  <c r="G46" i="1" s="1"/>
  <c r="H46" i="1" s="1"/>
  <c r="L42" i="1"/>
  <c r="Q42" i="1" s="1"/>
  <c r="P42" i="1"/>
  <c r="U42" i="1" s="1"/>
  <c r="K43" i="1"/>
  <c r="O43" i="1"/>
  <c r="T43" i="1" s="1"/>
  <c r="K44" i="1" l="1"/>
  <c r="O44" i="1"/>
  <c r="T44" i="1" s="1"/>
  <c r="I46" i="1"/>
  <c r="M46" i="1"/>
  <c r="R46" i="1" s="1"/>
  <c r="J45" i="1"/>
  <c r="N45" i="1"/>
  <c r="S45" i="1" s="1"/>
  <c r="P43" i="1"/>
  <c r="U43" i="1" s="1"/>
  <c r="L43" i="1"/>
  <c r="Q43" i="1" s="1"/>
  <c r="D48" i="1"/>
  <c r="E47" i="1"/>
  <c r="F47" i="1" s="1"/>
  <c r="G47" i="1" s="1"/>
  <c r="H47" i="1" s="1"/>
  <c r="J46" i="1" l="1"/>
  <c r="N46" i="1"/>
  <c r="S46" i="1" s="1"/>
  <c r="M47" i="1"/>
  <c r="R47" i="1" s="1"/>
  <c r="I47" i="1"/>
  <c r="D49" i="1"/>
  <c r="E48" i="1"/>
  <c r="F48" i="1" s="1"/>
  <c r="G48" i="1" s="1"/>
  <c r="H48" i="1" s="1"/>
  <c r="K45" i="1"/>
  <c r="O45" i="1"/>
  <c r="T45" i="1" s="1"/>
  <c r="L44" i="1"/>
  <c r="Q44" i="1" s="1"/>
  <c r="P44" i="1"/>
  <c r="U44" i="1" s="1"/>
  <c r="J47" i="1" l="1"/>
  <c r="N47" i="1"/>
  <c r="S47" i="1" s="1"/>
  <c r="L45" i="1"/>
  <c r="Q45" i="1" s="1"/>
  <c r="P45" i="1"/>
  <c r="U45" i="1" s="1"/>
  <c r="I48" i="1"/>
  <c r="M48" i="1"/>
  <c r="R48" i="1" s="1"/>
  <c r="D50" i="1"/>
  <c r="E49" i="1"/>
  <c r="F49" i="1" s="1"/>
  <c r="G49" i="1" s="1"/>
  <c r="H49" i="1" s="1"/>
  <c r="K46" i="1"/>
  <c r="O46" i="1"/>
  <c r="T46" i="1" s="1"/>
  <c r="M49" i="1" l="1"/>
  <c r="R49" i="1" s="1"/>
  <c r="I49" i="1"/>
  <c r="D51" i="1"/>
  <c r="E50" i="1"/>
  <c r="F50" i="1" s="1"/>
  <c r="G50" i="1" s="1"/>
  <c r="H50" i="1" s="1"/>
  <c r="L46" i="1"/>
  <c r="Q46" i="1" s="1"/>
  <c r="P46" i="1"/>
  <c r="U46" i="1" s="1"/>
  <c r="J48" i="1"/>
  <c r="N48" i="1"/>
  <c r="S48" i="1" s="1"/>
  <c r="K47" i="1"/>
  <c r="O47" i="1"/>
  <c r="T47" i="1" s="1"/>
  <c r="I50" i="1" l="1"/>
  <c r="M50" i="1"/>
  <c r="R50" i="1" s="1"/>
  <c r="O48" i="1"/>
  <c r="T48" i="1" s="1"/>
  <c r="K48" i="1"/>
  <c r="D52" i="1"/>
  <c r="E51" i="1"/>
  <c r="F51" i="1" s="1"/>
  <c r="G51" i="1" s="1"/>
  <c r="H51" i="1" s="1"/>
  <c r="J49" i="1"/>
  <c r="N49" i="1"/>
  <c r="S49" i="1" s="1"/>
  <c r="L47" i="1"/>
  <c r="Q47" i="1" s="1"/>
  <c r="P47" i="1"/>
  <c r="U47" i="1" s="1"/>
  <c r="L48" i="1" l="1"/>
  <c r="Q48" i="1" s="1"/>
  <c r="P48" i="1"/>
  <c r="U48" i="1" s="1"/>
  <c r="K49" i="1"/>
  <c r="O49" i="1"/>
  <c r="T49" i="1" s="1"/>
  <c r="M51" i="1"/>
  <c r="R51" i="1" s="1"/>
  <c r="I51" i="1"/>
  <c r="D53" i="1"/>
  <c r="E52" i="1"/>
  <c r="F52" i="1" s="1"/>
  <c r="G52" i="1" s="1"/>
  <c r="H52" i="1" s="1"/>
  <c r="J50" i="1"/>
  <c r="N50" i="1"/>
  <c r="S50" i="1" s="1"/>
  <c r="I52" i="1" l="1"/>
  <c r="M52" i="1"/>
  <c r="R52" i="1" s="1"/>
  <c r="L49" i="1"/>
  <c r="Q49" i="1" s="1"/>
  <c r="P49" i="1"/>
  <c r="U49" i="1" s="1"/>
  <c r="D54" i="1"/>
  <c r="E53" i="1"/>
  <c r="F53" i="1" s="1"/>
  <c r="G53" i="1" s="1"/>
  <c r="H53" i="1" s="1"/>
  <c r="J51" i="1"/>
  <c r="N51" i="1"/>
  <c r="S51" i="1" s="1"/>
  <c r="K50" i="1"/>
  <c r="O50" i="1"/>
  <c r="T50" i="1" s="1"/>
  <c r="K51" i="1" l="1"/>
  <c r="O51" i="1"/>
  <c r="T51" i="1" s="1"/>
  <c r="M53" i="1"/>
  <c r="R53" i="1" s="1"/>
  <c r="I53" i="1"/>
  <c r="L50" i="1"/>
  <c r="Q50" i="1" s="1"/>
  <c r="P50" i="1"/>
  <c r="U50" i="1" s="1"/>
  <c r="D55" i="1"/>
  <c r="E54" i="1"/>
  <c r="F54" i="1" s="1"/>
  <c r="G54" i="1" s="1"/>
  <c r="H54" i="1" s="1"/>
  <c r="J52" i="1"/>
  <c r="N52" i="1"/>
  <c r="S52" i="1" s="1"/>
  <c r="I54" i="1" l="1"/>
  <c r="M54" i="1"/>
  <c r="R54" i="1" s="1"/>
  <c r="D56" i="1"/>
  <c r="E55" i="1"/>
  <c r="F55" i="1" s="1"/>
  <c r="G55" i="1" s="1"/>
  <c r="H55" i="1" s="1"/>
  <c r="J53" i="1"/>
  <c r="N53" i="1"/>
  <c r="S53" i="1" s="1"/>
  <c r="K52" i="1"/>
  <c r="O52" i="1"/>
  <c r="T52" i="1" s="1"/>
  <c r="L51" i="1"/>
  <c r="Q51" i="1" s="1"/>
  <c r="P51" i="1"/>
  <c r="U51" i="1" s="1"/>
  <c r="M55" i="1" l="1"/>
  <c r="R55" i="1" s="1"/>
  <c r="I55" i="1"/>
  <c r="L52" i="1"/>
  <c r="Q52" i="1" s="1"/>
  <c r="P52" i="1"/>
  <c r="U52" i="1" s="1"/>
  <c r="D57" i="1"/>
  <c r="E56" i="1"/>
  <c r="F56" i="1" s="1"/>
  <c r="G56" i="1" s="1"/>
  <c r="H56" i="1" s="1"/>
  <c r="K53" i="1"/>
  <c r="O53" i="1"/>
  <c r="T53" i="1" s="1"/>
  <c r="J54" i="1"/>
  <c r="N54" i="1"/>
  <c r="S54" i="1" s="1"/>
  <c r="L53" i="1" l="1"/>
  <c r="Q53" i="1" s="1"/>
  <c r="P53" i="1"/>
  <c r="U53" i="1" s="1"/>
  <c r="I56" i="1"/>
  <c r="M56" i="1"/>
  <c r="R56" i="1" s="1"/>
  <c r="J55" i="1"/>
  <c r="N55" i="1"/>
  <c r="S55" i="1" s="1"/>
  <c r="K54" i="1"/>
  <c r="O54" i="1"/>
  <c r="T54" i="1" s="1"/>
  <c r="D58" i="1"/>
  <c r="E57" i="1"/>
  <c r="F57" i="1" s="1"/>
  <c r="G57" i="1" s="1"/>
  <c r="H57" i="1" s="1"/>
  <c r="M57" i="1" l="1"/>
  <c r="R57" i="1" s="1"/>
  <c r="I57" i="1"/>
  <c r="L54" i="1"/>
  <c r="Q54" i="1" s="1"/>
  <c r="P54" i="1"/>
  <c r="U54" i="1" s="1"/>
  <c r="J56" i="1"/>
  <c r="N56" i="1"/>
  <c r="S56" i="1" s="1"/>
  <c r="D59" i="1"/>
  <c r="E58" i="1"/>
  <c r="F58" i="1" s="1"/>
  <c r="G58" i="1" s="1"/>
  <c r="H58" i="1" s="1"/>
  <c r="K55" i="1"/>
  <c r="O55" i="1"/>
  <c r="T55" i="1" s="1"/>
  <c r="I58" i="1" l="1"/>
  <c r="M58" i="1"/>
  <c r="R58" i="1" s="1"/>
  <c r="D60" i="1"/>
  <c r="E59" i="1"/>
  <c r="F59" i="1" s="1"/>
  <c r="G59" i="1" s="1"/>
  <c r="H59" i="1" s="1"/>
  <c r="J57" i="1"/>
  <c r="N57" i="1"/>
  <c r="S57" i="1" s="1"/>
  <c r="L55" i="1"/>
  <c r="Q55" i="1" s="1"/>
  <c r="P55" i="1"/>
  <c r="U55" i="1" s="1"/>
  <c r="K56" i="1"/>
  <c r="O56" i="1"/>
  <c r="T56" i="1" s="1"/>
  <c r="M59" i="1" l="1"/>
  <c r="R59" i="1" s="1"/>
  <c r="I59" i="1"/>
  <c r="D61" i="1"/>
  <c r="E60" i="1"/>
  <c r="F60" i="1" s="1"/>
  <c r="G60" i="1" s="1"/>
  <c r="H60" i="1" s="1"/>
  <c r="L56" i="1"/>
  <c r="Q56" i="1" s="1"/>
  <c r="P56" i="1"/>
  <c r="U56" i="1" s="1"/>
  <c r="K57" i="1"/>
  <c r="O57" i="1"/>
  <c r="T57" i="1" s="1"/>
  <c r="J58" i="1"/>
  <c r="N58" i="1"/>
  <c r="S58" i="1" s="1"/>
  <c r="I60" i="1" l="1"/>
  <c r="M60" i="1"/>
  <c r="R60" i="1" s="1"/>
  <c r="L57" i="1"/>
  <c r="Q57" i="1" s="1"/>
  <c r="P57" i="1"/>
  <c r="U57" i="1" s="1"/>
  <c r="D62" i="1"/>
  <c r="E61" i="1"/>
  <c r="F61" i="1" s="1"/>
  <c r="G61" i="1" s="1"/>
  <c r="H61" i="1" s="1"/>
  <c r="J59" i="1"/>
  <c r="N59" i="1"/>
  <c r="S59" i="1" s="1"/>
  <c r="K58" i="1"/>
  <c r="O58" i="1"/>
  <c r="T58" i="1" s="1"/>
  <c r="K59" i="1" l="1"/>
  <c r="O59" i="1"/>
  <c r="T59" i="1" s="1"/>
  <c r="M61" i="1"/>
  <c r="R61" i="1" s="1"/>
  <c r="I61" i="1"/>
  <c r="L58" i="1"/>
  <c r="Q58" i="1" s="1"/>
  <c r="P58" i="1"/>
  <c r="U58" i="1" s="1"/>
  <c r="D63" i="1"/>
  <c r="E62" i="1"/>
  <c r="F62" i="1" s="1"/>
  <c r="G62" i="1" s="1"/>
  <c r="H62" i="1" s="1"/>
  <c r="J60" i="1"/>
  <c r="N60" i="1"/>
  <c r="S60" i="1" s="1"/>
  <c r="J61" i="1" l="1"/>
  <c r="N61" i="1"/>
  <c r="S61" i="1" s="1"/>
  <c r="I62" i="1"/>
  <c r="M62" i="1"/>
  <c r="R62" i="1" s="1"/>
  <c r="D64" i="1"/>
  <c r="E63" i="1"/>
  <c r="F63" i="1" s="1"/>
  <c r="G63" i="1" s="1"/>
  <c r="H63" i="1" s="1"/>
  <c r="K60" i="1"/>
  <c r="O60" i="1"/>
  <c r="T60" i="1" s="1"/>
  <c r="L59" i="1"/>
  <c r="Q59" i="1" s="1"/>
  <c r="P59" i="1"/>
  <c r="U59" i="1" s="1"/>
  <c r="L60" i="1" l="1"/>
  <c r="Q60" i="1" s="1"/>
  <c r="P60" i="1"/>
  <c r="U60" i="1" s="1"/>
  <c r="J62" i="1"/>
  <c r="N62" i="1"/>
  <c r="S62" i="1" s="1"/>
  <c r="M63" i="1"/>
  <c r="R63" i="1" s="1"/>
  <c r="I63" i="1"/>
  <c r="D65" i="1"/>
  <c r="E64" i="1"/>
  <c r="F64" i="1" s="1"/>
  <c r="G64" i="1" s="1"/>
  <c r="H64" i="1" s="1"/>
  <c r="K61" i="1"/>
  <c r="O61" i="1"/>
  <c r="T61" i="1" s="1"/>
  <c r="I64" i="1" l="1"/>
  <c r="M64" i="1"/>
  <c r="R64" i="1" s="1"/>
  <c r="D66" i="1"/>
  <c r="E65" i="1"/>
  <c r="F65" i="1" s="1"/>
  <c r="G65" i="1" s="1"/>
  <c r="H65" i="1" s="1"/>
  <c r="K62" i="1"/>
  <c r="O62" i="1"/>
  <c r="T62" i="1" s="1"/>
  <c r="J63" i="1"/>
  <c r="N63" i="1"/>
  <c r="S63" i="1" s="1"/>
  <c r="L61" i="1"/>
  <c r="Q61" i="1" s="1"/>
  <c r="P61" i="1"/>
  <c r="U61" i="1" s="1"/>
  <c r="M65" i="1" l="1"/>
  <c r="R65" i="1" s="1"/>
  <c r="I65" i="1"/>
  <c r="K63" i="1"/>
  <c r="O63" i="1"/>
  <c r="T63" i="1" s="1"/>
  <c r="D67" i="1"/>
  <c r="E66" i="1"/>
  <c r="F66" i="1" s="1"/>
  <c r="G66" i="1" s="1"/>
  <c r="H66" i="1" s="1"/>
  <c r="L62" i="1"/>
  <c r="Q62" i="1" s="1"/>
  <c r="P62" i="1"/>
  <c r="U62" i="1" s="1"/>
  <c r="J64" i="1"/>
  <c r="N64" i="1"/>
  <c r="S64" i="1" s="1"/>
  <c r="L63" i="1" l="1"/>
  <c r="Q63" i="1" s="1"/>
  <c r="P63" i="1"/>
  <c r="U63" i="1" s="1"/>
  <c r="I66" i="1"/>
  <c r="M66" i="1"/>
  <c r="R66" i="1" s="1"/>
  <c r="J65" i="1"/>
  <c r="N65" i="1"/>
  <c r="S65" i="1" s="1"/>
  <c r="K64" i="1"/>
  <c r="O64" i="1"/>
  <c r="T64" i="1" s="1"/>
  <c r="D68" i="1"/>
  <c r="E67" i="1"/>
  <c r="F67" i="1" s="1"/>
  <c r="G67" i="1" s="1"/>
  <c r="H67" i="1" s="1"/>
  <c r="L64" i="1" l="1"/>
  <c r="Q64" i="1" s="1"/>
  <c r="P64" i="1"/>
  <c r="U64" i="1" s="1"/>
  <c r="J66" i="1"/>
  <c r="N66" i="1"/>
  <c r="S66" i="1" s="1"/>
  <c r="I67" i="1"/>
  <c r="M67" i="1"/>
  <c r="R67" i="1" s="1"/>
  <c r="D69" i="1"/>
  <c r="E68" i="1"/>
  <c r="F68" i="1" s="1"/>
  <c r="G68" i="1" s="1"/>
  <c r="H68" i="1" s="1"/>
  <c r="K65" i="1"/>
  <c r="O65" i="1"/>
  <c r="T65" i="1" s="1"/>
  <c r="I68" i="1" l="1"/>
  <c r="M68" i="1"/>
  <c r="R68" i="1" s="1"/>
  <c r="D70" i="1"/>
  <c r="E69" i="1"/>
  <c r="F69" i="1" s="1"/>
  <c r="G69" i="1" s="1"/>
  <c r="H69" i="1" s="1"/>
  <c r="K66" i="1"/>
  <c r="O66" i="1"/>
  <c r="T66" i="1" s="1"/>
  <c r="L65" i="1"/>
  <c r="Q65" i="1" s="1"/>
  <c r="P65" i="1"/>
  <c r="U65" i="1" s="1"/>
  <c r="J67" i="1"/>
  <c r="N67" i="1"/>
  <c r="S67" i="1" s="1"/>
  <c r="I69" i="1" l="1"/>
  <c r="M69" i="1"/>
  <c r="R69" i="1" s="1"/>
  <c r="D71" i="1"/>
  <c r="E70" i="1"/>
  <c r="F70" i="1" s="1"/>
  <c r="G70" i="1" s="1"/>
  <c r="H70" i="1" s="1"/>
  <c r="K67" i="1"/>
  <c r="O67" i="1"/>
  <c r="T67" i="1" s="1"/>
  <c r="L66" i="1"/>
  <c r="Q66" i="1" s="1"/>
  <c r="P66" i="1"/>
  <c r="U66" i="1" s="1"/>
  <c r="N68" i="1"/>
  <c r="S68" i="1" s="1"/>
  <c r="J68" i="1"/>
  <c r="K68" i="1" l="1"/>
  <c r="O68" i="1"/>
  <c r="T68" i="1" s="1"/>
  <c r="I70" i="1"/>
  <c r="M70" i="1"/>
  <c r="R70" i="1" s="1"/>
  <c r="D72" i="1"/>
  <c r="E71" i="1"/>
  <c r="F71" i="1" s="1"/>
  <c r="G71" i="1" s="1"/>
  <c r="H71" i="1" s="1"/>
  <c r="L67" i="1"/>
  <c r="Q67" i="1" s="1"/>
  <c r="P67" i="1"/>
  <c r="U67" i="1" s="1"/>
  <c r="N69" i="1"/>
  <c r="S69" i="1" s="1"/>
  <c r="J69" i="1"/>
  <c r="J70" i="1" l="1"/>
  <c r="N70" i="1"/>
  <c r="S70" i="1" s="1"/>
  <c r="K69" i="1"/>
  <c r="O69" i="1"/>
  <c r="T69" i="1" s="1"/>
  <c r="I71" i="1"/>
  <c r="M71" i="1"/>
  <c r="R71" i="1" s="1"/>
  <c r="D73" i="1"/>
  <c r="E72" i="1"/>
  <c r="F72" i="1" s="1"/>
  <c r="G72" i="1" s="1"/>
  <c r="H72" i="1" s="1"/>
  <c r="L68" i="1"/>
  <c r="Q68" i="1" s="1"/>
  <c r="P68" i="1"/>
  <c r="U68" i="1" s="1"/>
  <c r="D74" i="1" l="1"/>
  <c r="E73" i="1"/>
  <c r="F73" i="1" s="1"/>
  <c r="G73" i="1" s="1"/>
  <c r="H73" i="1" s="1"/>
  <c r="I72" i="1"/>
  <c r="M72" i="1"/>
  <c r="R72" i="1" s="1"/>
  <c r="L69" i="1"/>
  <c r="Q69" i="1" s="1"/>
  <c r="P69" i="1"/>
  <c r="U69" i="1" s="1"/>
  <c r="J71" i="1"/>
  <c r="N71" i="1"/>
  <c r="S71" i="1" s="1"/>
  <c r="K70" i="1"/>
  <c r="O70" i="1"/>
  <c r="T70" i="1" s="1"/>
  <c r="J72" i="1" l="1"/>
  <c r="N72" i="1"/>
  <c r="S72" i="1" s="1"/>
  <c r="K71" i="1"/>
  <c r="O71" i="1"/>
  <c r="T71" i="1" s="1"/>
  <c r="I73" i="1"/>
  <c r="M73" i="1"/>
  <c r="R73" i="1" s="1"/>
  <c r="L70" i="1"/>
  <c r="Q70" i="1" s="1"/>
  <c r="P70" i="1"/>
  <c r="U70" i="1" s="1"/>
  <c r="D75" i="1"/>
  <c r="E75" i="1" s="1"/>
  <c r="F75" i="1" s="1"/>
  <c r="G75" i="1" s="1"/>
  <c r="H75" i="1" s="1"/>
  <c r="E74" i="1"/>
  <c r="F74" i="1" s="1"/>
  <c r="G74" i="1" s="1"/>
  <c r="H74" i="1" s="1"/>
  <c r="L71" i="1" l="1"/>
  <c r="Q71" i="1" s="1"/>
  <c r="P71" i="1"/>
  <c r="U71" i="1" s="1"/>
  <c r="I74" i="1"/>
  <c r="M74" i="1"/>
  <c r="R74" i="1" s="1"/>
  <c r="I75" i="1"/>
  <c r="M75" i="1"/>
  <c r="R75" i="1" s="1"/>
  <c r="N73" i="1"/>
  <c r="S73" i="1" s="1"/>
  <c r="J73" i="1"/>
  <c r="O72" i="1"/>
  <c r="T72" i="1" s="1"/>
  <c r="K72" i="1"/>
  <c r="L72" i="1" l="1"/>
  <c r="Q72" i="1" s="1"/>
  <c r="P72" i="1"/>
  <c r="U72" i="1" s="1"/>
  <c r="K73" i="1"/>
  <c r="O73" i="1"/>
  <c r="T73" i="1" s="1"/>
  <c r="J74" i="1"/>
  <c r="N74" i="1"/>
  <c r="S74" i="1" s="1"/>
  <c r="J75" i="1"/>
  <c r="N75" i="1"/>
  <c r="S75" i="1" s="1"/>
  <c r="K75" i="1" l="1"/>
  <c r="O75" i="1"/>
  <c r="T75" i="1" s="1"/>
  <c r="L73" i="1"/>
  <c r="Q73" i="1" s="1"/>
  <c r="P73" i="1"/>
  <c r="U73" i="1" s="1"/>
  <c r="K74" i="1"/>
  <c r="O74" i="1"/>
  <c r="T74" i="1" s="1"/>
  <c r="L74" i="1" l="1"/>
  <c r="Q74" i="1" s="1"/>
  <c r="P74" i="1"/>
  <c r="U74" i="1" s="1"/>
  <c r="L75" i="1"/>
  <c r="Q75" i="1" s="1"/>
  <c r="P75" i="1"/>
  <c r="U75" i="1" s="1"/>
</calcChain>
</file>

<file path=xl/connections.xml><?xml version="1.0" encoding="utf-8"?>
<connections xmlns="http://schemas.openxmlformats.org/spreadsheetml/2006/main">
  <connection id="1" keepAlive="1" name="Requête - T_Données" description="Connexion à la requête « T_Données » dans le classeur." type="5" refreshedVersion="6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<sst xmlns="http://schemas.openxmlformats.org/spreadsheetml/2006/main" count="380" uniqueCount="53">
  <si>
    <t>Compagnie</t>
  </si>
  <si>
    <t>Toto</t>
  </si>
  <si>
    <t>Tutu</t>
  </si>
  <si>
    <t>Tyty</t>
  </si>
  <si>
    <t>Prod1 2017</t>
  </si>
  <si>
    <t>Prod1 2018</t>
  </si>
  <si>
    <t>Prod1 2019</t>
  </si>
  <si>
    <t>Prod1 2020</t>
  </si>
  <si>
    <t>Prod1 2021</t>
  </si>
  <si>
    <t>Prod1 2022</t>
  </si>
  <si>
    <t>Prod1 2023</t>
  </si>
  <si>
    <t>Prod1 2024</t>
  </si>
  <si>
    <t>Prod1 2025</t>
  </si>
  <si>
    <t>Prod2 2017</t>
  </si>
  <si>
    <t>Prod2 2018</t>
  </si>
  <si>
    <t>Prod2 2019</t>
  </si>
  <si>
    <t>Prod2 2020</t>
  </si>
  <si>
    <t>Prod2 2021</t>
  </si>
  <si>
    <t>Prod2 2022</t>
  </si>
  <si>
    <t>Prod2 2023</t>
  </si>
  <si>
    <t>Prod2 2024</t>
  </si>
  <si>
    <t>Prod2 2025</t>
  </si>
  <si>
    <t>Secteur</t>
  </si>
  <si>
    <t>Secteur 1</t>
  </si>
  <si>
    <t>Secteur 2</t>
  </si>
  <si>
    <t>Secteur 3</t>
  </si>
  <si>
    <t>Produits</t>
  </si>
  <si>
    <t>Pomme</t>
  </si>
  <si>
    <t>Poire</t>
  </si>
  <si>
    <t>Prune</t>
  </si>
  <si>
    <t>Prod1 total</t>
  </si>
  <si>
    <t>Prod2 total</t>
  </si>
  <si>
    <t>Prod1 Secteur1 (Pomme+Prune)</t>
  </si>
  <si>
    <t>Prod1 Secteur2 (Pomme+Poire)</t>
  </si>
  <si>
    <t>Prod1 Secteur3 (Pomme+Prune+Poire)</t>
  </si>
  <si>
    <t>Prod2 Secteur1 (Pomme+Prune)</t>
  </si>
  <si>
    <t>Prod Secteur2 (Pomme+Poire)</t>
  </si>
  <si>
    <t>Prod2 Secteur3 (Pomme+Prune+Poire)</t>
  </si>
  <si>
    <t>Total général</t>
  </si>
  <si>
    <t>Total Secteur 1</t>
  </si>
  <si>
    <t>Total Secteur 2</t>
  </si>
  <si>
    <t>Total Secteur 3</t>
  </si>
  <si>
    <t>Année</t>
  </si>
  <si>
    <t>Total Toto</t>
  </si>
  <si>
    <t>Total Tutu</t>
  </si>
  <si>
    <t>Total Tyty</t>
  </si>
  <si>
    <t>Production</t>
  </si>
  <si>
    <t>Prod1</t>
  </si>
  <si>
    <t>Prod2</t>
  </si>
  <si>
    <t xml:space="preserve">Σ Valeur </t>
  </si>
  <si>
    <t>Pommes + Prune</t>
  </si>
  <si>
    <t>Pomme + Poire</t>
  </si>
  <si>
    <t>Pomme + Prune + 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</si>
</sst>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2" borderId="0" xfId="0" applyFill="1"/>
    <xf numFmtId="0" fontId="1" fillId="3" borderId="0" xfId="0" applyFont="1" applyFill="1" applyAlignment="1">
      <alignment horizontal="center"/>
    </xf>
    <xf numFmtId="0" fontId="0" fillId="4" borderId="0" xfId="0" applyFill="1"/>
    <xf numFmtId="0" fontId="0" fillId="0" borderId="1" xfId="0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3360.795720601855" createdVersion="6" refreshedVersion="6" minRefreshableVersion="3" recordCount="1332">
  <cacheSource type="external" connectionId="1"/>
  <cacheFields count="6">
    <cacheField name="Compagnie" numFmtId="0">
      <sharedItems count="3">
        <s v="Toto"/>
        <s v="Tutu"/>
        <s v="Tyty"/>
      </sharedItems>
    </cacheField>
    <cacheField name="Secteur" numFmtId="0">
      <sharedItems count="3">
        <s v="Secteur 1"/>
        <s v="Secteur 2"/>
        <s v="Secteur 3"/>
      </sharedItems>
    </cacheField>
    <cacheField name="Produits" numFmtId="0">
      <sharedItems count="6">
        <s v="Pomme"/>
        <s v="Poire"/>
        <s v="Prune"/>
        <s v="Pommes + Prune" f="1"/>
        <s v="Pomme + Poire" f="1"/>
        <s v="Pomme + Prune + Poire" f="1"/>
      </sharedItems>
    </cacheField>
    <cacheField name="Production" numFmtId="0">
      <sharedItems count="2">
        <s v="Prod1"/>
        <s v="Prod2"/>
      </sharedItems>
    </cacheField>
    <cacheField name="Année" numFmtId="0">
      <sharedItems containsSemiMixedTypes="0" containsString="0" containsNumber="1" containsInteger="1" minValue="2017" maxValue="2025" count="9">
        <n v="2017"/>
        <n v="2018"/>
        <n v="2019"/>
        <n v="2020"/>
        <n v="2021"/>
        <n v="2022"/>
        <n v="2023"/>
        <n v="2024"/>
        <n v="2025"/>
      </sharedItems>
    </cacheField>
    <cacheField name="Valeur" numFmtId="0">
      <sharedItems containsSemiMixedTypes="0" containsString="0" containsNumber="1" containsInteger="1" minValue="178" maxValue="7873"/>
    </cacheField>
  </cacheFields>
  <calculatedItems count="3">
    <calculatedItem formula="Produits[Pomme]+Produits[Prune]">
      <pivotArea cacheIndex="1" outline="0" fieldPosition="0">
        <references count="1">
          <reference field="2" count="1">
            <x v="3"/>
          </reference>
        </references>
      </pivotArea>
    </calculatedItem>
    <calculatedItem formula="Produits[Pomme] +Produits[Poire]">
      <pivotArea cacheIndex="1" outline="0" fieldPosition="0">
        <references count="1">
          <reference field="2" count="1">
            <x v="4"/>
          </reference>
        </references>
      </pivotArea>
    </calculatedItem>
    <calculatedItem formula="Produits[Pomme] +Produits[Prune] +Produits[Poire]">
      <pivotArea cacheIndex="1" outline="0" fieldPosition="0">
        <references count="1">
          <reference field="2" count="1">
            <x v="5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32">
  <r>
    <x v="0"/>
    <x v="0"/>
    <x v="0"/>
    <x v="0"/>
    <x v="0"/>
    <n v="178"/>
  </r>
  <r>
    <x v="0"/>
    <x v="0"/>
    <x v="0"/>
    <x v="0"/>
    <x v="1"/>
    <n v="226"/>
  </r>
  <r>
    <x v="0"/>
    <x v="0"/>
    <x v="0"/>
    <x v="0"/>
    <x v="2"/>
    <n v="274"/>
  </r>
  <r>
    <x v="0"/>
    <x v="0"/>
    <x v="0"/>
    <x v="0"/>
    <x v="3"/>
    <n v="322"/>
  </r>
  <r>
    <x v="0"/>
    <x v="0"/>
    <x v="0"/>
    <x v="0"/>
    <x v="4"/>
    <n v="370"/>
  </r>
  <r>
    <x v="0"/>
    <x v="0"/>
    <x v="0"/>
    <x v="0"/>
    <x v="5"/>
    <n v="418"/>
  </r>
  <r>
    <x v="0"/>
    <x v="0"/>
    <x v="0"/>
    <x v="0"/>
    <x v="6"/>
    <n v="466"/>
  </r>
  <r>
    <x v="0"/>
    <x v="0"/>
    <x v="0"/>
    <x v="0"/>
    <x v="7"/>
    <n v="514"/>
  </r>
  <r>
    <x v="0"/>
    <x v="0"/>
    <x v="0"/>
    <x v="0"/>
    <x v="8"/>
    <n v="562"/>
  </r>
  <r>
    <x v="0"/>
    <x v="0"/>
    <x v="0"/>
    <x v="1"/>
    <x v="0"/>
    <n v="728"/>
  </r>
  <r>
    <x v="0"/>
    <x v="0"/>
    <x v="0"/>
    <x v="1"/>
    <x v="1"/>
    <n v="776"/>
  </r>
  <r>
    <x v="0"/>
    <x v="0"/>
    <x v="0"/>
    <x v="1"/>
    <x v="2"/>
    <n v="824"/>
  </r>
  <r>
    <x v="0"/>
    <x v="0"/>
    <x v="0"/>
    <x v="1"/>
    <x v="3"/>
    <n v="872"/>
  </r>
  <r>
    <x v="0"/>
    <x v="0"/>
    <x v="0"/>
    <x v="1"/>
    <x v="4"/>
    <n v="920"/>
  </r>
  <r>
    <x v="0"/>
    <x v="0"/>
    <x v="0"/>
    <x v="1"/>
    <x v="5"/>
    <n v="1086"/>
  </r>
  <r>
    <x v="0"/>
    <x v="0"/>
    <x v="0"/>
    <x v="1"/>
    <x v="6"/>
    <n v="1134"/>
  </r>
  <r>
    <x v="0"/>
    <x v="0"/>
    <x v="0"/>
    <x v="1"/>
    <x v="7"/>
    <n v="1182"/>
  </r>
  <r>
    <x v="0"/>
    <x v="0"/>
    <x v="0"/>
    <x v="1"/>
    <x v="8"/>
    <n v="1230"/>
  </r>
  <r>
    <x v="0"/>
    <x v="0"/>
    <x v="0"/>
    <x v="0"/>
    <x v="0"/>
    <n v="269"/>
  </r>
  <r>
    <x v="0"/>
    <x v="0"/>
    <x v="0"/>
    <x v="0"/>
    <x v="1"/>
    <n v="317"/>
  </r>
  <r>
    <x v="0"/>
    <x v="0"/>
    <x v="0"/>
    <x v="0"/>
    <x v="2"/>
    <n v="365"/>
  </r>
  <r>
    <x v="0"/>
    <x v="0"/>
    <x v="0"/>
    <x v="0"/>
    <x v="3"/>
    <n v="413"/>
  </r>
  <r>
    <x v="0"/>
    <x v="0"/>
    <x v="0"/>
    <x v="0"/>
    <x v="4"/>
    <n v="461"/>
  </r>
  <r>
    <x v="0"/>
    <x v="0"/>
    <x v="0"/>
    <x v="0"/>
    <x v="5"/>
    <n v="509"/>
  </r>
  <r>
    <x v="0"/>
    <x v="0"/>
    <x v="0"/>
    <x v="0"/>
    <x v="6"/>
    <n v="557"/>
  </r>
  <r>
    <x v="0"/>
    <x v="0"/>
    <x v="0"/>
    <x v="0"/>
    <x v="7"/>
    <n v="605"/>
  </r>
  <r>
    <x v="0"/>
    <x v="0"/>
    <x v="0"/>
    <x v="0"/>
    <x v="8"/>
    <n v="653"/>
  </r>
  <r>
    <x v="0"/>
    <x v="0"/>
    <x v="0"/>
    <x v="1"/>
    <x v="0"/>
    <n v="819"/>
  </r>
  <r>
    <x v="0"/>
    <x v="0"/>
    <x v="0"/>
    <x v="1"/>
    <x v="1"/>
    <n v="867"/>
  </r>
  <r>
    <x v="0"/>
    <x v="0"/>
    <x v="0"/>
    <x v="1"/>
    <x v="2"/>
    <n v="915"/>
  </r>
  <r>
    <x v="0"/>
    <x v="0"/>
    <x v="0"/>
    <x v="1"/>
    <x v="3"/>
    <n v="963"/>
  </r>
  <r>
    <x v="0"/>
    <x v="0"/>
    <x v="0"/>
    <x v="1"/>
    <x v="4"/>
    <n v="1011"/>
  </r>
  <r>
    <x v="0"/>
    <x v="0"/>
    <x v="0"/>
    <x v="1"/>
    <x v="5"/>
    <n v="1177"/>
  </r>
  <r>
    <x v="0"/>
    <x v="0"/>
    <x v="0"/>
    <x v="1"/>
    <x v="6"/>
    <n v="1225"/>
  </r>
  <r>
    <x v="0"/>
    <x v="0"/>
    <x v="0"/>
    <x v="1"/>
    <x v="7"/>
    <n v="1273"/>
  </r>
  <r>
    <x v="0"/>
    <x v="0"/>
    <x v="0"/>
    <x v="1"/>
    <x v="8"/>
    <n v="1321"/>
  </r>
  <r>
    <x v="0"/>
    <x v="0"/>
    <x v="0"/>
    <x v="0"/>
    <x v="0"/>
    <n v="360"/>
  </r>
  <r>
    <x v="0"/>
    <x v="0"/>
    <x v="0"/>
    <x v="0"/>
    <x v="1"/>
    <n v="408"/>
  </r>
  <r>
    <x v="0"/>
    <x v="0"/>
    <x v="0"/>
    <x v="0"/>
    <x v="2"/>
    <n v="456"/>
  </r>
  <r>
    <x v="0"/>
    <x v="0"/>
    <x v="0"/>
    <x v="0"/>
    <x v="3"/>
    <n v="504"/>
  </r>
  <r>
    <x v="0"/>
    <x v="0"/>
    <x v="0"/>
    <x v="0"/>
    <x v="4"/>
    <n v="552"/>
  </r>
  <r>
    <x v="0"/>
    <x v="0"/>
    <x v="0"/>
    <x v="0"/>
    <x v="5"/>
    <n v="600"/>
  </r>
  <r>
    <x v="0"/>
    <x v="0"/>
    <x v="0"/>
    <x v="0"/>
    <x v="6"/>
    <n v="648"/>
  </r>
  <r>
    <x v="0"/>
    <x v="0"/>
    <x v="0"/>
    <x v="0"/>
    <x v="7"/>
    <n v="696"/>
  </r>
  <r>
    <x v="0"/>
    <x v="0"/>
    <x v="0"/>
    <x v="0"/>
    <x v="8"/>
    <n v="744"/>
  </r>
  <r>
    <x v="0"/>
    <x v="0"/>
    <x v="0"/>
    <x v="1"/>
    <x v="0"/>
    <n v="910"/>
  </r>
  <r>
    <x v="0"/>
    <x v="0"/>
    <x v="0"/>
    <x v="1"/>
    <x v="1"/>
    <n v="958"/>
  </r>
  <r>
    <x v="0"/>
    <x v="0"/>
    <x v="0"/>
    <x v="1"/>
    <x v="2"/>
    <n v="1006"/>
  </r>
  <r>
    <x v="0"/>
    <x v="0"/>
    <x v="0"/>
    <x v="1"/>
    <x v="3"/>
    <n v="1054"/>
  </r>
  <r>
    <x v="0"/>
    <x v="0"/>
    <x v="0"/>
    <x v="1"/>
    <x v="4"/>
    <n v="1102"/>
  </r>
  <r>
    <x v="0"/>
    <x v="0"/>
    <x v="0"/>
    <x v="1"/>
    <x v="5"/>
    <n v="1268"/>
  </r>
  <r>
    <x v="0"/>
    <x v="0"/>
    <x v="0"/>
    <x v="1"/>
    <x v="6"/>
    <n v="1316"/>
  </r>
  <r>
    <x v="0"/>
    <x v="0"/>
    <x v="0"/>
    <x v="1"/>
    <x v="7"/>
    <n v="1364"/>
  </r>
  <r>
    <x v="0"/>
    <x v="0"/>
    <x v="0"/>
    <x v="1"/>
    <x v="8"/>
    <n v="1412"/>
  </r>
  <r>
    <x v="0"/>
    <x v="0"/>
    <x v="1"/>
    <x v="0"/>
    <x v="0"/>
    <n v="451"/>
  </r>
  <r>
    <x v="0"/>
    <x v="0"/>
    <x v="1"/>
    <x v="0"/>
    <x v="1"/>
    <n v="499"/>
  </r>
  <r>
    <x v="0"/>
    <x v="0"/>
    <x v="1"/>
    <x v="0"/>
    <x v="2"/>
    <n v="547"/>
  </r>
  <r>
    <x v="0"/>
    <x v="0"/>
    <x v="1"/>
    <x v="0"/>
    <x v="3"/>
    <n v="595"/>
  </r>
  <r>
    <x v="0"/>
    <x v="0"/>
    <x v="1"/>
    <x v="0"/>
    <x v="4"/>
    <n v="643"/>
  </r>
  <r>
    <x v="0"/>
    <x v="0"/>
    <x v="1"/>
    <x v="0"/>
    <x v="5"/>
    <n v="691"/>
  </r>
  <r>
    <x v="0"/>
    <x v="0"/>
    <x v="1"/>
    <x v="0"/>
    <x v="6"/>
    <n v="739"/>
  </r>
  <r>
    <x v="0"/>
    <x v="0"/>
    <x v="1"/>
    <x v="0"/>
    <x v="7"/>
    <n v="787"/>
  </r>
  <r>
    <x v="0"/>
    <x v="0"/>
    <x v="1"/>
    <x v="0"/>
    <x v="8"/>
    <n v="835"/>
  </r>
  <r>
    <x v="0"/>
    <x v="0"/>
    <x v="1"/>
    <x v="1"/>
    <x v="0"/>
    <n v="1001"/>
  </r>
  <r>
    <x v="0"/>
    <x v="0"/>
    <x v="1"/>
    <x v="1"/>
    <x v="1"/>
    <n v="1049"/>
  </r>
  <r>
    <x v="0"/>
    <x v="0"/>
    <x v="1"/>
    <x v="1"/>
    <x v="2"/>
    <n v="1097"/>
  </r>
  <r>
    <x v="0"/>
    <x v="0"/>
    <x v="1"/>
    <x v="1"/>
    <x v="3"/>
    <n v="1145"/>
  </r>
  <r>
    <x v="0"/>
    <x v="0"/>
    <x v="1"/>
    <x v="1"/>
    <x v="4"/>
    <n v="1193"/>
  </r>
  <r>
    <x v="0"/>
    <x v="0"/>
    <x v="1"/>
    <x v="1"/>
    <x v="5"/>
    <n v="1359"/>
  </r>
  <r>
    <x v="0"/>
    <x v="0"/>
    <x v="1"/>
    <x v="1"/>
    <x v="6"/>
    <n v="1407"/>
  </r>
  <r>
    <x v="0"/>
    <x v="0"/>
    <x v="1"/>
    <x v="1"/>
    <x v="7"/>
    <n v="1455"/>
  </r>
  <r>
    <x v="0"/>
    <x v="0"/>
    <x v="1"/>
    <x v="1"/>
    <x v="8"/>
    <n v="1503"/>
  </r>
  <r>
    <x v="0"/>
    <x v="0"/>
    <x v="1"/>
    <x v="0"/>
    <x v="0"/>
    <n v="542"/>
  </r>
  <r>
    <x v="0"/>
    <x v="0"/>
    <x v="1"/>
    <x v="0"/>
    <x v="1"/>
    <n v="590"/>
  </r>
  <r>
    <x v="0"/>
    <x v="0"/>
    <x v="1"/>
    <x v="0"/>
    <x v="2"/>
    <n v="638"/>
  </r>
  <r>
    <x v="0"/>
    <x v="0"/>
    <x v="1"/>
    <x v="0"/>
    <x v="3"/>
    <n v="686"/>
  </r>
  <r>
    <x v="0"/>
    <x v="0"/>
    <x v="1"/>
    <x v="0"/>
    <x v="4"/>
    <n v="734"/>
  </r>
  <r>
    <x v="0"/>
    <x v="0"/>
    <x v="1"/>
    <x v="0"/>
    <x v="5"/>
    <n v="782"/>
  </r>
  <r>
    <x v="0"/>
    <x v="0"/>
    <x v="1"/>
    <x v="0"/>
    <x v="6"/>
    <n v="830"/>
  </r>
  <r>
    <x v="0"/>
    <x v="0"/>
    <x v="1"/>
    <x v="0"/>
    <x v="7"/>
    <n v="878"/>
  </r>
  <r>
    <x v="0"/>
    <x v="0"/>
    <x v="1"/>
    <x v="0"/>
    <x v="8"/>
    <n v="926"/>
  </r>
  <r>
    <x v="0"/>
    <x v="0"/>
    <x v="1"/>
    <x v="1"/>
    <x v="0"/>
    <n v="1092"/>
  </r>
  <r>
    <x v="0"/>
    <x v="0"/>
    <x v="1"/>
    <x v="1"/>
    <x v="1"/>
    <n v="1140"/>
  </r>
  <r>
    <x v="0"/>
    <x v="0"/>
    <x v="1"/>
    <x v="1"/>
    <x v="2"/>
    <n v="1188"/>
  </r>
  <r>
    <x v="0"/>
    <x v="0"/>
    <x v="1"/>
    <x v="1"/>
    <x v="3"/>
    <n v="1236"/>
  </r>
  <r>
    <x v="0"/>
    <x v="0"/>
    <x v="1"/>
    <x v="1"/>
    <x v="4"/>
    <n v="1284"/>
  </r>
  <r>
    <x v="0"/>
    <x v="0"/>
    <x v="1"/>
    <x v="1"/>
    <x v="5"/>
    <n v="1450"/>
  </r>
  <r>
    <x v="0"/>
    <x v="0"/>
    <x v="1"/>
    <x v="1"/>
    <x v="6"/>
    <n v="1498"/>
  </r>
  <r>
    <x v="0"/>
    <x v="0"/>
    <x v="1"/>
    <x v="1"/>
    <x v="7"/>
    <n v="1546"/>
  </r>
  <r>
    <x v="0"/>
    <x v="0"/>
    <x v="1"/>
    <x v="1"/>
    <x v="8"/>
    <n v="1594"/>
  </r>
  <r>
    <x v="0"/>
    <x v="0"/>
    <x v="1"/>
    <x v="0"/>
    <x v="0"/>
    <n v="633"/>
  </r>
  <r>
    <x v="0"/>
    <x v="0"/>
    <x v="1"/>
    <x v="0"/>
    <x v="1"/>
    <n v="681"/>
  </r>
  <r>
    <x v="0"/>
    <x v="0"/>
    <x v="1"/>
    <x v="0"/>
    <x v="2"/>
    <n v="729"/>
  </r>
  <r>
    <x v="0"/>
    <x v="0"/>
    <x v="1"/>
    <x v="0"/>
    <x v="3"/>
    <n v="777"/>
  </r>
  <r>
    <x v="0"/>
    <x v="0"/>
    <x v="1"/>
    <x v="0"/>
    <x v="4"/>
    <n v="825"/>
  </r>
  <r>
    <x v="0"/>
    <x v="0"/>
    <x v="1"/>
    <x v="0"/>
    <x v="5"/>
    <n v="873"/>
  </r>
  <r>
    <x v="0"/>
    <x v="0"/>
    <x v="1"/>
    <x v="0"/>
    <x v="6"/>
    <n v="921"/>
  </r>
  <r>
    <x v="0"/>
    <x v="0"/>
    <x v="1"/>
    <x v="0"/>
    <x v="7"/>
    <n v="969"/>
  </r>
  <r>
    <x v="0"/>
    <x v="0"/>
    <x v="1"/>
    <x v="0"/>
    <x v="8"/>
    <n v="1017"/>
  </r>
  <r>
    <x v="0"/>
    <x v="0"/>
    <x v="1"/>
    <x v="1"/>
    <x v="0"/>
    <n v="1183"/>
  </r>
  <r>
    <x v="0"/>
    <x v="0"/>
    <x v="1"/>
    <x v="1"/>
    <x v="1"/>
    <n v="1231"/>
  </r>
  <r>
    <x v="0"/>
    <x v="0"/>
    <x v="1"/>
    <x v="1"/>
    <x v="2"/>
    <n v="1279"/>
  </r>
  <r>
    <x v="0"/>
    <x v="0"/>
    <x v="1"/>
    <x v="1"/>
    <x v="3"/>
    <n v="1327"/>
  </r>
  <r>
    <x v="0"/>
    <x v="0"/>
    <x v="1"/>
    <x v="1"/>
    <x v="4"/>
    <n v="1375"/>
  </r>
  <r>
    <x v="0"/>
    <x v="0"/>
    <x v="1"/>
    <x v="1"/>
    <x v="5"/>
    <n v="1541"/>
  </r>
  <r>
    <x v="0"/>
    <x v="0"/>
    <x v="1"/>
    <x v="1"/>
    <x v="6"/>
    <n v="1589"/>
  </r>
  <r>
    <x v="0"/>
    <x v="0"/>
    <x v="1"/>
    <x v="1"/>
    <x v="7"/>
    <n v="1637"/>
  </r>
  <r>
    <x v="0"/>
    <x v="0"/>
    <x v="1"/>
    <x v="1"/>
    <x v="8"/>
    <n v="1685"/>
  </r>
  <r>
    <x v="0"/>
    <x v="0"/>
    <x v="1"/>
    <x v="0"/>
    <x v="0"/>
    <n v="724"/>
  </r>
  <r>
    <x v="0"/>
    <x v="0"/>
    <x v="1"/>
    <x v="0"/>
    <x v="1"/>
    <n v="772"/>
  </r>
  <r>
    <x v="0"/>
    <x v="0"/>
    <x v="1"/>
    <x v="0"/>
    <x v="2"/>
    <n v="820"/>
  </r>
  <r>
    <x v="0"/>
    <x v="0"/>
    <x v="1"/>
    <x v="0"/>
    <x v="3"/>
    <n v="868"/>
  </r>
  <r>
    <x v="0"/>
    <x v="0"/>
    <x v="1"/>
    <x v="0"/>
    <x v="4"/>
    <n v="916"/>
  </r>
  <r>
    <x v="0"/>
    <x v="0"/>
    <x v="1"/>
    <x v="0"/>
    <x v="5"/>
    <n v="964"/>
  </r>
  <r>
    <x v="0"/>
    <x v="0"/>
    <x v="1"/>
    <x v="0"/>
    <x v="6"/>
    <n v="1012"/>
  </r>
  <r>
    <x v="0"/>
    <x v="0"/>
    <x v="1"/>
    <x v="0"/>
    <x v="7"/>
    <n v="1060"/>
  </r>
  <r>
    <x v="0"/>
    <x v="0"/>
    <x v="1"/>
    <x v="0"/>
    <x v="8"/>
    <n v="1108"/>
  </r>
  <r>
    <x v="0"/>
    <x v="0"/>
    <x v="1"/>
    <x v="1"/>
    <x v="0"/>
    <n v="1274"/>
  </r>
  <r>
    <x v="0"/>
    <x v="0"/>
    <x v="1"/>
    <x v="1"/>
    <x v="1"/>
    <n v="1322"/>
  </r>
  <r>
    <x v="0"/>
    <x v="0"/>
    <x v="1"/>
    <x v="1"/>
    <x v="2"/>
    <n v="1370"/>
  </r>
  <r>
    <x v="0"/>
    <x v="0"/>
    <x v="1"/>
    <x v="1"/>
    <x v="3"/>
    <n v="1418"/>
  </r>
  <r>
    <x v="0"/>
    <x v="0"/>
    <x v="1"/>
    <x v="1"/>
    <x v="4"/>
    <n v="1466"/>
  </r>
  <r>
    <x v="0"/>
    <x v="0"/>
    <x v="1"/>
    <x v="1"/>
    <x v="5"/>
    <n v="1632"/>
  </r>
  <r>
    <x v="0"/>
    <x v="0"/>
    <x v="1"/>
    <x v="1"/>
    <x v="6"/>
    <n v="1680"/>
  </r>
  <r>
    <x v="0"/>
    <x v="0"/>
    <x v="1"/>
    <x v="1"/>
    <x v="7"/>
    <n v="1728"/>
  </r>
  <r>
    <x v="0"/>
    <x v="0"/>
    <x v="1"/>
    <x v="1"/>
    <x v="8"/>
    <n v="1776"/>
  </r>
  <r>
    <x v="0"/>
    <x v="0"/>
    <x v="2"/>
    <x v="0"/>
    <x v="0"/>
    <n v="815"/>
  </r>
  <r>
    <x v="0"/>
    <x v="0"/>
    <x v="2"/>
    <x v="0"/>
    <x v="1"/>
    <n v="863"/>
  </r>
  <r>
    <x v="0"/>
    <x v="0"/>
    <x v="2"/>
    <x v="0"/>
    <x v="2"/>
    <n v="911"/>
  </r>
  <r>
    <x v="0"/>
    <x v="0"/>
    <x v="2"/>
    <x v="0"/>
    <x v="3"/>
    <n v="959"/>
  </r>
  <r>
    <x v="0"/>
    <x v="0"/>
    <x v="2"/>
    <x v="0"/>
    <x v="4"/>
    <n v="1007"/>
  </r>
  <r>
    <x v="0"/>
    <x v="0"/>
    <x v="2"/>
    <x v="0"/>
    <x v="5"/>
    <n v="1055"/>
  </r>
  <r>
    <x v="0"/>
    <x v="0"/>
    <x v="2"/>
    <x v="0"/>
    <x v="6"/>
    <n v="1103"/>
  </r>
  <r>
    <x v="0"/>
    <x v="0"/>
    <x v="2"/>
    <x v="0"/>
    <x v="7"/>
    <n v="1151"/>
  </r>
  <r>
    <x v="0"/>
    <x v="0"/>
    <x v="2"/>
    <x v="0"/>
    <x v="8"/>
    <n v="1199"/>
  </r>
  <r>
    <x v="0"/>
    <x v="0"/>
    <x v="2"/>
    <x v="1"/>
    <x v="0"/>
    <n v="1365"/>
  </r>
  <r>
    <x v="0"/>
    <x v="0"/>
    <x v="2"/>
    <x v="1"/>
    <x v="1"/>
    <n v="1413"/>
  </r>
  <r>
    <x v="0"/>
    <x v="0"/>
    <x v="2"/>
    <x v="1"/>
    <x v="2"/>
    <n v="1461"/>
  </r>
  <r>
    <x v="0"/>
    <x v="0"/>
    <x v="2"/>
    <x v="1"/>
    <x v="3"/>
    <n v="1509"/>
  </r>
  <r>
    <x v="0"/>
    <x v="0"/>
    <x v="2"/>
    <x v="1"/>
    <x v="4"/>
    <n v="1557"/>
  </r>
  <r>
    <x v="0"/>
    <x v="0"/>
    <x v="2"/>
    <x v="1"/>
    <x v="5"/>
    <n v="1723"/>
  </r>
  <r>
    <x v="0"/>
    <x v="0"/>
    <x v="2"/>
    <x v="1"/>
    <x v="6"/>
    <n v="1771"/>
  </r>
  <r>
    <x v="0"/>
    <x v="0"/>
    <x v="2"/>
    <x v="1"/>
    <x v="7"/>
    <n v="1819"/>
  </r>
  <r>
    <x v="0"/>
    <x v="0"/>
    <x v="2"/>
    <x v="1"/>
    <x v="8"/>
    <n v="1867"/>
  </r>
  <r>
    <x v="0"/>
    <x v="0"/>
    <x v="2"/>
    <x v="0"/>
    <x v="0"/>
    <n v="906"/>
  </r>
  <r>
    <x v="0"/>
    <x v="0"/>
    <x v="2"/>
    <x v="0"/>
    <x v="1"/>
    <n v="954"/>
  </r>
  <r>
    <x v="0"/>
    <x v="0"/>
    <x v="2"/>
    <x v="0"/>
    <x v="2"/>
    <n v="1002"/>
  </r>
  <r>
    <x v="0"/>
    <x v="0"/>
    <x v="2"/>
    <x v="0"/>
    <x v="3"/>
    <n v="1050"/>
  </r>
  <r>
    <x v="0"/>
    <x v="0"/>
    <x v="2"/>
    <x v="0"/>
    <x v="4"/>
    <n v="1098"/>
  </r>
  <r>
    <x v="0"/>
    <x v="0"/>
    <x v="2"/>
    <x v="0"/>
    <x v="5"/>
    <n v="1146"/>
  </r>
  <r>
    <x v="0"/>
    <x v="0"/>
    <x v="2"/>
    <x v="0"/>
    <x v="6"/>
    <n v="1194"/>
  </r>
  <r>
    <x v="0"/>
    <x v="0"/>
    <x v="2"/>
    <x v="0"/>
    <x v="7"/>
    <n v="1242"/>
  </r>
  <r>
    <x v="0"/>
    <x v="0"/>
    <x v="2"/>
    <x v="0"/>
    <x v="8"/>
    <n v="1290"/>
  </r>
  <r>
    <x v="0"/>
    <x v="0"/>
    <x v="2"/>
    <x v="1"/>
    <x v="0"/>
    <n v="1456"/>
  </r>
  <r>
    <x v="0"/>
    <x v="0"/>
    <x v="2"/>
    <x v="1"/>
    <x v="1"/>
    <n v="1504"/>
  </r>
  <r>
    <x v="0"/>
    <x v="0"/>
    <x v="2"/>
    <x v="1"/>
    <x v="2"/>
    <n v="1552"/>
  </r>
  <r>
    <x v="0"/>
    <x v="0"/>
    <x v="2"/>
    <x v="1"/>
    <x v="3"/>
    <n v="1600"/>
  </r>
  <r>
    <x v="0"/>
    <x v="0"/>
    <x v="2"/>
    <x v="1"/>
    <x v="4"/>
    <n v="1648"/>
  </r>
  <r>
    <x v="0"/>
    <x v="0"/>
    <x v="2"/>
    <x v="1"/>
    <x v="5"/>
    <n v="1814"/>
  </r>
  <r>
    <x v="0"/>
    <x v="0"/>
    <x v="2"/>
    <x v="1"/>
    <x v="6"/>
    <n v="1862"/>
  </r>
  <r>
    <x v="0"/>
    <x v="0"/>
    <x v="2"/>
    <x v="1"/>
    <x v="7"/>
    <n v="1910"/>
  </r>
  <r>
    <x v="0"/>
    <x v="0"/>
    <x v="2"/>
    <x v="1"/>
    <x v="8"/>
    <n v="1958"/>
  </r>
  <r>
    <x v="0"/>
    <x v="1"/>
    <x v="2"/>
    <x v="0"/>
    <x v="0"/>
    <n v="997"/>
  </r>
  <r>
    <x v="0"/>
    <x v="1"/>
    <x v="2"/>
    <x v="0"/>
    <x v="1"/>
    <n v="1045"/>
  </r>
  <r>
    <x v="0"/>
    <x v="1"/>
    <x v="2"/>
    <x v="0"/>
    <x v="2"/>
    <n v="1093"/>
  </r>
  <r>
    <x v="0"/>
    <x v="1"/>
    <x v="2"/>
    <x v="0"/>
    <x v="3"/>
    <n v="1141"/>
  </r>
  <r>
    <x v="0"/>
    <x v="1"/>
    <x v="2"/>
    <x v="0"/>
    <x v="4"/>
    <n v="1189"/>
  </r>
  <r>
    <x v="0"/>
    <x v="1"/>
    <x v="2"/>
    <x v="0"/>
    <x v="5"/>
    <n v="1237"/>
  </r>
  <r>
    <x v="0"/>
    <x v="1"/>
    <x v="2"/>
    <x v="0"/>
    <x v="6"/>
    <n v="1285"/>
  </r>
  <r>
    <x v="0"/>
    <x v="1"/>
    <x v="2"/>
    <x v="0"/>
    <x v="7"/>
    <n v="1333"/>
  </r>
  <r>
    <x v="0"/>
    <x v="1"/>
    <x v="2"/>
    <x v="0"/>
    <x v="8"/>
    <n v="1381"/>
  </r>
  <r>
    <x v="0"/>
    <x v="1"/>
    <x v="2"/>
    <x v="1"/>
    <x v="0"/>
    <n v="1547"/>
  </r>
  <r>
    <x v="0"/>
    <x v="1"/>
    <x v="2"/>
    <x v="1"/>
    <x v="1"/>
    <n v="1595"/>
  </r>
  <r>
    <x v="0"/>
    <x v="1"/>
    <x v="2"/>
    <x v="1"/>
    <x v="2"/>
    <n v="1643"/>
  </r>
  <r>
    <x v="0"/>
    <x v="1"/>
    <x v="2"/>
    <x v="1"/>
    <x v="3"/>
    <n v="1691"/>
  </r>
  <r>
    <x v="0"/>
    <x v="1"/>
    <x v="2"/>
    <x v="1"/>
    <x v="4"/>
    <n v="1739"/>
  </r>
  <r>
    <x v="0"/>
    <x v="1"/>
    <x v="2"/>
    <x v="1"/>
    <x v="5"/>
    <n v="1905"/>
  </r>
  <r>
    <x v="0"/>
    <x v="1"/>
    <x v="2"/>
    <x v="1"/>
    <x v="6"/>
    <n v="1953"/>
  </r>
  <r>
    <x v="0"/>
    <x v="1"/>
    <x v="2"/>
    <x v="1"/>
    <x v="7"/>
    <n v="2001"/>
  </r>
  <r>
    <x v="0"/>
    <x v="1"/>
    <x v="2"/>
    <x v="1"/>
    <x v="8"/>
    <n v="2049"/>
  </r>
  <r>
    <x v="0"/>
    <x v="1"/>
    <x v="2"/>
    <x v="0"/>
    <x v="0"/>
    <n v="1088"/>
  </r>
  <r>
    <x v="0"/>
    <x v="1"/>
    <x v="2"/>
    <x v="0"/>
    <x v="1"/>
    <n v="1136"/>
  </r>
  <r>
    <x v="0"/>
    <x v="1"/>
    <x v="2"/>
    <x v="0"/>
    <x v="2"/>
    <n v="1184"/>
  </r>
  <r>
    <x v="0"/>
    <x v="1"/>
    <x v="2"/>
    <x v="0"/>
    <x v="3"/>
    <n v="1232"/>
  </r>
  <r>
    <x v="0"/>
    <x v="1"/>
    <x v="2"/>
    <x v="0"/>
    <x v="4"/>
    <n v="1280"/>
  </r>
  <r>
    <x v="0"/>
    <x v="1"/>
    <x v="2"/>
    <x v="0"/>
    <x v="5"/>
    <n v="1328"/>
  </r>
  <r>
    <x v="0"/>
    <x v="1"/>
    <x v="2"/>
    <x v="0"/>
    <x v="6"/>
    <n v="1376"/>
  </r>
  <r>
    <x v="0"/>
    <x v="1"/>
    <x v="2"/>
    <x v="0"/>
    <x v="7"/>
    <n v="1424"/>
  </r>
  <r>
    <x v="0"/>
    <x v="1"/>
    <x v="2"/>
    <x v="0"/>
    <x v="8"/>
    <n v="1472"/>
  </r>
  <r>
    <x v="0"/>
    <x v="1"/>
    <x v="2"/>
    <x v="1"/>
    <x v="0"/>
    <n v="1638"/>
  </r>
  <r>
    <x v="0"/>
    <x v="1"/>
    <x v="2"/>
    <x v="1"/>
    <x v="1"/>
    <n v="1686"/>
  </r>
  <r>
    <x v="0"/>
    <x v="1"/>
    <x v="2"/>
    <x v="1"/>
    <x v="2"/>
    <n v="1734"/>
  </r>
  <r>
    <x v="0"/>
    <x v="1"/>
    <x v="2"/>
    <x v="1"/>
    <x v="3"/>
    <n v="1782"/>
  </r>
  <r>
    <x v="0"/>
    <x v="1"/>
    <x v="2"/>
    <x v="1"/>
    <x v="4"/>
    <n v="1830"/>
  </r>
  <r>
    <x v="0"/>
    <x v="1"/>
    <x v="2"/>
    <x v="1"/>
    <x v="5"/>
    <n v="1996"/>
  </r>
  <r>
    <x v="0"/>
    <x v="1"/>
    <x v="2"/>
    <x v="1"/>
    <x v="6"/>
    <n v="2044"/>
  </r>
  <r>
    <x v="0"/>
    <x v="1"/>
    <x v="2"/>
    <x v="1"/>
    <x v="7"/>
    <n v="2092"/>
  </r>
  <r>
    <x v="0"/>
    <x v="1"/>
    <x v="2"/>
    <x v="1"/>
    <x v="8"/>
    <n v="2140"/>
  </r>
  <r>
    <x v="0"/>
    <x v="1"/>
    <x v="2"/>
    <x v="0"/>
    <x v="0"/>
    <n v="1179"/>
  </r>
  <r>
    <x v="0"/>
    <x v="1"/>
    <x v="2"/>
    <x v="0"/>
    <x v="1"/>
    <n v="1227"/>
  </r>
  <r>
    <x v="0"/>
    <x v="1"/>
    <x v="2"/>
    <x v="0"/>
    <x v="2"/>
    <n v="1275"/>
  </r>
  <r>
    <x v="0"/>
    <x v="1"/>
    <x v="2"/>
    <x v="0"/>
    <x v="3"/>
    <n v="1323"/>
  </r>
  <r>
    <x v="0"/>
    <x v="1"/>
    <x v="2"/>
    <x v="0"/>
    <x v="4"/>
    <n v="1371"/>
  </r>
  <r>
    <x v="0"/>
    <x v="1"/>
    <x v="2"/>
    <x v="0"/>
    <x v="5"/>
    <n v="1419"/>
  </r>
  <r>
    <x v="0"/>
    <x v="1"/>
    <x v="2"/>
    <x v="0"/>
    <x v="6"/>
    <n v="1467"/>
  </r>
  <r>
    <x v="0"/>
    <x v="1"/>
    <x v="2"/>
    <x v="0"/>
    <x v="7"/>
    <n v="1515"/>
  </r>
  <r>
    <x v="0"/>
    <x v="1"/>
    <x v="2"/>
    <x v="0"/>
    <x v="8"/>
    <n v="1563"/>
  </r>
  <r>
    <x v="0"/>
    <x v="1"/>
    <x v="2"/>
    <x v="1"/>
    <x v="0"/>
    <n v="1729"/>
  </r>
  <r>
    <x v="0"/>
    <x v="1"/>
    <x v="2"/>
    <x v="1"/>
    <x v="1"/>
    <n v="1777"/>
  </r>
  <r>
    <x v="0"/>
    <x v="1"/>
    <x v="2"/>
    <x v="1"/>
    <x v="2"/>
    <n v="1825"/>
  </r>
  <r>
    <x v="0"/>
    <x v="1"/>
    <x v="2"/>
    <x v="1"/>
    <x v="3"/>
    <n v="1873"/>
  </r>
  <r>
    <x v="0"/>
    <x v="1"/>
    <x v="2"/>
    <x v="1"/>
    <x v="4"/>
    <n v="1921"/>
  </r>
  <r>
    <x v="0"/>
    <x v="1"/>
    <x v="2"/>
    <x v="1"/>
    <x v="5"/>
    <n v="2087"/>
  </r>
  <r>
    <x v="0"/>
    <x v="1"/>
    <x v="2"/>
    <x v="1"/>
    <x v="6"/>
    <n v="2135"/>
  </r>
  <r>
    <x v="0"/>
    <x v="1"/>
    <x v="2"/>
    <x v="1"/>
    <x v="7"/>
    <n v="2183"/>
  </r>
  <r>
    <x v="0"/>
    <x v="1"/>
    <x v="2"/>
    <x v="1"/>
    <x v="8"/>
    <n v="2231"/>
  </r>
  <r>
    <x v="0"/>
    <x v="1"/>
    <x v="2"/>
    <x v="0"/>
    <x v="0"/>
    <n v="1270"/>
  </r>
  <r>
    <x v="0"/>
    <x v="1"/>
    <x v="2"/>
    <x v="0"/>
    <x v="1"/>
    <n v="1318"/>
  </r>
  <r>
    <x v="0"/>
    <x v="1"/>
    <x v="2"/>
    <x v="0"/>
    <x v="2"/>
    <n v="1366"/>
  </r>
  <r>
    <x v="0"/>
    <x v="1"/>
    <x v="2"/>
    <x v="0"/>
    <x v="3"/>
    <n v="1414"/>
  </r>
  <r>
    <x v="0"/>
    <x v="1"/>
    <x v="2"/>
    <x v="0"/>
    <x v="4"/>
    <n v="1462"/>
  </r>
  <r>
    <x v="0"/>
    <x v="1"/>
    <x v="2"/>
    <x v="0"/>
    <x v="5"/>
    <n v="1510"/>
  </r>
  <r>
    <x v="0"/>
    <x v="1"/>
    <x v="2"/>
    <x v="0"/>
    <x v="6"/>
    <n v="1558"/>
  </r>
  <r>
    <x v="0"/>
    <x v="1"/>
    <x v="2"/>
    <x v="0"/>
    <x v="7"/>
    <n v="1606"/>
  </r>
  <r>
    <x v="0"/>
    <x v="1"/>
    <x v="2"/>
    <x v="0"/>
    <x v="8"/>
    <n v="1654"/>
  </r>
  <r>
    <x v="0"/>
    <x v="1"/>
    <x v="2"/>
    <x v="1"/>
    <x v="0"/>
    <n v="1820"/>
  </r>
  <r>
    <x v="0"/>
    <x v="1"/>
    <x v="2"/>
    <x v="1"/>
    <x v="1"/>
    <n v="1868"/>
  </r>
  <r>
    <x v="0"/>
    <x v="1"/>
    <x v="2"/>
    <x v="1"/>
    <x v="2"/>
    <n v="1916"/>
  </r>
  <r>
    <x v="0"/>
    <x v="1"/>
    <x v="2"/>
    <x v="1"/>
    <x v="3"/>
    <n v="1964"/>
  </r>
  <r>
    <x v="0"/>
    <x v="1"/>
    <x v="2"/>
    <x v="1"/>
    <x v="4"/>
    <n v="2012"/>
  </r>
  <r>
    <x v="0"/>
    <x v="1"/>
    <x v="2"/>
    <x v="1"/>
    <x v="5"/>
    <n v="2178"/>
  </r>
  <r>
    <x v="0"/>
    <x v="1"/>
    <x v="2"/>
    <x v="1"/>
    <x v="6"/>
    <n v="2226"/>
  </r>
  <r>
    <x v="0"/>
    <x v="1"/>
    <x v="2"/>
    <x v="1"/>
    <x v="7"/>
    <n v="2274"/>
  </r>
  <r>
    <x v="0"/>
    <x v="1"/>
    <x v="2"/>
    <x v="1"/>
    <x v="8"/>
    <n v="2322"/>
  </r>
  <r>
    <x v="0"/>
    <x v="1"/>
    <x v="2"/>
    <x v="0"/>
    <x v="0"/>
    <n v="1361"/>
  </r>
  <r>
    <x v="0"/>
    <x v="1"/>
    <x v="2"/>
    <x v="0"/>
    <x v="1"/>
    <n v="1409"/>
  </r>
  <r>
    <x v="0"/>
    <x v="1"/>
    <x v="2"/>
    <x v="0"/>
    <x v="2"/>
    <n v="1457"/>
  </r>
  <r>
    <x v="0"/>
    <x v="1"/>
    <x v="2"/>
    <x v="0"/>
    <x v="3"/>
    <n v="1505"/>
  </r>
  <r>
    <x v="0"/>
    <x v="1"/>
    <x v="2"/>
    <x v="0"/>
    <x v="4"/>
    <n v="1553"/>
  </r>
  <r>
    <x v="0"/>
    <x v="1"/>
    <x v="2"/>
    <x v="0"/>
    <x v="5"/>
    <n v="1601"/>
  </r>
  <r>
    <x v="0"/>
    <x v="1"/>
    <x v="2"/>
    <x v="0"/>
    <x v="6"/>
    <n v="1649"/>
  </r>
  <r>
    <x v="0"/>
    <x v="1"/>
    <x v="2"/>
    <x v="0"/>
    <x v="7"/>
    <n v="1697"/>
  </r>
  <r>
    <x v="0"/>
    <x v="1"/>
    <x v="2"/>
    <x v="0"/>
    <x v="8"/>
    <n v="1745"/>
  </r>
  <r>
    <x v="0"/>
    <x v="1"/>
    <x v="2"/>
    <x v="1"/>
    <x v="0"/>
    <n v="1911"/>
  </r>
  <r>
    <x v="0"/>
    <x v="1"/>
    <x v="2"/>
    <x v="1"/>
    <x v="1"/>
    <n v="1959"/>
  </r>
  <r>
    <x v="0"/>
    <x v="1"/>
    <x v="2"/>
    <x v="1"/>
    <x v="2"/>
    <n v="2007"/>
  </r>
  <r>
    <x v="0"/>
    <x v="1"/>
    <x v="2"/>
    <x v="1"/>
    <x v="3"/>
    <n v="2055"/>
  </r>
  <r>
    <x v="0"/>
    <x v="1"/>
    <x v="2"/>
    <x v="1"/>
    <x v="4"/>
    <n v="2103"/>
  </r>
  <r>
    <x v="0"/>
    <x v="1"/>
    <x v="2"/>
    <x v="1"/>
    <x v="5"/>
    <n v="2269"/>
  </r>
  <r>
    <x v="0"/>
    <x v="1"/>
    <x v="2"/>
    <x v="1"/>
    <x v="6"/>
    <n v="2317"/>
  </r>
  <r>
    <x v="0"/>
    <x v="1"/>
    <x v="2"/>
    <x v="1"/>
    <x v="7"/>
    <n v="2365"/>
  </r>
  <r>
    <x v="0"/>
    <x v="1"/>
    <x v="2"/>
    <x v="1"/>
    <x v="8"/>
    <n v="2413"/>
  </r>
  <r>
    <x v="0"/>
    <x v="1"/>
    <x v="2"/>
    <x v="0"/>
    <x v="0"/>
    <n v="1452"/>
  </r>
  <r>
    <x v="0"/>
    <x v="1"/>
    <x v="2"/>
    <x v="0"/>
    <x v="1"/>
    <n v="1500"/>
  </r>
  <r>
    <x v="0"/>
    <x v="1"/>
    <x v="2"/>
    <x v="0"/>
    <x v="2"/>
    <n v="1548"/>
  </r>
  <r>
    <x v="0"/>
    <x v="1"/>
    <x v="2"/>
    <x v="0"/>
    <x v="3"/>
    <n v="1596"/>
  </r>
  <r>
    <x v="0"/>
    <x v="1"/>
    <x v="2"/>
    <x v="0"/>
    <x v="4"/>
    <n v="1644"/>
  </r>
  <r>
    <x v="0"/>
    <x v="1"/>
    <x v="2"/>
    <x v="0"/>
    <x v="5"/>
    <n v="1692"/>
  </r>
  <r>
    <x v="0"/>
    <x v="1"/>
    <x v="2"/>
    <x v="0"/>
    <x v="6"/>
    <n v="1740"/>
  </r>
  <r>
    <x v="0"/>
    <x v="1"/>
    <x v="2"/>
    <x v="0"/>
    <x v="7"/>
    <n v="1788"/>
  </r>
  <r>
    <x v="0"/>
    <x v="1"/>
    <x v="2"/>
    <x v="0"/>
    <x v="8"/>
    <n v="1836"/>
  </r>
  <r>
    <x v="0"/>
    <x v="1"/>
    <x v="2"/>
    <x v="1"/>
    <x v="0"/>
    <n v="2002"/>
  </r>
  <r>
    <x v="0"/>
    <x v="1"/>
    <x v="2"/>
    <x v="1"/>
    <x v="1"/>
    <n v="2050"/>
  </r>
  <r>
    <x v="0"/>
    <x v="1"/>
    <x v="2"/>
    <x v="1"/>
    <x v="2"/>
    <n v="2098"/>
  </r>
  <r>
    <x v="0"/>
    <x v="1"/>
    <x v="2"/>
    <x v="1"/>
    <x v="3"/>
    <n v="2146"/>
  </r>
  <r>
    <x v="0"/>
    <x v="1"/>
    <x v="2"/>
    <x v="1"/>
    <x v="4"/>
    <n v="2194"/>
  </r>
  <r>
    <x v="0"/>
    <x v="1"/>
    <x v="2"/>
    <x v="1"/>
    <x v="5"/>
    <n v="2360"/>
  </r>
  <r>
    <x v="0"/>
    <x v="1"/>
    <x v="2"/>
    <x v="1"/>
    <x v="6"/>
    <n v="2408"/>
  </r>
  <r>
    <x v="0"/>
    <x v="1"/>
    <x v="2"/>
    <x v="1"/>
    <x v="7"/>
    <n v="2456"/>
  </r>
  <r>
    <x v="0"/>
    <x v="1"/>
    <x v="2"/>
    <x v="1"/>
    <x v="8"/>
    <n v="2504"/>
  </r>
  <r>
    <x v="0"/>
    <x v="1"/>
    <x v="2"/>
    <x v="0"/>
    <x v="0"/>
    <n v="1543"/>
  </r>
  <r>
    <x v="0"/>
    <x v="1"/>
    <x v="2"/>
    <x v="0"/>
    <x v="1"/>
    <n v="1591"/>
  </r>
  <r>
    <x v="0"/>
    <x v="1"/>
    <x v="2"/>
    <x v="0"/>
    <x v="2"/>
    <n v="1639"/>
  </r>
  <r>
    <x v="0"/>
    <x v="1"/>
    <x v="2"/>
    <x v="0"/>
    <x v="3"/>
    <n v="1687"/>
  </r>
  <r>
    <x v="0"/>
    <x v="1"/>
    <x v="2"/>
    <x v="0"/>
    <x v="4"/>
    <n v="1735"/>
  </r>
  <r>
    <x v="0"/>
    <x v="1"/>
    <x v="2"/>
    <x v="0"/>
    <x v="5"/>
    <n v="1783"/>
  </r>
  <r>
    <x v="0"/>
    <x v="1"/>
    <x v="2"/>
    <x v="0"/>
    <x v="6"/>
    <n v="1831"/>
  </r>
  <r>
    <x v="0"/>
    <x v="1"/>
    <x v="2"/>
    <x v="0"/>
    <x v="7"/>
    <n v="1879"/>
  </r>
  <r>
    <x v="0"/>
    <x v="1"/>
    <x v="2"/>
    <x v="0"/>
    <x v="8"/>
    <n v="1927"/>
  </r>
  <r>
    <x v="0"/>
    <x v="1"/>
    <x v="2"/>
    <x v="1"/>
    <x v="0"/>
    <n v="2093"/>
  </r>
  <r>
    <x v="0"/>
    <x v="1"/>
    <x v="2"/>
    <x v="1"/>
    <x v="1"/>
    <n v="2141"/>
  </r>
  <r>
    <x v="0"/>
    <x v="1"/>
    <x v="2"/>
    <x v="1"/>
    <x v="2"/>
    <n v="2189"/>
  </r>
  <r>
    <x v="0"/>
    <x v="1"/>
    <x v="2"/>
    <x v="1"/>
    <x v="3"/>
    <n v="2237"/>
  </r>
  <r>
    <x v="0"/>
    <x v="1"/>
    <x v="2"/>
    <x v="1"/>
    <x v="4"/>
    <n v="2285"/>
  </r>
  <r>
    <x v="0"/>
    <x v="1"/>
    <x v="2"/>
    <x v="1"/>
    <x v="5"/>
    <n v="2451"/>
  </r>
  <r>
    <x v="0"/>
    <x v="1"/>
    <x v="2"/>
    <x v="1"/>
    <x v="6"/>
    <n v="2499"/>
  </r>
  <r>
    <x v="0"/>
    <x v="1"/>
    <x v="2"/>
    <x v="1"/>
    <x v="7"/>
    <n v="2547"/>
  </r>
  <r>
    <x v="0"/>
    <x v="1"/>
    <x v="2"/>
    <x v="1"/>
    <x v="8"/>
    <n v="2595"/>
  </r>
  <r>
    <x v="0"/>
    <x v="1"/>
    <x v="2"/>
    <x v="0"/>
    <x v="0"/>
    <n v="1634"/>
  </r>
  <r>
    <x v="0"/>
    <x v="1"/>
    <x v="2"/>
    <x v="0"/>
    <x v="1"/>
    <n v="1682"/>
  </r>
  <r>
    <x v="0"/>
    <x v="1"/>
    <x v="2"/>
    <x v="0"/>
    <x v="2"/>
    <n v="1730"/>
  </r>
  <r>
    <x v="0"/>
    <x v="1"/>
    <x v="2"/>
    <x v="0"/>
    <x v="3"/>
    <n v="1778"/>
  </r>
  <r>
    <x v="0"/>
    <x v="1"/>
    <x v="2"/>
    <x v="0"/>
    <x v="4"/>
    <n v="1826"/>
  </r>
  <r>
    <x v="0"/>
    <x v="1"/>
    <x v="2"/>
    <x v="0"/>
    <x v="5"/>
    <n v="1874"/>
  </r>
  <r>
    <x v="0"/>
    <x v="1"/>
    <x v="2"/>
    <x v="0"/>
    <x v="6"/>
    <n v="1922"/>
  </r>
  <r>
    <x v="0"/>
    <x v="1"/>
    <x v="2"/>
    <x v="0"/>
    <x v="7"/>
    <n v="1970"/>
  </r>
  <r>
    <x v="0"/>
    <x v="1"/>
    <x v="2"/>
    <x v="0"/>
    <x v="8"/>
    <n v="2018"/>
  </r>
  <r>
    <x v="0"/>
    <x v="1"/>
    <x v="2"/>
    <x v="1"/>
    <x v="0"/>
    <n v="2184"/>
  </r>
  <r>
    <x v="0"/>
    <x v="1"/>
    <x v="2"/>
    <x v="1"/>
    <x v="1"/>
    <n v="2232"/>
  </r>
  <r>
    <x v="0"/>
    <x v="1"/>
    <x v="2"/>
    <x v="1"/>
    <x v="2"/>
    <n v="2280"/>
  </r>
  <r>
    <x v="0"/>
    <x v="1"/>
    <x v="2"/>
    <x v="1"/>
    <x v="3"/>
    <n v="2328"/>
  </r>
  <r>
    <x v="0"/>
    <x v="1"/>
    <x v="2"/>
    <x v="1"/>
    <x v="4"/>
    <n v="2376"/>
  </r>
  <r>
    <x v="0"/>
    <x v="1"/>
    <x v="2"/>
    <x v="1"/>
    <x v="5"/>
    <n v="2542"/>
  </r>
  <r>
    <x v="0"/>
    <x v="1"/>
    <x v="2"/>
    <x v="1"/>
    <x v="6"/>
    <n v="2590"/>
  </r>
  <r>
    <x v="0"/>
    <x v="1"/>
    <x v="2"/>
    <x v="1"/>
    <x v="7"/>
    <n v="2638"/>
  </r>
  <r>
    <x v="0"/>
    <x v="1"/>
    <x v="2"/>
    <x v="1"/>
    <x v="8"/>
    <n v="2686"/>
  </r>
  <r>
    <x v="0"/>
    <x v="1"/>
    <x v="2"/>
    <x v="0"/>
    <x v="0"/>
    <n v="1725"/>
  </r>
  <r>
    <x v="0"/>
    <x v="1"/>
    <x v="2"/>
    <x v="0"/>
    <x v="1"/>
    <n v="1773"/>
  </r>
  <r>
    <x v="0"/>
    <x v="1"/>
    <x v="2"/>
    <x v="0"/>
    <x v="2"/>
    <n v="1821"/>
  </r>
  <r>
    <x v="0"/>
    <x v="1"/>
    <x v="2"/>
    <x v="0"/>
    <x v="3"/>
    <n v="1869"/>
  </r>
  <r>
    <x v="0"/>
    <x v="1"/>
    <x v="2"/>
    <x v="0"/>
    <x v="4"/>
    <n v="1917"/>
  </r>
  <r>
    <x v="0"/>
    <x v="1"/>
    <x v="2"/>
    <x v="0"/>
    <x v="5"/>
    <n v="1965"/>
  </r>
  <r>
    <x v="0"/>
    <x v="1"/>
    <x v="2"/>
    <x v="0"/>
    <x v="6"/>
    <n v="2013"/>
  </r>
  <r>
    <x v="0"/>
    <x v="1"/>
    <x v="2"/>
    <x v="0"/>
    <x v="7"/>
    <n v="2061"/>
  </r>
  <r>
    <x v="0"/>
    <x v="1"/>
    <x v="2"/>
    <x v="0"/>
    <x v="8"/>
    <n v="2109"/>
  </r>
  <r>
    <x v="0"/>
    <x v="1"/>
    <x v="2"/>
    <x v="1"/>
    <x v="0"/>
    <n v="2275"/>
  </r>
  <r>
    <x v="0"/>
    <x v="1"/>
    <x v="2"/>
    <x v="1"/>
    <x v="1"/>
    <n v="2323"/>
  </r>
  <r>
    <x v="0"/>
    <x v="1"/>
    <x v="2"/>
    <x v="1"/>
    <x v="2"/>
    <n v="2371"/>
  </r>
  <r>
    <x v="0"/>
    <x v="1"/>
    <x v="2"/>
    <x v="1"/>
    <x v="3"/>
    <n v="2419"/>
  </r>
  <r>
    <x v="0"/>
    <x v="1"/>
    <x v="2"/>
    <x v="1"/>
    <x v="4"/>
    <n v="2467"/>
  </r>
  <r>
    <x v="0"/>
    <x v="1"/>
    <x v="2"/>
    <x v="1"/>
    <x v="5"/>
    <n v="2633"/>
  </r>
  <r>
    <x v="0"/>
    <x v="1"/>
    <x v="2"/>
    <x v="1"/>
    <x v="6"/>
    <n v="2681"/>
  </r>
  <r>
    <x v="0"/>
    <x v="1"/>
    <x v="2"/>
    <x v="1"/>
    <x v="7"/>
    <n v="2729"/>
  </r>
  <r>
    <x v="0"/>
    <x v="1"/>
    <x v="2"/>
    <x v="1"/>
    <x v="8"/>
    <n v="2777"/>
  </r>
  <r>
    <x v="0"/>
    <x v="1"/>
    <x v="2"/>
    <x v="0"/>
    <x v="0"/>
    <n v="1816"/>
  </r>
  <r>
    <x v="0"/>
    <x v="1"/>
    <x v="2"/>
    <x v="0"/>
    <x v="1"/>
    <n v="1864"/>
  </r>
  <r>
    <x v="0"/>
    <x v="1"/>
    <x v="2"/>
    <x v="0"/>
    <x v="2"/>
    <n v="1912"/>
  </r>
  <r>
    <x v="0"/>
    <x v="1"/>
    <x v="2"/>
    <x v="0"/>
    <x v="3"/>
    <n v="1960"/>
  </r>
  <r>
    <x v="0"/>
    <x v="1"/>
    <x v="2"/>
    <x v="0"/>
    <x v="4"/>
    <n v="2008"/>
  </r>
  <r>
    <x v="0"/>
    <x v="1"/>
    <x v="2"/>
    <x v="0"/>
    <x v="5"/>
    <n v="2056"/>
  </r>
  <r>
    <x v="0"/>
    <x v="1"/>
    <x v="2"/>
    <x v="0"/>
    <x v="6"/>
    <n v="2104"/>
  </r>
  <r>
    <x v="0"/>
    <x v="1"/>
    <x v="2"/>
    <x v="0"/>
    <x v="7"/>
    <n v="2152"/>
  </r>
  <r>
    <x v="0"/>
    <x v="1"/>
    <x v="2"/>
    <x v="0"/>
    <x v="8"/>
    <n v="2200"/>
  </r>
  <r>
    <x v="0"/>
    <x v="1"/>
    <x v="2"/>
    <x v="1"/>
    <x v="0"/>
    <n v="2366"/>
  </r>
  <r>
    <x v="0"/>
    <x v="1"/>
    <x v="2"/>
    <x v="1"/>
    <x v="1"/>
    <n v="2414"/>
  </r>
  <r>
    <x v="0"/>
    <x v="1"/>
    <x v="2"/>
    <x v="1"/>
    <x v="2"/>
    <n v="2462"/>
  </r>
  <r>
    <x v="0"/>
    <x v="1"/>
    <x v="2"/>
    <x v="1"/>
    <x v="3"/>
    <n v="2510"/>
  </r>
  <r>
    <x v="0"/>
    <x v="1"/>
    <x v="2"/>
    <x v="1"/>
    <x v="4"/>
    <n v="2558"/>
  </r>
  <r>
    <x v="0"/>
    <x v="1"/>
    <x v="2"/>
    <x v="1"/>
    <x v="5"/>
    <n v="2724"/>
  </r>
  <r>
    <x v="0"/>
    <x v="1"/>
    <x v="2"/>
    <x v="1"/>
    <x v="6"/>
    <n v="2772"/>
  </r>
  <r>
    <x v="0"/>
    <x v="1"/>
    <x v="2"/>
    <x v="1"/>
    <x v="7"/>
    <n v="2820"/>
  </r>
  <r>
    <x v="0"/>
    <x v="1"/>
    <x v="2"/>
    <x v="1"/>
    <x v="8"/>
    <n v="2868"/>
  </r>
  <r>
    <x v="0"/>
    <x v="1"/>
    <x v="2"/>
    <x v="0"/>
    <x v="0"/>
    <n v="1907"/>
  </r>
  <r>
    <x v="0"/>
    <x v="1"/>
    <x v="2"/>
    <x v="0"/>
    <x v="1"/>
    <n v="1955"/>
  </r>
  <r>
    <x v="0"/>
    <x v="1"/>
    <x v="2"/>
    <x v="0"/>
    <x v="2"/>
    <n v="2003"/>
  </r>
  <r>
    <x v="0"/>
    <x v="1"/>
    <x v="2"/>
    <x v="0"/>
    <x v="3"/>
    <n v="2051"/>
  </r>
  <r>
    <x v="0"/>
    <x v="1"/>
    <x v="2"/>
    <x v="0"/>
    <x v="4"/>
    <n v="2099"/>
  </r>
  <r>
    <x v="0"/>
    <x v="1"/>
    <x v="2"/>
    <x v="0"/>
    <x v="5"/>
    <n v="2147"/>
  </r>
  <r>
    <x v="0"/>
    <x v="1"/>
    <x v="2"/>
    <x v="0"/>
    <x v="6"/>
    <n v="2195"/>
  </r>
  <r>
    <x v="0"/>
    <x v="1"/>
    <x v="2"/>
    <x v="0"/>
    <x v="7"/>
    <n v="2243"/>
  </r>
  <r>
    <x v="0"/>
    <x v="1"/>
    <x v="2"/>
    <x v="0"/>
    <x v="8"/>
    <n v="2291"/>
  </r>
  <r>
    <x v="0"/>
    <x v="1"/>
    <x v="2"/>
    <x v="1"/>
    <x v="0"/>
    <n v="2457"/>
  </r>
  <r>
    <x v="0"/>
    <x v="1"/>
    <x v="2"/>
    <x v="1"/>
    <x v="1"/>
    <n v="2505"/>
  </r>
  <r>
    <x v="0"/>
    <x v="1"/>
    <x v="2"/>
    <x v="1"/>
    <x v="2"/>
    <n v="2553"/>
  </r>
  <r>
    <x v="0"/>
    <x v="1"/>
    <x v="2"/>
    <x v="1"/>
    <x v="3"/>
    <n v="2601"/>
  </r>
  <r>
    <x v="0"/>
    <x v="1"/>
    <x v="2"/>
    <x v="1"/>
    <x v="4"/>
    <n v="2649"/>
  </r>
  <r>
    <x v="0"/>
    <x v="1"/>
    <x v="2"/>
    <x v="1"/>
    <x v="5"/>
    <n v="2815"/>
  </r>
  <r>
    <x v="0"/>
    <x v="1"/>
    <x v="2"/>
    <x v="1"/>
    <x v="6"/>
    <n v="2863"/>
  </r>
  <r>
    <x v="0"/>
    <x v="1"/>
    <x v="2"/>
    <x v="1"/>
    <x v="7"/>
    <n v="2911"/>
  </r>
  <r>
    <x v="0"/>
    <x v="1"/>
    <x v="2"/>
    <x v="1"/>
    <x v="8"/>
    <n v="2959"/>
  </r>
  <r>
    <x v="1"/>
    <x v="0"/>
    <x v="0"/>
    <x v="0"/>
    <x v="0"/>
    <n v="1998"/>
  </r>
  <r>
    <x v="1"/>
    <x v="0"/>
    <x v="0"/>
    <x v="0"/>
    <x v="1"/>
    <n v="2046"/>
  </r>
  <r>
    <x v="1"/>
    <x v="0"/>
    <x v="0"/>
    <x v="0"/>
    <x v="2"/>
    <n v="2094"/>
  </r>
  <r>
    <x v="1"/>
    <x v="0"/>
    <x v="0"/>
    <x v="0"/>
    <x v="3"/>
    <n v="2142"/>
  </r>
  <r>
    <x v="1"/>
    <x v="0"/>
    <x v="0"/>
    <x v="0"/>
    <x v="4"/>
    <n v="2190"/>
  </r>
  <r>
    <x v="1"/>
    <x v="0"/>
    <x v="0"/>
    <x v="0"/>
    <x v="5"/>
    <n v="2238"/>
  </r>
  <r>
    <x v="1"/>
    <x v="0"/>
    <x v="0"/>
    <x v="0"/>
    <x v="6"/>
    <n v="2286"/>
  </r>
  <r>
    <x v="1"/>
    <x v="0"/>
    <x v="0"/>
    <x v="0"/>
    <x v="7"/>
    <n v="2334"/>
  </r>
  <r>
    <x v="1"/>
    <x v="0"/>
    <x v="0"/>
    <x v="0"/>
    <x v="8"/>
    <n v="2382"/>
  </r>
  <r>
    <x v="1"/>
    <x v="0"/>
    <x v="0"/>
    <x v="1"/>
    <x v="0"/>
    <n v="2548"/>
  </r>
  <r>
    <x v="1"/>
    <x v="0"/>
    <x v="0"/>
    <x v="1"/>
    <x v="1"/>
    <n v="2596"/>
  </r>
  <r>
    <x v="1"/>
    <x v="0"/>
    <x v="0"/>
    <x v="1"/>
    <x v="2"/>
    <n v="2644"/>
  </r>
  <r>
    <x v="1"/>
    <x v="0"/>
    <x v="0"/>
    <x v="1"/>
    <x v="3"/>
    <n v="2692"/>
  </r>
  <r>
    <x v="1"/>
    <x v="0"/>
    <x v="0"/>
    <x v="1"/>
    <x v="4"/>
    <n v="2740"/>
  </r>
  <r>
    <x v="1"/>
    <x v="0"/>
    <x v="0"/>
    <x v="1"/>
    <x v="5"/>
    <n v="2906"/>
  </r>
  <r>
    <x v="1"/>
    <x v="0"/>
    <x v="0"/>
    <x v="1"/>
    <x v="6"/>
    <n v="2954"/>
  </r>
  <r>
    <x v="1"/>
    <x v="0"/>
    <x v="0"/>
    <x v="1"/>
    <x v="7"/>
    <n v="3002"/>
  </r>
  <r>
    <x v="1"/>
    <x v="0"/>
    <x v="0"/>
    <x v="1"/>
    <x v="8"/>
    <n v="3050"/>
  </r>
  <r>
    <x v="1"/>
    <x v="0"/>
    <x v="0"/>
    <x v="0"/>
    <x v="0"/>
    <n v="2089"/>
  </r>
  <r>
    <x v="1"/>
    <x v="0"/>
    <x v="0"/>
    <x v="0"/>
    <x v="1"/>
    <n v="2137"/>
  </r>
  <r>
    <x v="1"/>
    <x v="0"/>
    <x v="0"/>
    <x v="0"/>
    <x v="2"/>
    <n v="2185"/>
  </r>
  <r>
    <x v="1"/>
    <x v="0"/>
    <x v="0"/>
    <x v="0"/>
    <x v="3"/>
    <n v="2233"/>
  </r>
  <r>
    <x v="1"/>
    <x v="0"/>
    <x v="0"/>
    <x v="0"/>
    <x v="4"/>
    <n v="2281"/>
  </r>
  <r>
    <x v="1"/>
    <x v="0"/>
    <x v="0"/>
    <x v="0"/>
    <x v="5"/>
    <n v="2329"/>
  </r>
  <r>
    <x v="1"/>
    <x v="0"/>
    <x v="0"/>
    <x v="0"/>
    <x v="6"/>
    <n v="2377"/>
  </r>
  <r>
    <x v="1"/>
    <x v="0"/>
    <x v="0"/>
    <x v="0"/>
    <x v="7"/>
    <n v="2425"/>
  </r>
  <r>
    <x v="1"/>
    <x v="0"/>
    <x v="0"/>
    <x v="0"/>
    <x v="8"/>
    <n v="2473"/>
  </r>
  <r>
    <x v="1"/>
    <x v="0"/>
    <x v="0"/>
    <x v="1"/>
    <x v="0"/>
    <n v="2639"/>
  </r>
  <r>
    <x v="1"/>
    <x v="0"/>
    <x v="0"/>
    <x v="1"/>
    <x v="1"/>
    <n v="2687"/>
  </r>
  <r>
    <x v="1"/>
    <x v="0"/>
    <x v="0"/>
    <x v="1"/>
    <x v="2"/>
    <n v="2735"/>
  </r>
  <r>
    <x v="1"/>
    <x v="0"/>
    <x v="0"/>
    <x v="1"/>
    <x v="3"/>
    <n v="2783"/>
  </r>
  <r>
    <x v="1"/>
    <x v="0"/>
    <x v="0"/>
    <x v="1"/>
    <x v="4"/>
    <n v="2831"/>
  </r>
  <r>
    <x v="1"/>
    <x v="0"/>
    <x v="0"/>
    <x v="1"/>
    <x v="5"/>
    <n v="2997"/>
  </r>
  <r>
    <x v="1"/>
    <x v="0"/>
    <x v="0"/>
    <x v="1"/>
    <x v="6"/>
    <n v="3045"/>
  </r>
  <r>
    <x v="1"/>
    <x v="0"/>
    <x v="0"/>
    <x v="1"/>
    <x v="7"/>
    <n v="3093"/>
  </r>
  <r>
    <x v="1"/>
    <x v="0"/>
    <x v="0"/>
    <x v="1"/>
    <x v="8"/>
    <n v="3141"/>
  </r>
  <r>
    <x v="1"/>
    <x v="0"/>
    <x v="0"/>
    <x v="0"/>
    <x v="0"/>
    <n v="2180"/>
  </r>
  <r>
    <x v="1"/>
    <x v="0"/>
    <x v="0"/>
    <x v="0"/>
    <x v="1"/>
    <n v="2228"/>
  </r>
  <r>
    <x v="1"/>
    <x v="0"/>
    <x v="0"/>
    <x v="0"/>
    <x v="2"/>
    <n v="2276"/>
  </r>
  <r>
    <x v="1"/>
    <x v="0"/>
    <x v="0"/>
    <x v="0"/>
    <x v="3"/>
    <n v="2324"/>
  </r>
  <r>
    <x v="1"/>
    <x v="0"/>
    <x v="0"/>
    <x v="0"/>
    <x v="4"/>
    <n v="2372"/>
  </r>
  <r>
    <x v="1"/>
    <x v="0"/>
    <x v="0"/>
    <x v="0"/>
    <x v="5"/>
    <n v="2420"/>
  </r>
  <r>
    <x v="1"/>
    <x v="0"/>
    <x v="0"/>
    <x v="0"/>
    <x v="6"/>
    <n v="2468"/>
  </r>
  <r>
    <x v="1"/>
    <x v="0"/>
    <x v="0"/>
    <x v="0"/>
    <x v="7"/>
    <n v="2516"/>
  </r>
  <r>
    <x v="1"/>
    <x v="0"/>
    <x v="0"/>
    <x v="0"/>
    <x v="8"/>
    <n v="2564"/>
  </r>
  <r>
    <x v="1"/>
    <x v="0"/>
    <x v="0"/>
    <x v="1"/>
    <x v="0"/>
    <n v="2730"/>
  </r>
  <r>
    <x v="1"/>
    <x v="0"/>
    <x v="0"/>
    <x v="1"/>
    <x v="1"/>
    <n v="2778"/>
  </r>
  <r>
    <x v="1"/>
    <x v="0"/>
    <x v="0"/>
    <x v="1"/>
    <x v="2"/>
    <n v="2826"/>
  </r>
  <r>
    <x v="1"/>
    <x v="0"/>
    <x v="0"/>
    <x v="1"/>
    <x v="3"/>
    <n v="2874"/>
  </r>
  <r>
    <x v="1"/>
    <x v="0"/>
    <x v="0"/>
    <x v="1"/>
    <x v="4"/>
    <n v="2922"/>
  </r>
  <r>
    <x v="1"/>
    <x v="0"/>
    <x v="0"/>
    <x v="1"/>
    <x v="5"/>
    <n v="3088"/>
  </r>
  <r>
    <x v="1"/>
    <x v="0"/>
    <x v="0"/>
    <x v="1"/>
    <x v="6"/>
    <n v="3136"/>
  </r>
  <r>
    <x v="1"/>
    <x v="0"/>
    <x v="0"/>
    <x v="1"/>
    <x v="7"/>
    <n v="3184"/>
  </r>
  <r>
    <x v="1"/>
    <x v="0"/>
    <x v="0"/>
    <x v="1"/>
    <x v="8"/>
    <n v="3232"/>
  </r>
  <r>
    <x v="1"/>
    <x v="1"/>
    <x v="0"/>
    <x v="0"/>
    <x v="0"/>
    <n v="2271"/>
  </r>
  <r>
    <x v="1"/>
    <x v="1"/>
    <x v="0"/>
    <x v="0"/>
    <x v="1"/>
    <n v="2319"/>
  </r>
  <r>
    <x v="1"/>
    <x v="1"/>
    <x v="0"/>
    <x v="0"/>
    <x v="2"/>
    <n v="2367"/>
  </r>
  <r>
    <x v="1"/>
    <x v="1"/>
    <x v="0"/>
    <x v="0"/>
    <x v="3"/>
    <n v="2415"/>
  </r>
  <r>
    <x v="1"/>
    <x v="1"/>
    <x v="0"/>
    <x v="0"/>
    <x v="4"/>
    <n v="2463"/>
  </r>
  <r>
    <x v="1"/>
    <x v="1"/>
    <x v="0"/>
    <x v="0"/>
    <x v="5"/>
    <n v="2511"/>
  </r>
  <r>
    <x v="1"/>
    <x v="1"/>
    <x v="0"/>
    <x v="0"/>
    <x v="6"/>
    <n v="2559"/>
  </r>
  <r>
    <x v="1"/>
    <x v="1"/>
    <x v="0"/>
    <x v="0"/>
    <x v="7"/>
    <n v="2607"/>
  </r>
  <r>
    <x v="1"/>
    <x v="1"/>
    <x v="0"/>
    <x v="0"/>
    <x v="8"/>
    <n v="2655"/>
  </r>
  <r>
    <x v="1"/>
    <x v="1"/>
    <x v="0"/>
    <x v="1"/>
    <x v="0"/>
    <n v="2821"/>
  </r>
  <r>
    <x v="1"/>
    <x v="1"/>
    <x v="0"/>
    <x v="1"/>
    <x v="1"/>
    <n v="2869"/>
  </r>
  <r>
    <x v="1"/>
    <x v="1"/>
    <x v="0"/>
    <x v="1"/>
    <x v="2"/>
    <n v="2917"/>
  </r>
  <r>
    <x v="1"/>
    <x v="1"/>
    <x v="0"/>
    <x v="1"/>
    <x v="3"/>
    <n v="2965"/>
  </r>
  <r>
    <x v="1"/>
    <x v="1"/>
    <x v="0"/>
    <x v="1"/>
    <x v="4"/>
    <n v="3013"/>
  </r>
  <r>
    <x v="1"/>
    <x v="1"/>
    <x v="0"/>
    <x v="1"/>
    <x v="5"/>
    <n v="3179"/>
  </r>
  <r>
    <x v="1"/>
    <x v="1"/>
    <x v="0"/>
    <x v="1"/>
    <x v="6"/>
    <n v="3227"/>
  </r>
  <r>
    <x v="1"/>
    <x v="1"/>
    <x v="0"/>
    <x v="1"/>
    <x v="7"/>
    <n v="3275"/>
  </r>
  <r>
    <x v="1"/>
    <x v="1"/>
    <x v="0"/>
    <x v="1"/>
    <x v="8"/>
    <n v="3323"/>
  </r>
  <r>
    <x v="1"/>
    <x v="1"/>
    <x v="0"/>
    <x v="0"/>
    <x v="0"/>
    <n v="2362"/>
  </r>
  <r>
    <x v="1"/>
    <x v="1"/>
    <x v="0"/>
    <x v="0"/>
    <x v="1"/>
    <n v="2410"/>
  </r>
  <r>
    <x v="1"/>
    <x v="1"/>
    <x v="0"/>
    <x v="0"/>
    <x v="2"/>
    <n v="2458"/>
  </r>
  <r>
    <x v="1"/>
    <x v="1"/>
    <x v="0"/>
    <x v="0"/>
    <x v="3"/>
    <n v="2506"/>
  </r>
  <r>
    <x v="1"/>
    <x v="1"/>
    <x v="0"/>
    <x v="0"/>
    <x v="4"/>
    <n v="2554"/>
  </r>
  <r>
    <x v="1"/>
    <x v="1"/>
    <x v="0"/>
    <x v="0"/>
    <x v="5"/>
    <n v="2602"/>
  </r>
  <r>
    <x v="1"/>
    <x v="1"/>
    <x v="0"/>
    <x v="0"/>
    <x v="6"/>
    <n v="2650"/>
  </r>
  <r>
    <x v="1"/>
    <x v="1"/>
    <x v="0"/>
    <x v="0"/>
    <x v="7"/>
    <n v="2698"/>
  </r>
  <r>
    <x v="1"/>
    <x v="1"/>
    <x v="0"/>
    <x v="0"/>
    <x v="8"/>
    <n v="2746"/>
  </r>
  <r>
    <x v="1"/>
    <x v="1"/>
    <x v="0"/>
    <x v="1"/>
    <x v="0"/>
    <n v="2912"/>
  </r>
  <r>
    <x v="1"/>
    <x v="1"/>
    <x v="0"/>
    <x v="1"/>
    <x v="1"/>
    <n v="2960"/>
  </r>
  <r>
    <x v="1"/>
    <x v="1"/>
    <x v="0"/>
    <x v="1"/>
    <x v="2"/>
    <n v="3008"/>
  </r>
  <r>
    <x v="1"/>
    <x v="1"/>
    <x v="0"/>
    <x v="1"/>
    <x v="3"/>
    <n v="3056"/>
  </r>
  <r>
    <x v="1"/>
    <x v="1"/>
    <x v="0"/>
    <x v="1"/>
    <x v="4"/>
    <n v="3104"/>
  </r>
  <r>
    <x v="1"/>
    <x v="1"/>
    <x v="0"/>
    <x v="1"/>
    <x v="5"/>
    <n v="3270"/>
  </r>
  <r>
    <x v="1"/>
    <x v="1"/>
    <x v="0"/>
    <x v="1"/>
    <x v="6"/>
    <n v="3318"/>
  </r>
  <r>
    <x v="1"/>
    <x v="1"/>
    <x v="0"/>
    <x v="1"/>
    <x v="7"/>
    <n v="3366"/>
  </r>
  <r>
    <x v="1"/>
    <x v="1"/>
    <x v="0"/>
    <x v="1"/>
    <x v="8"/>
    <n v="3414"/>
  </r>
  <r>
    <x v="1"/>
    <x v="1"/>
    <x v="0"/>
    <x v="0"/>
    <x v="0"/>
    <n v="2453"/>
  </r>
  <r>
    <x v="1"/>
    <x v="1"/>
    <x v="0"/>
    <x v="0"/>
    <x v="1"/>
    <n v="2501"/>
  </r>
  <r>
    <x v="1"/>
    <x v="1"/>
    <x v="0"/>
    <x v="0"/>
    <x v="2"/>
    <n v="2549"/>
  </r>
  <r>
    <x v="1"/>
    <x v="1"/>
    <x v="0"/>
    <x v="0"/>
    <x v="3"/>
    <n v="2597"/>
  </r>
  <r>
    <x v="1"/>
    <x v="1"/>
    <x v="0"/>
    <x v="0"/>
    <x v="4"/>
    <n v="2645"/>
  </r>
  <r>
    <x v="1"/>
    <x v="1"/>
    <x v="0"/>
    <x v="0"/>
    <x v="5"/>
    <n v="2693"/>
  </r>
  <r>
    <x v="1"/>
    <x v="1"/>
    <x v="0"/>
    <x v="0"/>
    <x v="6"/>
    <n v="2741"/>
  </r>
  <r>
    <x v="1"/>
    <x v="1"/>
    <x v="0"/>
    <x v="0"/>
    <x v="7"/>
    <n v="2789"/>
  </r>
  <r>
    <x v="1"/>
    <x v="1"/>
    <x v="0"/>
    <x v="0"/>
    <x v="8"/>
    <n v="2837"/>
  </r>
  <r>
    <x v="1"/>
    <x v="1"/>
    <x v="0"/>
    <x v="1"/>
    <x v="0"/>
    <n v="3003"/>
  </r>
  <r>
    <x v="1"/>
    <x v="1"/>
    <x v="0"/>
    <x v="1"/>
    <x v="1"/>
    <n v="3051"/>
  </r>
  <r>
    <x v="1"/>
    <x v="1"/>
    <x v="0"/>
    <x v="1"/>
    <x v="2"/>
    <n v="3099"/>
  </r>
  <r>
    <x v="1"/>
    <x v="1"/>
    <x v="0"/>
    <x v="1"/>
    <x v="3"/>
    <n v="3147"/>
  </r>
  <r>
    <x v="1"/>
    <x v="1"/>
    <x v="0"/>
    <x v="1"/>
    <x v="4"/>
    <n v="3195"/>
  </r>
  <r>
    <x v="1"/>
    <x v="1"/>
    <x v="0"/>
    <x v="1"/>
    <x v="5"/>
    <n v="3361"/>
  </r>
  <r>
    <x v="1"/>
    <x v="1"/>
    <x v="0"/>
    <x v="1"/>
    <x v="6"/>
    <n v="3409"/>
  </r>
  <r>
    <x v="1"/>
    <x v="1"/>
    <x v="0"/>
    <x v="1"/>
    <x v="7"/>
    <n v="3457"/>
  </r>
  <r>
    <x v="1"/>
    <x v="1"/>
    <x v="0"/>
    <x v="1"/>
    <x v="8"/>
    <n v="3505"/>
  </r>
  <r>
    <x v="1"/>
    <x v="1"/>
    <x v="0"/>
    <x v="0"/>
    <x v="0"/>
    <n v="2544"/>
  </r>
  <r>
    <x v="1"/>
    <x v="1"/>
    <x v="0"/>
    <x v="0"/>
    <x v="1"/>
    <n v="2592"/>
  </r>
  <r>
    <x v="1"/>
    <x v="1"/>
    <x v="0"/>
    <x v="0"/>
    <x v="2"/>
    <n v="2640"/>
  </r>
  <r>
    <x v="1"/>
    <x v="1"/>
    <x v="0"/>
    <x v="0"/>
    <x v="3"/>
    <n v="2688"/>
  </r>
  <r>
    <x v="1"/>
    <x v="1"/>
    <x v="0"/>
    <x v="0"/>
    <x v="4"/>
    <n v="2736"/>
  </r>
  <r>
    <x v="1"/>
    <x v="1"/>
    <x v="0"/>
    <x v="0"/>
    <x v="5"/>
    <n v="2784"/>
  </r>
  <r>
    <x v="1"/>
    <x v="1"/>
    <x v="0"/>
    <x v="0"/>
    <x v="6"/>
    <n v="2832"/>
  </r>
  <r>
    <x v="1"/>
    <x v="1"/>
    <x v="0"/>
    <x v="0"/>
    <x v="7"/>
    <n v="2880"/>
  </r>
  <r>
    <x v="1"/>
    <x v="1"/>
    <x v="0"/>
    <x v="0"/>
    <x v="8"/>
    <n v="2928"/>
  </r>
  <r>
    <x v="1"/>
    <x v="1"/>
    <x v="0"/>
    <x v="1"/>
    <x v="0"/>
    <n v="3094"/>
  </r>
  <r>
    <x v="1"/>
    <x v="1"/>
    <x v="0"/>
    <x v="1"/>
    <x v="1"/>
    <n v="3142"/>
  </r>
  <r>
    <x v="1"/>
    <x v="1"/>
    <x v="0"/>
    <x v="1"/>
    <x v="2"/>
    <n v="3190"/>
  </r>
  <r>
    <x v="1"/>
    <x v="1"/>
    <x v="0"/>
    <x v="1"/>
    <x v="3"/>
    <n v="3238"/>
  </r>
  <r>
    <x v="1"/>
    <x v="1"/>
    <x v="0"/>
    <x v="1"/>
    <x v="4"/>
    <n v="3286"/>
  </r>
  <r>
    <x v="1"/>
    <x v="1"/>
    <x v="0"/>
    <x v="1"/>
    <x v="5"/>
    <n v="3452"/>
  </r>
  <r>
    <x v="1"/>
    <x v="1"/>
    <x v="0"/>
    <x v="1"/>
    <x v="6"/>
    <n v="3500"/>
  </r>
  <r>
    <x v="1"/>
    <x v="1"/>
    <x v="0"/>
    <x v="1"/>
    <x v="7"/>
    <n v="3548"/>
  </r>
  <r>
    <x v="1"/>
    <x v="1"/>
    <x v="0"/>
    <x v="1"/>
    <x v="8"/>
    <n v="3596"/>
  </r>
  <r>
    <x v="1"/>
    <x v="1"/>
    <x v="0"/>
    <x v="0"/>
    <x v="0"/>
    <n v="2635"/>
  </r>
  <r>
    <x v="1"/>
    <x v="1"/>
    <x v="0"/>
    <x v="0"/>
    <x v="1"/>
    <n v="2683"/>
  </r>
  <r>
    <x v="1"/>
    <x v="1"/>
    <x v="0"/>
    <x v="0"/>
    <x v="2"/>
    <n v="2731"/>
  </r>
  <r>
    <x v="1"/>
    <x v="1"/>
    <x v="0"/>
    <x v="0"/>
    <x v="3"/>
    <n v="2779"/>
  </r>
  <r>
    <x v="1"/>
    <x v="1"/>
    <x v="0"/>
    <x v="0"/>
    <x v="4"/>
    <n v="2827"/>
  </r>
  <r>
    <x v="1"/>
    <x v="1"/>
    <x v="0"/>
    <x v="0"/>
    <x v="5"/>
    <n v="2875"/>
  </r>
  <r>
    <x v="1"/>
    <x v="1"/>
    <x v="0"/>
    <x v="0"/>
    <x v="6"/>
    <n v="2923"/>
  </r>
  <r>
    <x v="1"/>
    <x v="1"/>
    <x v="0"/>
    <x v="0"/>
    <x v="7"/>
    <n v="2971"/>
  </r>
  <r>
    <x v="1"/>
    <x v="1"/>
    <x v="0"/>
    <x v="0"/>
    <x v="8"/>
    <n v="3019"/>
  </r>
  <r>
    <x v="1"/>
    <x v="1"/>
    <x v="0"/>
    <x v="1"/>
    <x v="0"/>
    <n v="3185"/>
  </r>
  <r>
    <x v="1"/>
    <x v="1"/>
    <x v="0"/>
    <x v="1"/>
    <x v="1"/>
    <n v="3233"/>
  </r>
  <r>
    <x v="1"/>
    <x v="1"/>
    <x v="0"/>
    <x v="1"/>
    <x v="2"/>
    <n v="3281"/>
  </r>
  <r>
    <x v="1"/>
    <x v="1"/>
    <x v="0"/>
    <x v="1"/>
    <x v="3"/>
    <n v="3329"/>
  </r>
  <r>
    <x v="1"/>
    <x v="1"/>
    <x v="0"/>
    <x v="1"/>
    <x v="4"/>
    <n v="3377"/>
  </r>
  <r>
    <x v="1"/>
    <x v="1"/>
    <x v="0"/>
    <x v="1"/>
    <x v="5"/>
    <n v="3543"/>
  </r>
  <r>
    <x v="1"/>
    <x v="1"/>
    <x v="0"/>
    <x v="1"/>
    <x v="6"/>
    <n v="3591"/>
  </r>
  <r>
    <x v="1"/>
    <x v="1"/>
    <x v="0"/>
    <x v="1"/>
    <x v="7"/>
    <n v="3639"/>
  </r>
  <r>
    <x v="1"/>
    <x v="1"/>
    <x v="0"/>
    <x v="1"/>
    <x v="8"/>
    <n v="3687"/>
  </r>
  <r>
    <x v="1"/>
    <x v="1"/>
    <x v="0"/>
    <x v="0"/>
    <x v="0"/>
    <n v="2726"/>
  </r>
  <r>
    <x v="1"/>
    <x v="1"/>
    <x v="0"/>
    <x v="0"/>
    <x v="1"/>
    <n v="2774"/>
  </r>
  <r>
    <x v="1"/>
    <x v="1"/>
    <x v="0"/>
    <x v="0"/>
    <x v="2"/>
    <n v="2822"/>
  </r>
  <r>
    <x v="1"/>
    <x v="1"/>
    <x v="0"/>
    <x v="0"/>
    <x v="3"/>
    <n v="2870"/>
  </r>
  <r>
    <x v="1"/>
    <x v="1"/>
    <x v="0"/>
    <x v="0"/>
    <x v="4"/>
    <n v="2918"/>
  </r>
  <r>
    <x v="1"/>
    <x v="1"/>
    <x v="0"/>
    <x v="0"/>
    <x v="5"/>
    <n v="2966"/>
  </r>
  <r>
    <x v="1"/>
    <x v="1"/>
    <x v="0"/>
    <x v="0"/>
    <x v="6"/>
    <n v="3014"/>
  </r>
  <r>
    <x v="1"/>
    <x v="1"/>
    <x v="0"/>
    <x v="0"/>
    <x v="7"/>
    <n v="3062"/>
  </r>
  <r>
    <x v="1"/>
    <x v="1"/>
    <x v="0"/>
    <x v="0"/>
    <x v="8"/>
    <n v="3110"/>
  </r>
  <r>
    <x v="1"/>
    <x v="1"/>
    <x v="0"/>
    <x v="1"/>
    <x v="0"/>
    <n v="3276"/>
  </r>
  <r>
    <x v="1"/>
    <x v="1"/>
    <x v="0"/>
    <x v="1"/>
    <x v="1"/>
    <n v="3324"/>
  </r>
  <r>
    <x v="1"/>
    <x v="1"/>
    <x v="0"/>
    <x v="1"/>
    <x v="2"/>
    <n v="3372"/>
  </r>
  <r>
    <x v="1"/>
    <x v="1"/>
    <x v="0"/>
    <x v="1"/>
    <x v="3"/>
    <n v="3420"/>
  </r>
  <r>
    <x v="1"/>
    <x v="1"/>
    <x v="0"/>
    <x v="1"/>
    <x v="4"/>
    <n v="3468"/>
  </r>
  <r>
    <x v="1"/>
    <x v="1"/>
    <x v="0"/>
    <x v="1"/>
    <x v="5"/>
    <n v="3634"/>
  </r>
  <r>
    <x v="1"/>
    <x v="1"/>
    <x v="0"/>
    <x v="1"/>
    <x v="6"/>
    <n v="3682"/>
  </r>
  <r>
    <x v="1"/>
    <x v="1"/>
    <x v="0"/>
    <x v="1"/>
    <x v="7"/>
    <n v="3730"/>
  </r>
  <r>
    <x v="1"/>
    <x v="1"/>
    <x v="0"/>
    <x v="1"/>
    <x v="8"/>
    <n v="3778"/>
  </r>
  <r>
    <x v="1"/>
    <x v="1"/>
    <x v="0"/>
    <x v="0"/>
    <x v="0"/>
    <n v="2817"/>
  </r>
  <r>
    <x v="1"/>
    <x v="1"/>
    <x v="0"/>
    <x v="0"/>
    <x v="1"/>
    <n v="2865"/>
  </r>
  <r>
    <x v="1"/>
    <x v="1"/>
    <x v="0"/>
    <x v="0"/>
    <x v="2"/>
    <n v="2913"/>
  </r>
  <r>
    <x v="1"/>
    <x v="1"/>
    <x v="0"/>
    <x v="0"/>
    <x v="3"/>
    <n v="2961"/>
  </r>
  <r>
    <x v="1"/>
    <x v="1"/>
    <x v="0"/>
    <x v="0"/>
    <x v="4"/>
    <n v="3009"/>
  </r>
  <r>
    <x v="1"/>
    <x v="1"/>
    <x v="0"/>
    <x v="0"/>
    <x v="5"/>
    <n v="3057"/>
  </r>
  <r>
    <x v="1"/>
    <x v="1"/>
    <x v="0"/>
    <x v="0"/>
    <x v="6"/>
    <n v="3105"/>
  </r>
  <r>
    <x v="1"/>
    <x v="1"/>
    <x v="0"/>
    <x v="0"/>
    <x v="7"/>
    <n v="3153"/>
  </r>
  <r>
    <x v="1"/>
    <x v="1"/>
    <x v="0"/>
    <x v="0"/>
    <x v="8"/>
    <n v="3201"/>
  </r>
  <r>
    <x v="1"/>
    <x v="1"/>
    <x v="0"/>
    <x v="1"/>
    <x v="0"/>
    <n v="3367"/>
  </r>
  <r>
    <x v="1"/>
    <x v="1"/>
    <x v="0"/>
    <x v="1"/>
    <x v="1"/>
    <n v="3415"/>
  </r>
  <r>
    <x v="1"/>
    <x v="1"/>
    <x v="0"/>
    <x v="1"/>
    <x v="2"/>
    <n v="3463"/>
  </r>
  <r>
    <x v="1"/>
    <x v="1"/>
    <x v="0"/>
    <x v="1"/>
    <x v="3"/>
    <n v="3511"/>
  </r>
  <r>
    <x v="1"/>
    <x v="1"/>
    <x v="0"/>
    <x v="1"/>
    <x v="4"/>
    <n v="3559"/>
  </r>
  <r>
    <x v="1"/>
    <x v="1"/>
    <x v="0"/>
    <x v="1"/>
    <x v="5"/>
    <n v="3725"/>
  </r>
  <r>
    <x v="1"/>
    <x v="1"/>
    <x v="0"/>
    <x v="1"/>
    <x v="6"/>
    <n v="3773"/>
  </r>
  <r>
    <x v="1"/>
    <x v="1"/>
    <x v="0"/>
    <x v="1"/>
    <x v="7"/>
    <n v="3821"/>
  </r>
  <r>
    <x v="1"/>
    <x v="1"/>
    <x v="0"/>
    <x v="1"/>
    <x v="8"/>
    <n v="3869"/>
  </r>
  <r>
    <x v="1"/>
    <x v="1"/>
    <x v="0"/>
    <x v="0"/>
    <x v="0"/>
    <n v="2908"/>
  </r>
  <r>
    <x v="1"/>
    <x v="1"/>
    <x v="0"/>
    <x v="0"/>
    <x v="1"/>
    <n v="2956"/>
  </r>
  <r>
    <x v="1"/>
    <x v="1"/>
    <x v="0"/>
    <x v="0"/>
    <x v="2"/>
    <n v="3004"/>
  </r>
  <r>
    <x v="1"/>
    <x v="1"/>
    <x v="0"/>
    <x v="0"/>
    <x v="3"/>
    <n v="3052"/>
  </r>
  <r>
    <x v="1"/>
    <x v="1"/>
    <x v="0"/>
    <x v="0"/>
    <x v="4"/>
    <n v="3100"/>
  </r>
  <r>
    <x v="1"/>
    <x v="1"/>
    <x v="0"/>
    <x v="0"/>
    <x v="5"/>
    <n v="3148"/>
  </r>
  <r>
    <x v="1"/>
    <x v="1"/>
    <x v="0"/>
    <x v="0"/>
    <x v="6"/>
    <n v="3196"/>
  </r>
  <r>
    <x v="1"/>
    <x v="1"/>
    <x v="0"/>
    <x v="0"/>
    <x v="7"/>
    <n v="3244"/>
  </r>
  <r>
    <x v="1"/>
    <x v="1"/>
    <x v="0"/>
    <x v="0"/>
    <x v="8"/>
    <n v="3292"/>
  </r>
  <r>
    <x v="1"/>
    <x v="1"/>
    <x v="0"/>
    <x v="1"/>
    <x v="0"/>
    <n v="3458"/>
  </r>
  <r>
    <x v="1"/>
    <x v="1"/>
    <x v="0"/>
    <x v="1"/>
    <x v="1"/>
    <n v="3506"/>
  </r>
  <r>
    <x v="1"/>
    <x v="1"/>
    <x v="0"/>
    <x v="1"/>
    <x v="2"/>
    <n v="3554"/>
  </r>
  <r>
    <x v="1"/>
    <x v="1"/>
    <x v="0"/>
    <x v="1"/>
    <x v="3"/>
    <n v="3602"/>
  </r>
  <r>
    <x v="1"/>
    <x v="1"/>
    <x v="0"/>
    <x v="1"/>
    <x v="4"/>
    <n v="3650"/>
  </r>
  <r>
    <x v="1"/>
    <x v="1"/>
    <x v="0"/>
    <x v="1"/>
    <x v="5"/>
    <n v="3816"/>
  </r>
  <r>
    <x v="1"/>
    <x v="1"/>
    <x v="0"/>
    <x v="1"/>
    <x v="6"/>
    <n v="3864"/>
  </r>
  <r>
    <x v="1"/>
    <x v="1"/>
    <x v="0"/>
    <x v="1"/>
    <x v="7"/>
    <n v="3912"/>
  </r>
  <r>
    <x v="1"/>
    <x v="1"/>
    <x v="0"/>
    <x v="1"/>
    <x v="8"/>
    <n v="3960"/>
  </r>
  <r>
    <x v="1"/>
    <x v="1"/>
    <x v="1"/>
    <x v="0"/>
    <x v="0"/>
    <n v="2999"/>
  </r>
  <r>
    <x v="1"/>
    <x v="1"/>
    <x v="1"/>
    <x v="0"/>
    <x v="1"/>
    <n v="3047"/>
  </r>
  <r>
    <x v="1"/>
    <x v="1"/>
    <x v="1"/>
    <x v="0"/>
    <x v="2"/>
    <n v="3095"/>
  </r>
  <r>
    <x v="1"/>
    <x v="1"/>
    <x v="1"/>
    <x v="0"/>
    <x v="3"/>
    <n v="3143"/>
  </r>
  <r>
    <x v="1"/>
    <x v="1"/>
    <x v="1"/>
    <x v="0"/>
    <x v="4"/>
    <n v="3191"/>
  </r>
  <r>
    <x v="1"/>
    <x v="1"/>
    <x v="1"/>
    <x v="0"/>
    <x v="5"/>
    <n v="3239"/>
  </r>
  <r>
    <x v="1"/>
    <x v="1"/>
    <x v="1"/>
    <x v="0"/>
    <x v="6"/>
    <n v="3287"/>
  </r>
  <r>
    <x v="1"/>
    <x v="1"/>
    <x v="1"/>
    <x v="0"/>
    <x v="7"/>
    <n v="3335"/>
  </r>
  <r>
    <x v="1"/>
    <x v="1"/>
    <x v="1"/>
    <x v="0"/>
    <x v="8"/>
    <n v="3383"/>
  </r>
  <r>
    <x v="1"/>
    <x v="1"/>
    <x v="1"/>
    <x v="1"/>
    <x v="0"/>
    <n v="3549"/>
  </r>
  <r>
    <x v="1"/>
    <x v="1"/>
    <x v="1"/>
    <x v="1"/>
    <x v="1"/>
    <n v="3597"/>
  </r>
  <r>
    <x v="1"/>
    <x v="1"/>
    <x v="1"/>
    <x v="1"/>
    <x v="2"/>
    <n v="3645"/>
  </r>
  <r>
    <x v="1"/>
    <x v="1"/>
    <x v="1"/>
    <x v="1"/>
    <x v="3"/>
    <n v="3693"/>
  </r>
  <r>
    <x v="1"/>
    <x v="1"/>
    <x v="1"/>
    <x v="1"/>
    <x v="4"/>
    <n v="3741"/>
  </r>
  <r>
    <x v="1"/>
    <x v="1"/>
    <x v="1"/>
    <x v="1"/>
    <x v="5"/>
    <n v="3907"/>
  </r>
  <r>
    <x v="1"/>
    <x v="1"/>
    <x v="1"/>
    <x v="1"/>
    <x v="6"/>
    <n v="3955"/>
  </r>
  <r>
    <x v="1"/>
    <x v="1"/>
    <x v="1"/>
    <x v="1"/>
    <x v="7"/>
    <n v="4003"/>
  </r>
  <r>
    <x v="1"/>
    <x v="1"/>
    <x v="1"/>
    <x v="1"/>
    <x v="8"/>
    <n v="4051"/>
  </r>
  <r>
    <x v="1"/>
    <x v="1"/>
    <x v="1"/>
    <x v="0"/>
    <x v="0"/>
    <n v="3090"/>
  </r>
  <r>
    <x v="1"/>
    <x v="1"/>
    <x v="1"/>
    <x v="0"/>
    <x v="1"/>
    <n v="3138"/>
  </r>
  <r>
    <x v="1"/>
    <x v="1"/>
    <x v="1"/>
    <x v="0"/>
    <x v="2"/>
    <n v="3186"/>
  </r>
  <r>
    <x v="1"/>
    <x v="1"/>
    <x v="1"/>
    <x v="0"/>
    <x v="3"/>
    <n v="3234"/>
  </r>
  <r>
    <x v="1"/>
    <x v="1"/>
    <x v="1"/>
    <x v="0"/>
    <x v="4"/>
    <n v="3282"/>
  </r>
  <r>
    <x v="1"/>
    <x v="1"/>
    <x v="1"/>
    <x v="0"/>
    <x v="5"/>
    <n v="3330"/>
  </r>
  <r>
    <x v="1"/>
    <x v="1"/>
    <x v="1"/>
    <x v="0"/>
    <x v="6"/>
    <n v="3378"/>
  </r>
  <r>
    <x v="1"/>
    <x v="1"/>
    <x v="1"/>
    <x v="0"/>
    <x v="7"/>
    <n v="3426"/>
  </r>
  <r>
    <x v="1"/>
    <x v="1"/>
    <x v="1"/>
    <x v="0"/>
    <x v="8"/>
    <n v="3474"/>
  </r>
  <r>
    <x v="1"/>
    <x v="1"/>
    <x v="1"/>
    <x v="1"/>
    <x v="0"/>
    <n v="3640"/>
  </r>
  <r>
    <x v="1"/>
    <x v="1"/>
    <x v="1"/>
    <x v="1"/>
    <x v="1"/>
    <n v="3688"/>
  </r>
  <r>
    <x v="1"/>
    <x v="1"/>
    <x v="1"/>
    <x v="1"/>
    <x v="2"/>
    <n v="3736"/>
  </r>
  <r>
    <x v="1"/>
    <x v="1"/>
    <x v="1"/>
    <x v="1"/>
    <x v="3"/>
    <n v="3784"/>
  </r>
  <r>
    <x v="1"/>
    <x v="1"/>
    <x v="1"/>
    <x v="1"/>
    <x v="4"/>
    <n v="3832"/>
  </r>
  <r>
    <x v="1"/>
    <x v="1"/>
    <x v="1"/>
    <x v="1"/>
    <x v="5"/>
    <n v="3998"/>
  </r>
  <r>
    <x v="1"/>
    <x v="1"/>
    <x v="1"/>
    <x v="1"/>
    <x v="6"/>
    <n v="4046"/>
  </r>
  <r>
    <x v="1"/>
    <x v="1"/>
    <x v="1"/>
    <x v="1"/>
    <x v="7"/>
    <n v="4094"/>
  </r>
  <r>
    <x v="1"/>
    <x v="1"/>
    <x v="1"/>
    <x v="1"/>
    <x v="8"/>
    <n v="4142"/>
  </r>
  <r>
    <x v="1"/>
    <x v="1"/>
    <x v="1"/>
    <x v="0"/>
    <x v="0"/>
    <n v="3181"/>
  </r>
  <r>
    <x v="1"/>
    <x v="1"/>
    <x v="1"/>
    <x v="0"/>
    <x v="1"/>
    <n v="3229"/>
  </r>
  <r>
    <x v="1"/>
    <x v="1"/>
    <x v="1"/>
    <x v="0"/>
    <x v="2"/>
    <n v="3277"/>
  </r>
  <r>
    <x v="1"/>
    <x v="1"/>
    <x v="1"/>
    <x v="0"/>
    <x v="3"/>
    <n v="3325"/>
  </r>
  <r>
    <x v="1"/>
    <x v="1"/>
    <x v="1"/>
    <x v="0"/>
    <x v="4"/>
    <n v="3373"/>
  </r>
  <r>
    <x v="1"/>
    <x v="1"/>
    <x v="1"/>
    <x v="0"/>
    <x v="5"/>
    <n v="3421"/>
  </r>
  <r>
    <x v="1"/>
    <x v="1"/>
    <x v="1"/>
    <x v="0"/>
    <x v="6"/>
    <n v="3469"/>
  </r>
  <r>
    <x v="1"/>
    <x v="1"/>
    <x v="1"/>
    <x v="0"/>
    <x v="7"/>
    <n v="3517"/>
  </r>
  <r>
    <x v="1"/>
    <x v="1"/>
    <x v="1"/>
    <x v="0"/>
    <x v="8"/>
    <n v="3565"/>
  </r>
  <r>
    <x v="1"/>
    <x v="1"/>
    <x v="1"/>
    <x v="1"/>
    <x v="0"/>
    <n v="3731"/>
  </r>
  <r>
    <x v="1"/>
    <x v="1"/>
    <x v="1"/>
    <x v="1"/>
    <x v="1"/>
    <n v="3779"/>
  </r>
  <r>
    <x v="1"/>
    <x v="1"/>
    <x v="1"/>
    <x v="1"/>
    <x v="2"/>
    <n v="3827"/>
  </r>
  <r>
    <x v="1"/>
    <x v="1"/>
    <x v="1"/>
    <x v="1"/>
    <x v="3"/>
    <n v="3875"/>
  </r>
  <r>
    <x v="1"/>
    <x v="1"/>
    <x v="1"/>
    <x v="1"/>
    <x v="4"/>
    <n v="3923"/>
  </r>
  <r>
    <x v="1"/>
    <x v="1"/>
    <x v="1"/>
    <x v="1"/>
    <x v="5"/>
    <n v="4089"/>
  </r>
  <r>
    <x v="1"/>
    <x v="1"/>
    <x v="1"/>
    <x v="1"/>
    <x v="6"/>
    <n v="4137"/>
  </r>
  <r>
    <x v="1"/>
    <x v="1"/>
    <x v="1"/>
    <x v="1"/>
    <x v="7"/>
    <n v="4185"/>
  </r>
  <r>
    <x v="1"/>
    <x v="1"/>
    <x v="1"/>
    <x v="1"/>
    <x v="8"/>
    <n v="4233"/>
  </r>
  <r>
    <x v="1"/>
    <x v="1"/>
    <x v="1"/>
    <x v="0"/>
    <x v="0"/>
    <n v="3272"/>
  </r>
  <r>
    <x v="1"/>
    <x v="1"/>
    <x v="1"/>
    <x v="0"/>
    <x v="1"/>
    <n v="3320"/>
  </r>
  <r>
    <x v="1"/>
    <x v="1"/>
    <x v="1"/>
    <x v="0"/>
    <x v="2"/>
    <n v="3368"/>
  </r>
  <r>
    <x v="1"/>
    <x v="1"/>
    <x v="1"/>
    <x v="0"/>
    <x v="3"/>
    <n v="3416"/>
  </r>
  <r>
    <x v="1"/>
    <x v="1"/>
    <x v="1"/>
    <x v="0"/>
    <x v="4"/>
    <n v="3464"/>
  </r>
  <r>
    <x v="1"/>
    <x v="1"/>
    <x v="1"/>
    <x v="0"/>
    <x v="5"/>
    <n v="3512"/>
  </r>
  <r>
    <x v="1"/>
    <x v="1"/>
    <x v="1"/>
    <x v="0"/>
    <x v="6"/>
    <n v="3560"/>
  </r>
  <r>
    <x v="1"/>
    <x v="1"/>
    <x v="1"/>
    <x v="0"/>
    <x v="7"/>
    <n v="3608"/>
  </r>
  <r>
    <x v="1"/>
    <x v="1"/>
    <x v="1"/>
    <x v="0"/>
    <x v="8"/>
    <n v="3656"/>
  </r>
  <r>
    <x v="1"/>
    <x v="1"/>
    <x v="1"/>
    <x v="1"/>
    <x v="0"/>
    <n v="3822"/>
  </r>
  <r>
    <x v="1"/>
    <x v="1"/>
    <x v="1"/>
    <x v="1"/>
    <x v="1"/>
    <n v="3870"/>
  </r>
  <r>
    <x v="1"/>
    <x v="1"/>
    <x v="1"/>
    <x v="1"/>
    <x v="2"/>
    <n v="3918"/>
  </r>
  <r>
    <x v="1"/>
    <x v="1"/>
    <x v="1"/>
    <x v="1"/>
    <x v="3"/>
    <n v="3966"/>
  </r>
  <r>
    <x v="1"/>
    <x v="1"/>
    <x v="1"/>
    <x v="1"/>
    <x v="4"/>
    <n v="4014"/>
  </r>
  <r>
    <x v="1"/>
    <x v="1"/>
    <x v="1"/>
    <x v="1"/>
    <x v="5"/>
    <n v="4180"/>
  </r>
  <r>
    <x v="1"/>
    <x v="1"/>
    <x v="1"/>
    <x v="1"/>
    <x v="6"/>
    <n v="4228"/>
  </r>
  <r>
    <x v="1"/>
    <x v="1"/>
    <x v="1"/>
    <x v="1"/>
    <x v="7"/>
    <n v="4276"/>
  </r>
  <r>
    <x v="1"/>
    <x v="1"/>
    <x v="1"/>
    <x v="1"/>
    <x v="8"/>
    <n v="4324"/>
  </r>
  <r>
    <x v="1"/>
    <x v="1"/>
    <x v="1"/>
    <x v="0"/>
    <x v="0"/>
    <n v="3363"/>
  </r>
  <r>
    <x v="1"/>
    <x v="1"/>
    <x v="1"/>
    <x v="0"/>
    <x v="1"/>
    <n v="3411"/>
  </r>
  <r>
    <x v="1"/>
    <x v="1"/>
    <x v="1"/>
    <x v="0"/>
    <x v="2"/>
    <n v="3459"/>
  </r>
  <r>
    <x v="1"/>
    <x v="1"/>
    <x v="1"/>
    <x v="0"/>
    <x v="3"/>
    <n v="3507"/>
  </r>
  <r>
    <x v="1"/>
    <x v="1"/>
    <x v="1"/>
    <x v="0"/>
    <x v="4"/>
    <n v="3555"/>
  </r>
  <r>
    <x v="1"/>
    <x v="1"/>
    <x v="1"/>
    <x v="0"/>
    <x v="5"/>
    <n v="3603"/>
  </r>
  <r>
    <x v="1"/>
    <x v="1"/>
    <x v="1"/>
    <x v="0"/>
    <x v="6"/>
    <n v="3651"/>
  </r>
  <r>
    <x v="1"/>
    <x v="1"/>
    <x v="1"/>
    <x v="0"/>
    <x v="7"/>
    <n v="3699"/>
  </r>
  <r>
    <x v="1"/>
    <x v="1"/>
    <x v="1"/>
    <x v="0"/>
    <x v="8"/>
    <n v="3747"/>
  </r>
  <r>
    <x v="1"/>
    <x v="1"/>
    <x v="1"/>
    <x v="1"/>
    <x v="0"/>
    <n v="3913"/>
  </r>
  <r>
    <x v="1"/>
    <x v="1"/>
    <x v="1"/>
    <x v="1"/>
    <x v="1"/>
    <n v="3961"/>
  </r>
  <r>
    <x v="1"/>
    <x v="1"/>
    <x v="1"/>
    <x v="1"/>
    <x v="2"/>
    <n v="4009"/>
  </r>
  <r>
    <x v="1"/>
    <x v="1"/>
    <x v="1"/>
    <x v="1"/>
    <x v="3"/>
    <n v="4057"/>
  </r>
  <r>
    <x v="1"/>
    <x v="1"/>
    <x v="1"/>
    <x v="1"/>
    <x v="4"/>
    <n v="4105"/>
  </r>
  <r>
    <x v="1"/>
    <x v="1"/>
    <x v="1"/>
    <x v="1"/>
    <x v="5"/>
    <n v="4271"/>
  </r>
  <r>
    <x v="1"/>
    <x v="1"/>
    <x v="1"/>
    <x v="1"/>
    <x v="6"/>
    <n v="4319"/>
  </r>
  <r>
    <x v="1"/>
    <x v="1"/>
    <x v="1"/>
    <x v="1"/>
    <x v="7"/>
    <n v="4367"/>
  </r>
  <r>
    <x v="1"/>
    <x v="1"/>
    <x v="1"/>
    <x v="1"/>
    <x v="8"/>
    <n v="4415"/>
  </r>
  <r>
    <x v="1"/>
    <x v="1"/>
    <x v="1"/>
    <x v="0"/>
    <x v="0"/>
    <n v="3454"/>
  </r>
  <r>
    <x v="1"/>
    <x v="1"/>
    <x v="1"/>
    <x v="0"/>
    <x v="1"/>
    <n v="3502"/>
  </r>
  <r>
    <x v="1"/>
    <x v="1"/>
    <x v="1"/>
    <x v="0"/>
    <x v="2"/>
    <n v="3550"/>
  </r>
  <r>
    <x v="1"/>
    <x v="1"/>
    <x v="1"/>
    <x v="0"/>
    <x v="3"/>
    <n v="3598"/>
  </r>
  <r>
    <x v="1"/>
    <x v="1"/>
    <x v="1"/>
    <x v="0"/>
    <x v="4"/>
    <n v="3646"/>
  </r>
  <r>
    <x v="1"/>
    <x v="1"/>
    <x v="1"/>
    <x v="0"/>
    <x v="5"/>
    <n v="3694"/>
  </r>
  <r>
    <x v="1"/>
    <x v="1"/>
    <x v="1"/>
    <x v="0"/>
    <x v="6"/>
    <n v="3742"/>
  </r>
  <r>
    <x v="1"/>
    <x v="1"/>
    <x v="1"/>
    <x v="0"/>
    <x v="7"/>
    <n v="3790"/>
  </r>
  <r>
    <x v="1"/>
    <x v="1"/>
    <x v="1"/>
    <x v="0"/>
    <x v="8"/>
    <n v="3838"/>
  </r>
  <r>
    <x v="1"/>
    <x v="1"/>
    <x v="1"/>
    <x v="1"/>
    <x v="0"/>
    <n v="4004"/>
  </r>
  <r>
    <x v="1"/>
    <x v="1"/>
    <x v="1"/>
    <x v="1"/>
    <x v="1"/>
    <n v="4052"/>
  </r>
  <r>
    <x v="1"/>
    <x v="1"/>
    <x v="1"/>
    <x v="1"/>
    <x v="2"/>
    <n v="4100"/>
  </r>
  <r>
    <x v="1"/>
    <x v="1"/>
    <x v="1"/>
    <x v="1"/>
    <x v="3"/>
    <n v="4148"/>
  </r>
  <r>
    <x v="1"/>
    <x v="1"/>
    <x v="1"/>
    <x v="1"/>
    <x v="4"/>
    <n v="4196"/>
  </r>
  <r>
    <x v="1"/>
    <x v="1"/>
    <x v="1"/>
    <x v="1"/>
    <x v="5"/>
    <n v="4362"/>
  </r>
  <r>
    <x v="1"/>
    <x v="1"/>
    <x v="1"/>
    <x v="1"/>
    <x v="6"/>
    <n v="4410"/>
  </r>
  <r>
    <x v="1"/>
    <x v="1"/>
    <x v="1"/>
    <x v="1"/>
    <x v="7"/>
    <n v="4458"/>
  </r>
  <r>
    <x v="1"/>
    <x v="1"/>
    <x v="1"/>
    <x v="1"/>
    <x v="8"/>
    <n v="4506"/>
  </r>
  <r>
    <x v="1"/>
    <x v="2"/>
    <x v="1"/>
    <x v="0"/>
    <x v="0"/>
    <n v="3545"/>
  </r>
  <r>
    <x v="1"/>
    <x v="2"/>
    <x v="1"/>
    <x v="0"/>
    <x v="1"/>
    <n v="3593"/>
  </r>
  <r>
    <x v="1"/>
    <x v="2"/>
    <x v="1"/>
    <x v="0"/>
    <x v="2"/>
    <n v="3641"/>
  </r>
  <r>
    <x v="1"/>
    <x v="2"/>
    <x v="1"/>
    <x v="0"/>
    <x v="3"/>
    <n v="3689"/>
  </r>
  <r>
    <x v="1"/>
    <x v="2"/>
    <x v="1"/>
    <x v="0"/>
    <x v="4"/>
    <n v="3737"/>
  </r>
  <r>
    <x v="1"/>
    <x v="2"/>
    <x v="1"/>
    <x v="0"/>
    <x v="5"/>
    <n v="3785"/>
  </r>
  <r>
    <x v="1"/>
    <x v="2"/>
    <x v="1"/>
    <x v="0"/>
    <x v="6"/>
    <n v="3833"/>
  </r>
  <r>
    <x v="1"/>
    <x v="2"/>
    <x v="1"/>
    <x v="0"/>
    <x v="7"/>
    <n v="3881"/>
  </r>
  <r>
    <x v="1"/>
    <x v="2"/>
    <x v="1"/>
    <x v="0"/>
    <x v="8"/>
    <n v="3929"/>
  </r>
  <r>
    <x v="1"/>
    <x v="2"/>
    <x v="1"/>
    <x v="1"/>
    <x v="0"/>
    <n v="4095"/>
  </r>
  <r>
    <x v="1"/>
    <x v="2"/>
    <x v="1"/>
    <x v="1"/>
    <x v="1"/>
    <n v="4143"/>
  </r>
  <r>
    <x v="1"/>
    <x v="2"/>
    <x v="1"/>
    <x v="1"/>
    <x v="2"/>
    <n v="4191"/>
  </r>
  <r>
    <x v="1"/>
    <x v="2"/>
    <x v="1"/>
    <x v="1"/>
    <x v="3"/>
    <n v="4239"/>
  </r>
  <r>
    <x v="1"/>
    <x v="2"/>
    <x v="1"/>
    <x v="1"/>
    <x v="4"/>
    <n v="4287"/>
  </r>
  <r>
    <x v="1"/>
    <x v="2"/>
    <x v="1"/>
    <x v="1"/>
    <x v="5"/>
    <n v="4453"/>
  </r>
  <r>
    <x v="1"/>
    <x v="2"/>
    <x v="1"/>
    <x v="1"/>
    <x v="6"/>
    <n v="4501"/>
  </r>
  <r>
    <x v="1"/>
    <x v="2"/>
    <x v="1"/>
    <x v="1"/>
    <x v="7"/>
    <n v="4549"/>
  </r>
  <r>
    <x v="1"/>
    <x v="2"/>
    <x v="1"/>
    <x v="1"/>
    <x v="8"/>
    <n v="4597"/>
  </r>
  <r>
    <x v="1"/>
    <x v="2"/>
    <x v="1"/>
    <x v="0"/>
    <x v="0"/>
    <n v="3636"/>
  </r>
  <r>
    <x v="1"/>
    <x v="2"/>
    <x v="1"/>
    <x v="0"/>
    <x v="1"/>
    <n v="3684"/>
  </r>
  <r>
    <x v="1"/>
    <x v="2"/>
    <x v="1"/>
    <x v="0"/>
    <x v="2"/>
    <n v="3732"/>
  </r>
  <r>
    <x v="1"/>
    <x v="2"/>
    <x v="1"/>
    <x v="0"/>
    <x v="3"/>
    <n v="3780"/>
  </r>
  <r>
    <x v="1"/>
    <x v="2"/>
    <x v="1"/>
    <x v="0"/>
    <x v="4"/>
    <n v="3828"/>
  </r>
  <r>
    <x v="1"/>
    <x v="2"/>
    <x v="1"/>
    <x v="0"/>
    <x v="5"/>
    <n v="3876"/>
  </r>
  <r>
    <x v="1"/>
    <x v="2"/>
    <x v="1"/>
    <x v="0"/>
    <x v="6"/>
    <n v="3924"/>
  </r>
  <r>
    <x v="1"/>
    <x v="2"/>
    <x v="1"/>
    <x v="0"/>
    <x v="7"/>
    <n v="3972"/>
  </r>
  <r>
    <x v="1"/>
    <x v="2"/>
    <x v="1"/>
    <x v="0"/>
    <x v="8"/>
    <n v="4020"/>
  </r>
  <r>
    <x v="1"/>
    <x v="2"/>
    <x v="1"/>
    <x v="1"/>
    <x v="0"/>
    <n v="4186"/>
  </r>
  <r>
    <x v="1"/>
    <x v="2"/>
    <x v="1"/>
    <x v="1"/>
    <x v="1"/>
    <n v="4234"/>
  </r>
  <r>
    <x v="1"/>
    <x v="2"/>
    <x v="1"/>
    <x v="1"/>
    <x v="2"/>
    <n v="4282"/>
  </r>
  <r>
    <x v="1"/>
    <x v="2"/>
    <x v="1"/>
    <x v="1"/>
    <x v="3"/>
    <n v="4330"/>
  </r>
  <r>
    <x v="1"/>
    <x v="2"/>
    <x v="1"/>
    <x v="1"/>
    <x v="4"/>
    <n v="4378"/>
  </r>
  <r>
    <x v="1"/>
    <x v="2"/>
    <x v="1"/>
    <x v="1"/>
    <x v="5"/>
    <n v="4544"/>
  </r>
  <r>
    <x v="1"/>
    <x v="2"/>
    <x v="1"/>
    <x v="1"/>
    <x v="6"/>
    <n v="4592"/>
  </r>
  <r>
    <x v="1"/>
    <x v="2"/>
    <x v="1"/>
    <x v="1"/>
    <x v="7"/>
    <n v="4640"/>
  </r>
  <r>
    <x v="1"/>
    <x v="2"/>
    <x v="1"/>
    <x v="1"/>
    <x v="8"/>
    <n v="4688"/>
  </r>
  <r>
    <x v="1"/>
    <x v="2"/>
    <x v="1"/>
    <x v="0"/>
    <x v="0"/>
    <n v="3727"/>
  </r>
  <r>
    <x v="1"/>
    <x v="2"/>
    <x v="1"/>
    <x v="0"/>
    <x v="1"/>
    <n v="3775"/>
  </r>
  <r>
    <x v="1"/>
    <x v="2"/>
    <x v="1"/>
    <x v="0"/>
    <x v="2"/>
    <n v="3823"/>
  </r>
  <r>
    <x v="1"/>
    <x v="2"/>
    <x v="1"/>
    <x v="0"/>
    <x v="3"/>
    <n v="3871"/>
  </r>
  <r>
    <x v="1"/>
    <x v="2"/>
    <x v="1"/>
    <x v="0"/>
    <x v="4"/>
    <n v="3919"/>
  </r>
  <r>
    <x v="1"/>
    <x v="2"/>
    <x v="1"/>
    <x v="0"/>
    <x v="5"/>
    <n v="3967"/>
  </r>
  <r>
    <x v="1"/>
    <x v="2"/>
    <x v="1"/>
    <x v="0"/>
    <x v="6"/>
    <n v="4015"/>
  </r>
  <r>
    <x v="1"/>
    <x v="2"/>
    <x v="1"/>
    <x v="0"/>
    <x v="7"/>
    <n v="4063"/>
  </r>
  <r>
    <x v="1"/>
    <x v="2"/>
    <x v="1"/>
    <x v="0"/>
    <x v="8"/>
    <n v="4111"/>
  </r>
  <r>
    <x v="1"/>
    <x v="2"/>
    <x v="1"/>
    <x v="1"/>
    <x v="0"/>
    <n v="4277"/>
  </r>
  <r>
    <x v="1"/>
    <x v="2"/>
    <x v="1"/>
    <x v="1"/>
    <x v="1"/>
    <n v="4325"/>
  </r>
  <r>
    <x v="1"/>
    <x v="2"/>
    <x v="1"/>
    <x v="1"/>
    <x v="2"/>
    <n v="4373"/>
  </r>
  <r>
    <x v="1"/>
    <x v="2"/>
    <x v="1"/>
    <x v="1"/>
    <x v="3"/>
    <n v="4421"/>
  </r>
  <r>
    <x v="1"/>
    <x v="2"/>
    <x v="1"/>
    <x v="1"/>
    <x v="4"/>
    <n v="4469"/>
  </r>
  <r>
    <x v="1"/>
    <x v="2"/>
    <x v="1"/>
    <x v="1"/>
    <x v="5"/>
    <n v="4635"/>
  </r>
  <r>
    <x v="1"/>
    <x v="2"/>
    <x v="1"/>
    <x v="1"/>
    <x v="6"/>
    <n v="4683"/>
  </r>
  <r>
    <x v="1"/>
    <x v="2"/>
    <x v="1"/>
    <x v="1"/>
    <x v="7"/>
    <n v="4731"/>
  </r>
  <r>
    <x v="1"/>
    <x v="2"/>
    <x v="1"/>
    <x v="1"/>
    <x v="8"/>
    <n v="4779"/>
  </r>
  <r>
    <x v="1"/>
    <x v="2"/>
    <x v="1"/>
    <x v="0"/>
    <x v="0"/>
    <n v="3818"/>
  </r>
  <r>
    <x v="1"/>
    <x v="2"/>
    <x v="1"/>
    <x v="0"/>
    <x v="1"/>
    <n v="3866"/>
  </r>
  <r>
    <x v="1"/>
    <x v="2"/>
    <x v="1"/>
    <x v="0"/>
    <x v="2"/>
    <n v="3914"/>
  </r>
  <r>
    <x v="1"/>
    <x v="2"/>
    <x v="1"/>
    <x v="0"/>
    <x v="3"/>
    <n v="3962"/>
  </r>
  <r>
    <x v="1"/>
    <x v="2"/>
    <x v="1"/>
    <x v="0"/>
    <x v="4"/>
    <n v="4010"/>
  </r>
  <r>
    <x v="1"/>
    <x v="2"/>
    <x v="1"/>
    <x v="0"/>
    <x v="5"/>
    <n v="4058"/>
  </r>
  <r>
    <x v="1"/>
    <x v="2"/>
    <x v="1"/>
    <x v="0"/>
    <x v="6"/>
    <n v="4106"/>
  </r>
  <r>
    <x v="1"/>
    <x v="2"/>
    <x v="1"/>
    <x v="0"/>
    <x v="7"/>
    <n v="4154"/>
  </r>
  <r>
    <x v="1"/>
    <x v="2"/>
    <x v="1"/>
    <x v="0"/>
    <x v="8"/>
    <n v="4202"/>
  </r>
  <r>
    <x v="1"/>
    <x v="2"/>
    <x v="1"/>
    <x v="1"/>
    <x v="0"/>
    <n v="4368"/>
  </r>
  <r>
    <x v="1"/>
    <x v="2"/>
    <x v="1"/>
    <x v="1"/>
    <x v="1"/>
    <n v="4416"/>
  </r>
  <r>
    <x v="1"/>
    <x v="2"/>
    <x v="1"/>
    <x v="1"/>
    <x v="2"/>
    <n v="4464"/>
  </r>
  <r>
    <x v="1"/>
    <x v="2"/>
    <x v="1"/>
    <x v="1"/>
    <x v="3"/>
    <n v="4512"/>
  </r>
  <r>
    <x v="1"/>
    <x v="2"/>
    <x v="1"/>
    <x v="1"/>
    <x v="4"/>
    <n v="4560"/>
  </r>
  <r>
    <x v="1"/>
    <x v="2"/>
    <x v="1"/>
    <x v="1"/>
    <x v="5"/>
    <n v="4726"/>
  </r>
  <r>
    <x v="1"/>
    <x v="2"/>
    <x v="1"/>
    <x v="1"/>
    <x v="6"/>
    <n v="4774"/>
  </r>
  <r>
    <x v="1"/>
    <x v="2"/>
    <x v="1"/>
    <x v="1"/>
    <x v="7"/>
    <n v="4822"/>
  </r>
  <r>
    <x v="1"/>
    <x v="2"/>
    <x v="1"/>
    <x v="1"/>
    <x v="8"/>
    <n v="4870"/>
  </r>
  <r>
    <x v="1"/>
    <x v="2"/>
    <x v="1"/>
    <x v="0"/>
    <x v="0"/>
    <n v="3909"/>
  </r>
  <r>
    <x v="1"/>
    <x v="2"/>
    <x v="1"/>
    <x v="0"/>
    <x v="1"/>
    <n v="3957"/>
  </r>
  <r>
    <x v="1"/>
    <x v="2"/>
    <x v="1"/>
    <x v="0"/>
    <x v="2"/>
    <n v="4005"/>
  </r>
  <r>
    <x v="1"/>
    <x v="2"/>
    <x v="1"/>
    <x v="0"/>
    <x v="3"/>
    <n v="4053"/>
  </r>
  <r>
    <x v="1"/>
    <x v="2"/>
    <x v="1"/>
    <x v="0"/>
    <x v="4"/>
    <n v="4101"/>
  </r>
  <r>
    <x v="1"/>
    <x v="2"/>
    <x v="1"/>
    <x v="0"/>
    <x v="5"/>
    <n v="4149"/>
  </r>
  <r>
    <x v="1"/>
    <x v="2"/>
    <x v="1"/>
    <x v="0"/>
    <x v="6"/>
    <n v="4197"/>
  </r>
  <r>
    <x v="1"/>
    <x v="2"/>
    <x v="1"/>
    <x v="0"/>
    <x v="7"/>
    <n v="4245"/>
  </r>
  <r>
    <x v="1"/>
    <x v="2"/>
    <x v="1"/>
    <x v="0"/>
    <x v="8"/>
    <n v="4293"/>
  </r>
  <r>
    <x v="1"/>
    <x v="2"/>
    <x v="1"/>
    <x v="1"/>
    <x v="0"/>
    <n v="4459"/>
  </r>
  <r>
    <x v="1"/>
    <x v="2"/>
    <x v="1"/>
    <x v="1"/>
    <x v="1"/>
    <n v="4507"/>
  </r>
  <r>
    <x v="1"/>
    <x v="2"/>
    <x v="1"/>
    <x v="1"/>
    <x v="2"/>
    <n v="4555"/>
  </r>
  <r>
    <x v="1"/>
    <x v="2"/>
    <x v="1"/>
    <x v="1"/>
    <x v="3"/>
    <n v="4603"/>
  </r>
  <r>
    <x v="1"/>
    <x v="2"/>
    <x v="1"/>
    <x v="1"/>
    <x v="4"/>
    <n v="4651"/>
  </r>
  <r>
    <x v="1"/>
    <x v="2"/>
    <x v="1"/>
    <x v="1"/>
    <x v="5"/>
    <n v="4817"/>
  </r>
  <r>
    <x v="1"/>
    <x v="2"/>
    <x v="1"/>
    <x v="1"/>
    <x v="6"/>
    <n v="4865"/>
  </r>
  <r>
    <x v="1"/>
    <x v="2"/>
    <x v="1"/>
    <x v="1"/>
    <x v="7"/>
    <n v="4913"/>
  </r>
  <r>
    <x v="1"/>
    <x v="2"/>
    <x v="1"/>
    <x v="1"/>
    <x v="8"/>
    <n v="4961"/>
  </r>
  <r>
    <x v="1"/>
    <x v="2"/>
    <x v="1"/>
    <x v="0"/>
    <x v="0"/>
    <n v="4000"/>
  </r>
  <r>
    <x v="1"/>
    <x v="2"/>
    <x v="1"/>
    <x v="0"/>
    <x v="1"/>
    <n v="4048"/>
  </r>
  <r>
    <x v="1"/>
    <x v="2"/>
    <x v="1"/>
    <x v="0"/>
    <x v="2"/>
    <n v="4096"/>
  </r>
  <r>
    <x v="1"/>
    <x v="2"/>
    <x v="1"/>
    <x v="0"/>
    <x v="3"/>
    <n v="4144"/>
  </r>
  <r>
    <x v="1"/>
    <x v="2"/>
    <x v="1"/>
    <x v="0"/>
    <x v="4"/>
    <n v="4192"/>
  </r>
  <r>
    <x v="1"/>
    <x v="2"/>
    <x v="1"/>
    <x v="0"/>
    <x v="5"/>
    <n v="4240"/>
  </r>
  <r>
    <x v="1"/>
    <x v="2"/>
    <x v="1"/>
    <x v="0"/>
    <x v="6"/>
    <n v="4288"/>
  </r>
  <r>
    <x v="1"/>
    <x v="2"/>
    <x v="1"/>
    <x v="0"/>
    <x v="7"/>
    <n v="4336"/>
  </r>
  <r>
    <x v="1"/>
    <x v="2"/>
    <x v="1"/>
    <x v="0"/>
    <x v="8"/>
    <n v="4384"/>
  </r>
  <r>
    <x v="1"/>
    <x v="2"/>
    <x v="1"/>
    <x v="1"/>
    <x v="0"/>
    <n v="4550"/>
  </r>
  <r>
    <x v="1"/>
    <x v="2"/>
    <x v="1"/>
    <x v="1"/>
    <x v="1"/>
    <n v="4598"/>
  </r>
  <r>
    <x v="1"/>
    <x v="2"/>
    <x v="1"/>
    <x v="1"/>
    <x v="2"/>
    <n v="4646"/>
  </r>
  <r>
    <x v="1"/>
    <x v="2"/>
    <x v="1"/>
    <x v="1"/>
    <x v="3"/>
    <n v="4694"/>
  </r>
  <r>
    <x v="1"/>
    <x v="2"/>
    <x v="1"/>
    <x v="1"/>
    <x v="4"/>
    <n v="4742"/>
  </r>
  <r>
    <x v="1"/>
    <x v="2"/>
    <x v="1"/>
    <x v="1"/>
    <x v="5"/>
    <n v="4908"/>
  </r>
  <r>
    <x v="1"/>
    <x v="2"/>
    <x v="1"/>
    <x v="1"/>
    <x v="6"/>
    <n v="4956"/>
  </r>
  <r>
    <x v="1"/>
    <x v="2"/>
    <x v="1"/>
    <x v="1"/>
    <x v="7"/>
    <n v="5004"/>
  </r>
  <r>
    <x v="1"/>
    <x v="2"/>
    <x v="1"/>
    <x v="1"/>
    <x v="8"/>
    <n v="5052"/>
  </r>
  <r>
    <x v="1"/>
    <x v="2"/>
    <x v="1"/>
    <x v="0"/>
    <x v="0"/>
    <n v="4091"/>
  </r>
  <r>
    <x v="1"/>
    <x v="2"/>
    <x v="1"/>
    <x v="0"/>
    <x v="1"/>
    <n v="4139"/>
  </r>
  <r>
    <x v="1"/>
    <x v="2"/>
    <x v="1"/>
    <x v="0"/>
    <x v="2"/>
    <n v="4187"/>
  </r>
  <r>
    <x v="1"/>
    <x v="2"/>
    <x v="1"/>
    <x v="0"/>
    <x v="3"/>
    <n v="4235"/>
  </r>
  <r>
    <x v="1"/>
    <x v="2"/>
    <x v="1"/>
    <x v="0"/>
    <x v="4"/>
    <n v="4283"/>
  </r>
  <r>
    <x v="1"/>
    <x v="2"/>
    <x v="1"/>
    <x v="0"/>
    <x v="5"/>
    <n v="4331"/>
  </r>
  <r>
    <x v="1"/>
    <x v="2"/>
    <x v="1"/>
    <x v="0"/>
    <x v="6"/>
    <n v="4379"/>
  </r>
  <r>
    <x v="1"/>
    <x v="2"/>
    <x v="1"/>
    <x v="0"/>
    <x v="7"/>
    <n v="4427"/>
  </r>
  <r>
    <x v="1"/>
    <x v="2"/>
    <x v="1"/>
    <x v="0"/>
    <x v="8"/>
    <n v="4475"/>
  </r>
  <r>
    <x v="1"/>
    <x v="2"/>
    <x v="1"/>
    <x v="1"/>
    <x v="0"/>
    <n v="4641"/>
  </r>
  <r>
    <x v="1"/>
    <x v="2"/>
    <x v="1"/>
    <x v="1"/>
    <x v="1"/>
    <n v="4689"/>
  </r>
  <r>
    <x v="1"/>
    <x v="2"/>
    <x v="1"/>
    <x v="1"/>
    <x v="2"/>
    <n v="4737"/>
  </r>
  <r>
    <x v="1"/>
    <x v="2"/>
    <x v="1"/>
    <x v="1"/>
    <x v="3"/>
    <n v="4785"/>
  </r>
  <r>
    <x v="1"/>
    <x v="2"/>
    <x v="1"/>
    <x v="1"/>
    <x v="4"/>
    <n v="4833"/>
  </r>
  <r>
    <x v="1"/>
    <x v="2"/>
    <x v="1"/>
    <x v="1"/>
    <x v="5"/>
    <n v="4999"/>
  </r>
  <r>
    <x v="1"/>
    <x v="2"/>
    <x v="1"/>
    <x v="1"/>
    <x v="6"/>
    <n v="5047"/>
  </r>
  <r>
    <x v="1"/>
    <x v="2"/>
    <x v="1"/>
    <x v="1"/>
    <x v="7"/>
    <n v="5095"/>
  </r>
  <r>
    <x v="1"/>
    <x v="2"/>
    <x v="1"/>
    <x v="1"/>
    <x v="8"/>
    <n v="5143"/>
  </r>
  <r>
    <x v="1"/>
    <x v="2"/>
    <x v="1"/>
    <x v="0"/>
    <x v="0"/>
    <n v="4182"/>
  </r>
  <r>
    <x v="1"/>
    <x v="2"/>
    <x v="1"/>
    <x v="0"/>
    <x v="1"/>
    <n v="4230"/>
  </r>
  <r>
    <x v="1"/>
    <x v="2"/>
    <x v="1"/>
    <x v="0"/>
    <x v="2"/>
    <n v="4278"/>
  </r>
  <r>
    <x v="1"/>
    <x v="2"/>
    <x v="1"/>
    <x v="0"/>
    <x v="3"/>
    <n v="4326"/>
  </r>
  <r>
    <x v="1"/>
    <x v="2"/>
    <x v="1"/>
    <x v="0"/>
    <x v="4"/>
    <n v="4374"/>
  </r>
  <r>
    <x v="1"/>
    <x v="2"/>
    <x v="1"/>
    <x v="0"/>
    <x v="5"/>
    <n v="4422"/>
  </r>
  <r>
    <x v="1"/>
    <x v="2"/>
    <x v="1"/>
    <x v="0"/>
    <x v="6"/>
    <n v="4470"/>
  </r>
  <r>
    <x v="1"/>
    <x v="2"/>
    <x v="1"/>
    <x v="0"/>
    <x v="7"/>
    <n v="4518"/>
  </r>
  <r>
    <x v="1"/>
    <x v="2"/>
    <x v="1"/>
    <x v="0"/>
    <x v="8"/>
    <n v="4566"/>
  </r>
  <r>
    <x v="1"/>
    <x v="2"/>
    <x v="1"/>
    <x v="1"/>
    <x v="0"/>
    <n v="4732"/>
  </r>
  <r>
    <x v="1"/>
    <x v="2"/>
    <x v="1"/>
    <x v="1"/>
    <x v="1"/>
    <n v="4780"/>
  </r>
  <r>
    <x v="1"/>
    <x v="2"/>
    <x v="1"/>
    <x v="1"/>
    <x v="2"/>
    <n v="4828"/>
  </r>
  <r>
    <x v="1"/>
    <x v="2"/>
    <x v="1"/>
    <x v="1"/>
    <x v="3"/>
    <n v="4876"/>
  </r>
  <r>
    <x v="1"/>
    <x v="2"/>
    <x v="1"/>
    <x v="1"/>
    <x v="4"/>
    <n v="4924"/>
  </r>
  <r>
    <x v="1"/>
    <x v="2"/>
    <x v="1"/>
    <x v="1"/>
    <x v="5"/>
    <n v="5090"/>
  </r>
  <r>
    <x v="1"/>
    <x v="2"/>
    <x v="1"/>
    <x v="1"/>
    <x v="6"/>
    <n v="5138"/>
  </r>
  <r>
    <x v="1"/>
    <x v="2"/>
    <x v="1"/>
    <x v="1"/>
    <x v="7"/>
    <n v="5186"/>
  </r>
  <r>
    <x v="1"/>
    <x v="2"/>
    <x v="1"/>
    <x v="1"/>
    <x v="8"/>
    <n v="5234"/>
  </r>
  <r>
    <x v="1"/>
    <x v="2"/>
    <x v="1"/>
    <x v="0"/>
    <x v="0"/>
    <n v="4273"/>
  </r>
  <r>
    <x v="1"/>
    <x v="2"/>
    <x v="1"/>
    <x v="0"/>
    <x v="1"/>
    <n v="4321"/>
  </r>
  <r>
    <x v="1"/>
    <x v="2"/>
    <x v="1"/>
    <x v="0"/>
    <x v="2"/>
    <n v="4369"/>
  </r>
  <r>
    <x v="1"/>
    <x v="2"/>
    <x v="1"/>
    <x v="0"/>
    <x v="3"/>
    <n v="4417"/>
  </r>
  <r>
    <x v="1"/>
    <x v="2"/>
    <x v="1"/>
    <x v="0"/>
    <x v="4"/>
    <n v="4465"/>
  </r>
  <r>
    <x v="1"/>
    <x v="2"/>
    <x v="1"/>
    <x v="0"/>
    <x v="5"/>
    <n v="4513"/>
  </r>
  <r>
    <x v="1"/>
    <x v="2"/>
    <x v="1"/>
    <x v="0"/>
    <x v="6"/>
    <n v="4561"/>
  </r>
  <r>
    <x v="1"/>
    <x v="2"/>
    <x v="1"/>
    <x v="0"/>
    <x v="7"/>
    <n v="4609"/>
  </r>
  <r>
    <x v="1"/>
    <x v="2"/>
    <x v="1"/>
    <x v="0"/>
    <x v="8"/>
    <n v="4657"/>
  </r>
  <r>
    <x v="1"/>
    <x v="2"/>
    <x v="1"/>
    <x v="1"/>
    <x v="0"/>
    <n v="4823"/>
  </r>
  <r>
    <x v="1"/>
    <x v="2"/>
    <x v="1"/>
    <x v="1"/>
    <x v="1"/>
    <n v="4871"/>
  </r>
  <r>
    <x v="1"/>
    <x v="2"/>
    <x v="1"/>
    <x v="1"/>
    <x v="2"/>
    <n v="4919"/>
  </r>
  <r>
    <x v="1"/>
    <x v="2"/>
    <x v="1"/>
    <x v="1"/>
    <x v="3"/>
    <n v="4967"/>
  </r>
  <r>
    <x v="1"/>
    <x v="2"/>
    <x v="1"/>
    <x v="1"/>
    <x v="4"/>
    <n v="5015"/>
  </r>
  <r>
    <x v="1"/>
    <x v="2"/>
    <x v="1"/>
    <x v="1"/>
    <x v="5"/>
    <n v="5181"/>
  </r>
  <r>
    <x v="1"/>
    <x v="2"/>
    <x v="1"/>
    <x v="1"/>
    <x v="6"/>
    <n v="5229"/>
  </r>
  <r>
    <x v="1"/>
    <x v="2"/>
    <x v="1"/>
    <x v="1"/>
    <x v="7"/>
    <n v="5277"/>
  </r>
  <r>
    <x v="1"/>
    <x v="2"/>
    <x v="1"/>
    <x v="1"/>
    <x v="8"/>
    <n v="5325"/>
  </r>
  <r>
    <x v="1"/>
    <x v="2"/>
    <x v="1"/>
    <x v="0"/>
    <x v="0"/>
    <n v="4364"/>
  </r>
  <r>
    <x v="1"/>
    <x v="2"/>
    <x v="1"/>
    <x v="0"/>
    <x v="1"/>
    <n v="4412"/>
  </r>
  <r>
    <x v="1"/>
    <x v="2"/>
    <x v="1"/>
    <x v="0"/>
    <x v="2"/>
    <n v="4460"/>
  </r>
  <r>
    <x v="1"/>
    <x v="2"/>
    <x v="1"/>
    <x v="0"/>
    <x v="3"/>
    <n v="4508"/>
  </r>
  <r>
    <x v="1"/>
    <x v="2"/>
    <x v="1"/>
    <x v="0"/>
    <x v="4"/>
    <n v="4556"/>
  </r>
  <r>
    <x v="1"/>
    <x v="2"/>
    <x v="1"/>
    <x v="0"/>
    <x v="5"/>
    <n v="4604"/>
  </r>
  <r>
    <x v="1"/>
    <x v="2"/>
    <x v="1"/>
    <x v="0"/>
    <x v="6"/>
    <n v="4652"/>
  </r>
  <r>
    <x v="1"/>
    <x v="2"/>
    <x v="1"/>
    <x v="0"/>
    <x v="7"/>
    <n v="4700"/>
  </r>
  <r>
    <x v="1"/>
    <x v="2"/>
    <x v="1"/>
    <x v="0"/>
    <x v="8"/>
    <n v="4748"/>
  </r>
  <r>
    <x v="1"/>
    <x v="2"/>
    <x v="1"/>
    <x v="1"/>
    <x v="0"/>
    <n v="4914"/>
  </r>
  <r>
    <x v="1"/>
    <x v="2"/>
    <x v="1"/>
    <x v="1"/>
    <x v="1"/>
    <n v="4962"/>
  </r>
  <r>
    <x v="1"/>
    <x v="2"/>
    <x v="1"/>
    <x v="1"/>
    <x v="2"/>
    <n v="5010"/>
  </r>
  <r>
    <x v="1"/>
    <x v="2"/>
    <x v="1"/>
    <x v="1"/>
    <x v="3"/>
    <n v="5058"/>
  </r>
  <r>
    <x v="1"/>
    <x v="2"/>
    <x v="1"/>
    <x v="1"/>
    <x v="4"/>
    <n v="5106"/>
  </r>
  <r>
    <x v="1"/>
    <x v="2"/>
    <x v="1"/>
    <x v="1"/>
    <x v="5"/>
    <n v="5272"/>
  </r>
  <r>
    <x v="1"/>
    <x v="2"/>
    <x v="1"/>
    <x v="1"/>
    <x v="6"/>
    <n v="5320"/>
  </r>
  <r>
    <x v="1"/>
    <x v="2"/>
    <x v="1"/>
    <x v="1"/>
    <x v="7"/>
    <n v="5368"/>
  </r>
  <r>
    <x v="1"/>
    <x v="2"/>
    <x v="1"/>
    <x v="1"/>
    <x v="8"/>
    <n v="5416"/>
  </r>
  <r>
    <x v="1"/>
    <x v="2"/>
    <x v="1"/>
    <x v="0"/>
    <x v="0"/>
    <n v="4455"/>
  </r>
  <r>
    <x v="1"/>
    <x v="2"/>
    <x v="1"/>
    <x v="0"/>
    <x v="1"/>
    <n v="4503"/>
  </r>
  <r>
    <x v="1"/>
    <x v="2"/>
    <x v="1"/>
    <x v="0"/>
    <x v="2"/>
    <n v="4551"/>
  </r>
  <r>
    <x v="1"/>
    <x v="2"/>
    <x v="1"/>
    <x v="0"/>
    <x v="3"/>
    <n v="4599"/>
  </r>
  <r>
    <x v="1"/>
    <x v="2"/>
    <x v="1"/>
    <x v="0"/>
    <x v="4"/>
    <n v="4647"/>
  </r>
  <r>
    <x v="1"/>
    <x v="2"/>
    <x v="1"/>
    <x v="0"/>
    <x v="5"/>
    <n v="4695"/>
  </r>
  <r>
    <x v="1"/>
    <x v="2"/>
    <x v="1"/>
    <x v="0"/>
    <x v="6"/>
    <n v="4743"/>
  </r>
  <r>
    <x v="1"/>
    <x v="2"/>
    <x v="1"/>
    <x v="0"/>
    <x v="7"/>
    <n v="4791"/>
  </r>
  <r>
    <x v="1"/>
    <x v="2"/>
    <x v="1"/>
    <x v="0"/>
    <x v="8"/>
    <n v="4839"/>
  </r>
  <r>
    <x v="1"/>
    <x v="2"/>
    <x v="1"/>
    <x v="1"/>
    <x v="0"/>
    <n v="5005"/>
  </r>
  <r>
    <x v="1"/>
    <x v="2"/>
    <x v="1"/>
    <x v="1"/>
    <x v="1"/>
    <n v="5053"/>
  </r>
  <r>
    <x v="1"/>
    <x v="2"/>
    <x v="1"/>
    <x v="1"/>
    <x v="2"/>
    <n v="5101"/>
  </r>
  <r>
    <x v="1"/>
    <x v="2"/>
    <x v="1"/>
    <x v="1"/>
    <x v="3"/>
    <n v="5149"/>
  </r>
  <r>
    <x v="1"/>
    <x v="2"/>
    <x v="1"/>
    <x v="1"/>
    <x v="4"/>
    <n v="5197"/>
  </r>
  <r>
    <x v="1"/>
    <x v="2"/>
    <x v="1"/>
    <x v="1"/>
    <x v="5"/>
    <n v="5363"/>
  </r>
  <r>
    <x v="1"/>
    <x v="2"/>
    <x v="1"/>
    <x v="1"/>
    <x v="6"/>
    <n v="5411"/>
  </r>
  <r>
    <x v="1"/>
    <x v="2"/>
    <x v="1"/>
    <x v="1"/>
    <x v="7"/>
    <n v="5459"/>
  </r>
  <r>
    <x v="1"/>
    <x v="2"/>
    <x v="1"/>
    <x v="1"/>
    <x v="8"/>
    <n v="5507"/>
  </r>
  <r>
    <x v="1"/>
    <x v="2"/>
    <x v="1"/>
    <x v="0"/>
    <x v="0"/>
    <n v="4546"/>
  </r>
  <r>
    <x v="1"/>
    <x v="2"/>
    <x v="1"/>
    <x v="0"/>
    <x v="1"/>
    <n v="4594"/>
  </r>
  <r>
    <x v="1"/>
    <x v="2"/>
    <x v="1"/>
    <x v="0"/>
    <x v="2"/>
    <n v="4642"/>
  </r>
  <r>
    <x v="1"/>
    <x v="2"/>
    <x v="1"/>
    <x v="0"/>
    <x v="3"/>
    <n v="4690"/>
  </r>
  <r>
    <x v="1"/>
    <x v="2"/>
    <x v="1"/>
    <x v="0"/>
    <x v="4"/>
    <n v="4738"/>
  </r>
  <r>
    <x v="1"/>
    <x v="2"/>
    <x v="1"/>
    <x v="0"/>
    <x v="5"/>
    <n v="4786"/>
  </r>
  <r>
    <x v="1"/>
    <x v="2"/>
    <x v="1"/>
    <x v="0"/>
    <x v="6"/>
    <n v="4834"/>
  </r>
  <r>
    <x v="1"/>
    <x v="2"/>
    <x v="1"/>
    <x v="0"/>
    <x v="7"/>
    <n v="4882"/>
  </r>
  <r>
    <x v="1"/>
    <x v="2"/>
    <x v="1"/>
    <x v="0"/>
    <x v="8"/>
    <n v="4930"/>
  </r>
  <r>
    <x v="1"/>
    <x v="2"/>
    <x v="1"/>
    <x v="1"/>
    <x v="0"/>
    <n v="5096"/>
  </r>
  <r>
    <x v="1"/>
    <x v="2"/>
    <x v="1"/>
    <x v="1"/>
    <x v="1"/>
    <n v="5144"/>
  </r>
  <r>
    <x v="1"/>
    <x v="2"/>
    <x v="1"/>
    <x v="1"/>
    <x v="2"/>
    <n v="5192"/>
  </r>
  <r>
    <x v="1"/>
    <x v="2"/>
    <x v="1"/>
    <x v="1"/>
    <x v="3"/>
    <n v="5240"/>
  </r>
  <r>
    <x v="1"/>
    <x v="2"/>
    <x v="1"/>
    <x v="1"/>
    <x v="4"/>
    <n v="5288"/>
  </r>
  <r>
    <x v="1"/>
    <x v="2"/>
    <x v="1"/>
    <x v="1"/>
    <x v="5"/>
    <n v="5454"/>
  </r>
  <r>
    <x v="1"/>
    <x v="2"/>
    <x v="1"/>
    <x v="1"/>
    <x v="6"/>
    <n v="5502"/>
  </r>
  <r>
    <x v="1"/>
    <x v="2"/>
    <x v="1"/>
    <x v="1"/>
    <x v="7"/>
    <n v="5550"/>
  </r>
  <r>
    <x v="1"/>
    <x v="2"/>
    <x v="1"/>
    <x v="1"/>
    <x v="8"/>
    <n v="5598"/>
  </r>
  <r>
    <x v="1"/>
    <x v="2"/>
    <x v="1"/>
    <x v="0"/>
    <x v="0"/>
    <n v="4637"/>
  </r>
  <r>
    <x v="1"/>
    <x v="2"/>
    <x v="1"/>
    <x v="0"/>
    <x v="1"/>
    <n v="4685"/>
  </r>
  <r>
    <x v="1"/>
    <x v="2"/>
    <x v="1"/>
    <x v="0"/>
    <x v="2"/>
    <n v="4733"/>
  </r>
  <r>
    <x v="1"/>
    <x v="2"/>
    <x v="1"/>
    <x v="0"/>
    <x v="3"/>
    <n v="4781"/>
  </r>
  <r>
    <x v="1"/>
    <x v="2"/>
    <x v="1"/>
    <x v="0"/>
    <x v="4"/>
    <n v="4829"/>
  </r>
  <r>
    <x v="1"/>
    <x v="2"/>
    <x v="1"/>
    <x v="0"/>
    <x v="5"/>
    <n v="4877"/>
  </r>
  <r>
    <x v="1"/>
    <x v="2"/>
    <x v="1"/>
    <x v="0"/>
    <x v="6"/>
    <n v="4925"/>
  </r>
  <r>
    <x v="1"/>
    <x v="2"/>
    <x v="1"/>
    <x v="0"/>
    <x v="7"/>
    <n v="4973"/>
  </r>
  <r>
    <x v="1"/>
    <x v="2"/>
    <x v="1"/>
    <x v="0"/>
    <x v="8"/>
    <n v="5021"/>
  </r>
  <r>
    <x v="1"/>
    <x v="2"/>
    <x v="1"/>
    <x v="1"/>
    <x v="0"/>
    <n v="5187"/>
  </r>
  <r>
    <x v="1"/>
    <x v="2"/>
    <x v="1"/>
    <x v="1"/>
    <x v="1"/>
    <n v="5235"/>
  </r>
  <r>
    <x v="1"/>
    <x v="2"/>
    <x v="1"/>
    <x v="1"/>
    <x v="2"/>
    <n v="5283"/>
  </r>
  <r>
    <x v="1"/>
    <x v="2"/>
    <x v="1"/>
    <x v="1"/>
    <x v="3"/>
    <n v="5331"/>
  </r>
  <r>
    <x v="1"/>
    <x v="2"/>
    <x v="1"/>
    <x v="1"/>
    <x v="4"/>
    <n v="5379"/>
  </r>
  <r>
    <x v="1"/>
    <x v="2"/>
    <x v="1"/>
    <x v="1"/>
    <x v="5"/>
    <n v="5545"/>
  </r>
  <r>
    <x v="1"/>
    <x v="2"/>
    <x v="1"/>
    <x v="1"/>
    <x v="6"/>
    <n v="5593"/>
  </r>
  <r>
    <x v="1"/>
    <x v="2"/>
    <x v="1"/>
    <x v="1"/>
    <x v="7"/>
    <n v="5641"/>
  </r>
  <r>
    <x v="1"/>
    <x v="2"/>
    <x v="1"/>
    <x v="1"/>
    <x v="8"/>
    <n v="5689"/>
  </r>
  <r>
    <x v="1"/>
    <x v="2"/>
    <x v="1"/>
    <x v="0"/>
    <x v="0"/>
    <n v="4728"/>
  </r>
  <r>
    <x v="1"/>
    <x v="2"/>
    <x v="1"/>
    <x v="0"/>
    <x v="1"/>
    <n v="4776"/>
  </r>
  <r>
    <x v="1"/>
    <x v="2"/>
    <x v="1"/>
    <x v="0"/>
    <x v="2"/>
    <n v="4824"/>
  </r>
  <r>
    <x v="1"/>
    <x v="2"/>
    <x v="1"/>
    <x v="0"/>
    <x v="3"/>
    <n v="4872"/>
  </r>
  <r>
    <x v="1"/>
    <x v="2"/>
    <x v="1"/>
    <x v="0"/>
    <x v="4"/>
    <n v="4920"/>
  </r>
  <r>
    <x v="1"/>
    <x v="2"/>
    <x v="1"/>
    <x v="0"/>
    <x v="5"/>
    <n v="4968"/>
  </r>
  <r>
    <x v="1"/>
    <x v="2"/>
    <x v="1"/>
    <x v="0"/>
    <x v="6"/>
    <n v="5016"/>
  </r>
  <r>
    <x v="1"/>
    <x v="2"/>
    <x v="1"/>
    <x v="0"/>
    <x v="7"/>
    <n v="5064"/>
  </r>
  <r>
    <x v="1"/>
    <x v="2"/>
    <x v="1"/>
    <x v="0"/>
    <x v="8"/>
    <n v="5112"/>
  </r>
  <r>
    <x v="1"/>
    <x v="2"/>
    <x v="1"/>
    <x v="1"/>
    <x v="0"/>
    <n v="5278"/>
  </r>
  <r>
    <x v="1"/>
    <x v="2"/>
    <x v="1"/>
    <x v="1"/>
    <x v="1"/>
    <n v="5326"/>
  </r>
  <r>
    <x v="1"/>
    <x v="2"/>
    <x v="1"/>
    <x v="1"/>
    <x v="2"/>
    <n v="5374"/>
  </r>
  <r>
    <x v="1"/>
    <x v="2"/>
    <x v="1"/>
    <x v="1"/>
    <x v="3"/>
    <n v="5422"/>
  </r>
  <r>
    <x v="1"/>
    <x v="2"/>
    <x v="1"/>
    <x v="1"/>
    <x v="4"/>
    <n v="5470"/>
  </r>
  <r>
    <x v="1"/>
    <x v="2"/>
    <x v="1"/>
    <x v="1"/>
    <x v="5"/>
    <n v="5636"/>
  </r>
  <r>
    <x v="1"/>
    <x v="2"/>
    <x v="1"/>
    <x v="1"/>
    <x v="6"/>
    <n v="5684"/>
  </r>
  <r>
    <x v="1"/>
    <x v="2"/>
    <x v="1"/>
    <x v="1"/>
    <x v="7"/>
    <n v="5732"/>
  </r>
  <r>
    <x v="1"/>
    <x v="2"/>
    <x v="1"/>
    <x v="1"/>
    <x v="8"/>
    <n v="5780"/>
  </r>
  <r>
    <x v="1"/>
    <x v="2"/>
    <x v="2"/>
    <x v="0"/>
    <x v="0"/>
    <n v="4819"/>
  </r>
  <r>
    <x v="1"/>
    <x v="2"/>
    <x v="2"/>
    <x v="0"/>
    <x v="1"/>
    <n v="4867"/>
  </r>
  <r>
    <x v="1"/>
    <x v="2"/>
    <x v="2"/>
    <x v="0"/>
    <x v="2"/>
    <n v="4915"/>
  </r>
  <r>
    <x v="1"/>
    <x v="2"/>
    <x v="2"/>
    <x v="0"/>
    <x v="3"/>
    <n v="4963"/>
  </r>
  <r>
    <x v="1"/>
    <x v="2"/>
    <x v="2"/>
    <x v="0"/>
    <x v="4"/>
    <n v="5011"/>
  </r>
  <r>
    <x v="1"/>
    <x v="2"/>
    <x v="2"/>
    <x v="0"/>
    <x v="5"/>
    <n v="5059"/>
  </r>
  <r>
    <x v="1"/>
    <x v="2"/>
    <x v="2"/>
    <x v="0"/>
    <x v="6"/>
    <n v="5107"/>
  </r>
  <r>
    <x v="1"/>
    <x v="2"/>
    <x v="2"/>
    <x v="0"/>
    <x v="7"/>
    <n v="5155"/>
  </r>
  <r>
    <x v="1"/>
    <x v="2"/>
    <x v="2"/>
    <x v="0"/>
    <x v="8"/>
    <n v="5203"/>
  </r>
  <r>
    <x v="1"/>
    <x v="2"/>
    <x v="2"/>
    <x v="1"/>
    <x v="0"/>
    <n v="5369"/>
  </r>
  <r>
    <x v="1"/>
    <x v="2"/>
    <x v="2"/>
    <x v="1"/>
    <x v="1"/>
    <n v="5417"/>
  </r>
  <r>
    <x v="1"/>
    <x v="2"/>
    <x v="2"/>
    <x v="1"/>
    <x v="2"/>
    <n v="5465"/>
  </r>
  <r>
    <x v="1"/>
    <x v="2"/>
    <x v="2"/>
    <x v="1"/>
    <x v="3"/>
    <n v="5513"/>
  </r>
  <r>
    <x v="1"/>
    <x v="2"/>
    <x v="2"/>
    <x v="1"/>
    <x v="4"/>
    <n v="5561"/>
  </r>
  <r>
    <x v="1"/>
    <x v="2"/>
    <x v="2"/>
    <x v="1"/>
    <x v="5"/>
    <n v="5727"/>
  </r>
  <r>
    <x v="1"/>
    <x v="2"/>
    <x v="2"/>
    <x v="1"/>
    <x v="6"/>
    <n v="5775"/>
  </r>
  <r>
    <x v="1"/>
    <x v="2"/>
    <x v="2"/>
    <x v="1"/>
    <x v="7"/>
    <n v="5823"/>
  </r>
  <r>
    <x v="1"/>
    <x v="2"/>
    <x v="2"/>
    <x v="1"/>
    <x v="8"/>
    <n v="5871"/>
  </r>
  <r>
    <x v="2"/>
    <x v="2"/>
    <x v="2"/>
    <x v="0"/>
    <x v="0"/>
    <n v="4910"/>
  </r>
  <r>
    <x v="2"/>
    <x v="2"/>
    <x v="2"/>
    <x v="0"/>
    <x v="1"/>
    <n v="4958"/>
  </r>
  <r>
    <x v="2"/>
    <x v="2"/>
    <x v="2"/>
    <x v="0"/>
    <x v="2"/>
    <n v="5006"/>
  </r>
  <r>
    <x v="2"/>
    <x v="2"/>
    <x v="2"/>
    <x v="0"/>
    <x v="3"/>
    <n v="5054"/>
  </r>
  <r>
    <x v="2"/>
    <x v="2"/>
    <x v="2"/>
    <x v="0"/>
    <x v="4"/>
    <n v="5102"/>
  </r>
  <r>
    <x v="2"/>
    <x v="2"/>
    <x v="2"/>
    <x v="0"/>
    <x v="5"/>
    <n v="5150"/>
  </r>
  <r>
    <x v="2"/>
    <x v="2"/>
    <x v="2"/>
    <x v="0"/>
    <x v="6"/>
    <n v="5198"/>
  </r>
  <r>
    <x v="2"/>
    <x v="2"/>
    <x v="2"/>
    <x v="0"/>
    <x v="7"/>
    <n v="5246"/>
  </r>
  <r>
    <x v="2"/>
    <x v="2"/>
    <x v="2"/>
    <x v="0"/>
    <x v="8"/>
    <n v="5294"/>
  </r>
  <r>
    <x v="2"/>
    <x v="2"/>
    <x v="2"/>
    <x v="1"/>
    <x v="0"/>
    <n v="5460"/>
  </r>
  <r>
    <x v="2"/>
    <x v="2"/>
    <x v="2"/>
    <x v="1"/>
    <x v="1"/>
    <n v="5508"/>
  </r>
  <r>
    <x v="2"/>
    <x v="2"/>
    <x v="2"/>
    <x v="1"/>
    <x v="2"/>
    <n v="5556"/>
  </r>
  <r>
    <x v="2"/>
    <x v="2"/>
    <x v="2"/>
    <x v="1"/>
    <x v="3"/>
    <n v="5604"/>
  </r>
  <r>
    <x v="2"/>
    <x v="2"/>
    <x v="2"/>
    <x v="1"/>
    <x v="4"/>
    <n v="5652"/>
  </r>
  <r>
    <x v="2"/>
    <x v="2"/>
    <x v="2"/>
    <x v="1"/>
    <x v="5"/>
    <n v="5818"/>
  </r>
  <r>
    <x v="2"/>
    <x v="2"/>
    <x v="2"/>
    <x v="1"/>
    <x v="6"/>
    <n v="5866"/>
  </r>
  <r>
    <x v="2"/>
    <x v="2"/>
    <x v="2"/>
    <x v="1"/>
    <x v="7"/>
    <n v="5914"/>
  </r>
  <r>
    <x v="2"/>
    <x v="2"/>
    <x v="2"/>
    <x v="1"/>
    <x v="8"/>
    <n v="5962"/>
  </r>
  <r>
    <x v="2"/>
    <x v="2"/>
    <x v="2"/>
    <x v="0"/>
    <x v="0"/>
    <n v="5001"/>
  </r>
  <r>
    <x v="2"/>
    <x v="2"/>
    <x v="2"/>
    <x v="0"/>
    <x v="1"/>
    <n v="5049"/>
  </r>
  <r>
    <x v="2"/>
    <x v="2"/>
    <x v="2"/>
    <x v="0"/>
    <x v="2"/>
    <n v="5097"/>
  </r>
  <r>
    <x v="2"/>
    <x v="2"/>
    <x v="2"/>
    <x v="0"/>
    <x v="3"/>
    <n v="5145"/>
  </r>
  <r>
    <x v="2"/>
    <x v="2"/>
    <x v="2"/>
    <x v="0"/>
    <x v="4"/>
    <n v="5193"/>
  </r>
  <r>
    <x v="2"/>
    <x v="2"/>
    <x v="2"/>
    <x v="0"/>
    <x v="5"/>
    <n v="5241"/>
  </r>
  <r>
    <x v="2"/>
    <x v="2"/>
    <x v="2"/>
    <x v="0"/>
    <x v="6"/>
    <n v="5289"/>
  </r>
  <r>
    <x v="2"/>
    <x v="2"/>
    <x v="2"/>
    <x v="0"/>
    <x v="7"/>
    <n v="5337"/>
  </r>
  <r>
    <x v="2"/>
    <x v="2"/>
    <x v="2"/>
    <x v="0"/>
    <x v="8"/>
    <n v="5385"/>
  </r>
  <r>
    <x v="2"/>
    <x v="2"/>
    <x v="2"/>
    <x v="1"/>
    <x v="0"/>
    <n v="5551"/>
  </r>
  <r>
    <x v="2"/>
    <x v="2"/>
    <x v="2"/>
    <x v="1"/>
    <x v="1"/>
    <n v="5599"/>
  </r>
  <r>
    <x v="2"/>
    <x v="2"/>
    <x v="2"/>
    <x v="1"/>
    <x v="2"/>
    <n v="5647"/>
  </r>
  <r>
    <x v="2"/>
    <x v="2"/>
    <x v="2"/>
    <x v="1"/>
    <x v="3"/>
    <n v="5695"/>
  </r>
  <r>
    <x v="2"/>
    <x v="2"/>
    <x v="2"/>
    <x v="1"/>
    <x v="4"/>
    <n v="5743"/>
  </r>
  <r>
    <x v="2"/>
    <x v="2"/>
    <x v="2"/>
    <x v="1"/>
    <x v="5"/>
    <n v="5909"/>
  </r>
  <r>
    <x v="2"/>
    <x v="2"/>
    <x v="2"/>
    <x v="1"/>
    <x v="6"/>
    <n v="5957"/>
  </r>
  <r>
    <x v="2"/>
    <x v="2"/>
    <x v="2"/>
    <x v="1"/>
    <x v="7"/>
    <n v="6005"/>
  </r>
  <r>
    <x v="2"/>
    <x v="2"/>
    <x v="2"/>
    <x v="1"/>
    <x v="8"/>
    <n v="6053"/>
  </r>
  <r>
    <x v="2"/>
    <x v="2"/>
    <x v="2"/>
    <x v="0"/>
    <x v="0"/>
    <n v="5092"/>
  </r>
  <r>
    <x v="2"/>
    <x v="2"/>
    <x v="2"/>
    <x v="0"/>
    <x v="1"/>
    <n v="5140"/>
  </r>
  <r>
    <x v="2"/>
    <x v="2"/>
    <x v="2"/>
    <x v="0"/>
    <x v="2"/>
    <n v="5188"/>
  </r>
  <r>
    <x v="2"/>
    <x v="2"/>
    <x v="2"/>
    <x v="0"/>
    <x v="3"/>
    <n v="5236"/>
  </r>
  <r>
    <x v="2"/>
    <x v="2"/>
    <x v="2"/>
    <x v="0"/>
    <x v="4"/>
    <n v="5284"/>
  </r>
  <r>
    <x v="2"/>
    <x v="2"/>
    <x v="2"/>
    <x v="0"/>
    <x v="5"/>
    <n v="5332"/>
  </r>
  <r>
    <x v="2"/>
    <x v="2"/>
    <x v="2"/>
    <x v="0"/>
    <x v="6"/>
    <n v="5380"/>
  </r>
  <r>
    <x v="2"/>
    <x v="2"/>
    <x v="2"/>
    <x v="0"/>
    <x v="7"/>
    <n v="5428"/>
  </r>
  <r>
    <x v="2"/>
    <x v="2"/>
    <x v="2"/>
    <x v="0"/>
    <x v="8"/>
    <n v="5476"/>
  </r>
  <r>
    <x v="2"/>
    <x v="2"/>
    <x v="2"/>
    <x v="1"/>
    <x v="0"/>
    <n v="5642"/>
  </r>
  <r>
    <x v="2"/>
    <x v="2"/>
    <x v="2"/>
    <x v="1"/>
    <x v="1"/>
    <n v="5690"/>
  </r>
  <r>
    <x v="2"/>
    <x v="2"/>
    <x v="2"/>
    <x v="1"/>
    <x v="2"/>
    <n v="5738"/>
  </r>
  <r>
    <x v="2"/>
    <x v="2"/>
    <x v="2"/>
    <x v="1"/>
    <x v="3"/>
    <n v="5786"/>
  </r>
  <r>
    <x v="2"/>
    <x v="2"/>
    <x v="2"/>
    <x v="1"/>
    <x v="4"/>
    <n v="5834"/>
  </r>
  <r>
    <x v="2"/>
    <x v="2"/>
    <x v="2"/>
    <x v="1"/>
    <x v="5"/>
    <n v="6000"/>
  </r>
  <r>
    <x v="2"/>
    <x v="2"/>
    <x v="2"/>
    <x v="1"/>
    <x v="6"/>
    <n v="6048"/>
  </r>
  <r>
    <x v="2"/>
    <x v="2"/>
    <x v="2"/>
    <x v="1"/>
    <x v="7"/>
    <n v="6096"/>
  </r>
  <r>
    <x v="2"/>
    <x v="2"/>
    <x v="2"/>
    <x v="1"/>
    <x v="8"/>
    <n v="6144"/>
  </r>
  <r>
    <x v="2"/>
    <x v="2"/>
    <x v="2"/>
    <x v="0"/>
    <x v="0"/>
    <n v="5183"/>
  </r>
  <r>
    <x v="2"/>
    <x v="2"/>
    <x v="2"/>
    <x v="0"/>
    <x v="1"/>
    <n v="5231"/>
  </r>
  <r>
    <x v="2"/>
    <x v="2"/>
    <x v="2"/>
    <x v="0"/>
    <x v="2"/>
    <n v="5279"/>
  </r>
  <r>
    <x v="2"/>
    <x v="2"/>
    <x v="2"/>
    <x v="0"/>
    <x v="3"/>
    <n v="5327"/>
  </r>
  <r>
    <x v="2"/>
    <x v="2"/>
    <x v="2"/>
    <x v="0"/>
    <x v="4"/>
    <n v="5375"/>
  </r>
  <r>
    <x v="2"/>
    <x v="2"/>
    <x v="2"/>
    <x v="0"/>
    <x v="5"/>
    <n v="5423"/>
  </r>
  <r>
    <x v="2"/>
    <x v="2"/>
    <x v="2"/>
    <x v="0"/>
    <x v="6"/>
    <n v="5471"/>
  </r>
  <r>
    <x v="2"/>
    <x v="2"/>
    <x v="2"/>
    <x v="0"/>
    <x v="7"/>
    <n v="5519"/>
  </r>
  <r>
    <x v="2"/>
    <x v="2"/>
    <x v="2"/>
    <x v="0"/>
    <x v="8"/>
    <n v="5567"/>
  </r>
  <r>
    <x v="2"/>
    <x v="2"/>
    <x v="2"/>
    <x v="1"/>
    <x v="0"/>
    <n v="5733"/>
  </r>
  <r>
    <x v="2"/>
    <x v="2"/>
    <x v="2"/>
    <x v="1"/>
    <x v="1"/>
    <n v="5781"/>
  </r>
  <r>
    <x v="2"/>
    <x v="2"/>
    <x v="2"/>
    <x v="1"/>
    <x v="2"/>
    <n v="5829"/>
  </r>
  <r>
    <x v="2"/>
    <x v="2"/>
    <x v="2"/>
    <x v="1"/>
    <x v="3"/>
    <n v="5877"/>
  </r>
  <r>
    <x v="2"/>
    <x v="2"/>
    <x v="2"/>
    <x v="1"/>
    <x v="4"/>
    <n v="5925"/>
  </r>
  <r>
    <x v="2"/>
    <x v="2"/>
    <x v="2"/>
    <x v="1"/>
    <x v="5"/>
    <n v="6091"/>
  </r>
  <r>
    <x v="2"/>
    <x v="2"/>
    <x v="2"/>
    <x v="1"/>
    <x v="6"/>
    <n v="6139"/>
  </r>
  <r>
    <x v="2"/>
    <x v="2"/>
    <x v="2"/>
    <x v="1"/>
    <x v="7"/>
    <n v="6187"/>
  </r>
  <r>
    <x v="2"/>
    <x v="2"/>
    <x v="2"/>
    <x v="1"/>
    <x v="8"/>
    <n v="6235"/>
  </r>
  <r>
    <x v="2"/>
    <x v="2"/>
    <x v="2"/>
    <x v="0"/>
    <x v="0"/>
    <n v="5274"/>
  </r>
  <r>
    <x v="2"/>
    <x v="2"/>
    <x v="2"/>
    <x v="0"/>
    <x v="1"/>
    <n v="5322"/>
  </r>
  <r>
    <x v="2"/>
    <x v="2"/>
    <x v="2"/>
    <x v="0"/>
    <x v="2"/>
    <n v="5370"/>
  </r>
  <r>
    <x v="2"/>
    <x v="2"/>
    <x v="2"/>
    <x v="0"/>
    <x v="3"/>
    <n v="5418"/>
  </r>
  <r>
    <x v="2"/>
    <x v="2"/>
    <x v="2"/>
    <x v="0"/>
    <x v="4"/>
    <n v="5466"/>
  </r>
  <r>
    <x v="2"/>
    <x v="2"/>
    <x v="2"/>
    <x v="0"/>
    <x v="5"/>
    <n v="5514"/>
  </r>
  <r>
    <x v="2"/>
    <x v="2"/>
    <x v="2"/>
    <x v="0"/>
    <x v="6"/>
    <n v="5562"/>
  </r>
  <r>
    <x v="2"/>
    <x v="2"/>
    <x v="2"/>
    <x v="0"/>
    <x v="7"/>
    <n v="5610"/>
  </r>
  <r>
    <x v="2"/>
    <x v="2"/>
    <x v="2"/>
    <x v="0"/>
    <x v="8"/>
    <n v="5658"/>
  </r>
  <r>
    <x v="2"/>
    <x v="2"/>
    <x v="2"/>
    <x v="1"/>
    <x v="0"/>
    <n v="5824"/>
  </r>
  <r>
    <x v="2"/>
    <x v="2"/>
    <x v="2"/>
    <x v="1"/>
    <x v="1"/>
    <n v="5872"/>
  </r>
  <r>
    <x v="2"/>
    <x v="2"/>
    <x v="2"/>
    <x v="1"/>
    <x v="2"/>
    <n v="5920"/>
  </r>
  <r>
    <x v="2"/>
    <x v="2"/>
    <x v="2"/>
    <x v="1"/>
    <x v="3"/>
    <n v="5968"/>
  </r>
  <r>
    <x v="2"/>
    <x v="2"/>
    <x v="2"/>
    <x v="1"/>
    <x v="4"/>
    <n v="6016"/>
  </r>
  <r>
    <x v="2"/>
    <x v="2"/>
    <x v="2"/>
    <x v="1"/>
    <x v="5"/>
    <n v="6182"/>
  </r>
  <r>
    <x v="2"/>
    <x v="2"/>
    <x v="2"/>
    <x v="1"/>
    <x v="6"/>
    <n v="6230"/>
  </r>
  <r>
    <x v="2"/>
    <x v="2"/>
    <x v="2"/>
    <x v="1"/>
    <x v="7"/>
    <n v="6278"/>
  </r>
  <r>
    <x v="2"/>
    <x v="2"/>
    <x v="2"/>
    <x v="1"/>
    <x v="8"/>
    <n v="6326"/>
  </r>
  <r>
    <x v="2"/>
    <x v="2"/>
    <x v="2"/>
    <x v="0"/>
    <x v="0"/>
    <n v="5365"/>
  </r>
  <r>
    <x v="2"/>
    <x v="2"/>
    <x v="2"/>
    <x v="0"/>
    <x v="1"/>
    <n v="5413"/>
  </r>
  <r>
    <x v="2"/>
    <x v="2"/>
    <x v="2"/>
    <x v="0"/>
    <x v="2"/>
    <n v="5461"/>
  </r>
  <r>
    <x v="2"/>
    <x v="2"/>
    <x v="2"/>
    <x v="0"/>
    <x v="3"/>
    <n v="5509"/>
  </r>
  <r>
    <x v="2"/>
    <x v="2"/>
    <x v="2"/>
    <x v="0"/>
    <x v="4"/>
    <n v="5557"/>
  </r>
  <r>
    <x v="2"/>
    <x v="2"/>
    <x v="2"/>
    <x v="0"/>
    <x v="5"/>
    <n v="5605"/>
  </r>
  <r>
    <x v="2"/>
    <x v="2"/>
    <x v="2"/>
    <x v="0"/>
    <x v="6"/>
    <n v="5653"/>
  </r>
  <r>
    <x v="2"/>
    <x v="2"/>
    <x v="2"/>
    <x v="0"/>
    <x v="7"/>
    <n v="5701"/>
  </r>
  <r>
    <x v="2"/>
    <x v="2"/>
    <x v="2"/>
    <x v="0"/>
    <x v="8"/>
    <n v="5749"/>
  </r>
  <r>
    <x v="2"/>
    <x v="2"/>
    <x v="2"/>
    <x v="1"/>
    <x v="0"/>
    <n v="5915"/>
  </r>
  <r>
    <x v="2"/>
    <x v="2"/>
    <x v="2"/>
    <x v="1"/>
    <x v="1"/>
    <n v="5963"/>
  </r>
  <r>
    <x v="2"/>
    <x v="2"/>
    <x v="2"/>
    <x v="1"/>
    <x v="2"/>
    <n v="6011"/>
  </r>
  <r>
    <x v="2"/>
    <x v="2"/>
    <x v="2"/>
    <x v="1"/>
    <x v="3"/>
    <n v="6059"/>
  </r>
  <r>
    <x v="2"/>
    <x v="2"/>
    <x v="2"/>
    <x v="1"/>
    <x v="4"/>
    <n v="6107"/>
  </r>
  <r>
    <x v="2"/>
    <x v="2"/>
    <x v="2"/>
    <x v="1"/>
    <x v="5"/>
    <n v="6273"/>
  </r>
  <r>
    <x v="2"/>
    <x v="2"/>
    <x v="2"/>
    <x v="1"/>
    <x v="6"/>
    <n v="6321"/>
  </r>
  <r>
    <x v="2"/>
    <x v="2"/>
    <x v="2"/>
    <x v="1"/>
    <x v="7"/>
    <n v="6369"/>
  </r>
  <r>
    <x v="2"/>
    <x v="2"/>
    <x v="2"/>
    <x v="1"/>
    <x v="8"/>
    <n v="6417"/>
  </r>
  <r>
    <x v="2"/>
    <x v="2"/>
    <x v="2"/>
    <x v="0"/>
    <x v="0"/>
    <n v="5456"/>
  </r>
  <r>
    <x v="2"/>
    <x v="2"/>
    <x v="2"/>
    <x v="0"/>
    <x v="1"/>
    <n v="5504"/>
  </r>
  <r>
    <x v="2"/>
    <x v="2"/>
    <x v="2"/>
    <x v="0"/>
    <x v="2"/>
    <n v="5552"/>
  </r>
  <r>
    <x v="2"/>
    <x v="2"/>
    <x v="2"/>
    <x v="0"/>
    <x v="3"/>
    <n v="5600"/>
  </r>
  <r>
    <x v="2"/>
    <x v="2"/>
    <x v="2"/>
    <x v="0"/>
    <x v="4"/>
    <n v="5648"/>
  </r>
  <r>
    <x v="2"/>
    <x v="2"/>
    <x v="2"/>
    <x v="0"/>
    <x v="5"/>
    <n v="5696"/>
  </r>
  <r>
    <x v="2"/>
    <x v="2"/>
    <x v="2"/>
    <x v="0"/>
    <x v="6"/>
    <n v="5744"/>
  </r>
  <r>
    <x v="2"/>
    <x v="2"/>
    <x v="2"/>
    <x v="0"/>
    <x v="7"/>
    <n v="5792"/>
  </r>
  <r>
    <x v="2"/>
    <x v="2"/>
    <x v="2"/>
    <x v="0"/>
    <x v="8"/>
    <n v="5840"/>
  </r>
  <r>
    <x v="2"/>
    <x v="2"/>
    <x v="2"/>
    <x v="1"/>
    <x v="0"/>
    <n v="6006"/>
  </r>
  <r>
    <x v="2"/>
    <x v="2"/>
    <x v="2"/>
    <x v="1"/>
    <x v="1"/>
    <n v="6054"/>
  </r>
  <r>
    <x v="2"/>
    <x v="2"/>
    <x v="2"/>
    <x v="1"/>
    <x v="2"/>
    <n v="6102"/>
  </r>
  <r>
    <x v="2"/>
    <x v="2"/>
    <x v="2"/>
    <x v="1"/>
    <x v="3"/>
    <n v="6150"/>
  </r>
  <r>
    <x v="2"/>
    <x v="2"/>
    <x v="2"/>
    <x v="1"/>
    <x v="4"/>
    <n v="6198"/>
  </r>
  <r>
    <x v="2"/>
    <x v="2"/>
    <x v="2"/>
    <x v="1"/>
    <x v="5"/>
    <n v="6364"/>
  </r>
  <r>
    <x v="2"/>
    <x v="2"/>
    <x v="2"/>
    <x v="1"/>
    <x v="6"/>
    <n v="6412"/>
  </r>
  <r>
    <x v="2"/>
    <x v="2"/>
    <x v="2"/>
    <x v="1"/>
    <x v="7"/>
    <n v="6460"/>
  </r>
  <r>
    <x v="2"/>
    <x v="2"/>
    <x v="2"/>
    <x v="1"/>
    <x v="8"/>
    <n v="6508"/>
  </r>
  <r>
    <x v="2"/>
    <x v="2"/>
    <x v="2"/>
    <x v="0"/>
    <x v="0"/>
    <n v="5547"/>
  </r>
  <r>
    <x v="2"/>
    <x v="2"/>
    <x v="2"/>
    <x v="0"/>
    <x v="1"/>
    <n v="5595"/>
  </r>
  <r>
    <x v="2"/>
    <x v="2"/>
    <x v="2"/>
    <x v="0"/>
    <x v="2"/>
    <n v="5643"/>
  </r>
  <r>
    <x v="2"/>
    <x v="2"/>
    <x v="2"/>
    <x v="0"/>
    <x v="3"/>
    <n v="5691"/>
  </r>
  <r>
    <x v="2"/>
    <x v="2"/>
    <x v="2"/>
    <x v="0"/>
    <x v="4"/>
    <n v="5739"/>
  </r>
  <r>
    <x v="2"/>
    <x v="2"/>
    <x v="2"/>
    <x v="0"/>
    <x v="5"/>
    <n v="5787"/>
  </r>
  <r>
    <x v="2"/>
    <x v="2"/>
    <x v="2"/>
    <x v="0"/>
    <x v="6"/>
    <n v="5835"/>
  </r>
  <r>
    <x v="2"/>
    <x v="2"/>
    <x v="2"/>
    <x v="0"/>
    <x v="7"/>
    <n v="5883"/>
  </r>
  <r>
    <x v="2"/>
    <x v="2"/>
    <x v="2"/>
    <x v="0"/>
    <x v="8"/>
    <n v="5931"/>
  </r>
  <r>
    <x v="2"/>
    <x v="2"/>
    <x v="2"/>
    <x v="1"/>
    <x v="0"/>
    <n v="6097"/>
  </r>
  <r>
    <x v="2"/>
    <x v="2"/>
    <x v="2"/>
    <x v="1"/>
    <x v="1"/>
    <n v="6145"/>
  </r>
  <r>
    <x v="2"/>
    <x v="2"/>
    <x v="2"/>
    <x v="1"/>
    <x v="2"/>
    <n v="6193"/>
  </r>
  <r>
    <x v="2"/>
    <x v="2"/>
    <x v="2"/>
    <x v="1"/>
    <x v="3"/>
    <n v="6241"/>
  </r>
  <r>
    <x v="2"/>
    <x v="2"/>
    <x v="2"/>
    <x v="1"/>
    <x v="4"/>
    <n v="6289"/>
  </r>
  <r>
    <x v="2"/>
    <x v="2"/>
    <x v="2"/>
    <x v="1"/>
    <x v="5"/>
    <n v="6455"/>
  </r>
  <r>
    <x v="2"/>
    <x v="2"/>
    <x v="2"/>
    <x v="1"/>
    <x v="6"/>
    <n v="6503"/>
  </r>
  <r>
    <x v="2"/>
    <x v="2"/>
    <x v="2"/>
    <x v="1"/>
    <x v="7"/>
    <n v="6551"/>
  </r>
  <r>
    <x v="2"/>
    <x v="2"/>
    <x v="2"/>
    <x v="1"/>
    <x v="8"/>
    <n v="6599"/>
  </r>
  <r>
    <x v="2"/>
    <x v="2"/>
    <x v="1"/>
    <x v="0"/>
    <x v="0"/>
    <n v="5638"/>
  </r>
  <r>
    <x v="2"/>
    <x v="2"/>
    <x v="1"/>
    <x v="0"/>
    <x v="1"/>
    <n v="5686"/>
  </r>
  <r>
    <x v="2"/>
    <x v="2"/>
    <x v="1"/>
    <x v="0"/>
    <x v="2"/>
    <n v="5734"/>
  </r>
  <r>
    <x v="2"/>
    <x v="2"/>
    <x v="1"/>
    <x v="0"/>
    <x v="3"/>
    <n v="5782"/>
  </r>
  <r>
    <x v="2"/>
    <x v="2"/>
    <x v="1"/>
    <x v="0"/>
    <x v="4"/>
    <n v="5830"/>
  </r>
  <r>
    <x v="2"/>
    <x v="2"/>
    <x v="1"/>
    <x v="0"/>
    <x v="5"/>
    <n v="5878"/>
  </r>
  <r>
    <x v="2"/>
    <x v="2"/>
    <x v="1"/>
    <x v="0"/>
    <x v="6"/>
    <n v="5926"/>
  </r>
  <r>
    <x v="2"/>
    <x v="2"/>
    <x v="1"/>
    <x v="0"/>
    <x v="7"/>
    <n v="5974"/>
  </r>
  <r>
    <x v="2"/>
    <x v="2"/>
    <x v="1"/>
    <x v="0"/>
    <x v="8"/>
    <n v="6022"/>
  </r>
  <r>
    <x v="2"/>
    <x v="2"/>
    <x v="1"/>
    <x v="1"/>
    <x v="0"/>
    <n v="6188"/>
  </r>
  <r>
    <x v="2"/>
    <x v="2"/>
    <x v="1"/>
    <x v="1"/>
    <x v="1"/>
    <n v="6236"/>
  </r>
  <r>
    <x v="2"/>
    <x v="2"/>
    <x v="1"/>
    <x v="1"/>
    <x v="2"/>
    <n v="6284"/>
  </r>
  <r>
    <x v="2"/>
    <x v="2"/>
    <x v="1"/>
    <x v="1"/>
    <x v="3"/>
    <n v="6332"/>
  </r>
  <r>
    <x v="2"/>
    <x v="2"/>
    <x v="1"/>
    <x v="1"/>
    <x v="4"/>
    <n v="6380"/>
  </r>
  <r>
    <x v="2"/>
    <x v="2"/>
    <x v="1"/>
    <x v="1"/>
    <x v="5"/>
    <n v="6546"/>
  </r>
  <r>
    <x v="2"/>
    <x v="2"/>
    <x v="1"/>
    <x v="1"/>
    <x v="6"/>
    <n v="6594"/>
  </r>
  <r>
    <x v="2"/>
    <x v="2"/>
    <x v="1"/>
    <x v="1"/>
    <x v="7"/>
    <n v="6642"/>
  </r>
  <r>
    <x v="2"/>
    <x v="2"/>
    <x v="1"/>
    <x v="1"/>
    <x v="8"/>
    <n v="6690"/>
  </r>
  <r>
    <x v="2"/>
    <x v="2"/>
    <x v="1"/>
    <x v="0"/>
    <x v="0"/>
    <n v="5729"/>
  </r>
  <r>
    <x v="2"/>
    <x v="2"/>
    <x v="1"/>
    <x v="0"/>
    <x v="1"/>
    <n v="5777"/>
  </r>
  <r>
    <x v="2"/>
    <x v="2"/>
    <x v="1"/>
    <x v="0"/>
    <x v="2"/>
    <n v="5825"/>
  </r>
  <r>
    <x v="2"/>
    <x v="2"/>
    <x v="1"/>
    <x v="0"/>
    <x v="3"/>
    <n v="5873"/>
  </r>
  <r>
    <x v="2"/>
    <x v="2"/>
    <x v="1"/>
    <x v="0"/>
    <x v="4"/>
    <n v="5921"/>
  </r>
  <r>
    <x v="2"/>
    <x v="2"/>
    <x v="1"/>
    <x v="0"/>
    <x v="5"/>
    <n v="5969"/>
  </r>
  <r>
    <x v="2"/>
    <x v="2"/>
    <x v="1"/>
    <x v="0"/>
    <x v="6"/>
    <n v="6017"/>
  </r>
  <r>
    <x v="2"/>
    <x v="2"/>
    <x v="1"/>
    <x v="0"/>
    <x v="7"/>
    <n v="6065"/>
  </r>
  <r>
    <x v="2"/>
    <x v="2"/>
    <x v="1"/>
    <x v="0"/>
    <x v="8"/>
    <n v="6113"/>
  </r>
  <r>
    <x v="2"/>
    <x v="2"/>
    <x v="1"/>
    <x v="1"/>
    <x v="0"/>
    <n v="6279"/>
  </r>
  <r>
    <x v="2"/>
    <x v="2"/>
    <x v="1"/>
    <x v="1"/>
    <x v="1"/>
    <n v="6327"/>
  </r>
  <r>
    <x v="2"/>
    <x v="2"/>
    <x v="1"/>
    <x v="1"/>
    <x v="2"/>
    <n v="6375"/>
  </r>
  <r>
    <x v="2"/>
    <x v="2"/>
    <x v="1"/>
    <x v="1"/>
    <x v="3"/>
    <n v="6423"/>
  </r>
  <r>
    <x v="2"/>
    <x v="2"/>
    <x v="1"/>
    <x v="1"/>
    <x v="4"/>
    <n v="6471"/>
  </r>
  <r>
    <x v="2"/>
    <x v="2"/>
    <x v="1"/>
    <x v="1"/>
    <x v="5"/>
    <n v="6637"/>
  </r>
  <r>
    <x v="2"/>
    <x v="2"/>
    <x v="1"/>
    <x v="1"/>
    <x v="6"/>
    <n v="6685"/>
  </r>
  <r>
    <x v="2"/>
    <x v="2"/>
    <x v="1"/>
    <x v="1"/>
    <x v="7"/>
    <n v="6733"/>
  </r>
  <r>
    <x v="2"/>
    <x v="2"/>
    <x v="1"/>
    <x v="1"/>
    <x v="8"/>
    <n v="6781"/>
  </r>
  <r>
    <x v="2"/>
    <x v="2"/>
    <x v="1"/>
    <x v="0"/>
    <x v="0"/>
    <n v="5820"/>
  </r>
  <r>
    <x v="2"/>
    <x v="2"/>
    <x v="1"/>
    <x v="0"/>
    <x v="1"/>
    <n v="5868"/>
  </r>
  <r>
    <x v="2"/>
    <x v="2"/>
    <x v="1"/>
    <x v="0"/>
    <x v="2"/>
    <n v="5916"/>
  </r>
  <r>
    <x v="2"/>
    <x v="2"/>
    <x v="1"/>
    <x v="0"/>
    <x v="3"/>
    <n v="5964"/>
  </r>
  <r>
    <x v="2"/>
    <x v="2"/>
    <x v="1"/>
    <x v="0"/>
    <x v="4"/>
    <n v="6012"/>
  </r>
  <r>
    <x v="2"/>
    <x v="2"/>
    <x v="1"/>
    <x v="0"/>
    <x v="5"/>
    <n v="6060"/>
  </r>
  <r>
    <x v="2"/>
    <x v="2"/>
    <x v="1"/>
    <x v="0"/>
    <x v="6"/>
    <n v="6108"/>
  </r>
  <r>
    <x v="2"/>
    <x v="2"/>
    <x v="1"/>
    <x v="0"/>
    <x v="7"/>
    <n v="6156"/>
  </r>
  <r>
    <x v="2"/>
    <x v="2"/>
    <x v="1"/>
    <x v="0"/>
    <x v="8"/>
    <n v="6204"/>
  </r>
  <r>
    <x v="2"/>
    <x v="2"/>
    <x v="1"/>
    <x v="1"/>
    <x v="0"/>
    <n v="6370"/>
  </r>
  <r>
    <x v="2"/>
    <x v="2"/>
    <x v="1"/>
    <x v="1"/>
    <x v="1"/>
    <n v="6418"/>
  </r>
  <r>
    <x v="2"/>
    <x v="2"/>
    <x v="1"/>
    <x v="1"/>
    <x v="2"/>
    <n v="6466"/>
  </r>
  <r>
    <x v="2"/>
    <x v="2"/>
    <x v="1"/>
    <x v="1"/>
    <x v="3"/>
    <n v="6514"/>
  </r>
  <r>
    <x v="2"/>
    <x v="2"/>
    <x v="1"/>
    <x v="1"/>
    <x v="4"/>
    <n v="6562"/>
  </r>
  <r>
    <x v="2"/>
    <x v="2"/>
    <x v="1"/>
    <x v="1"/>
    <x v="5"/>
    <n v="6728"/>
  </r>
  <r>
    <x v="2"/>
    <x v="2"/>
    <x v="1"/>
    <x v="1"/>
    <x v="6"/>
    <n v="6776"/>
  </r>
  <r>
    <x v="2"/>
    <x v="2"/>
    <x v="1"/>
    <x v="1"/>
    <x v="7"/>
    <n v="6824"/>
  </r>
  <r>
    <x v="2"/>
    <x v="2"/>
    <x v="1"/>
    <x v="1"/>
    <x v="8"/>
    <n v="6872"/>
  </r>
  <r>
    <x v="2"/>
    <x v="0"/>
    <x v="1"/>
    <x v="0"/>
    <x v="0"/>
    <n v="5911"/>
  </r>
  <r>
    <x v="2"/>
    <x v="0"/>
    <x v="1"/>
    <x v="0"/>
    <x v="1"/>
    <n v="5959"/>
  </r>
  <r>
    <x v="2"/>
    <x v="0"/>
    <x v="1"/>
    <x v="0"/>
    <x v="2"/>
    <n v="6007"/>
  </r>
  <r>
    <x v="2"/>
    <x v="0"/>
    <x v="1"/>
    <x v="0"/>
    <x v="3"/>
    <n v="6055"/>
  </r>
  <r>
    <x v="2"/>
    <x v="0"/>
    <x v="1"/>
    <x v="0"/>
    <x v="4"/>
    <n v="6103"/>
  </r>
  <r>
    <x v="2"/>
    <x v="0"/>
    <x v="1"/>
    <x v="0"/>
    <x v="5"/>
    <n v="6151"/>
  </r>
  <r>
    <x v="2"/>
    <x v="0"/>
    <x v="1"/>
    <x v="0"/>
    <x v="6"/>
    <n v="6199"/>
  </r>
  <r>
    <x v="2"/>
    <x v="0"/>
    <x v="1"/>
    <x v="0"/>
    <x v="7"/>
    <n v="6247"/>
  </r>
  <r>
    <x v="2"/>
    <x v="0"/>
    <x v="1"/>
    <x v="0"/>
    <x v="8"/>
    <n v="6295"/>
  </r>
  <r>
    <x v="2"/>
    <x v="0"/>
    <x v="1"/>
    <x v="1"/>
    <x v="0"/>
    <n v="6461"/>
  </r>
  <r>
    <x v="2"/>
    <x v="0"/>
    <x v="1"/>
    <x v="1"/>
    <x v="1"/>
    <n v="6509"/>
  </r>
  <r>
    <x v="2"/>
    <x v="0"/>
    <x v="1"/>
    <x v="1"/>
    <x v="2"/>
    <n v="6557"/>
  </r>
  <r>
    <x v="2"/>
    <x v="0"/>
    <x v="1"/>
    <x v="1"/>
    <x v="3"/>
    <n v="6605"/>
  </r>
  <r>
    <x v="2"/>
    <x v="0"/>
    <x v="1"/>
    <x v="1"/>
    <x v="4"/>
    <n v="6653"/>
  </r>
  <r>
    <x v="2"/>
    <x v="0"/>
    <x v="1"/>
    <x v="1"/>
    <x v="5"/>
    <n v="6819"/>
  </r>
  <r>
    <x v="2"/>
    <x v="0"/>
    <x v="1"/>
    <x v="1"/>
    <x v="6"/>
    <n v="6867"/>
  </r>
  <r>
    <x v="2"/>
    <x v="0"/>
    <x v="1"/>
    <x v="1"/>
    <x v="7"/>
    <n v="6915"/>
  </r>
  <r>
    <x v="2"/>
    <x v="0"/>
    <x v="1"/>
    <x v="1"/>
    <x v="8"/>
    <n v="6963"/>
  </r>
  <r>
    <x v="2"/>
    <x v="0"/>
    <x v="1"/>
    <x v="0"/>
    <x v="0"/>
    <n v="6002"/>
  </r>
  <r>
    <x v="2"/>
    <x v="0"/>
    <x v="1"/>
    <x v="0"/>
    <x v="1"/>
    <n v="6050"/>
  </r>
  <r>
    <x v="2"/>
    <x v="0"/>
    <x v="1"/>
    <x v="0"/>
    <x v="2"/>
    <n v="6098"/>
  </r>
  <r>
    <x v="2"/>
    <x v="0"/>
    <x v="1"/>
    <x v="0"/>
    <x v="3"/>
    <n v="6146"/>
  </r>
  <r>
    <x v="2"/>
    <x v="0"/>
    <x v="1"/>
    <x v="0"/>
    <x v="4"/>
    <n v="6194"/>
  </r>
  <r>
    <x v="2"/>
    <x v="0"/>
    <x v="1"/>
    <x v="0"/>
    <x v="5"/>
    <n v="6242"/>
  </r>
  <r>
    <x v="2"/>
    <x v="0"/>
    <x v="1"/>
    <x v="0"/>
    <x v="6"/>
    <n v="6290"/>
  </r>
  <r>
    <x v="2"/>
    <x v="0"/>
    <x v="1"/>
    <x v="0"/>
    <x v="7"/>
    <n v="6338"/>
  </r>
  <r>
    <x v="2"/>
    <x v="0"/>
    <x v="1"/>
    <x v="0"/>
    <x v="8"/>
    <n v="6386"/>
  </r>
  <r>
    <x v="2"/>
    <x v="0"/>
    <x v="1"/>
    <x v="1"/>
    <x v="0"/>
    <n v="6552"/>
  </r>
  <r>
    <x v="2"/>
    <x v="0"/>
    <x v="1"/>
    <x v="1"/>
    <x v="1"/>
    <n v="6600"/>
  </r>
  <r>
    <x v="2"/>
    <x v="0"/>
    <x v="1"/>
    <x v="1"/>
    <x v="2"/>
    <n v="6648"/>
  </r>
  <r>
    <x v="2"/>
    <x v="0"/>
    <x v="1"/>
    <x v="1"/>
    <x v="3"/>
    <n v="6696"/>
  </r>
  <r>
    <x v="2"/>
    <x v="0"/>
    <x v="1"/>
    <x v="1"/>
    <x v="4"/>
    <n v="6744"/>
  </r>
  <r>
    <x v="2"/>
    <x v="0"/>
    <x v="1"/>
    <x v="1"/>
    <x v="5"/>
    <n v="6910"/>
  </r>
  <r>
    <x v="2"/>
    <x v="0"/>
    <x v="1"/>
    <x v="1"/>
    <x v="6"/>
    <n v="6958"/>
  </r>
  <r>
    <x v="2"/>
    <x v="0"/>
    <x v="1"/>
    <x v="1"/>
    <x v="7"/>
    <n v="7006"/>
  </r>
  <r>
    <x v="2"/>
    <x v="0"/>
    <x v="1"/>
    <x v="1"/>
    <x v="8"/>
    <n v="7054"/>
  </r>
  <r>
    <x v="2"/>
    <x v="0"/>
    <x v="1"/>
    <x v="0"/>
    <x v="0"/>
    <n v="6093"/>
  </r>
  <r>
    <x v="2"/>
    <x v="0"/>
    <x v="1"/>
    <x v="0"/>
    <x v="1"/>
    <n v="6141"/>
  </r>
  <r>
    <x v="2"/>
    <x v="0"/>
    <x v="1"/>
    <x v="0"/>
    <x v="2"/>
    <n v="6189"/>
  </r>
  <r>
    <x v="2"/>
    <x v="0"/>
    <x v="1"/>
    <x v="0"/>
    <x v="3"/>
    <n v="6237"/>
  </r>
  <r>
    <x v="2"/>
    <x v="0"/>
    <x v="1"/>
    <x v="0"/>
    <x v="4"/>
    <n v="6285"/>
  </r>
  <r>
    <x v="2"/>
    <x v="0"/>
    <x v="1"/>
    <x v="0"/>
    <x v="5"/>
    <n v="6333"/>
  </r>
  <r>
    <x v="2"/>
    <x v="0"/>
    <x v="1"/>
    <x v="0"/>
    <x v="6"/>
    <n v="6381"/>
  </r>
  <r>
    <x v="2"/>
    <x v="0"/>
    <x v="1"/>
    <x v="0"/>
    <x v="7"/>
    <n v="6429"/>
  </r>
  <r>
    <x v="2"/>
    <x v="0"/>
    <x v="1"/>
    <x v="0"/>
    <x v="8"/>
    <n v="6477"/>
  </r>
  <r>
    <x v="2"/>
    <x v="0"/>
    <x v="1"/>
    <x v="1"/>
    <x v="0"/>
    <n v="6643"/>
  </r>
  <r>
    <x v="2"/>
    <x v="0"/>
    <x v="1"/>
    <x v="1"/>
    <x v="1"/>
    <n v="6691"/>
  </r>
  <r>
    <x v="2"/>
    <x v="0"/>
    <x v="1"/>
    <x v="1"/>
    <x v="2"/>
    <n v="6739"/>
  </r>
  <r>
    <x v="2"/>
    <x v="0"/>
    <x v="1"/>
    <x v="1"/>
    <x v="3"/>
    <n v="6787"/>
  </r>
  <r>
    <x v="2"/>
    <x v="0"/>
    <x v="1"/>
    <x v="1"/>
    <x v="4"/>
    <n v="6835"/>
  </r>
  <r>
    <x v="2"/>
    <x v="0"/>
    <x v="1"/>
    <x v="1"/>
    <x v="5"/>
    <n v="7001"/>
  </r>
  <r>
    <x v="2"/>
    <x v="0"/>
    <x v="1"/>
    <x v="1"/>
    <x v="6"/>
    <n v="7049"/>
  </r>
  <r>
    <x v="2"/>
    <x v="0"/>
    <x v="1"/>
    <x v="1"/>
    <x v="7"/>
    <n v="7097"/>
  </r>
  <r>
    <x v="2"/>
    <x v="0"/>
    <x v="1"/>
    <x v="1"/>
    <x v="8"/>
    <n v="7145"/>
  </r>
  <r>
    <x v="2"/>
    <x v="0"/>
    <x v="1"/>
    <x v="0"/>
    <x v="0"/>
    <n v="6184"/>
  </r>
  <r>
    <x v="2"/>
    <x v="0"/>
    <x v="1"/>
    <x v="0"/>
    <x v="1"/>
    <n v="6232"/>
  </r>
  <r>
    <x v="2"/>
    <x v="0"/>
    <x v="1"/>
    <x v="0"/>
    <x v="2"/>
    <n v="6280"/>
  </r>
  <r>
    <x v="2"/>
    <x v="0"/>
    <x v="1"/>
    <x v="0"/>
    <x v="3"/>
    <n v="6328"/>
  </r>
  <r>
    <x v="2"/>
    <x v="0"/>
    <x v="1"/>
    <x v="0"/>
    <x v="4"/>
    <n v="6376"/>
  </r>
  <r>
    <x v="2"/>
    <x v="0"/>
    <x v="1"/>
    <x v="0"/>
    <x v="5"/>
    <n v="6424"/>
  </r>
  <r>
    <x v="2"/>
    <x v="0"/>
    <x v="1"/>
    <x v="0"/>
    <x v="6"/>
    <n v="6472"/>
  </r>
  <r>
    <x v="2"/>
    <x v="0"/>
    <x v="1"/>
    <x v="0"/>
    <x v="7"/>
    <n v="6520"/>
  </r>
  <r>
    <x v="2"/>
    <x v="0"/>
    <x v="1"/>
    <x v="0"/>
    <x v="8"/>
    <n v="6568"/>
  </r>
  <r>
    <x v="2"/>
    <x v="0"/>
    <x v="1"/>
    <x v="1"/>
    <x v="0"/>
    <n v="6734"/>
  </r>
  <r>
    <x v="2"/>
    <x v="0"/>
    <x v="1"/>
    <x v="1"/>
    <x v="1"/>
    <n v="6782"/>
  </r>
  <r>
    <x v="2"/>
    <x v="0"/>
    <x v="1"/>
    <x v="1"/>
    <x v="2"/>
    <n v="6830"/>
  </r>
  <r>
    <x v="2"/>
    <x v="0"/>
    <x v="1"/>
    <x v="1"/>
    <x v="3"/>
    <n v="6878"/>
  </r>
  <r>
    <x v="2"/>
    <x v="0"/>
    <x v="1"/>
    <x v="1"/>
    <x v="4"/>
    <n v="6926"/>
  </r>
  <r>
    <x v="2"/>
    <x v="0"/>
    <x v="1"/>
    <x v="1"/>
    <x v="5"/>
    <n v="7092"/>
  </r>
  <r>
    <x v="2"/>
    <x v="0"/>
    <x v="1"/>
    <x v="1"/>
    <x v="6"/>
    <n v="7140"/>
  </r>
  <r>
    <x v="2"/>
    <x v="0"/>
    <x v="1"/>
    <x v="1"/>
    <x v="7"/>
    <n v="7188"/>
  </r>
  <r>
    <x v="2"/>
    <x v="0"/>
    <x v="1"/>
    <x v="1"/>
    <x v="8"/>
    <n v="7236"/>
  </r>
  <r>
    <x v="2"/>
    <x v="0"/>
    <x v="1"/>
    <x v="0"/>
    <x v="0"/>
    <n v="6275"/>
  </r>
  <r>
    <x v="2"/>
    <x v="0"/>
    <x v="1"/>
    <x v="0"/>
    <x v="1"/>
    <n v="6323"/>
  </r>
  <r>
    <x v="2"/>
    <x v="0"/>
    <x v="1"/>
    <x v="0"/>
    <x v="2"/>
    <n v="6371"/>
  </r>
  <r>
    <x v="2"/>
    <x v="0"/>
    <x v="1"/>
    <x v="0"/>
    <x v="3"/>
    <n v="6419"/>
  </r>
  <r>
    <x v="2"/>
    <x v="0"/>
    <x v="1"/>
    <x v="0"/>
    <x v="4"/>
    <n v="6467"/>
  </r>
  <r>
    <x v="2"/>
    <x v="0"/>
    <x v="1"/>
    <x v="0"/>
    <x v="5"/>
    <n v="6515"/>
  </r>
  <r>
    <x v="2"/>
    <x v="0"/>
    <x v="1"/>
    <x v="0"/>
    <x v="6"/>
    <n v="6563"/>
  </r>
  <r>
    <x v="2"/>
    <x v="0"/>
    <x v="1"/>
    <x v="0"/>
    <x v="7"/>
    <n v="6611"/>
  </r>
  <r>
    <x v="2"/>
    <x v="0"/>
    <x v="1"/>
    <x v="0"/>
    <x v="8"/>
    <n v="6659"/>
  </r>
  <r>
    <x v="2"/>
    <x v="0"/>
    <x v="1"/>
    <x v="1"/>
    <x v="0"/>
    <n v="6825"/>
  </r>
  <r>
    <x v="2"/>
    <x v="0"/>
    <x v="1"/>
    <x v="1"/>
    <x v="1"/>
    <n v="6873"/>
  </r>
  <r>
    <x v="2"/>
    <x v="0"/>
    <x v="1"/>
    <x v="1"/>
    <x v="2"/>
    <n v="6921"/>
  </r>
  <r>
    <x v="2"/>
    <x v="0"/>
    <x v="1"/>
    <x v="1"/>
    <x v="3"/>
    <n v="6969"/>
  </r>
  <r>
    <x v="2"/>
    <x v="0"/>
    <x v="1"/>
    <x v="1"/>
    <x v="4"/>
    <n v="7017"/>
  </r>
  <r>
    <x v="2"/>
    <x v="0"/>
    <x v="1"/>
    <x v="1"/>
    <x v="5"/>
    <n v="7183"/>
  </r>
  <r>
    <x v="2"/>
    <x v="0"/>
    <x v="1"/>
    <x v="1"/>
    <x v="6"/>
    <n v="7231"/>
  </r>
  <r>
    <x v="2"/>
    <x v="0"/>
    <x v="1"/>
    <x v="1"/>
    <x v="7"/>
    <n v="7279"/>
  </r>
  <r>
    <x v="2"/>
    <x v="0"/>
    <x v="1"/>
    <x v="1"/>
    <x v="8"/>
    <n v="7327"/>
  </r>
  <r>
    <x v="2"/>
    <x v="1"/>
    <x v="1"/>
    <x v="0"/>
    <x v="0"/>
    <n v="6366"/>
  </r>
  <r>
    <x v="2"/>
    <x v="1"/>
    <x v="1"/>
    <x v="0"/>
    <x v="1"/>
    <n v="6414"/>
  </r>
  <r>
    <x v="2"/>
    <x v="1"/>
    <x v="1"/>
    <x v="0"/>
    <x v="2"/>
    <n v="6462"/>
  </r>
  <r>
    <x v="2"/>
    <x v="1"/>
    <x v="1"/>
    <x v="0"/>
    <x v="3"/>
    <n v="6510"/>
  </r>
  <r>
    <x v="2"/>
    <x v="1"/>
    <x v="1"/>
    <x v="0"/>
    <x v="4"/>
    <n v="6558"/>
  </r>
  <r>
    <x v="2"/>
    <x v="1"/>
    <x v="1"/>
    <x v="0"/>
    <x v="5"/>
    <n v="6606"/>
  </r>
  <r>
    <x v="2"/>
    <x v="1"/>
    <x v="1"/>
    <x v="0"/>
    <x v="6"/>
    <n v="6654"/>
  </r>
  <r>
    <x v="2"/>
    <x v="1"/>
    <x v="1"/>
    <x v="0"/>
    <x v="7"/>
    <n v="6702"/>
  </r>
  <r>
    <x v="2"/>
    <x v="1"/>
    <x v="1"/>
    <x v="0"/>
    <x v="8"/>
    <n v="6750"/>
  </r>
  <r>
    <x v="2"/>
    <x v="1"/>
    <x v="1"/>
    <x v="1"/>
    <x v="0"/>
    <n v="6916"/>
  </r>
  <r>
    <x v="2"/>
    <x v="1"/>
    <x v="1"/>
    <x v="1"/>
    <x v="1"/>
    <n v="6964"/>
  </r>
  <r>
    <x v="2"/>
    <x v="1"/>
    <x v="1"/>
    <x v="1"/>
    <x v="2"/>
    <n v="7012"/>
  </r>
  <r>
    <x v="2"/>
    <x v="1"/>
    <x v="1"/>
    <x v="1"/>
    <x v="3"/>
    <n v="7060"/>
  </r>
  <r>
    <x v="2"/>
    <x v="1"/>
    <x v="1"/>
    <x v="1"/>
    <x v="4"/>
    <n v="7108"/>
  </r>
  <r>
    <x v="2"/>
    <x v="1"/>
    <x v="1"/>
    <x v="1"/>
    <x v="5"/>
    <n v="7274"/>
  </r>
  <r>
    <x v="2"/>
    <x v="1"/>
    <x v="1"/>
    <x v="1"/>
    <x v="6"/>
    <n v="7322"/>
  </r>
  <r>
    <x v="2"/>
    <x v="1"/>
    <x v="1"/>
    <x v="1"/>
    <x v="7"/>
    <n v="7370"/>
  </r>
  <r>
    <x v="2"/>
    <x v="1"/>
    <x v="1"/>
    <x v="1"/>
    <x v="8"/>
    <n v="7418"/>
  </r>
  <r>
    <x v="2"/>
    <x v="1"/>
    <x v="1"/>
    <x v="0"/>
    <x v="0"/>
    <n v="6457"/>
  </r>
  <r>
    <x v="2"/>
    <x v="1"/>
    <x v="1"/>
    <x v="0"/>
    <x v="1"/>
    <n v="6505"/>
  </r>
  <r>
    <x v="2"/>
    <x v="1"/>
    <x v="1"/>
    <x v="0"/>
    <x v="2"/>
    <n v="6553"/>
  </r>
  <r>
    <x v="2"/>
    <x v="1"/>
    <x v="1"/>
    <x v="0"/>
    <x v="3"/>
    <n v="6601"/>
  </r>
  <r>
    <x v="2"/>
    <x v="1"/>
    <x v="1"/>
    <x v="0"/>
    <x v="4"/>
    <n v="6649"/>
  </r>
  <r>
    <x v="2"/>
    <x v="1"/>
    <x v="1"/>
    <x v="0"/>
    <x v="5"/>
    <n v="6697"/>
  </r>
  <r>
    <x v="2"/>
    <x v="1"/>
    <x v="1"/>
    <x v="0"/>
    <x v="6"/>
    <n v="6745"/>
  </r>
  <r>
    <x v="2"/>
    <x v="1"/>
    <x v="1"/>
    <x v="0"/>
    <x v="7"/>
    <n v="6793"/>
  </r>
  <r>
    <x v="2"/>
    <x v="1"/>
    <x v="1"/>
    <x v="0"/>
    <x v="8"/>
    <n v="6841"/>
  </r>
  <r>
    <x v="2"/>
    <x v="1"/>
    <x v="1"/>
    <x v="1"/>
    <x v="0"/>
    <n v="7007"/>
  </r>
  <r>
    <x v="2"/>
    <x v="1"/>
    <x v="1"/>
    <x v="1"/>
    <x v="1"/>
    <n v="7055"/>
  </r>
  <r>
    <x v="2"/>
    <x v="1"/>
    <x v="1"/>
    <x v="1"/>
    <x v="2"/>
    <n v="7103"/>
  </r>
  <r>
    <x v="2"/>
    <x v="1"/>
    <x v="1"/>
    <x v="1"/>
    <x v="3"/>
    <n v="7151"/>
  </r>
  <r>
    <x v="2"/>
    <x v="1"/>
    <x v="1"/>
    <x v="1"/>
    <x v="4"/>
    <n v="7199"/>
  </r>
  <r>
    <x v="2"/>
    <x v="1"/>
    <x v="1"/>
    <x v="1"/>
    <x v="5"/>
    <n v="7365"/>
  </r>
  <r>
    <x v="2"/>
    <x v="1"/>
    <x v="1"/>
    <x v="1"/>
    <x v="6"/>
    <n v="7413"/>
  </r>
  <r>
    <x v="2"/>
    <x v="1"/>
    <x v="1"/>
    <x v="1"/>
    <x v="7"/>
    <n v="7461"/>
  </r>
  <r>
    <x v="2"/>
    <x v="1"/>
    <x v="1"/>
    <x v="1"/>
    <x v="8"/>
    <n v="7509"/>
  </r>
  <r>
    <x v="2"/>
    <x v="1"/>
    <x v="1"/>
    <x v="0"/>
    <x v="0"/>
    <n v="6548"/>
  </r>
  <r>
    <x v="2"/>
    <x v="1"/>
    <x v="1"/>
    <x v="0"/>
    <x v="1"/>
    <n v="6596"/>
  </r>
  <r>
    <x v="2"/>
    <x v="1"/>
    <x v="1"/>
    <x v="0"/>
    <x v="2"/>
    <n v="6644"/>
  </r>
  <r>
    <x v="2"/>
    <x v="1"/>
    <x v="1"/>
    <x v="0"/>
    <x v="3"/>
    <n v="6692"/>
  </r>
  <r>
    <x v="2"/>
    <x v="1"/>
    <x v="1"/>
    <x v="0"/>
    <x v="4"/>
    <n v="6740"/>
  </r>
  <r>
    <x v="2"/>
    <x v="1"/>
    <x v="1"/>
    <x v="0"/>
    <x v="5"/>
    <n v="6788"/>
  </r>
  <r>
    <x v="2"/>
    <x v="1"/>
    <x v="1"/>
    <x v="0"/>
    <x v="6"/>
    <n v="6836"/>
  </r>
  <r>
    <x v="2"/>
    <x v="1"/>
    <x v="1"/>
    <x v="0"/>
    <x v="7"/>
    <n v="6884"/>
  </r>
  <r>
    <x v="2"/>
    <x v="1"/>
    <x v="1"/>
    <x v="0"/>
    <x v="8"/>
    <n v="6932"/>
  </r>
  <r>
    <x v="2"/>
    <x v="1"/>
    <x v="1"/>
    <x v="1"/>
    <x v="0"/>
    <n v="7098"/>
  </r>
  <r>
    <x v="2"/>
    <x v="1"/>
    <x v="1"/>
    <x v="1"/>
    <x v="1"/>
    <n v="7146"/>
  </r>
  <r>
    <x v="2"/>
    <x v="1"/>
    <x v="1"/>
    <x v="1"/>
    <x v="2"/>
    <n v="7194"/>
  </r>
  <r>
    <x v="2"/>
    <x v="1"/>
    <x v="1"/>
    <x v="1"/>
    <x v="3"/>
    <n v="7242"/>
  </r>
  <r>
    <x v="2"/>
    <x v="1"/>
    <x v="1"/>
    <x v="1"/>
    <x v="4"/>
    <n v="7290"/>
  </r>
  <r>
    <x v="2"/>
    <x v="1"/>
    <x v="1"/>
    <x v="1"/>
    <x v="5"/>
    <n v="7456"/>
  </r>
  <r>
    <x v="2"/>
    <x v="1"/>
    <x v="1"/>
    <x v="1"/>
    <x v="6"/>
    <n v="7504"/>
  </r>
  <r>
    <x v="2"/>
    <x v="1"/>
    <x v="1"/>
    <x v="1"/>
    <x v="7"/>
    <n v="7552"/>
  </r>
  <r>
    <x v="2"/>
    <x v="1"/>
    <x v="1"/>
    <x v="1"/>
    <x v="8"/>
    <n v="7600"/>
  </r>
  <r>
    <x v="2"/>
    <x v="1"/>
    <x v="1"/>
    <x v="0"/>
    <x v="0"/>
    <n v="6639"/>
  </r>
  <r>
    <x v="2"/>
    <x v="1"/>
    <x v="1"/>
    <x v="0"/>
    <x v="1"/>
    <n v="6687"/>
  </r>
  <r>
    <x v="2"/>
    <x v="1"/>
    <x v="1"/>
    <x v="0"/>
    <x v="2"/>
    <n v="6735"/>
  </r>
  <r>
    <x v="2"/>
    <x v="1"/>
    <x v="1"/>
    <x v="0"/>
    <x v="3"/>
    <n v="6783"/>
  </r>
  <r>
    <x v="2"/>
    <x v="1"/>
    <x v="1"/>
    <x v="0"/>
    <x v="4"/>
    <n v="6831"/>
  </r>
  <r>
    <x v="2"/>
    <x v="1"/>
    <x v="1"/>
    <x v="0"/>
    <x v="5"/>
    <n v="6879"/>
  </r>
  <r>
    <x v="2"/>
    <x v="1"/>
    <x v="1"/>
    <x v="0"/>
    <x v="6"/>
    <n v="6927"/>
  </r>
  <r>
    <x v="2"/>
    <x v="1"/>
    <x v="1"/>
    <x v="0"/>
    <x v="7"/>
    <n v="6975"/>
  </r>
  <r>
    <x v="2"/>
    <x v="1"/>
    <x v="1"/>
    <x v="0"/>
    <x v="8"/>
    <n v="7023"/>
  </r>
  <r>
    <x v="2"/>
    <x v="1"/>
    <x v="1"/>
    <x v="1"/>
    <x v="0"/>
    <n v="7189"/>
  </r>
  <r>
    <x v="2"/>
    <x v="1"/>
    <x v="1"/>
    <x v="1"/>
    <x v="1"/>
    <n v="7237"/>
  </r>
  <r>
    <x v="2"/>
    <x v="1"/>
    <x v="1"/>
    <x v="1"/>
    <x v="2"/>
    <n v="7285"/>
  </r>
  <r>
    <x v="2"/>
    <x v="1"/>
    <x v="1"/>
    <x v="1"/>
    <x v="3"/>
    <n v="7333"/>
  </r>
  <r>
    <x v="2"/>
    <x v="1"/>
    <x v="1"/>
    <x v="1"/>
    <x v="4"/>
    <n v="7381"/>
  </r>
  <r>
    <x v="2"/>
    <x v="1"/>
    <x v="1"/>
    <x v="1"/>
    <x v="5"/>
    <n v="7547"/>
  </r>
  <r>
    <x v="2"/>
    <x v="1"/>
    <x v="1"/>
    <x v="1"/>
    <x v="6"/>
    <n v="7595"/>
  </r>
  <r>
    <x v="2"/>
    <x v="1"/>
    <x v="1"/>
    <x v="1"/>
    <x v="7"/>
    <n v="7643"/>
  </r>
  <r>
    <x v="2"/>
    <x v="1"/>
    <x v="1"/>
    <x v="1"/>
    <x v="8"/>
    <n v="7691"/>
  </r>
  <r>
    <x v="2"/>
    <x v="1"/>
    <x v="1"/>
    <x v="0"/>
    <x v="0"/>
    <n v="6730"/>
  </r>
  <r>
    <x v="2"/>
    <x v="1"/>
    <x v="1"/>
    <x v="0"/>
    <x v="1"/>
    <n v="6778"/>
  </r>
  <r>
    <x v="2"/>
    <x v="1"/>
    <x v="1"/>
    <x v="0"/>
    <x v="2"/>
    <n v="6826"/>
  </r>
  <r>
    <x v="2"/>
    <x v="1"/>
    <x v="1"/>
    <x v="0"/>
    <x v="3"/>
    <n v="6874"/>
  </r>
  <r>
    <x v="2"/>
    <x v="1"/>
    <x v="1"/>
    <x v="0"/>
    <x v="4"/>
    <n v="6922"/>
  </r>
  <r>
    <x v="2"/>
    <x v="1"/>
    <x v="1"/>
    <x v="0"/>
    <x v="5"/>
    <n v="6970"/>
  </r>
  <r>
    <x v="2"/>
    <x v="1"/>
    <x v="1"/>
    <x v="0"/>
    <x v="6"/>
    <n v="7018"/>
  </r>
  <r>
    <x v="2"/>
    <x v="1"/>
    <x v="1"/>
    <x v="0"/>
    <x v="7"/>
    <n v="7066"/>
  </r>
  <r>
    <x v="2"/>
    <x v="1"/>
    <x v="1"/>
    <x v="0"/>
    <x v="8"/>
    <n v="7114"/>
  </r>
  <r>
    <x v="2"/>
    <x v="1"/>
    <x v="1"/>
    <x v="1"/>
    <x v="0"/>
    <n v="7280"/>
  </r>
  <r>
    <x v="2"/>
    <x v="1"/>
    <x v="1"/>
    <x v="1"/>
    <x v="1"/>
    <n v="7328"/>
  </r>
  <r>
    <x v="2"/>
    <x v="1"/>
    <x v="1"/>
    <x v="1"/>
    <x v="2"/>
    <n v="7376"/>
  </r>
  <r>
    <x v="2"/>
    <x v="1"/>
    <x v="1"/>
    <x v="1"/>
    <x v="3"/>
    <n v="7424"/>
  </r>
  <r>
    <x v="2"/>
    <x v="1"/>
    <x v="1"/>
    <x v="1"/>
    <x v="4"/>
    <n v="7472"/>
  </r>
  <r>
    <x v="2"/>
    <x v="1"/>
    <x v="1"/>
    <x v="1"/>
    <x v="5"/>
    <n v="7638"/>
  </r>
  <r>
    <x v="2"/>
    <x v="1"/>
    <x v="1"/>
    <x v="1"/>
    <x v="6"/>
    <n v="7686"/>
  </r>
  <r>
    <x v="2"/>
    <x v="1"/>
    <x v="1"/>
    <x v="1"/>
    <x v="7"/>
    <n v="7734"/>
  </r>
  <r>
    <x v="2"/>
    <x v="1"/>
    <x v="1"/>
    <x v="1"/>
    <x v="8"/>
    <n v="7782"/>
  </r>
  <r>
    <x v="2"/>
    <x v="1"/>
    <x v="1"/>
    <x v="0"/>
    <x v="0"/>
    <n v="6821"/>
  </r>
  <r>
    <x v="2"/>
    <x v="1"/>
    <x v="1"/>
    <x v="0"/>
    <x v="1"/>
    <n v="6869"/>
  </r>
  <r>
    <x v="2"/>
    <x v="1"/>
    <x v="1"/>
    <x v="0"/>
    <x v="2"/>
    <n v="6917"/>
  </r>
  <r>
    <x v="2"/>
    <x v="1"/>
    <x v="1"/>
    <x v="0"/>
    <x v="3"/>
    <n v="6965"/>
  </r>
  <r>
    <x v="2"/>
    <x v="1"/>
    <x v="1"/>
    <x v="0"/>
    <x v="4"/>
    <n v="7013"/>
  </r>
  <r>
    <x v="2"/>
    <x v="1"/>
    <x v="1"/>
    <x v="0"/>
    <x v="5"/>
    <n v="7061"/>
  </r>
  <r>
    <x v="2"/>
    <x v="1"/>
    <x v="1"/>
    <x v="0"/>
    <x v="6"/>
    <n v="7109"/>
  </r>
  <r>
    <x v="2"/>
    <x v="1"/>
    <x v="1"/>
    <x v="0"/>
    <x v="7"/>
    <n v="7157"/>
  </r>
  <r>
    <x v="2"/>
    <x v="1"/>
    <x v="1"/>
    <x v="0"/>
    <x v="8"/>
    <n v="7205"/>
  </r>
  <r>
    <x v="2"/>
    <x v="1"/>
    <x v="1"/>
    <x v="1"/>
    <x v="0"/>
    <n v="7371"/>
  </r>
  <r>
    <x v="2"/>
    <x v="1"/>
    <x v="1"/>
    <x v="1"/>
    <x v="1"/>
    <n v="7419"/>
  </r>
  <r>
    <x v="2"/>
    <x v="1"/>
    <x v="1"/>
    <x v="1"/>
    <x v="2"/>
    <n v="7467"/>
  </r>
  <r>
    <x v="2"/>
    <x v="1"/>
    <x v="1"/>
    <x v="1"/>
    <x v="3"/>
    <n v="7515"/>
  </r>
  <r>
    <x v="2"/>
    <x v="1"/>
    <x v="1"/>
    <x v="1"/>
    <x v="4"/>
    <n v="7563"/>
  </r>
  <r>
    <x v="2"/>
    <x v="1"/>
    <x v="1"/>
    <x v="1"/>
    <x v="5"/>
    <n v="7729"/>
  </r>
  <r>
    <x v="2"/>
    <x v="1"/>
    <x v="1"/>
    <x v="1"/>
    <x v="6"/>
    <n v="7777"/>
  </r>
  <r>
    <x v="2"/>
    <x v="1"/>
    <x v="1"/>
    <x v="1"/>
    <x v="7"/>
    <n v="7825"/>
  </r>
  <r>
    <x v="2"/>
    <x v="1"/>
    <x v="1"/>
    <x v="1"/>
    <x v="8"/>
    <n v="787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fieldListSortAscending="1">
  <location ref="A3:N86" firstHeaderRow="1" firstDataRow="2" firstDataCol="4"/>
  <pivotFields count="6"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4">
        <item x="0"/>
        <item x="1"/>
        <item x="2"/>
        <item t="default"/>
      </items>
    </pivotField>
    <pivotField axis="axisRow" compact="0" outline="0" showAll="0">
      <items count="7">
        <item h="1" x="1"/>
        <item h="1" x="0"/>
        <item h="1" x="2"/>
        <item f="1" x="3"/>
        <item f="1" x="4"/>
        <item f="1" x="5"/>
        <item t="default"/>
      </items>
    </pivotField>
    <pivotField axis="axisRow" compact="0" showAll="0">
      <items count="3">
        <item x="0"/>
        <item x="1"/>
        <item t="default"/>
      </items>
    </pivotField>
    <pivotField axis="axisCol" compact="0" outline="0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compact="0" outline="0" showAll="0"/>
  </pivotFields>
  <rowFields count="4">
    <field x="0"/>
    <field x="3"/>
    <field x="1"/>
    <field x="2"/>
  </rowFields>
  <rowItems count="82">
    <i>
      <x/>
      <x/>
    </i>
    <i r="2">
      <x/>
      <x v="3"/>
    </i>
    <i r="3">
      <x v="4"/>
    </i>
    <i r="3">
      <x v="5"/>
    </i>
    <i t="default" r="2">
      <x/>
    </i>
    <i r="2">
      <x v="1"/>
      <x v="3"/>
    </i>
    <i r="3">
      <x v="4"/>
    </i>
    <i r="3">
      <x v="5"/>
    </i>
    <i t="default" r="2">
      <x v="1"/>
    </i>
    <i r="2">
      <x v="2"/>
      <x v="3"/>
    </i>
    <i r="3">
      <x v="4"/>
    </i>
    <i r="3">
      <x v="5"/>
    </i>
    <i t="default" r="2">
      <x v="2"/>
    </i>
    <i r="1">
      <x v="1"/>
    </i>
    <i r="2">
      <x/>
      <x v="3"/>
    </i>
    <i r="3">
      <x v="4"/>
    </i>
    <i r="3">
      <x v="5"/>
    </i>
    <i t="default" r="2">
      <x/>
    </i>
    <i r="2">
      <x v="1"/>
      <x v="3"/>
    </i>
    <i r="3">
      <x v="4"/>
    </i>
    <i r="3">
      <x v="5"/>
    </i>
    <i t="default" r="2">
      <x v="1"/>
    </i>
    <i r="2">
      <x v="2"/>
      <x v="3"/>
    </i>
    <i r="3">
      <x v="4"/>
    </i>
    <i r="3">
      <x v="5"/>
    </i>
    <i t="default" r="2">
      <x v="2"/>
    </i>
    <i t="default">
      <x/>
    </i>
    <i>
      <x v="1"/>
      <x/>
    </i>
    <i r="2">
      <x/>
      <x v="3"/>
    </i>
    <i r="3">
      <x v="4"/>
    </i>
    <i r="3">
      <x v="5"/>
    </i>
    <i t="default" r="2">
      <x/>
    </i>
    <i r="2">
      <x v="1"/>
      <x v="3"/>
    </i>
    <i r="3">
      <x v="4"/>
    </i>
    <i r="3">
      <x v="5"/>
    </i>
    <i t="default" r="2">
      <x v="1"/>
    </i>
    <i r="2">
      <x v="2"/>
      <x v="3"/>
    </i>
    <i r="3">
      <x v="4"/>
    </i>
    <i r="3">
      <x v="5"/>
    </i>
    <i t="default" r="2">
      <x v="2"/>
    </i>
    <i r="1">
      <x v="1"/>
    </i>
    <i r="2">
      <x/>
      <x v="3"/>
    </i>
    <i r="3">
      <x v="4"/>
    </i>
    <i r="3">
      <x v="5"/>
    </i>
    <i t="default" r="2">
      <x/>
    </i>
    <i r="2">
      <x v="1"/>
      <x v="3"/>
    </i>
    <i r="3">
      <x v="4"/>
    </i>
    <i r="3">
      <x v="5"/>
    </i>
    <i t="default" r="2">
      <x v="1"/>
    </i>
    <i r="2">
      <x v="2"/>
      <x v="3"/>
    </i>
    <i r="3">
      <x v="4"/>
    </i>
    <i r="3">
      <x v="5"/>
    </i>
    <i t="default" r="2">
      <x v="2"/>
    </i>
    <i t="default">
      <x v="1"/>
    </i>
    <i>
      <x v="2"/>
      <x/>
    </i>
    <i r="2">
      <x/>
      <x v="3"/>
    </i>
    <i r="3">
      <x v="4"/>
    </i>
    <i r="3">
      <x v="5"/>
    </i>
    <i t="default" r="2">
      <x/>
    </i>
    <i r="2">
      <x v="1"/>
      <x v="3"/>
    </i>
    <i r="3">
      <x v="4"/>
    </i>
    <i r="3">
      <x v="5"/>
    </i>
    <i t="default" r="2">
      <x v="1"/>
    </i>
    <i r="2">
      <x v="2"/>
      <x v="3"/>
    </i>
    <i r="3">
      <x v="4"/>
    </i>
    <i r="3">
      <x v="5"/>
    </i>
    <i t="default" r="2">
      <x v="2"/>
    </i>
    <i r="1">
      <x v="1"/>
    </i>
    <i r="2">
      <x/>
      <x v="3"/>
    </i>
    <i r="3">
      <x v="4"/>
    </i>
    <i r="3">
      <x v="5"/>
    </i>
    <i t="default" r="2">
      <x/>
    </i>
    <i r="2">
      <x v="1"/>
      <x v="3"/>
    </i>
    <i r="3">
      <x v="4"/>
    </i>
    <i r="3">
      <x v="5"/>
    </i>
    <i t="default" r="2">
      <x v="1"/>
    </i>
    <i r="2">
      <x v="2"/>
      <x v="3"/>
    </i>
    <i r="3">
      <x v="4"/>
    </i>
    <i r="3">
      <x v="5"/>
    </i>
    <i t="default" r="2">
      <x v="2"/>
    </i>
    <i t="default">
      <x v="2"/>
    </i>
    <i t="grand">
      <x/>
    </i>
  </rowItems>
  <colFields count="1">
    <field x="4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Σ Valeur " fld="5" baseField="2" baseItem="0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_Données" displayName="T_Données" ref="A1:U75" totalsRowShown="0">
  <autoFilter ref="A1:U75"/>
  <tableColumns count="21">
    <tableColumn id="1" name="Compagnie"/>
    <tableColumn id="2" name="Secteur"/>
    <tableColumn id="3" name="Produits"/>
    <tableColumn id="4" name="Prod1 2017">
      <calculatedColumnFormula>D1+91</calculatedColumnFormula>
    </tableColumn>
    <tableColumn id="5" name="Prod1 2018">
      <calculatedColumnFormula>D2+48</calculatedColumnFormula>
    </tableColumn>
    <tableColumn id="6" name="Prod1 2019">
      <calculatedColumnFormula>E2+48</calculatedColumnFormula>
    </tableColumn>
    <tableColumn id="7" name="Prod1 2020">
      <calculatedColumnFormula>F2+48</calculatedColumnFormula>
    </tableColumn>
    <tableColumn id="8" name="Prod1 2021">
      <calculatedColumnFormula>G2+48</calculatedColumnFormula>
    </tableColumn>
    <tableColumn id="9" name="Prod1 2022">
      <calculatedColumnFormula>H2+48</calculatedColumnFormula>
    </tableColumn>
    <tableColumn id="10" name="Prod1 2023">
      <calculatedColumnFormula>I2+48</calculatedColumnFormula>
    </tableColumn>
    <tableColumn id="11" name="Prod1 2024">
      <calculatedColumnFormula>J2+48</calculatedColumnFormula>
    </tableColumn>
    <tableColumn id="12" name="Prod1 2025">
      <calculatedColumnFormula>K2+48</calculatedColumnFormula>
    </tableColumn>
    <tableColumn id="13" name="Prod2 2017">
      <calculatedColumnFormula>H2+358</calculatedColumnFormula>
    </tableColumn>
    <tableColumn id="14" name="Prod2 2018">
      <calculatedColumnFormula>I2+358</calculatedColumnFormula>
    </tableColumn>
    <tableColumn id="15" name="Prod2 2019">
      <calculatedColumnFormula>J2+358</calculatedColumnFormula>
    </tableColumn>
    <tableColumn id="16" name="Prod2 2020">
      <calculatedColumnFormula>K2+358</calculatedColumnFormula>
    </tableColumn>
    <tableColumn id="17" name="Prod2 2021">
      <calculatedColumnFormula>L2+358</calculatedColumnFormula>
    </tableColumn>
    <tableColumn id="18" name="Prod2 2022">
      <calculatedColumnFormula>M2+358</calculatedColumnFormula>
    </tableColumn>
    <tableColumn id="19" name="Prod2 2023">
      <calculatedColumnFormula>N2+358</calculatedColumnFormula>
    </tableColumn>
    <tableColumn id="20" name="Prod2 2024">
      <calculatedColumnFormula>O2+358</calculatedColumnFormula>
    </tableColumn>
    <tableColumn id="21" name="Prod2 2025">
      <calculatedColumnFormula>P2+358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5"/>
  <sheetViews>
    <sheetView workbookViewId="0">
      <selection activeCell="B42" sqref="B42:J45"/>
    </sheetView>
  </sheetViews>
  <sheetFormatPr baseColWidth="10" defaultRowHeight="15" x14ac:dyDescent="0.25"/>
  <cols>
    <col min="1" max="1" width="35.5703125" bestFit="1" customWidth="1"/>
  </cols>
  <sheetData>
    <row r="1" spans="1:10" x14ac:dyDescent="0.25">
      <c r="A1" s="2" t="s">
        <v>1</v>
      </c>
    </row>
    <row r="3" spans="1:10" x14ac:dyDescent="0.25">
      <c r="B3" s="3">
        <v>2017</v>
      </c>
      <c r="C3" s="3">
        <v>2018</v>
      </c>
      <c r="D3" s="3">
        <v>2019</v>
      </c>
      <c r="E3" s="3">
        <v>2020</v>
      </c>
      <c r="F3" s="3">
        <v>2021</v>
      </c>
      <c r="G3" s="3">
        <v>2022</v>
      </c>
      <c r="H3" s="3">
        <v>2023</v>
      </c>
      <c r="I3" s="3">
        <v>2024</v>
      </c>
      <c r="J3" s="3">
        <v>2025</v>
      </c>
    </row>
    <row r="4" spans="1:10" x14ac:dyDescent="0.25">
      <c r="A4" s="4" t="s">
        <v>30</v>
      </c>
      <c r="B4" s="7">
        <f>GETPIVOTDATA("Valeur",TCD!$A$3,"Compagnie","Toto","Production","Prod1","Année",B$3)</f>
        <v>42507</v>
      </c>
      <c r="C4" s="7">
        <f>GETPIVOTDATA("Valeur",TCD!$A$3,"Compagnie","Toto","Production","Prod1","Année",C$3)</f>
        <v>44571</v>
      </c>
      <c r="D4" s="7">
        <f>GETPIVOTDATA("Valeur",TCD!$A$3,"Compagnie","Toto","Production","Prod1","Année",D$3)</f>
        <v>46635</v>
      </c>
      <c r="E4" s="7">
        <f>GETPIVOTDATA("Valeur",TCD!$A$3,"Compagnie","Toto","Production","Prod1","Année",E$3)</f>
        <v>48699</v>
      </c>
      <c r="F4" s="7">
        <f>GETPIVOTDATA("Valeur",TCD!$A$3,"Compagnie","Toto","Production","Prod1","Année",F$3)</f>
        <v>50763</v>
      </c>
      <c r="G4" s="7">
        <f>GETPIVOTDATA("Valeur",TCD!$A$3,"Compagnie","Toto","Production","Prod1","Année",G$3)</f>
        <v>52827</v>
      </c>
      <c r="H4" s="7">
        <f>GETPIVOTDATA("Valeur",TCD!$A$3,"Compagnie","Toto","Production","Prod1","Année",H$3)</f>
        <v>54891</v>
      </c>
      <c r="I4" s="7">
        <f>GETPIVOTDATA("Valeur",TCD!$A$3,"Compagnie","Toto","Production","Prod1","Année",I$3)</f>
        <v>56955</v>
      </c>
      <c r="J4" s="7">
        <f>GETPIVOTDATA("Valeur",TCD!$A$3,"Compagnie","Toto","Production","Prod1","Année",J$3)</f>
        <v>59019</v>
      </c>
    </row>
    <row r="5" spans="1:10" x14ac:dyDescent="0.25">
      <c r="A5" s="4" t="s">
        <v>32</v>
      </c>
      <c r="B5" s="7">
        <f>GETPIVOTDATA("Valeur",TCD!$A$3,"Compagnie","Toto","Secteur","Secteur 1","Produits","Pommes + Prune","Production","Prod1","Année",B$3)</f>
        <v>2528</v>
      </c>
      <c r="C5" s="7">
        <f>GETPIVOTDATA("Valeur",TCD!$A$3,"Compagnie","Toto","Secteur","Secteur 1","Produits","Pommes + Prune","Production","Prod1","Année",C$3)</f>
        <v>2768</v>
      </c>
      <c r="D5" s="7">
        <f>GETPIVOTDATA("Valeur",TCD!$A$3,"Compagnie","Toto","Secteur","Secteur 1","Produits","Pommes + Prune","Production","Prod1","Année",D$3)</f>
        <v>3008</v>
      </c>
      <c r="E5" s="7">
        <f>GETPIVOTDATA("Valeur",TCD!$A$3,"Compagnie","Toto","Secteur","Secteur 1","Produits","Pommes + Prune","Production","Prod1","Année",E$3)</f>
        <v>3248</v>
      </c>
      <c r="F5" s="7">
        <f>GETPIVOTDATA("Valeur",TCD!$A$3,"Compagnie","Toto","Secteur","Secteur 1","Produits","Pommes + Prune","Production","Prod1","Année",F$3)</f>
        <v>3488</v>
      </c>
      <c r="G5" s="7">
        <f>GETPIVOTDATA("Valeur",TCD!$A$3,"Compagnie","Toto","Secteur","Secteur 1","Produits","Pommes + Prune","Production","Prod1","Année",G$3)</f>
        <v>3728</v>
      </c>
      <c r="H5" s="7">
        <f>GETPIVOTDATA("Valeur",TCD!$A$3,"Compagnie","Toto","Secteur","Secteur 1","Produits","Pommes + Prune","Production","Prod1","Année",H$3)</f>
        <v>3968</v>
      </c>
      <c r="I5" s="7">
        <f>GETPIVOTDATA("Valeur",TCD!$A$3,"Compagnie","Toto","Secteur","Secteur 1","Produits","Pommes + Prune","Production","Prod1","Année",I$3)</f>
        <v>4208</v>
      </c>
      <c r="J5" s="7">
        <f>GETPIVOTDATA("Valeur",TCD!$A$3,"Compagnie","Toto","Secteur","Secteur 1","Produits","Pommes + Prune","Production","Prod1","Année",J$3)</f>
        <v>4448</v>
      </c>
    </row>
    <row r="6" spans="1:10" x14ac:dyDescent="0.25">
      <c r="A6" s="4" t="s">
        <v>33</v>
      </c>
      <c r="B6" s="7">
        <f>GETPIVOTDATA("Valeur",TCD!$A$3,"Compagnie","Toto","Secteur","Secteur 2","Produits","Pomme + Poire","Production","Prod1","Année",B$3)</f>
        <v>0</v>
      </c>
      <c r="C6" s="7">
        <f>GETPIVOTDATA("Valeur",TCD!$A$3,"Compagnie","Toto","Secteur","Secteur 2","Produits","Pomme + Poire","Production","Prod1","Année",C$3)</f>
        <v>0</v>
      </c>
      <c r="D6" s="7">
        <f>GETPIVOTDATA("Valeur",TCD!$A$3,"Compagnie","Toto","Secteur","Secteur 2","Produits","Pomme + Poire","Production","Prod1","Année",D$3)</f>
        <v>0</v>
      </c>
      <c r="E6" s="7">
        <f>GETPIVOTDATA("Valeur",TCD!$A$3,"Compagnie","Toto","Secteur","Secteur 2","Produits","Pomme + Poire","Production","Prod1","Année",E$3)</f>
        <v>0</v>
      </c>
      <c r="F6" s="7">
        <f>GETPIVOTDATA("Valeur",TCD!$A$3,"Compagnie","Toto","Secteur","Secteur 2","Produits","Pomme + Poire","Production","Prod1","Année",F$3)</f>
        <v>0</v>
      </c>
      <c r="G6" s="7">
        <f>GETPIVOTDATA("Valeur",TCD!$A$3,"Compagnie","Toto","Secteur","Secteur 2","Produits","Pomme + Poire","Production","Prod1","Année",G$3)</f>
        <v>0</v>
      </c>
      <c r="H6" s="7">
        <f>GETPIVOTDATA("Valeur",TCD!$A$3,"Compagnie","Toto","Secteur","Secteur 2","Produits","Pomme + Poire","Production","Prod1","Année",H$3)</f>
        <v>0</v>
      </c>
      <c r="I6" s="7">
        <f>GETPIVOTDATA("Valeur",TCD!$A$3,"Compagnie","Toto","Secteur","Secteur 2","Produits","Pomme + Poire","Production","Prod1","Année",I$3)</f>
        <v>0</v>
      </c>
      <c r="J6" s="7">
        <f>GETPIVOTDATA("Valeur",TCD!$A$3,"Compagnie","Toto","Secteur","Secteur 2","Produits","Pomme + Poire","Production","Prod1","Année",J$3)</f>
        <v>0</v>
      </c>
    </row>
    <row r="7" spans="1:10" x14ac:dyDescent="0.25">
      <c r="A7" s="4" t="s">
        <v>34</v>
      </c>
      <c r="B7" s="7">
        <f>GETPIVOTDATA("Valeur",TCD!$A$3,"Compagnie","Toto","Secteur","Secteur 3","Produits","Pomme + Prune + Poire","Production","Prod1","Année",B3)</f>
        <v>0</v>
      </c>
      <c r="C7" s="7">
        <f>GETPIVOTDATA("Valeur",TCD!$A$3,"Compagnie","Toto","Secteur","Secteur 3","Produits","Pomme + Prune + Poire","Production","Prod1","Année",C3)</f>
        <v>0</v>
      </c>
      <c r="D7" s="7">
        <f>GETPIVOTDATA("Valeur",TCD!$A$3,"Compagnie","Toto","Secteur","Secteur 3","Produits","Pomme + Prune + Poire","Production","Prod1","Année",D3)</f>
        <v>0</v>
      </c>
      <c r="E7" s="7">
        <f>GETPIVOTDATA("Valeur",TCD!$A$3,"Compagnie","Toto","Secteur","Secteur 3","Produits","Pomme + Prune + Poire","Production","Prod1","Année",E3)</f>
        <v>0</v>
      </c>
      <c r="F7" s="7">
        <f>GETPIVOTDATA("Valeur",TCD!$A$3,"Compagnie","Toto","Secteur","Secteur 3","Produits","Pomme + Prune + Poire","Production","Prod1","Année",F3)</f>
        <v>0</v>
      </c>
      <c r="G7" s="7">
        <f>GETPIVOTDATA("Valeur",TCD!$A$3,"Compagnie","Toto","Secteur","Secteur 3","Produits","Pomme + Prune + Poire","Production","Prod1","Année",G3)</f>
        <v>0</v>
      </c>
      <c r="H7" s="7">
        <f>GETPIVOTDATA("Valeur",TCD!$A$3,"Compagnie","Toto","Secteur","Secteur 3","Produits","Pomme + Prune + Poire","Production","Prod1","Année",H3)</f>
        <v>0</v>
      </c>
      <c r="I7" s="7">
        <f>GETPIVOTDATA("Valeur",TCD!$A$3,"Compagnie","Toto","Secteur","Secteur 3","Produits","Pomme + Prune + Poire","Production","Prod1","Année",I3)</f>
        <v>0</v>
      </c>
      <c r="J7" s="7">
        <f>GETPIVOTDATA("Valeur",TCD!$A$3,"Compagnie","Toto","Secteur","Secteur 3","Produits","Pomme + Prune + Poire","Production","Prod1","Année",J3)</f>
        <v>0</v>
      </c>
    </row>
    <row r="9" spans="1:10" x14ac:dyDescent="0.25">
      <c r="B9" s="3">
        <v>2017</v>
      </c>
      <c r="C9" s="3">
        <v>2018</v>
      </c>
      <c r="D9" s="3">
        <v>2019</v>
      </c>
      <c r="E9" s="3">
        <v>2020</v>
      </c>
      <c r="F9" s="3">
        <v>2021</v>
      </c>
      <c r="G9" s="3">
        <v>2022</v>
      </c>
      <c r="H9" s="3">
        <v>2023</v>
      </c>
      <c r="I9" s="3">
        <v>2024</v>
      </c>
      <c r="J9" s="3">
        <v>2025</v>
      </c>
    </row>
    <row r="10" spans="1:10" x14ac:dyDescent="0.25">
      <c r="A10" s="4" t="s">
        <v>31</v>
      </c>
      <c r="B10" s="5">
        <f>GETPIVOTDATA("Valeur",TCD!$A$3,"Compagnie","Toto","Production","Prod2","Année",B9)</f>
        <v>66157</v>
      </c>
      <c r="C10" s="5">
        <f>GETPIVOTDATA("Valeur",TCD!$A$3,"Compagnie","Toto","Production","Prod2","Année",C9)</f>
        <v>68221</v>
      </c>
      <c r="D10" s="5">
        <f>GETPIVOTDATA("Valeur",TCD!$A$3,"Compagnie","Toto","Production","Prod2","Année",D9)</f>
        <v>70285</v>
      </c>
      <c r="E10" s="5">
        <f>GETPIVOTDATA("Valeur",TCD!$A$3,"Compagnie","Toto","Production","Prod2","Année",E9)</f>
        <v>72349</v>
      </c>
      <c r="F10" s="5">
        <f>GETPIVOTDATA("Valeur",TCD!$A$3,"Compagnie","Toto","Production","Prod2","Année",F9)</f>
        <v>74413</v>
      </c>
      <c r="G10" s="5">
        <f>GETPIVOTDATA("Valeur",TCD!$A$3,"Compagnie","Toto","Production","Prod2","Année",G9)</f>
        <v>81551</v>
      </c>
      <c r="H10" s="5">
        <f>GETPIVOTDATA("Valeur",TCD!$A$3,"Compagnie","Toto","Production","Prod2","Année",H9)</f>
        <v>83615</v>
      </c>
      <c r="I10" s="5">
        <f>GETPIVOTDATA("Valeur",TCD!$A$3,"Compagnie","Toto","Production","Prod2","Année",I9)</f>
        <v>85679</v>
      </c>
      <c r="J10" s="5">
        <f>GETPIVOTDATA("Valeur",TCD!$A$3,"Compagnie","Toto","Production","Prod2","Année",J9)</f>
        <v>87743</v>
      </c>
    </row>
    <row r="11" spans="1:10" x14ac:dyDescent="0.25">
      <c r="A11" s="4" t="s">
        <v>35</v>
      </c>
      <c r="B11" s="5">
        <f>GETPIVOTDATA("Valeur",TCD!$A$3,"Compagnie","Toto","Secteur","Secteur 1","Produits","Pommes + Prune","Production","Prod2","Année",B3)</f>
        <v>5278</v>
      </c>
      <c r="C11" s="5">
        <f>GETPIVOTDATA("Valeur",TCD!$A$3,"Compagnie","Toto","Secteur","Secteur 1","Produits","Pommes + Prune","Production","Prod2","Année",C3)</f>
        <v>5518</v>
      </c>
      <c r="D11" s="5">
        <f>GETPIVOTDATA("Valeur",TCD!$A$3,"Compagnie","Toto","Secteur","Secteur 1","Produits","Pommes + Prune","Production","Prod2","Année",D3)</f>
        <v>5758</v>
      </c>
      <c r="E11" s="5">
        <f>GETPIVOTDATA("Valeur",TCD!$A$3,"Compagnie","Toto","Secteur","Secteur 1","Produits","Pommes + Prune","Production","Prod2","Année",E3)</f>
        <v>5998</v>
      </c>
      <c r="F11" s="5">
        <f>GETPIVOTDATA("Valeur",TCD!$A$3,"Compagnie","Toto","Secteur","Secteur 1","Produits","Pommes + Prune","Production","Prod2","Année",F3)</f>
        <v>6238</v>
      </c>
      <c r="G11" s="5">
        <f>GETPIVOTDATA("Valeur",TCD!$A$3,"Compagnie","Toto","Secteur","Secteur 1","Produits","Pommes + Prune","Production","Prod2","Année",G3)</f>
        <v>7068</v>
      </c>
      <c r="H11" s="5">
        <f>GETPIVOTDATA("Valeur",TCD!$A$3,"Compagnie","Toto","Secteur","Secteur 1","Produits","Pommes + Prune","Production","Prod2","Année",H3)</f>
        <v>7308</v>
      </c>
      <c r="I11" s="5">
        <f>GETPIVOTDATA("Valeur",TCD!$A$3,"Compagnie","Toto","Secteur","Secteur 1","Produits","Pommes + Prune","Production","Prod2","Année",I3)</f>
        <v>7548</v>
      </c>
      <c r="J11" s="5">
        <f>GETPIVOTDATA("Valeur",TCD!$A$3,"Compagnie","Toto","Secteur","Secteur 1","Produits","Pommes + Prune","Production","Prod2","Année",J3)</f>
        <v>7788</v>
      </c>
    </row>
    <row r="12" spans="1:10" x14ac:dyDescent="0.25">
      <c r="A12" s="4" t="s">
        <v>36</v>
      </c>
      <c r="B12" s="5">
        <f>GETPIVOTDATA("Valeur",TCD!$A$3,"Compagnie","Toto","Secteur","Secteur 2","Produits","Pomme + Poire","Production","Prod2","Année",B9)</f>
        <v>0</v>
      </c>
      <c r="C12" s="5">
        <f>GETPIVOTDATA("Valeur",TCD!$A$3,"Compagnie","Toto","Secteur","Secteur 2","Produits","Pomme + Poire","Production","Prod2","Année",C9)</f>
        <v>0</v>
      </c>
      <c r="D12" s="5">
        <f>GETPIVOTDATA("Valeur",TCD!$A$3,"Compagnie","Toto","Secteur","Secteur 2","Produits","Pomme + Poire","Production","Prod2","Année",D9)</f>
        <v>0</v>
      </c>
      <c r="E12" s="5">
        <f>GETPIVOTDATA("Valeur",TCD!$A$3,"Compagnie","Toto","Secteur","Secteur 2","Produits","Pomme + Poire","Production","Prod2","Année",E9)</f>
        <v>0</v>
      </c>
      <c r="F12" s="5">
        <f>GETPIVOTDATA("Valeur",TCD!$A$3,"Compagnie","Toto","Secteur","Secteur 2","Produits","Pomme + Poire","Production","Prod2","Année",F9)</f>
        <v>0</v>
      </c>
      <c r="G12" s="5">
        <f>GETPIVOTDATA("Valeur",TCD!$A$3,"Compagnie","Toto","Secteur","Secteur 2","Produits","Pomme + Poire","Production","Prod2","Année",G9)</f>
        <v>0</v>
      </c>
      <c r="H12" s="5">
        <f>GETPIVOTDATA("Valeur",TCD!$A$3,"Compagnie","Toto","Secteur","Secteur 2","Produits","Pomme + Poire","Production","Prod2","Année",H9)</f>
        <v>0</v>
      </c>
      <c r="I12" s="5">
        <f>GETPIVOTDATA("Valeur",TCD!$A$3,"Compagnie","Toto","Secteur","Secteur 2","Produits","Pomme + Poire","Production","Prod2","Année",I9)</f>
        <v>0</v>
      </c>
      <c r="J12" s="5">
        <f>GETPIVOTDATA("Valeur",TCD!$A$3,"Compagnie","Toto","Secteur","Secteur 2","Produits","Pomme + Poire","Production","Prod2","Année",J9)</f>
        <v>0</v>
      </c>
    </row>
    <row r="13" spans="1:10" x14ac:dyDescent="0.25">
      <c r="A13" s="4" t="s">
        <v>37</v>
      </c>
      <c r="B13" s="5">
        <f>GETPIVOTDATA("Valeur",TCD!$A$3,"Compagnie","Toto","Secteur","Secteur 2","Produits","Pomme + Prune + Poire","Production","Prod2","Année",B9)</f>
        <v>22022</v>
      </c>
      <c r="C13" s="5">
        <f>GETPIVOTDATA("Valeur",TCD!$A$3,"Compagnie","Toto","Secteur","Secteur 2","Produits","Pomme + Prune + Poire","Production","Prod2","Année",C9)</f>
        <v>22550</v>
      </c>
      <c r="D13" s="5">
        <f>GETPIVOTDATA("Valeur",TCD!$A$3,"Compagnie","Toto","Secteur","Secteur 2","Produits","Pomme + Prune + Poire","Production","Prod2","Année",D9)</f>
        <v>23078</v>
      </c>
      <c r="E13" s="5">
        <f>GETPIVOTDATA("Valeur",TCD!$A$3,"Compagnie","Toto","Secteur","Secteur 2","Produits","Pomme + Prune + Poire","Production","Prod2","Année",E9)</f>
        <v>23606</v>
      </c>
      <c r="F13" s="5">
        <f>GETPIVOTDATA("Valeur",TCD!$A$3,"Compagnie","Toto","Secteur","Secteur 2","Produits","Pomme + Prune + Poire","Production","Prod2","Année",F9)</f>
        <v>24134</v>
      </c>
      <c r="G13" s="5">
        <f>GETPIVOTDATA("Valeur",TCD!$A$3,"Compagnie","Toto","Secteur","Secteur 2","Produits","Pomme + Prune + Poire","Production","Prod2","Année",G9)</f>
        <v>25960</v>
      </c>
      <c r="H13" s="5">
        <f>GETPIVOTDATA("Valeur",TCD!$A$3,"Compagnie","Toto","Secteur","Secteur 2","Produits","Pomme + Prune + Poire","Production","Prod2","Année",H9)</f>
        <v>26488</v>
      </c>
      <c r="I13" s="5">
        <f>GETPIVOTDATA("Valeur",TCD!$A$3,"Compagnie","Toto","Secteur","Secteur 2","Produits","Pomme + Prune + Poire","Production","Prod2","Année",I9)</f>
        <v>27016</v>
      </c>
      <c r="J13" s="5">
        <f>GETPIVOTDATA("Valeur",TCD!$A$3,"Compagnie","Toto","Secteur","Secteur 2","Produits","Pomme + Prune + Poire","Production","Prod2","Année",J9)</f>
        <v>27544</v>
      </c>
    </row>
    <row r="17" spans="1:10" x14ac:dyDescent="0.25">
      <c r="A17" s="2" t="s">
        <v>2</v>
      </c>
    </row>
    <row r="19" spans="1:10" x14ac:dyDescent="0.25">
      <c r="B19" s="3">
        <v>2017</v>
      </c>
      <c r="C19" s="3">
        <v>2018</v>
      </c>
      <c r="D19" s="3">
        <v>2019</v>
      </c>
      <c r="E19" s="3">
        <v>2020</v>
      </c>
      <c r="F19" s="3">
        <v>2021</v>
      </c>
      <c r="G19" s="3">
        <v>2022</v>
      </c>
      <c r="H19" s="3">
        <v>2023</v>
      </c>
      <c r="I19" s="3">
        <v>2024</v>
      </c>
      <c r="J19" s="3">
        <v>2025</v>
      </c>
    </row>
    <row r="20" spans="1:10" x14ac:dyDescent="0.25">
      <c r="A20" s="4" t="s">
        <v>30</v>
      </c>
      <c r="B20" s="5"/>
      <c r="C20" s="5"/>
      <c r="D20" s="5"/>
      <c r="E20" s="5"/>
      <c r="F20" s="5"/>
      <c r="G20" s="5"/>
      <c r="H20" s="5"/>
      <c r="I20" s="5"/>
      <c r="J20" s="5"/>
    </row>
    <row r="21" spans="1:10" x14ac:dyDescent="0.25">
      <c r="A21" s="4" t="s">
        <v>32</v>
      </c>
      <c r="B21" s="5"/>
      <c r="C21" s="5"/>
      <c r="D21" s="5"/>
      <c r="E21" s="5"/>
      <c r="F21" s="5"/>
      <c r="G21" s="5"/>
      <c r="H21" s="5"/>
      <c r="I21" s="5"/>
      <c r="J21" s="5"/>
    </row>
    <row r="22" spans="1:10" x14ac:dyDescent="0.25">
      <c r="A22" s="4" t="s">
        <v>33</v>
      </c>
      <c r="B22" s="5"/>
      <c r="C22" s="5"/>
      <c r="D22" s="5"/>
      <c r="E22" s="5"/>
      <c r="F22" s="5"/>
      <c r="G22" s="5"/>
      <c r="H22" s="5"/>
      <c r="I22" s="5"/>
      <c r="J22" s="5"/>
    </row>
    <row r="23" spans="1:10" x14ac:dyDescent="0.25">
      <c r="A23" s="4" t="s">
        <v>34</v>
      </c>
      <c r="B23" s="5"/>
      <c r="C23" s="5"/>
      <c r="D23" s="5"/>
      <c r="E23" s="5"/>
      <c r="F23" s="5"/>
      <c r="G23" s="5"/>
      <c r="H23" s="5"/>
      <c r="I23" s="5"/>
      <c r="J23" s="5"/>
    </row>
    <row r="25" spans="1:10" x14ac:dyDescent="0.25">
      <c r="B25" s="3">
        <v>2017</v>
      </c>
      <c r="C25" s="3">
        <v>2018</v>
      </c>
      <c r="D25" s="3">
        <v>2019</v>
      </c>
      <c r="E25" s="3">
        <v>2020</v>
      </c>
      <c r="F25" s="3">
        <v>2021</v>
      </c>
      <c r="G25" s="3">
        <v>2022</v>
      </c>
      <c r="H25" s="3">
        <v>2023</v>
      </c>
      <c r="I25" s="3">
        <v>2024</v>
      </c>
      <c r="J25" s="3">
        <v>2025</v>
      </c>
    </row>
    <row r="26" spans="1:10" x14ac:dyDescent="0.25">
      <c r="A26" s="4" t="s">
        <v>31</v>
      </c>
      <c r="B26" s="5"/>
      <c r="C26" s="5"/>
      <c r="D26" s="5"/>
      <c r="E26" s="5"/>
      <c r="F26" s="5"/>
      <c r="G26" s="5"/>
      <c r="H26" s="5"/>
      <c r="I26" s="5"/>
      <c r="J26" s="5"/>
    </row>
    <row r="27" spans="1:10" x14ac:dyDescent="0.25">
      <c r="A27" s="4" t="s">
        <v>35</v>
      </c>
      <c r="B27" s="5"/>
      <c r="C27" s="5"/>
      <c r="D27" s="5"/>
      <c r="E27" s="5"/>
      <c r="F27" s="5"/>
      <c r="G27" s="5"/>
      <c r="H27" s="5"/>
      <c r="I27" s="5"/>
      <c r="J27" s="5"/>
    </row>
    <row r="28" spans="1:10" x14ac:dyDescent="0.25">
      <c r="A28" s="4" t="s">
        <v>36</v>
      </c>
      <c r="B28" s="5"/>
      <c r="C28" s="5"/>
      <c r="D28" s="5"/>
      <c r="E28" s="5"/>
      <c r="F28" s="5"/>
      <c r="G28" s="5"/>
      <c r="H28" s="5"/>
      <c r="I28" s="5"/>
      <c r="J28" s="5"/>
    </row>
    <row r="29" spans="1:10" x14ac:dyDescent="0.25">
      <c r="A29" s="4" t="s">
        <v>37</v>
      </c>
      <c r="B29" s="5"/>
      <c r="C29" s="5"/>
      <c r="D29" s="5"/>
      <c r="E29" s="5"/>
      <c r="F29" s="5"/>
      <c r="G29" s="5"/>
      <c r="H29" s="5"/>
      <c r="I29" s="5"/>
      <c r="J29" s="5"/>
    </row>
    <row r="33" spans="1:10" x14ac:dyDescent="0.25">
      <c r="A33" s="2" t="s">
        <v>3</v>
      </c>
    </row>
    <row r="35" spans="1:10" x14ac:dyDescent="0.25">
      <c r="B35" s="3">
        <v>2017</v>
      </c>
      <c r="C35" s="3">
        <v>2018</v>
      </c>
      <c r="D35" s="3">
        <v>2019</v>
      </c>
      <c r="E35" s="3">
        <v>2020</v>
      </c>
      <c r="F35" s="3">
        <v>2021</v>
      </c>
      <c r="G35" s="3">
        <v>2022</v>
      </c>
      <c r="H35" s="3">
        <v>2023</v>
      </c>
      <c r="I35" s="3">
        <v>2024</v>
      </c>
      <c r="J35" s="3">
        <v>2025</v>
      </c>
    </row>
    <row r="36" spans="1:10" x14ac:dyDescent="0.25">
      <c r="A36" s="4" t="s">
        <v>30</v>
      </c>
      <c r="B36" s="5"/>
      <c r="C36" s="5"/>
      <c r="D36" s="5"/>
      <c r="E36" s="5"/>
      <c r="F36" s="5"/>
      <c r="G36" s="5"/>
      <c r="H36" s="5"/>
      <c r="I36" s="5"/>
      <c r="J36" s="5"/>
    </row>
    <row r="37" spans="1:10" x14ac:dyDescent="0.25">
      <c r="A37" s="4" t="s">
        <v>32</v>
      </c>
      <c r="B37" s="5"/>
      <c r="C37" s="5"/>
      <c r="D37" s="5"/>
      <c r="E37" s="5"/>
      <c r="F37" s="5"/>
      <c r="G37" s="5"/>
      <c r="H37" s="5"/>
      <c r="I37" s="5"/>
      <c r="J37" s="5"/>
    </row>
    <row r="38" spans="1:10" x14ac:dyDescent="0.25">
      <c r="A38" s="4" t="s">
        <v>33</v>
      </c>
      <c r="B38" s="5"/>
      <c r="C38" s="5"/>
      <c r="D38" s="5"/>
      <c r="E38" s="5"/>
      <c r="F38" s="5"/>
      <c r="G38" s="5"/>
      <c r="H38" s="5"/>
      <c r="I38" s="5"/>
      <c r="J38" s="5"/>
    </row>
    <row r="39" spans="1:10" x14ac:dyDescent="0.25">
      <c r="A39" s="4" t="s">
        <v>34</v>
      </c>
      <c r="B39" s="5"/>
      <c r="C39" s="5"/>
      <c r="D39" s="5"/>
      <c r="E39" s="5"/>
      <c r="F39" s="5"/>
      <c r="G39" s="5"/>
      <c r="H39" s="5"/>
      <c r="I39" s="5"/>
      <c r="J39" s="5"/>
    </row>
    <row r="41" spans="1:10" x14ac:dyDescent="0.25">
      <c r="B41" s="3">
        <v>2017</v>
      </c>
      <c r="C41" s="3">
        <v>2018</v>
      </c>
      <c r="D41" s="3">
        <v>2019</v>
      </c>
      <c r="E41" s="3">
        <v>2020</v>
      </c>
      <c r="F41" s="3">
        <v>2021</v>
      </c>
      <c r="G41" s="3">
        <v>2022</v>
      </c>
      <c r="H41" s="3">
        <v>2023</v>
      </c>
      <c r="I41" s="3">
        <v>2024</v>
      </c>
      <c r="J41" s="3">
        <v>2025</v>
      </c>
    </row>
    <row r="42" spans="1:10" x14ac:dyDescent="0.25">
      <c r="A42" s="4" t="s">
        <v>31</v>
      </c>
      <c r="B42" s="5"/>
      <c r="C42" s="5"/>
      <c r="D42" s="5"/>
      <c r="E42" s="5"/>
      <c r="F42" s="5"/>
      <c r="G42" s="5"/>
      <c r="H42" s="5"/>
      <c r="I42" s="5"/>
      <c r="J42" s="5"/>
    </row>
    <row r="43" spans="1:10" x14ac:dyDescent="0.25">
      <c r="A43" s="4" t="s">
        <v>35</v>
      </c>
      <c r="B43" s="5"/>
      <c r="C43" s="5"/>
      <c r="D43" s="5"/>
      <c r="E43" s="5"/>
      <c r="F43" s="5"/>
      <c r="G43" s="5"/>
      <c r="H43" s="5"/>
      <c r="I43" s="5"/>
      <c r="J43" s="5"/>
    </row>
    <row r="44" spans="1:10" x14ac:dyDescent="0.25">
      <c r="A44" s="4" t="s">
        <v>36</v>
      </c>
      <c r="B44" s="5"/>
      <c r="C44" s="5"/>
      <c r="D44" s="5"/>
      <c r="E44" s="5"/>
      <c r="F44" s="5"/>
      <c r="G44" s="5"/>
      <c r="H44" s="5"/>
      <c r="I44" s="5"/>
      <c r="J44" s="5"/>
    </row>
    <row r="45" spans="1:10" x14ac:dyDescent="0.25">
      <c r="A45" s="4" t="s">
        <v>37</v>
      </c>
      <c r="B45" s="5"/>
      <c r="C45" s="5"/>
      <c r="D45" s="5"/>
      <c r="E45" s="5"/>
      <c r="F45" s="5"/>
      <c r="G45" s="5"/>
      <c r="H45" s="5"/>
      <c r="I45" s="5"/>
      <c r="J45" s="5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N86"/>
  <sheetViews>
    <sheetView showGridLines="0" tabSelected="1" topLeftCell="A4" workbookViewId="0">
      <selection activeCell="D15" activeCellId="2" sqref="D7:N7 D11:N11 D15:N15 D20:N20 D24:N24 D28:N28 D34:N34 D38:N38 D42:N42 D47:N47 D51:N51 D55:N55 D61:N61 D65:N65 D69:N69 D74:N74 D78:N78 D82:N82"/>
      <pivotSelection pane="bottomRight" showHeader="1" extendable="1" axis="axisRow" dimension="3" start="10" min="9" max="12" activeRow="14" activeCol="3" previousRow="14" previousCol="3" click="1" r:id="rId1">
        <pivotArea dataOnly="0" outline="0" fieldPosition="0">
          <references count="1">
            <reference field="2" count="1">
              <x v="4"/>
            </reference>
          </references>
        </pivotArea>
      </pivotSelection>
    </sheetView>
  </sheetViews>
  <sheetFormatPr baseColWidth="10" defaultRowHeight="15" x14ac:dyDescent="0.25"/>
  <cols>
    <col min="1" max="1" width="13.28515625" customWidth="1"/>
    <col min="2" max="2" width="10.7109375" customWidth="1"/>
    <col min="3" max="3" width="13" bestFit="1" customWidth="1"/>
    <col min="4" max="4" width="21.85546875" bestFit="1" customWidth="1"/>
    <col min="5" max="13" width="9.28515625" bestFit="1" customWidth="1"/>
    <col min="14" max="14" width="12.5703125" bestFit="1" customWidth="1"/>
  </cols>
  <sheetData>
    <row r="3" spans="1:14" x14ac:dyDescent="0.25">
      <c r="A3" s="1" t="s">
        <v>49</v>
      </c>
      <c r="E3" s="1" t="s">
        <v>42</v>
      </c>
    </row>
    <row r="4" spans="1:14" x14ac:dyDescent="0.25">
      <c r="A4" s="1" t="s">
        <v>0</v>
      </c>
      <c r="B4" s="1" t="s">
        <v>46</v>
      </c>
      <c r="C4" s="1" t="s">
        <v>22</v>
      </c>
      <c r="D4" s="1" t="s">
        <v>26</v>
      </c>
      <c r="E4">
        <v>2017</v>
      </c>
      <c r="F4">
        <v>2018</v>
      </c>
      <c r="G4">
        <v>2019</v>
      </c>
      <c r="H4">
        <v>2020</v>
      </c>
      <c r="I4">
        <v>2021</v>
      </c>
      <c r="J4">
        <v>2022</v>
      </c>
      <c r="K4">
        <v>2023</v>
      </c>
      <c r="L4">
        <v>2024</v>
      </c>
      <c r="M4">
        <v>2025</v>
      </c>
      <c r="N4" t="s">
        <v>38</v>
      </c>
    </row>
    <row r="5" spans="1:14" x14ac:dyDescent="0.25">
      <c r="A5" t="s">
        <v>1</v>
      </c>
      <c r="B5" t="s">
        <v>47</v>
      </c>
      <c r="E5" s="6">
        <v>42507</v>
      </c>
      <c r="F5" s="6">
        <v>44571</v>
      </c>
      <c r="G5" s="6">
        <v>46635</v>
      </c>
      <c r="H5" s="6">
        <v>48699</v>
      </c>
      <c r="I5" s="6">
        <v>50763</v>
      </c>
      <c r="J5" s="6">
        <v>52827</v>
      </c>
      <c r="K5" s="6">
        <v>54891</v>
      </c>
      <c r="L5" s="6">
        <v>56955</v>
      </c>
      <c r="M5" s="6">
        <v>59019</v>
      </c>
      <c r="N5" s="6">
        <v>456867</v>
      </c>
    </row>
    <row r="6" spans="1:14" x14ac:dyDescent="0.25">
      <c r="C6" t="s">
        <v>23</v>
      </c>
      <c r="D6" t="s">
        <v>50</v>
      </c>
      <c r="E6" s="6">
        <v>2528</v>
      </c>
      <c r="F6" s="6">
        <v>2768</v>
      </c>
      <c r="G6" s="6">
        <v>3008</v>
      </c>
      <c r="H6" s="6">
        <v>3248</v>
      </c>
      <c r="I6" s="6">
        <v>3488</v>
      </c>
      <c r="J6" s="6">
        <v>3728</v>
      </c>
      <c r="K6" s="6">
        <v>3968</v>
      </c>
      <c r="L6" s="6">
        <v>4208</v>
      </c>
      <c r="M6" s="6">
        <v>4448</v>
      </c>
      <c r="N6" s="6">
        <v>31392</v>
      </c>
    </row>
    <row r="7" spans="1:14" x14ac:dyDescent="0.25">
      <c r="D7" t="s">
        <v>51</v>
      </c>
      <c r="E7" s="6">
        <v>3157</v>
      </c>
      <c r="F7" s="6">
        <v>3493</v>
      </c>
      <c r="G7" s="6">
        <v>3829</v>
      </c>
      <c r="H7" s="6">
        <v>4165</v>
      </c>
      <c r="I7" s="6">
        <v>4501</v>
      </c>
      <c r="J7" s="6">
        <v>4837</v>
      </c>
      <c r="K7" s="6">
        <v>5173</v>
      </c>
      <c r="L7" s="6">
        <v>5509</v>
      </c>
      <c r="M7" s="6">
        <v>5845</v>
      </c>
      <c r="N7" s="6">
        <v>40509</v>
      </c>
    </row>
    <row r="8" spans="1:14" x14ac:dyDescent="0.25">
      <c r="D8" t="s">
        <v>52</v>
      </c>
      <c r="E8" s="6">
        <v>4878</v>
      </c>
      <c r="F8" s="6">
        <v>5310</v>
      </c>
      <c r="G8" s="6">
        <v>5742</v>
      </c>
      <c r="H8" s="6">
        <v>6174</v>
      </c>
      <c r="I8" s="6">
        <v>6606</v>
      </c>
      <c r="J8" s="6">
        <v>7038</v>
      </c>
      <c r="K8" s="6">
        <v>7470</v>
      </c>
      <c r="L8" s="6">
        <v>7902</v>
      </c>
      <c r="M8" s="6">
        <v>8334</v>
      </c>
      <c r="N8" s="6">
        <v>59454</v>
      </c>
    </row>
    <row r="9" spans="1:14" x14ac:dyDescent="0.25">
      <c r="C9" t="s">
        <v>39</v>
      </c>
      <c r="E9" s="6">
        <v>10563</v>
      </c>
      <c r="F9" s="6">
        <v>11571</v>
      </c>
      <c r="G9" s="6">
        <v>12579</v>
      </c>
      <c r="H9" s="6">
        <v>13587</v>
      </c>
      <c r="I9" s="6">
        <v>14595</v>
      </c>
      <c r="J9" s="6">
        <v>15603</v>
      </c>
      <c r="K9" s="6">
        <v>16611</v>
      </c>
      <c r="L9" s="6">
        <v>17619</v>
      </c>
      <c r="M9" s="6">
        <v>18627</v>
      </c>
      <c r="N9" s="6">
        <v>131355</v>
      </c>
    </row>
    <row r="10" spans="1:14" x14ac:dyDescent="0.25">
      <c r="C10" t="s">
        <v>24</v>
      </c>
      <c r="D10" t="s">
        <v>50</v>
      </c>
      <c r="E10" s="6">
        <v>15972</v>
      </c>
      <c r="F10" s="6">
        <v>16500</v>
      </c>
      <c r="G10" s="6">
        <v>17028</v>
      </c>
      <c r="H10" s="6">
        <v>17556</v>
      </c>
      <c r="I10" s="6">
        <v>18084</v>
      </c>
      <c r="J10" s="6">
        <v>18612</v>
      </c>
      <c r="K10" s="6">
        <v>19140</v>
      </c>
      <c r="L10" s="6">
        <v>19668</v>
      </c>
      <c r="M10" s="6">
        <v>20196</v>
      </c>
      <c r="N10" s="6">
        <v>162756</v>
      </c>
    </row>
    <row r="11" spans="1:14" x14ac:dyDescent="0.25">
      <c r="D11" t="s">
        <v>51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</row>
    <row r="12" spans="1:14" x14ac:dyDescent="0.25">
      <c r="D12" t="s">
        <v>52</v>
      </c>
      <c r="E12" s="6">
        <v>15972</v>
      </c>
      <c r="F12" s="6">
        <v>16500</v>
      </c>
      <c r="G12" s="6">
        <v>17028</v>
      </c>
      <c r="H12" s="6">
        <v>17556</v>
      </c>
      <c r="I12" s="6">
        <v>18084</v>
      </c>
      <c r="J12" s="6">
        <v>18612</v>
      </c>
      <c r="K12" s="6">
        <v>19140</v>
      </c>
      <c r="L12" s="6">
        <v>19668</v>
      </c>
      <c r="M12" s="6">
        <v>20196</v>
      </c>
      <c r="N12" s="6">
        <v>162756</v>
      </c>
    </row>
    <row r="13" spans="1:14" x14ac:dyDescent="0.25">
      <c r="C13" t="s">
        <v>40</v>
      </c>
      <c r="E13" s="6">
        <v>31944</v>
      </c>
      <c r="F13" s="6">
        <v>33000</v>
      </c>
      <c r="G13" s="6">
        <v>34056</v>
      </c>
      <c r="H13" s="6">
        <v>35112</v>
      </c>
      <c r="I13" s="6">
        <v>36168</v>
      </c>
      <c r="J13" s="6">
        <v>37224</v>
      </c>
      <c r="K13" s="6">
        <v>38280</v>
      </c>
      <c r="L13" s="6">
        <v>39336</v>
      </c>
      <c r="M13" s="6">
        <v>40392</v>
      </c>
      <c r="N13" s="6">
        <v>325512</v>
      </c>
    </row>
    <row r="14" spans="1:14" x14ac:dyDescent="0.25">
      <c r="C14" t="s">
        <v>25</v>
      </c>
      <c r="D14" t="s">
        <v>50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</row>
    <row r="15" spans="1:14" x14ac:dyDescent="0.25">
      <c r="D15" t="s">
        <v>51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</row>
    <row r="16" spans="1:14" x14ac:dyDescent="0.25">
      <c r="D16" t="s">
        <v>52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</row>
    <row r="17" spans="1:14" x14ac:dyDescent="0.25">
      <c r="C17" t="s">
        <v>41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</row>
    <row r="18" spans="1:14" x14ac:dyDescent="0.25">
      <c r="B18" t="s">
        <v>48</v>
      </c>
      <c r="E18" s="6">
        <v>66157</v>
      </c>
      <c r="F18" s="6">
        <v>68221</v>
      </c>
      <c r="G18" s="6">
        <v>70285</v>
      </c>
      <c r="H18" s="6">
        <v>72349</v>
      </c>
      <c r="I18" s="6">
        <v>74413</v>
      </c>
      <c r="J18" s="6">
        <v>81551</v>
      </c>
      <c r="K18" s="6">
        <v>83615</v>
      </c>
      <c r="L18" s="6">
        <v>85679</v>
      </c>
      <c r="M18" s="6">
        <v>87743</v>
      </c>
      <c r="N18" s="6">
        <v>690013</v>
      </c>
    </row>
    <row r="19" spans="1:14" x14ac:dyDescent="0.25">
      <c r="C19" t="s">
        <v>23</v>
      </c>
      <c r="D19" t="s">
        <v>50</v>
      </c>
      <c r="E19" s="6">
        <v>5278</v>
      </c>
      <c r="F19" s="6">
        <v>5518</v>
      </c>
      <c r="G19" s="6">
        <v>5758</v>
      </c>
      <c r="H19" s="6">
        <v>5998</v>
      </c>
      <c r="I19" s="6">
        <v>6238</v>
      </c>
      <c r="J19" s="6">
        <v>7068</v>
      </c>
      <c r="K19" s="6">
        <v>7308</v>
      </c>
      <c r="L19" s="6">
        <v>7548</v>
      </c>
      <c r="M19" s="6">
        <v>7788</v>
      </c>
      <c r="N19" s="6">
        <v>58502</v>
      </c>
    </row>
    <row r="20" spans="1:14" x14ac:dyDescent="0.25">
      <c r="D20" t="s">
        <v>51</v>
      </c>
      <c r="E20" s="6">
        <v>7007</v>
      </c>
      <c r="F20" s="6">
        <v>7343</v>
      </c>
      <c r="G20" s="6">
        <v>7679</v>
      </c>
      <c r="H20" s="6">
        <v>8015</v>
      </c>
      <c r="I20" s="6">
        <v>8351</v>
      </c>
      <c r="J20" s="6">
        <v>9513</v>
      </c>
      <c r="K20" s="6">
        <v>9849</v>
      </c>
      <c r="L20" s="6">
        <v>10185</v>
      </c>
      <c r="M20" s="6">
        <v>10521</v>
      </c>
      <c r="N20" s="6">
        <v>78463</v>
      </c>
    </row>
    <row r="21" spans="1:14" x14ac:dyDescent="0.25">
      <c r="D21" t="s">
        <v>52</v>
      </c>
      <c r="E21" s="6">
        <v>9828</v>
      </c>
      <c r="F21" s="6">
        <v>10260</v>
      </c>
      <c r="G21" s="6">
        <v>10692</v>
      </c>
      <c r="H21" s="6">
        <v>11124</v>
      </c>
      <c r="I21" s="6">
        <v>11556</v>
      </c>
      <c r="J21" s="6">
        <v>13050</v>
      </c>
      <c r="K21" s="6">
        <v>13482</v>
      </c>
      <c r="L21" s="6">
        <v>13914</v>
      </c>
      <c r="M21" s="6">
        <v>14346</v>
      </c>
      <c r="N21" s="6">
        <v>108252</v>
      </c>
    </row>
    <row r="22" spans="1:14" x14ac:dyDescent="0.25">
      <c r="C22" t="s">
        <v>39</v>
      </c>
      <c r="E22" s="6">
        <v>22113</v>
      </c>
      <c r="F22" s="6">
        <v>23121</v>
      </c>
      <c r="G22" s="6">
        <v>24129</v>
      </c>
      <c r="H22" s="6">
        <v>25137</v>
      </c>
      <c r="I22" s="6">
        <v>26145</v>
      </c>
      <c r="J22" s="6">
        <v>29631</v>
      </c>
      <c r="K22" s="6">
        <v>30639</v>
      </c>
      <c r="L22" s="6">
        <v>31647</v>
      </c>
      <c r="M22" s="6">
        <v>32655</v>
      </c>
      <c r="N22" s="6">
        <v>245217</v>
      </c>
    </row>
    <row r="23" spans="1:14" x14ac:dyDescent="0.25">
      <c r="C23" t="s">
        <v>24</v>
      </c>
      <c r="D23" t="s">
        <v>50</v>
      </c>
      <c r="E23" s="6">
        <v>22022</v>
      </c>
      <c r="F23" s="6">
        <v>22550</v>
      </c>
      <c r="G23" s="6">
        <v>23078</v>
      </c>
      <c r="H23" s="6">
        <v>23606</v>
      </c>
      <c r="I23" s="6">
        <v>24134</v>
      </c>
      <c r="J23" s="6">
        <v>25960</v>
      </c>
      <c r="K23" s="6">
        <v>26488</v>
      </c>
      <c r="L23" s="6">
        <v>27016</v>
      </c>
      <c r="M23" s="6">
        <v>27544</v>
      </c>
      <c r="N23" s="6">
        <v>222398</v>
      </c>
    </row>
    <row r="24" spans="1:14" x14ac:dyDescent="0.25">
      <c r="D24" t="s">
        <v>51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</row>
    <row r="25" spans="1:14" x14ac:dyDescent="0.25">
      <c r="D25" t="s">
        <v>52</v>
      </c>
      <c r="E25" s="6">
        <v>22022</v>
      </c>
      <c r="F25" s="6">
        <v>22550</v>
      </c>
      <c r="G25" s="6">
        <v>23078</v>
      </c>
      <c r="H25" s="6">
        <v>23606</v>
      </c>
      <c r="I25" s="6">
        <v>24134</v>
      </c>
      <c r="J25" s="6">
        <v>25960</v>
      </c>
      <c r="K25" s="6">
        <v>26488</v>
      </c>
      <c r="L25" s="6">
        <v>27016</v>
      </c>
      <c r="M25" s="6">
        <v>27544</v>
      </c>
      <c r="N25" s="6">
        <v>222398</v>
      </c>
    </row>
    <row r="26" spans="1:14" x14ac:dyDescent="0.25">
      <c r="C26" t="s">
        <v>40</v>
      </c>
      <c r="E26" s="6">
        <v>44044</v>
      </c>
      <c r="F26" s="6">
        <v>45100</v>
      </c>
      <c r="G26" s="6">
        <v>46156</v>
      </c>
      <c r="H26" s="6">
        <v>47212</v>
      </c>
      <c r="I26" s="6">
        <v>48268</v>
      </c>
      <c r="J26" s="6">
        <v>51920</v>
      </c>
      <c r="K26" s="6">
        <v>52976</v>
      </c>
      <c r="L26" s="6">
        <v>54032</v>
      </c>
      <c r="M26" s="6">
        <v>55088</v>
      </c>
      <c r="N26" s="6">
        <v>444796</v>
      </c>
    </row>
    <row r="27" spans="1:14" x14ac:dyDescent="0.25">
      <c r="C27" t="s">
        <v>25</v>
      </c>
      <c r="D27" t="s">
        <v>50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</row>
    <row r="28" spans="1:14" x14ac:dyDescent="0.25">
      <c r="D28" t="s">
        <v>51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</row>
    <row r="29" spans="1:14" x14ac:dyDescent="0.25">
      <c r="D29" t="s">
        <v>52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</row>
    <row r="30" spans="1:14" x14ac:dyDescent="0.25">
      <c r="C30" t="s">
        <v>41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</row>
    <row r="31" spans="1:14" x14ac:dyDescent="0.25">
      <c r="A31" t="s">
        <v>43</v>
      </c>
      <c r="E31" s="6">
        <v>108664</v>
      </c>
      <c r="F31" s="6">
        <v>112792</v>
      </c>
      <c r="G31" s="6">
        <v>116920</v>
      </c>
      <c r="H31" s="6">
        <v>121048</v>
      </c>
      <c r="I31" s="6">
        <v>125176</v>
      </c>
      <c r="J31" s="6">
        <v>134378</v>
      </c>
      <c r="K31" s="6">
        <v>138506</v>
      </c>
      <c r="L31" s="6">
        <v>142634</v>
      </c>
      <c r="M31" s="6">
        <v>146762</v>
      </c>
      <c r="N31" s="6">
        <v>1146880</v>
      </c>
    </row>
    <row r="32" spans="1:14" x14ac:dyDescent="0.25">
      <c r="A32" t="s">
        <v>2</v>
      </c>
      <c r="B32" t="s">
        <v>47</v>
      </c>
      <c r="E32" s="6">
        <v>245127</v>
      </c>
      <c r="F32" s="6">
        <v>248727</v>
      </c>
      <c r="G32" s="6">
        <v>252327</v>
      </c>
      <c r="H32" s="6">
        <v>255927</v>
      </c>
      <c r="I32" s="6">
        <v>259527</v>
      </c>
      <c r="J32" s="6">
        <v>263127</v>
      </c>
      <c r="K32" s="6">
        <v>266727</v>
      </c>
      <c r="L32" s="6">
        <v>270327</v>
      </c>
      <c r="M32" s="6">
        <v>273927</v>
      </c>
      <c r="N32" s="6">
        <v>2335743</v>
      </c>
    </row>
    <row r="33" spans="2:14" x14ac:dyDescent="0.25">
      <c r="C33" t="s">
        <v>23</v>
      </c>
      <c r="D33" t="s">
        <v>50</v>
      </c>
      <c r="E33" s="6">
        <v>6267</v>
      </c>
      <c r="F33" s="6">
        <v>6411</v>
      </c>
      <c r="G33" s="6">
        <v>6555</v>
      </c>
      <c r="H33" s="6">
        <v>6699</v>
      </c>
      <c r="I33" s="6">
        <v>6843</v>
      </c>
      <c r="J33" s="6">
        <v>6987</v>
      </c>
      <c r="K33" s="6">
        <v>7131</v>
      </c>
      <c r="L33" s="6">
        <v>7275</v>
      </c>
      <c r="M33" s="6">
        <v>7419</v>
      </c>
      <c r="N33" s="6">
        <v>61587</v>
      </c>
    </row>
    <row r="34" spans="2:14" x14ac:dyDescent="0.25">
      <c r="D34" t="s">
        <v>51</v>
      </c>
      <c r="E34" s="6">
        <v>6267</v>
      </c>
      <c r="F34" s="6">
        <v>6411</v>
      </c>
      <c r="G34" s="6">
        <v>6555</v>
      </c>
      <c r="H34" s="6">
        <v>6699</v>
      </c>
      <c r="I34" s="6">
        <v>6843</v>
      </c>
      <c r="J34" s="6">
        <v>6987</v>
      </c>
      <c r="K34" s="6">
        <v>7131</v>
      </c>
      <c r="L34" s="6">
        <v>7275</v>
      </c>
      <c r="M34" s="6">
        <v>7419</v>
      </c>
      <c r="N34" s="6">
        <v>61587</v>
      </c>
    </row>
    <row r="35" spans="2:14" x14ac:dyDescent="0.25">
      <c r="D35" t="s">
        <v>52</v>
      </c>
      <c r="E35" s="6">
        <v>6267</v>
      </c>
      <c r="F35" s="6">
        <v>6411</v>
      </c>
      <c r="G35" s="6">
        <v>6555</v>
      </c>
      <c r="H35" s="6">
        <v>6699</v>
      </c>
      <c r="I35" s="6">
        <v>6843</v>
      </c>
      <c r="J35" s="6">
        <v>6987</v>
      </c>
      <c r="K35" s="6">
        <v>7131</v>
      </c>
      <c r="L35" s="6">
        <v>7275</v>
      </c>
      <c r="M35" s="6">
        <v>7419</v>
      </c>
      <c r="N35" s="6">
        <v>61587</v>
      </c>
    </row>
    <row r="36" spans="2:14" x14ac:dyDescent="0.25">
      <c r="C36" t="s">
        <v>39</v>
      </c>
      <c r="E36" s="6">
        <v>18801</v>
      </c>
      <c r="F36" s="6">
        <v>19233</v>
      </c>
      <c r="G36" s="6">
        <v>19665</v>
      </c>
      <c r="H36" s="6">
        <v>20097</v>
      </c>
      <c r="I36" s="6">
        <v>20529</v>
      </c>
      <c r="J36" s="6">
        <v>20961</v>
      </c>
      <c r="K36" s="6">
        <v>21393</v>
      </c>
      <c r="L36" s="6">
        <v>21825</v>
      </c>
      <c r="M36" s="6">
        <v>22257</v>
      </c>
      <c r="N36" s="6">
        <v>184761</v>
      </c>
    </row>
    <row r="37" spans="2:14" x14ac:dyDescent="0.25">
      <c r="C37" t="s">
        <v>24</v>
      </c>
      <c r="D37" t="s">
        <v>50</v>
      </c>
      <c r="E37" s="6">
        <v>20716</v>
      </c>
      <c r="F37" s="6">
        <v>21100</v>
      </c>
      <c r="G37" s="6">
        <v>21484</v>
      </c>
      <c r="H37" s="6">
        <v>21868</v>
      </c>
      <c r="I37" s="6">
        <v>22252</v>
      </c>
      <c r="J37" s="6">
        <v>22636</v>
      </c>
      <c r="K37" s="6">
        <v>23020</v>
      </c>
      <c r="L37" s="6">
        <v>23404</v>
      </c>
      <c r="M37" s="6">
        <v>23788</v>
      </c>
      <c r="N37" s="6">
        <v>200268</v>
      </c>
    </row>
    <row r="38" spans="2:14" x14ac:dyDescent="0.25">
      <c r="D38" t="s">
        <v>51</v>
      </c>
      <c r="E38" s="6">
        <v>40075</v>
      </c>
      <c r="F38" s="6">
        <v>40747</v>
      </c>
      <c r="G38" s="6">
        <v>41419</v>
      </c>
      <c r="H38" s="6">
        <v>42091</v>
      </c>
      <c r="I38" s="6">
        <v>42763</v>
      </c>
      <c r="J38" s="6">
        <v>43435</v>
      </c>
      <c r="K38" s="6">
        <v>44107</v>
      </c>
      <c r="L38" s="6">
        <v>44779</v>
      </c>
      <c r="M38" s="6">
        <v>45451</v>
      </c>
      <c r="N38" s="6">
        <v>384867</v>
      </c>
    </row>
    <row r="39" spans="2:14" x14ac:dyDescent="0.25">
      <c r="D39" t="s">
        <v>52</v>
      </c>
      <c r="E39" s="6">
        <v>40075</v>
      </c>
      <c r="F39" s="6">
        <v>40747</v>
      </c>
      <c r="G39" s="6">
        <v>41419</v>
      </c>
      <c r="H39" s="6">
        <v>42091</v>
      </c>
      <c r="I39" s="6">
        <v>42763</v>
      </c>
      <c r="J39" s="6">
        <v>43435</v>
      </c>
      <c r="K39" s="6">
        <v>44107</v>
      </c>
      <c r="L39" s="6">
        <v>44779</v>
      </c>
      <c r="M39" s="6">
        <v>45451</v>
      </c>
      <c r="N39" s="6">
        <v>384867</v>
      </c>
    </row>
    <row r="40" spans="2:14" x14ac:dyDescent="0.25">
      <c r="C40" t="s">
        <v>40</v>
      </c>
      <c r="E40" s="6">
        <v>100866</v>
      </c>
      <c r="F40" s="6">
        <v>102594</v>
      </c>
      <c r="G40" s="6">
        <v>104322</v>
      </c>
      <c r="H40" s="6">
        <v>106050</v>
      </c>
      <c r="I40" s="6">
        <v>107778</v>
      </c>
      <c r="J40" s="6">
        <v>109506</v>
      </c>
      <c r="K40" s="6">
        <v>111234</v>
      </c>
      <c r="L40" s="6">
        <v>112962</v>
      </c>
      <c r="M40" s="6">
        <v>114690</v>
      </c>
      <c r="N40" s="6">
        <v>970002</v>
      </c>
    </row>
    <row r="41" spans="2:14" x14ac:dyDescent="0.25">
      <c r="C41" t="s">
        <v>25</v>
      </c>
      <c r="D41" t="s">
        <v>50</v>
      </c>
      <c r="E41" s="6">
        <v>4819</v>
      </c>
      <c r="F41" s="6">
        <v>4867</v>
      </c>
      <c r="G41" s="6">
        <v>4915</v>
      </c>
      <c r="H41" s="6">
        <v>4963</v>
      </c>
      <c r="I41" s="6">
        <v>5011</v>
      </c>
      <c r="J41" s="6">
        <v>5059</v>
      </c>
      <c r="K41" s="6">
        <v>5107</v>
      </c>
      <c r="L41" s="6">
        <v>5155</v>
      </c>
      <c r="M41" s="6">
        <v>5203</v>
      </c>
      <c r="N41" s="6">
        <v>45099</v>
      </c>
    </row>
    <row r="42" spans="2:14" x14ac:dyDescent="0.25">
      <c r="D42" t="s">
        <v>51</v>
      </c>
      <c r="E42" s="6">
        <v>57911</v>
      </c>
      <c r="F42" s="6">
        <v>58583</v>
      </c>
      <c r="G42" s="6">
        <v>59255</v>
      </c>
      <c r="H42" s="6">
        <v>59927</v>
      </c>
      <c r="I42" s="6">
        <v>60599</v>
      </c>
      <c r="J42" s="6">
        <v>61271</v>
      </c>
      <c r="K42" s="6">
        <v>61943</v>
      </c>
      <c r="L42" s="6">
        <v>62615</v>
      </c>
      <c r="M42" s="6">
        <v>63287</v>
      </c>
      <c r="N42" s="6">
        <v>545391</v>
      </c>
    </row>
    <row r="43" spans="2:14" x14ac:dyDescent="0.25">
      <c r="D43" t="s">
        <v>52</v>
      </c>
      <c r="E43" s="6">
        <v>62730</v>
      </c>
      <c r="F43" s="6">
        <v>63450</v>
      </c>
      <c r="G43" s="6">
        <v>64170</v>
      </c>
      <c r="H43" s="6">
        <v>64890</v>
      </c>
      <c r="I43" s="6">
        <v>65610</v>
      </c>
      <c r="J43" s="6">
        <v>66330</v>
      </c>
      <c r="K43" s="6">
        <v>67050</v>
      </c>
      <c r="L43" s="6">
        <v>67770</v>
      </c>
      <c r="M43" s="6">
        <v>68490</v>
      </c>
      <c r="N43" s="6">
        <v>590490</v>
      </c>
    </row>
    <row r="44" spans="2:14" x14ac:dyDescent="0.25">
      <c r="C44" t="s">
        <v>41</v>
      </c>
      <c r="E44" s="6">
        <v>125460</v>
      </c>
      <c r="F44" s="6">
        <v>126900</v>
      </c>
      <c r="G44" s="6">
        <v>128340</v>
      </c>
      <c r="H44" s="6">
        <v>129780</v>
      </c>
      <c r="I44" s="6">
        <v>131220</v>
      </c>
      <c r="J44" s="6">
        <v>132660</v>
      </c>
      <c r="K44" s="6">
        <v>134100</v>
      </c>
      <c r="L44" s="6">
        <v>135540</v>
      </c>
      <c r="M44" s="6">
        <v>136980</v>
      </c>
      <c r="N44" s="6">
        <v>1180980</v>
      </c>
    </row>
    <row r="45" spans="2:14" x14ac:dyDescent="0.25">
      <c r="B45" t="s">
        <v>48</v>
      </c>
      <c r="E45" s="6">
        <v>286377</v>
      </c>
      <c r="F45" s="6">
        <v>289977</v>
      </c>
      <c r="G45" s="6">
        <v>293577</v>
      </c>
      <c r="H45" s="6">
        <v>297177</v>
      </c>
      <c r="I45" s="6">
        <v>300777</v>
      </c>
      <c r="J45" s="6">
        <v>313227</v>
      </c>
      <c r="K45" s="6">
        <v>316827</v>
      </c>
      <c r="L45" s="6">
        <v>320427</v>
      </c>
      <c r="M45" s="6">
        <v>324027</v>
      </c>
      <c r="N45" s="6">
        <v>2742393</v>
      </c>
    </row>
    <row r="46" spans="2:14" x14ac:dyDescent="0.25">
      <c r="C46" t="s">
        <v>23</v>
      </c>
      <c r="D46" t="s">
        <v>50</v>
      </c>
      <c r="E46" s="6">
        <v>7917</v>
      </c>
      <c r="F46" s="6">
        <v>8061</v>
      </c>
      <c r="G46" s="6">
        <v>8205</v>
      </c>
      <c r="H46" s="6">
        <v>8349</v>
      </c>
      <c r="I46" s="6">
        <v>8493</v>
      </c>
      <c r="J46" s="6">
        <v>8991</v>
      </c>
      <c r="K46" s="6">
        <v>9135</v>
      </c>
      <c r="L46" s="6">
        <v>9279</v>
      </c>
      <c r="M46" s="6">
        <v>9423</v>
      </c>
      <c r="N46" s="6">
        <v>77853</v>
      </c>
    </row>
    <row r="47" spans="2:14" x14ac:dyDescent="0.25">
      <c r="D47" t="s">
        <v>51</v>
      </c>
      <c r="E47" s="6">
        <v>7917</v>
      </c>
      <c r="F47" s="6">
        <v>8061</v>
      </c>
      <c r="G47" s="6">
        <v>8205</v>
      </c>
      <c r="H47" s="6">
        <v>8349</v>
      </c>
      <c r="I47" s="6">
        <v>8493</v>
      </c>
      <c r="J47" s="6">
        <v>8991</v>
      </c>
      <c r="K47" s="6">
        <v>9135</v>
      </c>
      <c r="L47" s="6">
        <v>9279</v>
      </c>
      <c r="M47" s="6">
        <v>9423</v>
      </c>
      <c r="N47" s="6">
        <v>77853</v>
      </c>
    </row>
    <row r="48" spans="2:14" x14ac:dyDescent="0.25">
      <c r="D48" t="s">
        <v>52</v>
      </c>
      <c r="E48" s="6">
        <v>7917</v>
      </c>
      <c r="F48" s="6">
        <v>8061</v>
      </c>
      <c r="G48" s="6">
        <v>8205</v>
      </c>
      <c r="H48" s="6">
        <v>8349</v>
      </c>
      <c r="I48" s="6">
        <v>8493</v>
      </c>
      <c r="J48" s="6">
        <v>8991</v>
      </c>
      <c r="K48" s="6">
        <v>9135</v>
      </c>
      <c r="L48" s="6">
        <v>9279</v>
      </c>
      <c r="M48" s="6">
        <v>9423</v>
      </c>
      <c r="N48" s="6">
        <v>77853</v>
      </c>
    </row>
    <row r="49" spans="1:14" x14ac:dyDescent="0.25">
      <c r="C49" t="s">
        <v>39</v>
      </c>
      <c r="E49" s="6">
        <v>23751</v>
      </c>
      <c r="F49" s="6">
        <v>24183</v>
      </c>
      <c r="G49" s="6">
        <v>24615</v>
      </c>
      <c r="H49" s="6">
        <v>25047</v>
      </c>
      <c r="I49" s="6">
        <v>25479</v>
      </c>
      <c r="J49" s="6">
        <v>26973</v>
      </c>
      <c r="K49" s="6">
        <v>27405</v>
      </c>
      <c r="L49" s="6">
        <v>27837</v>
      </c>
      <c r="M49" s="6">
        <v>28269</v>
      </c>
      <c r="N49" s="6">
        <v>233559</v>
      </c>
    </row>
    <row r="50" spans="1:14" x14ac:dyDescent="0.25">
      <c r="C50" t="s">
        <v>24</v>
      </c>
      <c r="D50" t="s">
        <v>50</v>
      </c>
      <c r="E50" s="6">
        <v>25116</v>
      </c>
      <c r="F50" s="6">
        <v>25500</v>
      </c>
      <c r="G50" s="6">
        <v>25884</v>
      </c>
      <c r="H50" s="6">
        <v>26268</v>
      </c>
      <c r="I50" s="6">
        <v>26652</v>
      </c>
      <c r="J50" s="6">
        <v>27980</v>
      </c>
      <c r="K50" s="6">
        <v>28364</v>
      </c>
      <c r="L50" s="6">
        <v>28748</v>
      </c>
      <c r="M50" s="6">
        <v>29132</v>
      </c>
      <c r="N50" s="6">
        <v>243644</v>
      </c>
    </row>
    <row r="51" spans="1:14" x14ac:dyDescent="0.25">
      <c r="D51" t="s">
        <v>51</v>
      </c>
      <c r="E51" s="6">
        <v>47775</v>
      </c>
      <c r="F51" s="6">
        <v>48447</v>
      </c>
      <c r="G51" s="6">
        <v>49119</v>
      </c>
      <c r="H51" s="6">
        <v>49791</v>
      </c>
      <c r="I51" s="6">
        <v>50463</v>
      </c>
      <c r="J51" s="6">
        <v>52787</v>
      </c>
      <c r="K51" s="6">
        <v>53459</v>
      </c>
      <c r="L51" s="6">
        <v>54131</v>
      </c>
      <c r="M51" s="6">
        <v>54803</v>
      </c>
      <c r="N51" s="6">
        <v>460775</v>
      </c>
    </row>
    <row r="52" spans="1:14" x14ac:dyDescent="0.25">
      <c r="D52" t="s">
        <v>52</v>
      </c>
      <c r="E52" s="6">
        <v>47775</v>
      </c>
      <c r="F52" s="6">
        <v>48447</v>
      </c>
      <c r="G52" s="6">
        <v>49119</v>
      </c>
      <c r="H52" s="6">
        <v>49791</v>
      </c>
      <c r="I52" s="6">
        <v>50463</v>
      </c>
      <c r="J52" s="6">
        <v>52787</v>
      </c>
      <c r="K52" s="6">
        <v>53459</v>
      </c>
      <c r="L52" s="6">
        <v>54131</v>
      </c>
      <c r="M52" s="6">
        <v>54803</v>
      </c>
      <c r="N52" s="6">
        <v>460775</v>
      </c>
    </row>
    <row r="53" spans="1:14" x14ac:dyDescent="0.25">
      <c r="C53" t="s">
        <v>40</v>
      </c>
      <c r="E53" s="6">
        <v>120666</v>
      </c>
      <c r="F53" s="6">
        <v>122394</v>
      </c>
      <c r="G53" s="6">
        <v>124122</v>
      </c>
      <c r="H53" s="6">
        <v>125850</v>
      </c>
      <c r="I53" s="6">
        <v>127578</v>
      </c>
      <c r="J53" s="6">
        <v>133554</v>
      </c>
      <c r="K53" s="6">
        <v>135282</v>
      </c>
      <c r="L53" s="6">
        <v>137010</v>
      </c>
      <c r="M53" s="6">
        <v>138738</v>
      </c>
      <c r="N53" s="6">
        <v>1165194</v>
      </c>
    </row>
    <row r="54" spans="1:14" x14ac:dyDescent="0.25">
      <c r="C54" t="s">
        <v>25</v>
      </c>
      <c r="D54" t="s">
        <v>50</v>
      </c>
      <c r="E54" s="6">
        <v>5369</v>
      </c>
      <c r="F54" s="6">
        <v>5417</v>
      </c>
      <c r="G54" s="6">
        <v>5465</v>
      </c>
      <c r="H54" s="6">
        <v>5513</v>
      </c>
      <c r="I54" s="6">
        <v>5561</v>
      </c>
      <c r="J54" s="6">
        <v>5727</v>
      </c>
      <c r="K54" s="6">
        <v>5775</v>
      </c>
      <c r="L54" s="6">
        <v>5823</v>
      </c>
      <c r="M54" s="6">
        <v>5871</v>
      </c>
      <c r="N54" s="6">
        <v>50521</v>
      </c>
    </row>
    <row r="55" spans="1:14" x14ac:dyDescent="0.25">
      <c r="D55" t="s">
        <v>51</v>
      </c>
      <c r="E55" s="6">
        <v>65611</v>
      </c>
      <c r="F55" s="6">
        <v>66283</v>
      </c>
      <c r="G55" s="6">
        <v>66955</v>
      </c>
      <c r="H55" s="6">
        <v>67627</v>
      </c>
      <c r="I55" s="6">
        <v>68299</v>
      </c>
      <c r="J55" s="6">
        <v>70623</v>
      </c>
      <c r="K55" s="6">
        <v>71295</v>
      </c>
      <c r="L55" s="6">
        <v>71967</v>
      </c>
      <c r="M55" s="6">
        <v>72639</v>
      </c>
      <c r="N55" s="6">
        <v>621299</v>
      </c>
    </row>
    <row r="56" spans="1:14" x14ac:dyDescent="0.25">
      <c r="D56" t="s">
        <v>52</v>
      </c>
      <c r="E56" s="6">
        <v>70980</v>
      </c>
      <c r="F56" s="6">
        <v>71700</v>
      </c>
      <c r="G56" s="6">
        <v>72420</v>
      </c>
      <c r="H56" s="6">
        <v>73140</v>
      </c>
      <c r="I56" s="6">
        <v>73860</v>
      </c>
      <c r="J56" s="6">
        <v>76350</v>
      </c>
      <c r="K56" s="6">
        <v>77070</v>
      </c>
      <c r="L56" s="6">
        <v>77790</v>
      </c>
      <c r="M56" s="6">
        <v>78510</v>
      </c>
      <c r="N56" s="6">
        <v>671820</v>
      </c>
    </row>
    <row r="57" spans="1:14" x14ac:dyDescent="0.25">
      <c r="C57" t="s">
        <v>41</v>
      </c>
      <c r="E57" s="6">
        <v>141960</v>
      </c>
      <c r="F57" s="6">
        <v>143400</v>
      </c>
      <c r="G57" s="6">
        <v>144840</v>
      </c>
      <c r="H57" s="6">
        <v>146280</v>
      </c>
      <c r="I57" s="6">
        <v>147720</v>
      </c>
      <c r="J57" s="6">
        <v>152700</v>
      </c>
      <c r="K57" s="6">
        <v>154140</v>
      </c>
      <c r="L57" s="6">
        <v>155580</v>
      </c>
      <c r="M57" s="6">
        <v>157020</v>
      </c>
      <c r="N57" s="6">
        <v>1343640</v>
      </c>
    </row>
    <row r="58" spans="1:14" x14ac:dyDescent="0.25">
      <c r="A58" t="s">
        <v>44</v>
      </c>
      <c r="E58" s="6">
        <v>531504</v>
      </c>
      <c r="F58" s="6">
        <v>538704</v>
      </c>
      <c r="G58" s="6">
        <v>545904</v>
      </c>
      <c r="H58" s="6">
        <v>553104</v>
      </c>
      <c r="I58" s="6">
        <v>560304</v>
      </c>
      <c r="J58" s="6">
        <v>576354</v>
      </c>
      <c r="K58" s="6">
        <v>583554</v>
      </c>
      <c r="L58" s="6">
        <v>590754</v>
      </c>
      <c r="M58" s="6">
        <v>597954</v>
      </c>
      <c r="N58" s="6">
        <v>5078136</v>
      </c>
    </row>
    <row r="59" spans="1:14" x14ac:dyDescent="0.25">
      <c r="A59" t="s">
        <v>3</v>
      </c>
      <c r="B59" t="s">
        <v>47</v>
      </c>
      <c r="E59" s="6">
        <v>258082</v>
      </c>
      <c r="F59" s="6">
        <v>260194</v>
      </c>
      <c r="G59" s="6">
        <v>262306</v>
      </c>
      <c r="H59" s="6">
        <v>264418</v>
      </c>
      <c r="I59" s="6">
        <v>266530</v>
      </c>
      <c r="J59" s="6">
        <v>268642</v>
      </c>
      <c r="K59" s="6">
        <v>270754</v>
      </c>
      <c r="L59" s="6">
        <v>272866</v>
      </c>
      <c r="M59" s="6">
        <v>274978</v>
      </c>
      <c r="N59" s="6">
        <v>2398770</v>
      </c>
    </row>
    <row r="60" spans="1:14" x14ac:dyDescent="0.25">
      <c r="C60" t="s">
        <v>23</v>
      </c>
      <c r="D60" t="s">
        <v>50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</row>
    <row r="61" spans="1:14" x14ac:dyDescent="0.25">
      <c r="D61" t="s">
        <v>51</v>
      </c>
      <c r="E61" s="6">
        <v>30465</v>
      </c>
      <c r="F61" s="6">
        <v>30705</v>
      </c>
      <c r="G61" s="6">
        <v>30945</v>
      </c>
      <c r="H61" s="6">
        <v>31185</v>
      </c>
      <c r="I61" s="6">
        <v>31425</v>
      </c>
      <c r="J61" s="6">
        <v>31665</v>
      </c>
      <c r="K61" s="6">
        <v>31905</v>
      </c>
      <c r="L61" s="6">
        <v>32145</v>
      </c>
      <c r="M61" s="6">
        <v>32385</v>
      </c>
      <c r="N61" s="6">
        <v>282825</v>
      </c>
    </row>
    <row r="62" spans="1:14" x14ac:dyDescent="0.25">
      <c r="D62" t="s">
        <v>52</v>
      </c>
      <c r="E62" s="6">
        <v>30465</v>
      </c>
      <c r="F62" s="6">
        <v>30705</v>
      </c>
      <c r="G62" s="6">
        <v>30945</v>
      </c>
      <c r="H62" s="6">
        <v>31185</v>
      </c>
      <c r="I62" s="6">
        <v>31425</v>
      </c>
      <c r="J62" s="6">
        <v>31665</v>
      </c>
      <c r="K62" s="6">
        <v>31905</v>
      </c>
      <c r="L62" s="6">
        <v>32145</v>
      </c>
      <c r="M62" s="6">
        <v>32385</v>
      </c>
      <c r="N62" s="6">
        <v>282825</v>
      </c>
    </row>
    <row r="63" spans="1:14" x14ac:dyDescent="0.25">
      <c r="C63" t="s">
        <v>39</v>
      </c>
      <c r="E63" s="6">
        <v>60930</v>
      </c>
      <c r="F63" s="6">
        <v>61410</v>
      </c>
      <c r="G63" s="6">
        <v>61890</v>
      </c>
      <c r="H63" s="6">
        <v>62370</v>
      </c>
      <c r="I63" s="6">
        <v>62850</v>
      </c>
      <c r="J63" s="6">
        <v>63330</v>
      </c>
      <c r="K63" s="6">
        <v>63810</v>
      </c>
      <c r="L63" s="6">
        <v>64290</v>
      </c>
      <c r="M63" s="6">
        <v>64770</v>
      </c>
      <c r="N63" s="6">
        <v>565650</v>
      </c>
    </row>
    <row r="64" spans="1:14" x14ac:dyDescent="0.25">
      <c r="C64" t="s">
        <v>24</v>
      </c>
      <c r="D64" t="s">
        <v>50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</row>
    <row r="65" spans="2:14" x14ac:dyDescent="0.25">
      <c r="D65" t="s">
        <v>51</v>
      </c>
      <c r="E65" s="6">
        <v>39561</v>
      </c>
      <c r="F65" s="6">
        <v>39849</v>
      </c>
      <c r="G65" s="6">
        <v>40137</v>
      </c>
      <c r="H65" s="6">
        <v>40425</v>
      </c>
      <c r="I65" s="6">
        <v>40713</v>
      </c>
      <c r="J65" s="6">
        <v>41001</v>
      </c>
      <c r="K65" s="6">
        <v>41289</v>
      </c>
      <c r="L65" s="6">
        <v>41577</v>
      </c>
      <c r="M65" s="6">
        <v>41865</v>
      </c>
      <c r="N65" s="6">
        <v>366417</v>
      </c>
    </row>
    <row r="66" spans="2:14" x14ac:dyDescent="0.25">
      <c r="D66" t="s">
        <v>52</v>
      </c>
      <c r="E66" s="6">
        <v>39561</v>
      </c>
      <c r="F66" s="6">
        <v>39849</v>
      </c>
      <c r="G66" s="6">
        <v>40137</v>
      </c>
      <c r="H66" s="6">
        <v>40425</v>
      </c>
      <c r="I66" s="6">
        <v>40713</v>
      </c>
      <c r="J66" s="6">
        <v>41001</v>
      </c>
      <c r="K66" s="6">
        <v>41289</v>
      </c>
      <c r="L66" s="6">
        <v>41577</v>
      </c>
      <c r="M66" s="6">
        <v>41865</v>
      </c>
      <c r="N66" s="6">
        <v>366417</v>
      </c>
    </row>
    <row r="67" spans="2:14" x14ac:dyDescent="0.25">
      <c r="C67" t="s">
        <v>40</v>
      </c>
      <c r="E67" s="6">
        <v>79122</v>
      </c>
      <c r="F67" s="6">
        <v>79698</v>
      </c>
      <c r="G67" s="6">
        <v>80274</v>
      </c>
      <c r="H67" s="6">
        <v>80850</v>
      </c>
      <c r="I67" s="6">
        <v>81426</v>
      </c>
      <c r="J67" s="6">
        <v>82002</v>
      </c>
      <c r="K67" s="6">
        <v>82578</v>
      </c>
      <c r="L67" s="6">
        <v>83154</v>
      </c>
      <c r="M67" s="6">
        <v>83730</v>
      </c>
      <c r="N67" s="6">
        <v>732834</v>
      </c>
    </row>
    <row r="68" spans="2:14" x14ac:dyDescent="0.25">
      <c r="C68" t="s">
        <v>25</v>
      </c>
      <c r="D68" t="s">
        <v>50</v>
      </c>
      <c r="E68" s="6">
        <v>41828</v>
      </c>
      <c r="F68" s="6">
        <v>42212</v>
      </c>
      <c r="G68" s="6">
        <v>42596</v>
      </c>
      <c r="H68" s="6">
        <v>42980</v>
      </c>
      <c r="I68" s="6">
        <v>43364</v>
      </c>
      <c r="J68" s="6">
        <v>43748</v>
      </c>
      <c r="K68" s="6">
        <v>44132</v>
      </c>
      <c r="L68" s="6">
        <v>44516</v>
      </c>
      <c r="M68" s="6">
        <v>44900</v>
      </c>
      <c r="N68" s="6">
        <v>390276</v>
      </c>
    </row>
    <row r="69" spans="2:14" x14ac:dyDescent="0.25">
      <c r="D69" t="s">
        <v>51</v>
      </c>
      <c r="E69" s="6">
        <v>17187</v>
      </c>
      <c r="F69" s="6">
        <v>17331</v>
      </c>
      <c r="G69" s="6">
        <v>17475</v>
      </c>
      <c r="H69" s="6">
        <v>17619</v>
      </c>
      <c r="I69" s="6">
        <v>17763</v>
      </c>
      <c r="J69" s="6">
        <v>17907</v>
      </c>
      <c r="K69" s="6">
        <v>18051</v>
      </c>
      <c r="L69" s="6">
        <v>18195</v>
      </c>
      <c r="M69" s="6">
        <v>18339</v>
      </c>
      <c r="N69" s="6">
        <v>159867</v>
      </c>
    </row>
    <row r="70" spans="2:14" x14ac:dyDescent="0.25">
      <c r="D70" t="s">
        <v>52</v>
      </c>
      <c r="E70" s="6">
        <v>59015</v>
      </c>
      <c r="F70" s="6">
        <v>59543</v>
      </c>
      <c r="G70" s="6">
        <v>60071</v>
      </c>
      <c r="H70" s="6">
        <v>60599</v>
      </c>
      <c r="I70" s="6">
        <v>61127</v>
      </c>
      <c r="J70" s="6">
        <v>61655</v>
      </c>
      <c r="K70" s="6">
        <v>62183</v>
      </c>
      <c r="L70" s="6">
        <v>62711</v>
      </c>
      <c r="M70" s="6">
        <v>63239</v>
      </c>
      <c r="N70" s="6">
        <v>550143</v>
      </c>
    </row>
    <row r="71" spans="2:14" x14ac:dyDescent="0.25">
      <c r="C71" t="s">
        <v>41</v>
      </c>
      <c r="E71" s="6">
        <v>118030</v>
      </c>
      <c r="F71" s="6">
        <v>119086</v>
      </c>
      <c r="G71" s="6">
        <v>120142</v>
      </c>
      <c r="H71" s="6">
        <v>121198</v>
      </c>
      <c r="I71" s="6">
        <v>122254</v>
      </c>
      <c r="J71" s="6">
        <v>123310</v>
      </c>
      <c r="K71" s="6">
        <v>124366</v>
      </c>
      <c r="L71" s="6">
        <v>125422</v>
      </c>
      <c r="M71" s="6">
        <v>126478</v>
      </c>
      <c r="N71" s="6">
        <v>1100286</v>
      </c>
    </row>
    <row r="72" spans="2:14" x14ac:dyDescent="0.25">
      <c r="B72" t="s">
        <v>48</v>
      </c>
      <c r="E72" s="6">
        <v>282282</v>
      </c>
      <c r="F72" s="6">
        <v>284394</v>
      </c>
      <c r="G72" s="6">
        <v>286506</v>
      </c>
      <c r="H72" s="6">
        <v>288618</v>
      </c>
      <c r="I72" s="6">
        <v>290730</v>
      </c>
      <c r="J72" s="6">
        <v>298034</v>
      </c>
      <c r="K72" s="6">
        <v>300146</v>
      </c>
      <c r="L72" s="6">
        <v>302258</v>
      </c>
      <c r="M72" s="6">
        <v>304370</v>
      </c>
      <c r="N72" s="6">
        <v>2637338</v>
      </c>
    </row>
    <row r="73" spans="2:14" x14ac:dyDescent="0.25">
      <c r="C73" t="s">
        <v>23</v>
      </c>
      <c r="D73" t="s">
        <v>50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</row>
    <row r="74" spans="2:14" x14ac:dyDescent="0.25">
      <c r="D74" t="s">
        <v>51</v>
      </c>
      <c r="E74" s="6">
        <v>33215</v>
      </c>
      <c r="F74" s="6">
        <v>33455</v>
      </c>
      <c r="G74" s="6">
        <v>33695</v>
      </c>
      <c r="H74" s="6">
        <v>33935</v>
      </c>
      <c r="I74" s="6">
        <v>34175</v>
      </c>
      <c r="J74" s="6">
        <v>35005</v>
      </c>
      <c r="K74" s="6">
        <v>35245</v>
      </c>
      <c r="L74" s="6">
        <v>35485</v>
      </c>
      <c r="M74" s="6">
        <v>35725</v>
      </c>
      <c r="N74" s="6">
        <v>309935</v>
      </c>
    </row>
    <row r="75" spans="2:14" x14ac:dyDescent="0.25">
      <c r="D75" t="s">
        <v>52</v>
      </c>
      <c r="E75" s="6">
        <v>33215</v>
      </c>
      <c r="F75" s="6">
        <v>33455</v>
      </c>
      <c r="G75" s="6">
        <v>33695</v>
      </c>
      <c r="H75" s="6">
        <v>33935</v>
      </c>
      <c r="I75" s="6">
        <v>34175</v>
      </c>
      <c r="J75" s="6">
        <v>35005</v>
      </c>
      <c r="K75" s="6">
        <v>35245</v>
      </c>
      <c r="L75" s="6">
        <v>35485</v>
      </c>
      <c r="M75" s="6">
        <v>35725</v>
      </c>
      <c r="N75" s="6">
        <v>309935</v>
      </c>
    </row>
    <row r="76" spans="2:14" x14ac:dyDescent="0.25">
      <c r="C76" t="s">
        <v>39</v>
      </c>
      <c r="E76" s="6">
        <v>66430</v>
      </c>
      <c r="F76" s="6">
        <v>66910</v>
      </c>
      <c r="G76" s="6">
        <v>67390</v>
      </c>
      <c r="H76" s="6">
        <v>67870</v>
      </c>
      <c r="I76" s="6">
        <v>68350</v>
      </c>
      <c r="J76" s="6">
        <v>70010</v>
      </c>
      <c r="K76" s="6">
        <v>70490</v>
      </c>
      <c r="L76" s="6">
        <v>70970</v>
      </c>
      <c r="M76" s="6">
        <v>71450</v>
      </c>
      <c r="N76" s="6">
        <v>619870</v>
      </c>
    </row>
    <row r="77" spans="2:14" x14ac:dyDescent="0.25">
      <c r="C77" t="s">
        <v>24</v>
      </c>
      <c r="D77" t="s">
        <v>50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</row>
    <row r="78" spans="2:14" x14ac:dyDescent="0.25">
      <c r="D78" t="s">
        <v>51</v>
      </c>
      <c r="E78" s="6">
        <v>42861</v>
      </c>
      <c r="F78" s="6">
        <v>43149</v>
      </c>
      <c r="G78" s="6">
        <v>43437</v>
      </c>
      <c r="H78" s="6">
        <v>43725</v>
      </c>
      <c r="I78" s="6">
        <v>44013</v>
      </c>
      <c r="J78" s="6">
        <v>45009</v>
      </c>
      <c r="K78" s="6">
        <v>45297</v>
      </c>
      <c r="L78" s="6">
        <v>45585</v>
      </c>
      <c r="M78" s="6">
        <v>45873</v>
      </c>
      <c r="N78" s="6">
        <v>398949</v>
      </c>
    </row>
    <row r="79" spans="2:14" x14ac:dyDescent="0.25">
      <c r="D79" t="s">
        <v>52</v>
      </c>
      <c r="E79" s="6">
        <v>42861</v>
      </c>
      <c r="F79" s="6">
        <v>43149</v>
      </c>
      <c r="G79" s="6">
        <v>43437</v>
      </c>
      <c r="H79" s="6">
        <v>43725</v>
      </c>
      <c r="I79" s="6">
        <v>44013</v>
      </c>
      <c r="J79" s="6">
        <v>45009</v>
      </c>
      <c r="K79" s="6">
        <v>45297</v>
      </c>
      <c r="L79" s="6">
        <v>45585</v>
      </c>
      <c r="M79" s="6">
        <v>45873</v>
      </c>
      <c r="N79" s="6">
        <v>398949</v>
      </c>
    </row>
    <row r="80" spans="2:14" x14ac:dyDescent="0.25">
      <c r="C80" t="s">
        <v>40</v>
      </c>
      <c r="E80" s="6">
        <v>85722</v>
      </c>
      <c r="F80" s="6">
        <v>86298</v>
      </c>
      <c r="G80" s="6">
        <v>86874</v>
      </c>
      <c r="H80" s="6">
        <v>87450</v>
      </c>
      <c r="I80" s="6">
        <v>88026</v>
      </c>
      <c r="J80" s="6">
        <v>90018</v>
      </c>
      <c r="K80" s="6">
        <v>90594</v>
      </c>
      <c r="L80" s="6">
        <v>91170</v>
      </c>
      <c r="M80" s="6">
        <v>91746</v>
      </c>
      <c r="N80" s="6">
        <v>797898</v>
      </c>
    </row>
    <row r="81" spans="1:14" x14ac:dyDescent="0.25">
      <c r="C81" t="s">
        <v>25</v>
      </c>
      <c r="D81" t="s">
        <v>50</v>
      </c>
      <c r="E81" s="6">
        <v>46228</v>
      </c>
      <c r="F81" s="6">
        <v>46612</v>
      </c>
      <c r="G81" s="6">
        <v>46996</v>
      </c>
      <c r="H81" s="6">
        <v>47380</v>
      </c>
      <c r="I81" s="6">
        <v>47764</v>
      </c>
      <c r="J81" s="6">
        <v>49092</v>
      </c>
      <c r="K81" s="6">
        <v>49476</v>
      </c>
      <c r="L81" s="6">
        <v>49860</v>
      </c>
      <c r="M81" s="6">
        <v>50244</v>
      </c>
      <c r="N81" s="6">
        <v>433652</v>
      </c>
    </row>
    <row r="82" spans="1:14" x14ac:dyDescent="0.25">
      <c r="D82" t="s">
        <v>51</v>
      </c>
      <c r="E82" s="6">
        <v>18837</v>
      </c>
      <c r="F82" s="6">
        <v>18981</v>
      </c>
      <c r="G82" s="6">
        <v>19125</v>
      </c>
      <c r="H82" s="6">
        <v>19269</v>
      </c>
      <c r="I82" s="6">
        <v>19413</v>
      </c>
      <c r="J82" s="6">
        <v>19911</v>
      </c>
      <c r="K82" s="6">
        <v>20055</v>
      </c>
      <c r="L82" s="6">
        <v>20199</v>
      </c>
      <c r="M82" s="6">
        <v>20343</v>
      </c>
      <c r="N82" s="6">
        <v>176133</v>
      </c>
    </row>
    <row r="83" spans="1:14" x14ac:dyDescent="0.25">
      <c r="D83" t="s">
        <v>52</v>
      </c>
      <c r="E83" s="6">
        <v>65065</v>
      </c>
      <c r="F83" s="6">
        <v>65593</v>
      </c>
      <c r="G83" s="6">
        <v>66121</v>
      </c>
      <c r="H83" s="6">
        <v>66649</v>
      </c>
      <c r="I83" s="6">
        <v>67177</v>
      </c>
      <c r="J83" s="6">
        <v>69003</v>
      </c>
      <c r="K83" s="6">
        <v>69531</v>
      </c>
      <c r="L83" s="6">
        <v>70059</v>
      </c>
      <c r="M83" s="6">
        <v>70587</v>
      </c>
      <c r="N83" s="6">
        <v>609785</v>
      </c>
    </row>
    <row r="84" spans="1:14" x14ac:dyDescent="0.25">
      <c r="C84" t="s">
        <v>41</v>
      </c>
      <c r="E84" s="6">
        <v>130130</v>
      </c>
      <c r="F84" s="6">
        <v>131186</v>
      </c>
      <c r="G84" s="6">
        <v>132242</v>
      </c>
      <c r="H84" s="6">
        <v>133298</v>
      </c>
      <c r="I84" s="6">
        <v>134354</v>
      </c>
      <c r="J84" s="6">
        <v>138006</v>
      </c>
      <c r="K84" s="6">
        <v>139062</v>
      </c>
      <c r="L84" s="6">
        <v>140118</v>
      </c>
      <c r="M84" s="6">
        <v>141174</v>
      </c>
      <c r="N84" s="6">
        <v>1219570</v>
      </c>
    </row>
    <row r="85" spans="1:14" x14ac:dyDescent="0.25">
      <c r="A85" t="s">
        <v>45</v>
      </c>
      <c r="E85" s="6">
        <v>540364</v>
      </c>
      <c r="F85" s="6">
        <v>544588</v>
      </c>
      <c r="G85" s="6">
        <v>548812</v>
      </c>
      <c r="H85" s="6">
        <v>553036</v>
      </c>
      <c r="I85" s="6">
        <v>557260</v>
      </c>
      <c r="J85" s="6">
        <v>566676</v>
      </c>
      <c r="K85" s="6">
        <v>570900</v>
      </c>
      <c r="L85" s="6">
        <v>575124</v>
      </c>
      <c r="M85" s="6">
        <v>579348</v>
      </c>
      <c r="N85" s="6">
        <v>5036108</v>
      </c>
    </row>
    <row r="86" spans="1:14" x14ac:dyDescent="0.25">
      <c r="A86" t="s">
        <v>38</v>
      </c>
      <c r="E86" s="6">
        <v>1180532</v>
      </c>
      <c r="F86" s="6">
        <v>1196084</v>
      </c>
      <c r="G86" s="6">
        <v>1211636</v>
      </c>
      <c r="H86" s="6">
        <v>1227188</v>
      </c>
      <c r="I86" s="6">
        <v>1242740</v>
      </c>
      <c r="J86" s="6">
        <v>1277408</v>
      </c>
      <c r="K86" s="6">
        <v>1292960</v>
      </c>
      <c r="L86" s="6">
        <v>1308512</v>
      </c>
      <c r="M86" s="6">
        <v>1324064</v>
      </c>
      <c r="N86" s="6">
        <v>11261124</v>
      </c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75"/>
  <sheetViews>
    <sheetView topLeftCell="A2" workbookViewId="0">
      <selection activeCell="C13" sqref="C13"/>
    </sheetView>
  </sheetViews>
  <sheetFormatPr baseColWidth="10" defaultRowHeight="15" x14ac:dyDescent="0.25"/>
  <cols>
    <col min="1" max="1" width="13.140625" customWidth="1"/>
    <col min="4" max="21" width="12.7109375" customWidth="1"/>
  </cols>
  <sheetData>
    <row r="1" spans="1:21" x14ac:dyDescent="0.25">
      <c r="A1" t="s">
        <v>0</v>
      </c>
      <c r="B1" t="s">
        <v>22</v>
      </c>
      <c r="C1" t="s">
        <v>26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</row>
    <row r="2" spans="1:21" x14ac:dyDescent="0.25">
      <c r="A2" t="s">
        <v>1</v>
      </c>
      <c r="B2" t="s">
        <v>23</v>
      </c>
      <c r="C2" t="s">
        <v>27</v>
      </c>
      <c r="D2">
        <f>178</f>
        <v>178</v>
      </c>
      <c r="E2">
        <f>D2+48</f>
        <v>226</v>
      </c>
      <c r="F2">
        <f t="shared" ref="F2:L2" si="0">E2+48</f>
        <v>274</v>
      </c>
      <c r="G2">
        <f t="shared" si="0"/>
        <v>322</v>
      </c>
      <c r="H2">
        <f t="shared" si="0"/>
        <v>370</v>
      </c>
      <c r="I2">
        <f t="shared" si="0"/>
        <v>418</v>
      </c>
      <c r="J2">
        <f t="shared" si="0"/>
        <v>466</v>
      </c>
      <c r="K2">
        <f t="shared" si="0"/>
        <v>514</v>
      </c>
      <c r="L2">
        <f t="shared" si="0"/>
        <v>562</v>
      </c>
      <c r="M2">
        <f>H2+358</f>
        <v>728</v>
      </c>
      <c r="N2">
        <f t="shared" ref="N2:U2" si="1">I2+358</f>
        <v>776</v>
      </c>
      <c r="O2">
        <f t="shared" si="1"/>
        <v>824</v>
      </c>
      <c r="P2">
        <f t="shared" si="1"/>
        <v>872</v>
      </c>
      <c r="Q2">
        <f t="shared" si="1"/>
        <v>920</v>
      </c>
      <c r="R2">
        <f t="shared" si="1"/>
        <v>1086</v>
      </c>
      <c r="S2">
        <f t="shared" si="1"/>
        <v>1134</v>
      </c>
      <c r="T2">
        <f t="shared" si="1"/>
        <v>1182</v>
      </c>
      <c r="U2">
        <f t="shared" si="1"/>
        <v>1230</v>
      </c>
    </row>
    <row r="3" spans="1:21" x14ac:dyDescent="0.25">
      <c r="A3" t="s">
        <v>1</v>
      </c>
      <c r="B3" t="s">
        <v>23</v>
      </c>
      <c r="C3" t="s">
        <v>27</v>
      </c>
      <c r="D3">
        <f>D2+91</f>
        <v>269</v>
      </c>
      <c r="E3">
        <f t="shared" ref="E3:L3" si="2">D3+48</f>
        <v>317</v>
      </c>
      <c r="F3">
        <f t="shared" si="2"/>
        <v>365</v>
      </c>
      <c r="G3">
        <f t="shared" si="2"/>
        <v>413</v>
      </c>
      <c r="H3">
        <f t="shared" si="2"/>
        <v>461</v>
      </c>
      <c r="I3">
        <f t="shared" si="2"/>
        <v>509</v>
      </c>
      <c r="J3">
        <f t="shared" si="2"/>
        <v>557</v>
      </c>
      <c r="K3">
        <f t="shared" si="2"/>
        <v>605</v>
      </c>
      <c r="L3">
        <f t="shared" si="2"/>
        <v>653</v>
      </c>
      <c r="M3">
        <f t="shared" ref="M3:M66" si="3">H3+358</f>
        <v>819</v>
      </c>
      <c r="N3">
        <f t="shared" ref="N3:N66" si="4">I3+358</f>
        <v>867</v>
      </c>
      <c r="O3">
        <f t="shared" ref="O3:O66" si="5">J3+358</f>
        <v>915</v>
      </c>
      <c r="P3">
        <f t="shared" ref="P3:P66" si="6">K3+358</f>
        <v>963</v>
      </c>
      <c r="Q3">
        <f t="shared" ref="Q3:Q66" si="7">L3+358</f>
        <v>1011</v>
      </c>
      <c r="R3">
        <f t="shared" ref="R3:R66" si="8">M3+358</f>
        <v>1177</v>
      </c>
      <c r="S3">
        <f t="shared" ref="S3:S66" si="9">N3+358</f>
        <v>1225</v>
      </c>
      <c r="T3">
        <f t="shared" ref="T3:T66" si="10">O3+358</f>
        <v>1273</v>
      </c>
      <c r="U3">
        <f t="shared" ref="U3:U66" si="11">P3+358</f>
        <v>1321</v>
      </c>
    </row>
    <row r="4" spans="1:21" x14ac:dyDescent="0.25">
      <c r="A4" t="s">
        <v>1</v>
      </c>
      <c r="B4" t="s">
        <v>23</v>
      </c>
      <c r="C4" t="s">
        <v>27</v>
      </c>
      <c r="D4">
        <f t="shared" ref="D4:D67" si="12">D3+91</f>
        <v>360</v>
      </c>
      <c r="E4">
        <f t="shared" ref="E4:L4" si="13">D4+48</f>
        <v>408</v>
      </c>
      <c r="F4">
        <f t="shared" si="13"/>
        <v>456</v>
      </c>
      <c r="G4">
        <f t="shared" si="13"/>
        <v>504</v>
      </c>
      <c r="H4">
        <f t="shared" si="13"/>
        <v>552</v>
      </c>
      <c r="I4">
        <f t="shared" si="13"/>
        <v>600</v>
      </c>
      <c r="J4">
        <f t="shared" si="13"/>
        <v>648</v>
      </c>
      <c r="K4">
        <f t="shared" si="13"/>
        <v>696</v>
      </c>
      <c r="L4">
        <f t="shared" si="13"/>
        <v>744</v>
      </c>
      <c r="M4">
        <f t="shared" si="3"/>
        <v>910</v>
      </c>
      <c r="N4">
        <f t="shared" si="4"/>
        <v>958</v>
      </c>
      <c r="O4">
        <f t="shared" si="5"/>
        <v>1006</v>
      </c>
      <c r="P4">
        <f t="shared" si="6"/>
        <v>1054</v>
      </c>
      <c r="Q4">
        <f t="shared" si="7"/>
        <v>1102</v>
      </c>
      <c r="R4">
        <f t="shared" si="8"/>
        <v>1268</v>
      </c>
      <c r="S4">
        <f t="shared" si="9"/>
        <v>1316</v>
      </c>
      <c r="T4">
        <f t="shared" si="10"/>
        <v>1364</v>
      </c>
      <c r="U4">
        <f t="shared" si="11"/>
        <v>1412</v>
      </c>
    </row>
    <row r="5" spans="1:21" x14ac:dyDescent="0.25">
      <c r="A5" t="s">
        <v>1</v>
      </c>
      <c r="B5" t="s">
        <v>23</v>
      </c>
      <c r="C5" t="s">
        <v>28</v>
      </c>
      <c r="D5">
        <f t="shared" si="12"/>
        <v>451</v>
      </c>
      <c r="E5">
        <f t="shared" ref="E5:L5" si="14">D5+48</f>
        <v>499</v>
      </c>
      <c r="F5">
        <f t="shared" si="14"/>
        <v>547</v>
      </c>
      <c r="G5">
        <f t="shared" si="14"/>
        <v>595</v>
      </c>
      <c r="H5">
        <f t="shared" si="14"/>
        <v>643</v>
      </c>
      <c r="I5">
        <f t="shared" si="14"/>
        <v>691</v>
      </c>
      <c r="J5">
        <f t="shared" si="14"/>
        <v>739</v>
      </c>
      <c r="K5">
        <f t="shared" si="14"/>
        <v>787</v>
      </c>
      <c r="L5">
        <f t="shared" si="14"/>
        <v>835</v>
      </c>
      <c r="M5">
        <f t="shared" si="3"/>
        <v>1001</v>
      </c>
      <c r="N5">
        <f t="shared" si="4"/>
        <v>1049</v>
      </c>
      <c r="O5">
        <f t="shared" si="5"/>
        <v>1097</v>
      </c>
      <c r="P5">
        <f t="shared" si="6"/>
        <v>1145</v>
      </c>
      <c r="Q5">
        <f t="shared" si="7"/>
        <v>1193</v>
      </c>
      <c r="R5">
        <f t="shared" si="8"/>
        <v>1359</v>
      </c>
      <c r="S5">
        <f t="shared" si="9"/>
        <v>1407</v>
      </c>
      <c r="T5">
        <f t="shared" si="10"/>
        <v>1455</v>
      </c>
      <c r="U5">
        <f t="shared" si="11"/>
        <v>1503</v>
      </c>
    </row>
    <row r="6" spans="1:21" x14ac:dyDescent="0.25">
      <c r="A6" t="s">
        <v>1</v>
      </c>
      <c r="B6" t="s">
        <v>23</v>
      </c>
      <c r="C6" t="s">
        <v>28</v>
      </c>
      <c r="D6">
        <f t="shared" si="12"/>
        <v>542</v>
      </c>
      <c r="E6">
        <f t="shared" ref="E6:L6" si="15">D6+48</f>
        <v>590</v>
      </c>
      <c r="F6">
        <f t="shared" si="15"/>
        <v>638</v>
      </c>
      <c r="G6">
        <f t="shared" si="15"/>
        <v>686</v>
      </c>
      <c r="H6">
        <f t="shared" si="15"/>
        <v>734</v>
      </c>
      <c r="I6">
        <f t="shared" si="15"/>
        <v>782</v>
      </c>
      <c r="J6">
        <f t="shared" si="15"/>
        <v>830</v>
      </c>
      <c r="K6">
        <f t="shared" si="15"/>
        <v>878</v>
      </c>
      <c r="L6">
        <f t="shared" si="15"/>
        <v>926</v>
      </c>
      <c r="M6">
        <f t="shared" si="3"/>
        <v>1092</v>
      </c>
      <c r="N6">
        <f t="shared" si="4"/>
        <v>1140</v>
      </c>
      <c r="O6">
        <f t="shared" si="5"/>
        <v>1188</v>
      </c>
      <c r="P6">
        <f t="shared" si="6"/>
        <v>1236</v>
      </c>
      <c r="Q6">
        <f t="shared" si="7"/>
        <v>1284</v>
      </c>
      <c r="R6">
        <f t="shared" si="8"/>
        <v>1450</v>
      </c>
      <c r="S6">
        <f t="shared" si="9"/>
        <v>1498</v>
      </c>
      <c r="T6">
        <f t="shared" si="10"/>
        <v>1546</v>
      </c>
      <c r="U6">
        <f t="shared" si="11"/>
        <v>1594</v>
      </c>
    </row>
    <row r="7" spans="1:21" x14ac:dyDescent="0.25">
      <c r="A7" t="s">
        <v>1</v>
      </c>
      <c r="B7" t="s">
        <v>23</v>
      </c>
      <c r="C7" t="s">
        <v>28</v>
      </c>
      <c r="D7">
        <f t="shared" si="12"/>
        <v>633</v>
      </c>
      <c r="E7">
        <f t="shared" ref="E7:L7" si="16">D7+48</f>
        <v>681</v>
      </c>
      <c r="F7">
        <f t="shared" si="16"/>
        <v>729</v>
      </c>
      <c r="G7">
        <f t="shared" si="16"/>
        <v>777</v>
      </c>
      <c r="H7">
        <f t="shared" si="16"/>
        <v>825</v>
      </c>
      <c r="I7">
        <f t="shared" si="16"/>
        <v>873</v>
      </c>
      <c r="J7">
        <f t="shared" si="16"/>
        <v>921</v>
      </c>
      <c r="K7">
        <f t="shared" si="16"/>
        <v>969</v>
      </c>
      <c r="L7">
        <f t="shared" si="16"/>
        <v>1017</v>
      </c>
      <c r="M7">
        <f t="shared" si="3"/>
        <v>1183</v>
      </c>
      <c r="N7">
        <f t="shared" si="4"/>
        <v>1231</v>
      </c>
      <c r="O7">
        <f t="shared" si="5"/>
        <v>1279</v>
      </c>
      <c r="P7">
        <f t="shared" si="6"/>
        <v>1327</v>
      </c>
      <c r="Q7">
        <f t="shared" si="7"/>
        <v>1375</v>
      </c>
      <c r="R7">
        <f t="shared" si="8"/>
        <v>1541</v>
      </c>
      <c r="S7">
        <f t="shared" si="9"/>
        <v>1589</v>
      </c>
      <c r="T7">
        <f t="shared" si="10"/>
        <v>1637</v>
      </c>
      <c r="U7">
        <f t="shared" si="11"/>
        <v>1685</v>
      </c>
    </row>
    <row r="8" spans="1:21" x14ac:dyDescent="0.25">
      <c r="A8" t="s">
        <v>1</v>
      </c>
      <c r="B8" t="s">
        <v>23</v>
      </c>
      <c r="C8" t="s">
        <v>28</v>
      </c>
      <c r="D8">
        <f t="shared" si="12"/>
        <v>724</v>
      </c>
      <c r="E8">
        <f t="shared" ref="E8:L8" si="17">D8+48</f>
        <v>772</v>
      </c>
      <c r="F8">
        <f t="shared" si="17"/>
        <v>820</v>
      </c>
      <c r="G8">
        <f t="shared" si="17"/>
        <v>868</v>
      </c>
      <c r="H8">
        <f t="shared" si="17"/>
        <v>916</v>
      </c>
      <c r="I8">
        <f t="shared" si="17"/>
        <v>964</v>
      </c>
      <c r="J8">
        <f t="shared" si="17"/>
        <v>1012</v>
      </c>
      <c r="K8">
        <f t="shared" si="17"/>
        <v>1060</v>
      </c>
      <c r="L8">
        <f t="shared" si="17"/>
        <v>1108</v>
      </c>
      <c r="M8">
        <f t="shared" si="3"/>
        <v>1274</v>
      </c>
      <c r="N8">
        <f t="shared" si="4"/>
        <v>1322</v>
      </c>
      <c r="O8">
        <f t="shared" si="5"/>
        <v>1370</v>
      </c>
      <c r="P8">
        <f t="shared" si="6"/>
        <v>1418</v>
      </c>
      <c r="Q8">
        <f t="shared" si="7"/>
        <v>1466</v>
      </c>
      <c r="R8">
        <f t="shared" si="8"/>
        <v>1632</v>
      </c>
      <c r="S8">
        <f t="shared" si="9"/>
        <v>1680</v>
      </c>
      <c r="T8">
        <f t="shared" si="10"/>
        <v>1728</v>
      </c>
      <c r="U8">
        <f t="shared" si="11"/>
        <v>1776</v>
      </c>
    </row>
    <row r="9" spans="1:21" x14ac:dyDescent="0.25">
      <c r="A9" t="s">
        <v>1</v>
      </c>
      <c r="B9" t="s">
        <v>23</v>
      </c>
      <c r="C9" t="s">
        <v>29</v>
      </c>
      <c r="D9">
        <f t="shared" si="12"/>
        <v>815</v>
      </c>
      <c r="E9">
        <f t="shared" ref="E9:L9" si="18">D9+48</f>
        <v>863</v>
      </c>
      <c r="F9">
        <f t="shared" si="18"/>
        <v>911</v>
      </c>
      <c r="G9">
        <f t="shared" si="18"/>
        <v>959</v>
      </c>
      <c r="H9">
        <f t="shared" si="18"/>
        <v>1007</v>
      </c>
      <c r="I9">
        <f t="shared" si="18"/>
        <v>1055</v>
      </c>
      <c r="J9">
        <f t="shared" si="18"/>
        <v>1103</v>
      </c>
      <c r="K9">
        <f t="shared" si="18"/>
        <v>1151</v>
      </c>
      <c r="L9">
        <f t="shared" si="18"/>
        <v>1199</v>
      </c>
      <c r="M9">
        <f t="shared" si="3"/>
        <v>1365</v>
      </c>
      <c r="N9">
        <f t="shared" si="4"/>
        <v>1413</v>
      </c>
      <c r="O9">
        <f t="shared" si="5"/>
        <v>1461</v>
      </c>
      <c r="P9">
        <f t="shared" si="6"/>
        <v>1509</v>
      </c>
      <c r="Q9">
        <f t="shared" si="7"/>
        <v>1557</v>
      </c>
      <c r="R9">
        <f t="shared" si="8"/>
        <v>1723</v>
      </c>
      <c r="S9">
        <f t="shared" si="9"/>
        <v>1771</v>
      </c>
      <c r="T9">
        <f t="shared" si="10"/>
        <v>1819</v>
      </c>
      <c r="U9">
        <f t="shared" si="11"/>
        <v>1867</v>
      </c>
    </row>
    <row r="10" spans="1:21" x14ac:dyDescent="0.25">
      <c r="A10" t="s">
        <v>1</v>
      </c>
      <c r="B10" t="s">
        <v>23</v>
      </c>
      <c r="C10" t="s">
        <v>29</v>
      </c>
      <c r="D10">
        <f t="shared" si="12"/>
        <v>906</v>
      </c>
      <c r="E10">
        <f t="shared" ref="E10:L10" si="19">D10+48</f>
        <v>954</v>
      </c>
      <c r="F10">
        <f t="shared" si="19"/>
        <v>1002</v>
      </c>
      <c r="G10">
        <f t="shared" si="19"/>
        <v>1050</v>
      </c>
      <c r="H10">
        <f t="shared" si="19"/>
        <v>1098</v>
      </c>
      <c r="I10">
        <f t="shared" si="19"/>
        <v>1146</v>
      </c>
      <c r="J10">
        <f t="shared" si="19"/>
        <v>1194</v>
      </c>
      <c r="K10">
        <f t="shared" si="19"/>
        <v>1242</v>
      </c>
      <c r="L10">
        <f t="shared" si="19"/>
        <v>1290</v>
      </c>
      <c r="M10">
        <f t="shared" si="3"/>
        <v>1456</v>
      </c>
      <c r="N10">
        <f t="shared" si="4"/>
        <v>1504</v>
      </c>
      <c r="O10">
        <f t="shared" si="5"/>
        <v>1552</v>
      </c>
      <c r="P10">
        <f t="shared" si="6"/>
        <v>1600</v>
      </c>
      <c r="Q10">
        <f t="shared" si="7"/>
        <v>1648</v>
      </c>
      <c r="R10">
        <f t="shared" si="8"/>
        <v>1814</v>
      </c>
      <c r="S10">
        <f t="shared" si="9"/>
        <v>1862</v>
      </c>
      <c r="T10">
        <f t="shared" si="10"/>
        <v>1910</v>
      </c>
      <c r="U10">
        <f t="shared" si="11"/>
        <v>1958</v>
      </c>
    </row>
    <row r="11" spans="1:21" x14ac:dyDescent="0.25">
      <c r="A11" t="s">
        <v>1</v>
      </c>
      <c r="B11" t="s">
        <v>24</v>
      </c>
      <c r="C11" t="s">
        <v>29</v>
      </c>
      <c r="D11">
        <f t="shared" si="12"/>
        <v>997</v>
      </c>
      <c r="E11">
        <f t="shared" ref="E11:L11" si="20">D11+48</f>
        <v>1045</v>
      </c>
      <c r="F11">
        <f t="shared" si="20"/>
        <v>1093</v>
      </c>
      <c r="G11">
        <f t="shared" si="20"/>
        <v>1141</v>
      </c>
      <c r="H11">
        <f t="shared" si="20"/>
        <v>1189</v>
      </c>
      <c r="I11">
        <f t="shared" si="20"/>
        <v>1237</v>
      </c>
      <c r="J11">
        <f t="shared" si="20"/>
        <v>1285</v>
      </c>
      <c r="K11">
        <f t="shared" si="20"/>
        <v>1333</v>
      </c>
      <c r="L11">
        <f t="shared" si="20"/>
        <v>1381</v>
      </c>
      <c r="M11">
        <f t="shared" si="3"/>
        <v>1547</v>
      </c>
      <c r="N11">
        <f t="shared" si="4"/>
        <v>1595</v>
      </c>
      <c r="O11">
        <f t="shared" si="5"/>
        <v>1643</v>
      </c>
      <c r="P11">
        <f t="shared" si="6"/>
        <v>1691</v>
      </c>
      <c r="Q11">
        <f t="shared" si="7"/>
        <v>1739</v>
      </c>
      <c r="R11">
        <f t="shared" si="8"/>
        <v>1905</v>
      </c>
      <c r="S11">
        <f t="shared" si="9"/>
        <v>1953</v>
      </c>
      <c r="T11">
        <f t="shared" si="10"/>
        <v>2001</v>
      </c>
      <c r="U11">
        <f t="shared" si="11"/>
        <v>2049</v>
      </c>
    </row>
    <row r="12" spans="1:21" x14ac:dyDescent="0.25">
      <c r="A12" t="s">
        <v>1</v>
      </c>
      <c r="B12" t="s">
        <v>24</v>
      </c>
      <c r="C12" t="s">
        <v>29</v>
      </c>
      <c r="D12">
        <f t="shared" si="12"/>
        <v>1088</v>
      </c>
      <c r="E12">
        <f t="shared" ref="E12:L12" si="21">D12+48</f>
        <v>1136</v>
      </c>
      <c r="F12">
        <f t="shared" si="21"/>
        <v>1184</v>
      </c>
      <c r="G12">
        <f t="shared" si="21"/>
        <v>1232</v>
      </c>
      <c r="H12">
        <f t="shared" si="21"/>
        <v>1280</v>
      </c>
      <c r="I12">
        <f t="shared" si="21"/>
        <v>1328</v>
      </c>
      <c r="J12">
        <f t="shared" si="21"/>
        <v>1376</v>
      </c>
      <c r="K12">
        <f t="shared" si="21"/>
        <v>1424</v>
      </c>
      <c r="L12">
        <f t="shared" si="21"/>
        <v>1472</v>
      </c>
      <c r="M12">
        <f t="shared" si="3"/>
        <v>1638</v>
      </c>
      <c r="N12">
        <f t="shared" si="4"/>
        <v>1686</v>
      </c>
      <c r="O12">
        <f t="shared" si="5"/>
        <v>1734</v>
      </c>
      <c r="P12">
        <f t="shared" si="6"/>
        <v>1782</v>
      </c>
      <c r="Q12">
        <f t="shared" si="7"/>
        <v>1830</v>
      </c>
      <c r="R12">
        <f t="shared" si="8"/>
        <v>1996</v>
      </c>
      <c r="S12">
        <f t="shared" si="9"/>
        <v>2044</v>
      </c>
      <c r="T12">
        <f t="shared" si="10"/>
        <v>2092</v>
      </c>
      <c r="U12">
        <f t="shared" si="11"/>
        <v>2140</v>
      </c>
    </row>
    <row r="13" spans="1:21" x14ac:dyDescent="0.25">
      <c r="A13" t="s">
        <v>1</v>
      </c>
      <c r="B13" t="s">
        <v>24</v>
      </c>
      <c r="C13" t="s">
        <v>29</v>
      </c>
      <c r="D13">
        <f t="shared" si="12"/>
        <v>1179</v>
      </c>
      <c r="E13">
        <f t="shared" ref="E13:L13" si="22">D13+48</f>
        <v>1227</v>
      </c>
      <c r="F13">
        <f t="shared" si="22"/>
        <v>1275</v>
      </c>
      <c r="G13">
        <f t="shared" si="22"/>
        <v>1323</v>
      </c>
      <c r="H13">
        <f t="shared" si="22"/>
        <v>1371</v>
      </c>
      <c r="I13">
        <f t="shared" si="22"/>
        <v>1419</v>
      </c>
      <c r="J13">
        <f t="shared" si="22"/>
        <v>1467</v>
      </c>
      <c r="K13">
        <f t="shared" si="22"/>
        <v>1515</v>
      </c>
      <c r="L13">
        <f t="shared" si="22"/>
        <v>1563</v>
      </c>
      <c r="M13">
        <f t="shared" si="3"/>
        <v>1729</v>
      </c>
      <c r="N13">
        <f t="shared" si="4"/>
        <v>1777</v>
      </c>
      <c r="O13">
        <f t="shared" si="5"/>
        <v>1825</v>
      </c>
      <c r="P13">
        <f t="shared" si="6"/>
        <v>1873</v>
      </c>
      <c r="Q13">
        <f t="shared" si="7"/>
        <v>1921</v>
      </c>
      <c r="R13">
        <f t="shared" si="8"/>
        <v>2087</v>
      </c>
      <c r="S13">
        <f t="shared" si="9"/>
        <v>2135</v>
      </c>
      <c r="T13">
        <f t="shared" si="10"/>
        <v>2183</v>
      </c>
      <c r="U13">
        <f t="shared" si="11"/>
        <v>2231</v>
      </c>
    </row>
    <row r="14" spans="1:21" x14ac:dyDescent="0.25">
      <c r="A14" t="s">
        <v>1</v>
      </c>
      <c r="B14" t="s">
        <v>24</v>
      </c>
      <c r="C14" t="s">
        <v>29</v>
      </c>
      <c r="D14">
        <f t="shared" si="12"/>
        <v>1270</v>
      </c>
      <c r="E14">
        <f t="shared" ref="E14:L14" si="23">D14+48</f>
        <v>1318</v>
      </c>
      <c r="F14">
        <f t="shared" si="23"/>
        <v>1366</v>
      </c>
      <c r="G14">
        <f t="shared" si="23"/>
        <v>1414</v>
      </c>
      <c r="H14">
        <f t="shared" si="23"/>
        <v>1462</v>
      </c>
      <c r="I14">
        <f t="shared" si="23"/>
        <v>1510</v>
      </c>
      <c r="J14">
        <f t="shared" si="23"/>
        <v>1558</v>
      </c>
      <c r="K14">
        <f t="shared" si="23"/>
        <v>1606</v>
      </c>
      <c r="L14">
        <f t="shared" si="23"/>
        <v>1654</v>
      </c>
      <c r="M14">
        <f t="shared" si="3"/>
        <v>1820</v>
      </c>
      <c r="N14">
        <f t="shared" si="4"/>
        <v>1868</v>
      </c>
      <c r="O14">
        <f t="shared" si="5"/>
        <v>1916</v>
      </c>
      <c r="P14">
        <f t="shared" si="6"/>
        <v>1964</v>
      </c>
      <c r="Q14">
        <f t="shared" si="7"/>
        <v>2012</v>
      </c>
      <c r="R14">
        <f t="shared" si="8"/>
        <v>2178</v>
      </c>
      <c r="S14">
        <f t="shared" si="9"/>
        <v>2226</v>
      </c>
      <c r="T14">
        <f t="shared" si="10"/>
        <v>2274</v>
      </c>
      <c r="U14">
        <f t="shared" si="11"/>
        <v>2322</v>
      </c>
    </row>
    <row r="15" spans="1:21" x14ac:dyDescent="0.25">
      <c r="A15" t="s">
        <v>1</v>
      </c>
      <c r="B15" t="s">
        <v>24</v>
      </c>
      <c r="C15" t="s">
        <v>29</v>
      </c>
      <c r="D15">
        <f t="shared" si="12"/>
        <v>1361</v>
      </c>
      <c r="E15">
        <f t="shared" ref="E15:L15" si="24">D15+48</f>
        <v>1409</v>
      </c>
      <c r="F15">
        <f t="shared" si="24"/>
        <v>1457</v>
      </c>
      <c r="G15">
        <f t="shared" si="24"/>
        <v>1505</v>
      </c>
      <c r="H15">
        <f t="shared" si="24"/>
        <v>1553</v>
      </c>
      <c r="I15">
        <f t="shared" si="24"/>
        <v>1601</v>
      </c>
      <c r="J15">
        <f t="shared" si="24"/>
        <v>1649</v>
      </c>
      <c r="K15">
        <f t="shared" si="24"/>
        <v>1697</v>
      </c>
      <c r="L15">
        <f t="shared" si="24"/>
        <v>1745</v>
      </c>
      <c r="M15">
        <f t="shared" si="3"/>
        <v>1911</v>
      </c>
      <c r="N15">
        <f t="shared" si="4"/>
        <v>1959</v>
      </c>
      <c r="O15">
        <f t="shared" si="5"/>
        <v>2007</v>
      </c>
      <c r="P15">
        <f t="shared" si="6"/>
        <v>2055</v>
      </c>
      <c r="Q15">
        <f t="shared" si="7"/>
        <v>2103</v>
      </c>
      <c r="R15">
        <f t="shared" si="8"/>
        <v>2269</v>
      </c>
      <c r="S15">
        <f t="shared" si="9"/>
        <v>2317</v>
      </c>
      <c r="T15">
        <f t="shared" si="10"/>
        <v>2365</v>
      </c>
      <c r="U15">
        <f t="shared" si="11"/>
        <v>2413</v>
      </c>
    </row>
    <row r="16" spans="1:21" x14ac:dyDescent="0.25">
      <c r="A16" t="s">
        <v>1</v>
      </c>
      <c r="B16" t="s">
        <v>24</v>
      </c>
      <c r="C16" t="s">
        <v>29</v>
      </c>
      <c r="D16">
        <f t="shared" si="12"/>
        <v>1452</v>
      </c>
      <c r="E16">
        <f t="shared" ref="E16:L16" si="25">D16+48</f>
        <v>1500</v>
      </c>
      <c r="F16">
        <f t="shared" si="25"/>
        <v>1548</v>
      </c>
      <c r="G16">
        <f t="shared" si="25"/>
        <v>1596</v>
      </c>
      <c r="H16">
        <f t="shared" si="25"/>
        <v>1644</v>
      </c>
      <c r="I16">
        <f t="shared" si="25"/>
        <v>1692</v>
      </c>
      <c r="J16">
        <f t="shared" si="25"/>
        <v>1740</v>
      </c>
      <c r="K16">
        <f t="shared" si="25"/>
        <v>1788</v>
      </c>
      <c r="L16">
        <f t="shared" si="25"/>
        <v>1836</v>
      </c>
      <c r="M16">
        <f t="shared" si="3"/>
        <v>2002</v>
      </c>
      <c r="N16">
        <f t="shared" si="4"/>
        <v>2050</v>
      </c>
      <c r="O16">
        <f t="shared" si="5"/>
        <v>2098</v>
      </c>
      <c r="P16">
        <f t="shared" si="6"/>
        <v>2146</v>
      </c>
      <c r="Q16">
        <f t="shared" si="7"/>
        <v>2194</v>
      </c>
      <c r="R16">
        <f t="shared" si="8"/>
        <v>2360</v>
      </c>
      <c r="S16">
        <f t="shared" si="9"/>
        <v>2408</v>
      </c>
      <c r="T16">
        <f t="shared" si="10"/>
        <v>2456</v>
      </c>
      <c r="U16">
        <f t="shared" si="11"/>
        <v>2504</v>
      </c>
    </row>
    <row r="17" spans="1:21" x14ac:dyDescent="0.25">
      <c r="A17" t="s">
        <v>1</v>
      </c>
      <c r="B17" t="s">
        <v>24</v>
      </c>
      <c r="C17" t="s">
        <v>29</v>
      </c>
      <c r="D17">
        <f t="shared" si="12"/>
        <v>1543</v>
      </c>
      <c r="E17">
        <f t="shared" ref="E17:L17" si="26">D17+48</f>
        <v>1591</v>
      </c>
      <c r="F17">
        <f t="shared" si="26"/>
        <v>1639</v>
      </c>
      <c r="G17">
        <f t="shared" si="26"/>
        <v>1687</v>
      </c>
      <c r="H17">
        <f t="shared" si="26"/>
        <v>1735</v>
      </c>
      <c r="I17">
        <f t="shared" si="26"/>
        <v>1783</v>
      </c>
      <c r="J17">
        <f t="shared" si="26"/>
        <v>1831</v>
      </c>
      <c r="K17">
        <f t="shared" si="26"/>
        <v>1879</v>
      </c>
      <c r="L17">
        <f t="shared" si="26"/>
        <v>1927</v>
      </c>
      <c r="M17">
        <f t="shared" si="3"/>
        <v>2093</v>
      </c>
      <c r="N17">
        <f t="shared" si="4"/>
        <v>2141</v>
      </c>
      <c r="O17">
        <f t="shared" si="5"/>
        <v>2189</v>
      </c>
      <c r="P17">
        <f t="shared" si="6"/>
        <v>2237</v>
      </c>
      <c r="Q17">
        <f t="shared" si="7"/>
        <v>2285</v>
      </c>
      <c r="R17">
        <f t="shared" si="8"/>
        <v>2451</v>
      </c>
      <c r="S17">
        <f t="shared" si="9"/>
        <v>2499</v>
      </c>
      <c r="T17">
        <f t="shared" si="10"/>
        <v>2547</v>
      </c>
      <c r="U17">
        <f t="shared" si="11"/>
        <v>2595</v>
      </c>
    </row>
    <row r="18" spans="1:21" x14ac:dyDescent="0.25">
      <c r="A18" t="s">
        <v>1</v>
      </c>
      <c r="B18" t="s">
        <v>24</v>
      </c>
      <c r="C18" t="s">
        <v>29</v>
      </c>
      <c r="D18">
        <f t="shared" si="12"/>
        <v>1634</v>
      </c>
      <c r="E18">
        <f t="shared" ref="E18:L18" si="27">D18+48</f>
        <v>1682</v>
      </c>
      <c r="F18">
        <f t="shared" si="27"/>
        <v>1730</v>
      </c>
      <c r="G18">
        <f t="shared" si="27"/>
        <v>1778</v>
      </c>
      <c r="H18">
        <f t="shared" si="27"/>
        <v>1826</v>
      </c>
      <c r="I18">
        <f t="shared" si="27"/>
        <v>1874</v>
      </c>
      <c r="J18">
        <f t="shared" si="27"/>
        <v>1922</v>
      </c>
      <c r="K18">
        <f t="shared" si="27"/>
        <v>1970</v>
      </c>
      <c r="L18">
        <f t="shared" si="27"/>
        <v>2018</v>
      </c>
      <c r="M18">
        <f t="shared" si="3"/>
        <v>2184</v>
      </c>
      <c r="N18">
        <f t="shared" si="4"/>
        <v>2232</v>
      </c>
      <c r="O18">
        <f t="shared" si="5"/>
        <v>2280</v>
      </c>
      <c r="P18">
        <f t="shared" si="6"/>
        <v>2328</v>
      </c>
      <c r="Q18">
        <f t="shared" si="7"/>
        <v>2376</v>
      </c>
      <c r="R18">
        <f t="shared" si="8"/>
        <v>2542</v>
      </c>
      <c r="S18">
        <f t="shared" si="9"/>
        <v>2590</v>
      </c>
      <c r="T18">
        <f t="shared" si="10"/>
        <v>2638</v>
      </c>
      <c r="U18">
        <f t="shared" si="11"/>
        <v>2686</v>
      </c>
    </row>
    <row r="19" spans="1:21" x14ac:dyDescent="0.25">
      <c r="A19" t="s">
        <v>1</v>
      </c>
      <c r="B19" t="s">
        <v>24</v>
      </c>
      <c r="C19" t="s">
        <v>29</v>
      </c>
      <c r="D19">
        <f t="shared" si="12"/>
        <v>1725</v>
      </c>
      <c r="E19">
        <f t="shared" ref="E19:L19" si="28">D19+48</f>
        <v>1773</v>
      </c>
      <c r="F19">
        <f t="shared" si="28"/>
        <v>1821</v>
      </c>
      <c r="G19">
        <f t="shared" si="28"/>
        <v>1869</v>
      </c>
      <c r="H19">
        <f t="shared" si="28"/>
        <v>1917</v>
      </c>
      <c r="I19">
        <f t="shared" si="28"/>
        <v>1965</v>
      </c>
      <c r="J19">
        <f t="shared" si="28"/>
        <v>2013</v>
      </c>
      <c r="K19">
        <f t="shared" si="28"/>
        <v>2061</v>
      </c>
      <c r="L19">
        <f t="shared" si="28"/>
        <v>2109</v>
      </c>
      <c r="M19">
        <f t="shared" si="3"/>
        <v>2275</v>
      </c>
      <c r="N19">
        <f t="shared" si="4"/>
        <v>2323</v>
      </c>
      <c r="O19">
        <f t="shared" si="5"/>
        <v>2371</v>
      </c>
      <c r="P19">
        <f t="shared" si="6"/>
        <v>2419</v>
      </c>
      <c r="Q19">
        <f t="shared" si="7"/>
        <v>2467</v>
      </c>
      <c r="R19">
        <f t="shared" si="8"/>
        <v>2633</v>
      </c>
      <c r="S19">
        <f t="shared" si="9"/>
        <v>2681</v>
      </c>
      <c r="T19">
        <f t="shared" si="10"/>
        <v>2729</v>
      </c>
      <c r="U19">
        <f t="shared" si="11"/>
        <v>2777</v>
      </c>
    </row>
    <row r="20" spans="1:21" x14ac:dyDescent="0.25">
      <c r="A20" t="s">
        <v>1</v>
      </c>
      <c r="B20" t="s">
        <v>24</v>
      </c>
      <c r="C20" t="s">
        <v>29</v>
      </c>
      <c r="D20">
        <f t="shared" si="12"/>
        <v>1816</v>
      </c>
      <c r="E20">
        <f t="shared" ref="E20:L20" si="29">D20+48</f>
        <v>1864</v>
      </c>
      <c r="F20">
        <f t="shared" si="29"/>
        <v>1912</v>
      </c>
      <c r="G20">
        <f t="shared" si="29"/>
        <v>1960</v>
      </c>
      <c r="H20">
        <f t="shared" si="29"/>
        <v>2008</v>
      </c>
      <c r="I20">
        <f t="shared" si="29"/>
        <v>2056</v>
      </c>
      <c r="J20">
        <f t="shared" si="29"/>
        <v>2104</v>
      </c>
      <c r="K20">
        <f t="shared" si="29"/>
        <v>2152</v>
      </c>
      <c r="L20">
        <f t="shared" si="29"/>
        <v>2200</v>
      </c>
      <c r="M20">
        <f t="shared" si="3"/>
        <v>2366</v>
      </c>
      <c r="N20">
        <f t="shared" si="4"/>
        <v>2414</v>
      </c>
      <c r="O20">
        <f t="shared" si="5"/>
        <v>2462</v>
      </c>
      <c r="P20">
        <f t="shared" si="6"/>
        <v>2510</v>
      </c>
      <c r="Q20">
        <f t="shared" si="7"/>
        <v>2558</v>
      </c>
      <c r="R20">
        <f t="shared" si="8"/>
        <v>2724</v>
      </c>
      <c r="S20">
        <f t="shared" si="9"/>
        <v>2772</v>
      </c>
      <c r="T20">
        <f t="shared" si="10"/>
        <v>2820</v>
      </c>
      <c r="U20">
        <f t="shared" si="11"/>
        <v>2868</v>
      </c>
    </row>
    <row r="21" spans="1:21" x14ac:dyDescent="0.25">
      <c r="A21" t="s">
        <v>1</v>
      </c>
      <c r="B21" t="s">
        <v>24</v>
      </c>
      <c r="C21" t="s">
        <v>29</v>
      </c>
      <c r="D21">
        <f t="shared" si="12"/>
        <v>1907</v>
      </c>
      <c r="E21">
        <f t="shared" ref="E21:L21" si="30">D21+48</f>
        <v>1955</v>
      </c>
      <c r="F21">
        <f t="shared" si="30"/>
        <v>2003</v>
      </c>
      <c r="G21">
        <f t="shared" si="30"/>
        <v>2051</v>
      </c>
      <c r="H21">
        <f t="shared" si="30"/>
        <v>2099</v>
      </c>
      <c r="I21">
        <f t="shared" si="30"/>
        <v>2147</v>
      </c>
      <c r="J21">
        <f t="shared" si="30"/>
        <v>2195</v>
      </c>
      <c r="K21">
        <f t="shared" si="30"/>
        <v>2243</v>
      </c>
      <c r="L21">
        <f t="shared" si="30"/>
        <v>2291</v>
      </c>
      <c r="M21">
        <f t="shared" si="3"/>
        <v>2457</v>
      </c>
      <c r="N21">
        <f t="shared" si="4"/>
        <v>2505</v>
      </c>
      <c r="O21">
        <f t="shared" si="5"/>
        <v>2553</v>
      </c>
      <c r="P21">
        <f t="shared" si="6"/>
        <v>2601</v>
      </c>
      <c r="Q21">
        <f t="shared" si="7"/>
        <v>2649</v>
      </c>
      <c r="R21">
        <f t="shared" si="8"/>
        <v>2815</v>
      </c>
      <c r="S21">
        <f t="shared" si="9"/>
        <v>2863</v>
      </c>
      <c r="T21">
        <f t="shared" si="10"/>
        <v>2911</v>
      </c>
      <c r="U21">
        <f t="shared" si="11"/>
        <v>2959</v>
      </c>
    </row>
    <row r="22" spans="1:21" x14ac:dyDescent="0.25">
      <c r="A22" t="s">
        <v>2</v>
      </c>
      <c r="B22" t="s">
        <v>23</v>
      </c>
      <c r="C22" t="s">
        <v>27</v>
      </c>
      <c r="D22">
        <f t="shared" si="12"/>
        <v>1998</v>
      </c>
      <c r="E22">
        <f t="shared" ref="E22:L22" si="31">D22+48</f>
        <v>2046</v>
      </c>
      <c r="F22">
        <f t="shared" si="31"/>
        <v>2094</v>
      </c>
      <c r="G22">
        <f t="shared" si="31"/>
        <v>2142</v>
      </c>
      <c r="H22">
        <f t="shared" si="31"/>
        <v>2190</v>
      </c>
      <c r="I22">
        <f t="shared" si="31"/>
        <v>2238</v>
      </c>
      <c r="J22">
        <f t="shared" si="31"/>
        <v>2286</v>
      </c>
      <c r="K22">
        <f t="shared" si="31"/>
        <v>2334</v>
      </c>
      <c r="L22">
        <f t="shared" si="31"/>
        <v>2382</v>
      </c>
      <c r="M22">
        <f t="shared" si="3"/>
        <v>2548</v>
      </c>
      <c r="N22">
        <f t="shared" si="4"/>
        <v>2596</v>
      </c>
      <c r="O22">
        <f t="shared" si="5"/>
        <v>2644</v>
      </c>
      <c r="P22">
        <f t="shared" si="6"/>
        <v>2692</v>
      </c>
      <c r="Q22">
        <f t="shared" si="7"/>
        <v>2740</v>
      </c>
      <c r="R22">
        <f t="shared" si="8"/>
        <v>2906</v>
      </c>
      <c r="S22">
        <f t="shared" si="9"/>
        <v>2954</v>
      </c>
      <c r="T22">
        <f t="shared" si="10"/>
        <v>3002</v>
      </c>
      <c r="U22">
        <f t="shared" si="11"/>
        <v>3050</v>
      </c>
    </row>
    <row r="23" spans="1:21" x14ac:dyDescent="0.25">
      <c r="A23" t="s">
        <v>2</v>
      </c>
      <c r="B23" t="s">
        <v>23</v>
      </c>
      <c r="C23" t="s">
        <v>27</v>
      </c>
      <c r="D23">
        <f t="shared" si="12"/>
        <v>2089</v>
      </c>
      <c r="E23">
        <f t="shared" ref="E23:L23" si="32">D23+48</f>
        <v>2137</v>
      </c>
      <c r="F23">
        <f t="shared" si="32"/>
        <v>2185</v>
      </c>
      <c r="G23">
        <f t="shared" si="32"/>
        <v>2233</v>
      </c>
      <c r="H23">
        <f t="shared" si="32"/>
        <v>2281</v>
      </c>
      <c r="I23">
        <f t="shared" si="32"/>
        <v>2329</v>
      </c>
      <c r="J23">
        <f t="shared" si="32"/>
        <v>2377</v>
      </c>
      <c r="K23">
        <f t="shared" si="32"/>
        <v>2425</v>
      </c>
      <c r="L23">
        <f t="shared" si="32"/>
        <v>2473</v>
      </c>
      <c r="M23">
        <f t="shared" si="3"/>
        <v>2639</v>
      </c>
      <c r="N23">
        <f t="shared" si="4"/>
        <v>2687</v>
      </c>
      <c r="O23">
        <f t="shared" si="5"/>
        <v>2735</v>
      </c>
      <c r="P23">
        <f t="shared" si="6"/>
        <v>2783</v>
      </c>
      <c r="Q23">
        <f t="shared" si="7"/>
        <v>2831</v>
      </c>
      <c r="R23">
        <f t="shared" si="8"/>
        <v>2997</v>
      </c>
      <c r="S23">
        <f t="shared" si="9"/>
        <v>3045</v>
      </c>
      <c r="T23">
        <f t="shared" si="10"/>
        <v>3093</v>
      </c>
      <c r="U23">
        <f t="shared" si="11"/>
        <v>3141</v>
      </c>
    </row>
    <row r="24" spans="1:21" x14ac:dyDescent="0.25">
      <c r="A24" t="s">
        <v>2</v>
      </c>
      <c r="B24" t="s">
        <v>23</v>
      </c>
      <c r="C24" t="s">
        <v>27</v>
      </c>
      <c r="D24">
        <f t="shared" si="12"/>
        <v>2180</v>
      </c>
      <c r="E24">
        <f t="shared" ref="E24:L24" si="33">D24+48</f>
        <v>2228</v>
      </c>
      <c r="F24">
        <f t="shared" si="33"/>
        <v>2276</v>
      </c>
      <c r="G24">
        <f t="shared" si="33"/>
        <v>2324</v>
      </c>
      <c r="H24">
        <f t="shared" si="33"/>
        <v>2372</v>
      </c>
      <c r="I24">
        <f t="shared" si="33"/>
        <v>2420</v>
      </c>
      <c r="J24">
        <f t="shared" si="33"/>
        <v>2468</v>
      </c>
      <c r="K24">
        <f t="shared" si="33"/>
        <v>2516</v>
      </c>
      <c r="L24">
        <f t="shared" si="33"/>
        <v>2564</v>
      </c>
      <c r="M24">
        <f t="shared" si="3"/>
        <v>2730</v>
      </c>
      <c r="N24">
        <f t="shared" si="4"/>
        <v>2778</v>
      </c>
      <c r="O24">
        <f t="shared" si="5"/>
        <v>2826</v>
      </c>
      <c r="P24">
        <f t="shared" si="6"/>
        <v>2874</v>
      </c>
      <c r="Q24">
        <f t="shared" si="7"/>
        <v>2922</v>
      </c>
      <c r="R24">
        <f t="shared" si="8"/>
        <v>3088</v>
      </c>
      <c r="S24">
        <f t="shared" si="9"/>
        <v>3136</v>
      </c>
      <c r="T24">
        <f t="shared" si="10"/>
        <v>3184</v>
      </c>
      <c r="U24">
        <f t="shared" si="11"/>
        <v>3232</v>
      </c>
    </row>
    <row r="25" spans="1:21" x14ac:dyDescent="0.25">
      <c r="A25" t="s">
        <v>2</v>
      </c>
      <c r="B25" t="s">
        <v>24</v>
      </c>
      <c r="C25" t="s">
        <v>27</v>
      </c>
      <c r="D25">
        <f t="shared" si="12"/>
        <v>2271</v>
      </c>
      <c r="E25">
        <f t="shared" ref="E25:L25" si="34">D25+48</f>
        <v>2319</v>
      </c>
      <c r="F25">
        <f t="shared" si="34"/>
        <v>2367</v>
      </c>
      <c r="G25">
        <f t="shared" si="34"/>
        <v>2415</v>
      </c>
      <c r="H25">
        <f t="shared" si="34"/>
        <v>2463</v>
      </c>
      <c r="I25">
        <f t="shared" si="34"/>
        <v>2511</v>
      </c>
      <c r="J25">
        <f t="shared" si="34"/>
        <v>2559</v>
      </c>
      <c r="K25">
        <f t="shared" si="34"/>
        <v>2607</v>
      </c>
      <c r="L25">
        <f t="shared" si="34"/>
        <v>2655</v>
      </c>
      <c r="M25">
        <f t="shared" si="3"/>
        <v>2821</v>
      </c>
      <c r="N25">
        <f t="shared" si="4"/>
        <v>2869</v>
      </c>
      <c r="O25">
        <f t="shared" si="5"/>
        <v>2917</v>
      </c>
      <c r="P25">
        <f t="shared" si="6"/>
        <v>2965</v>
      </c>
      <c r="Q25">
        <f t="shared" si="7"/>
        <v>3013</v>
      </c>
      <c r="R25">
        <f t="shared" si="8"/>
        <v>3179</v>
      </c>
      <c r="S25">
        <f t="shared" si="9"/>
        <v>3227</v>
      </c>
      <c r="T25">
        <f t="shared" si="10"/>
        <v>3275</v>
      </c>
      <c r="U25">
        <f t="shared" si="11"/>
        <v>3323</v>
      </c>
    </row>
    <row r="26" spans="1:21" x14ac:dyDescent="0.25">
      <c r="A26" t="s">
        <v>2</v>
      </c>
      <c r="B26" t="s">
        <v>24</v>
      </c>
      <c r="C26" t="s">
        <v>27</v>
      </c>
      <c r="D26">
        <f t="shared" si="12"/>
        <v>2362</v>
      </c>
      <c r="E26">
        <f t="shared" ref="E26:L26" si="35">D26+48</f>
        <v>2410</v>
      </c>
      <c r="F26">
        <f t="shared" si="35"/>
        <v>2458</v>
      </c>
      <c r="G26">
        <f t="shared" si="35"/>
        <v>2506</v>
      </c>
      <c r="H26">
        <f t="shared" si="35"/>
        <v>2554</v>
      </c>
      <c r="I26">
        <f t="shared" si="35"/>
        <v>2602</v>
      </c>
      <c r="J26">
        <f t="shared" si="35"/>
        <v>2650</v>
      </c>
      <c r="K26">
        <f t="shared" si="35"/>
        <v>2698</v>
      </c>
      <c r="L26">
        <f t="shared" si="35"/>
        <v>2746</v>
      </c>
      <c r="M26">
        <f t="shared" si="3"/>
        <v>2912</v>
      </c>
      <c r="N26">
        <f t="shared" si="4"/>
        <v>2960</v>
      </c>
      <c r="O26">
        <f t="shared" si="5"/>
        <v>3008</v>
      </c>
      <c r="P26">
        <f t="shared" si="6"/>
        <v>3056</v>
      </c>
      <c r="Q26">
        <f t="shared" si="7"/>
        <v>3104</v>
      </c>
      <c r="R26">
        <f t="shared" si="8"/>
        <v>3270</v>
      </c>
      <c r="S26">
        <f t="shared" si="9"/>
        <v>3318</v>
      </c>
      <c r="T26">
        <f t="shared" si="10"/>
        <v>3366</v>
      </c>
      <c r="U26">
        <f t="shared" si="11"/>
        <v>3414</v>
      </c>
    </row>
    <row r="27" spans="1:21" x14ac:dyDescent="0.25">
      <c r="A27" t="s">
        <v>2</v>
      </c>
      <c r="B27" t="s">
        <v>24</v>
      </c>
      <c r="C27" t="s">
        <v>27</v>
      </c>
      <c r="D27">
        <f t="shared" si="12"/>
        <v>2453</v>
      </c>
      <c r="E27">
        <f t="shared" ref="E27:L27" si="36">D27+48</f>
        <v>2501</v>
      </c>
      <c r="F27">
        <f t="shared" si="36"/>
        <v>2549</v>
      </c>
      <c r="G27">
        <f t="shared" si="36"/>
        <v>2597</v>
      </c>
      <c r="H27">
        <f t="shared" si="36"/>
        <v>2645</v>
      </c>
      <c r="I27">
        <f t="shared" si="36"/>
        <v>2693</v>
      </c>
      <c r="J27">
        <f t="shared" si="36"/>
        <v>2741</v>
      </c>
      <c r="K27">
        <f t="shared" si="36"/>
        <v>2789</v>
      </c>
      <c r="L27">
        <f t="shared" si="36"/>
        <v>2837</v>
      </c>
      <c r="M27">
        <f t="shared" si="3"/>
        <v>3003</v>
      </c>
      <c r="N27">
        <f t="shared" si="4"/>
        <v>3051</v>
      </c>
      <c r="O27">
        <f t="shared" si="5"/>
        <v>3099</v>
      </c>
      <c r="P27">
        <f t="shared" si="6"/>
        <v>3147</v>
      </c>
      <c r="Q27">
        <f t="shared" si="7"/>
        <v>3195</v>
      </c>
      <c r="R27">
        <f t="shared" si="8"/>
        <v>3361</v>
      </c>
      <c r="S27">
        <f t="shared" si="9"/>
        <v>3409</v>
      </c>
      <c r="T27">
        <f t="shared" si="10"/>
        <v>3457</v>
      </c>
      <c r="U27">
        <f t="shared" si="11"/>
        <v>3505</v>
      </c>
    </row>
    <row r="28" spans="1:21" x14ac:dyDescent="0.25">
      <c r="A28" t="s">
        <v>2</v>
      </c>
      <c r="B28" t="s">
        <v>24</v>
      </c>
      <c r="C28" t="s">
        <v>27</v>
      </c>
      <c r="D28">
        <f t="shared" si="12"/>
        <v>2544</v>
      </c>
      <c r="E28">
        <f t="shared" ref="E28:L28" si="37">D28+48</f>
        <v>2592</v>
      </c>
      <c r="F28">
        <f t="shared" si="37"/>
        <v>2640</v>
      </c>
      <c r="G28">
        <f t="shared" si="37"/>
        <v>2688</v>
      </c>
      <c r="H28">
        <f t="shared" si="37"/>
        <v>2736</v>
      </c>
      <c r="I28">
        <f t="shared" si="37"/>
        <v>2784</v>
      </c>
      <c r="J28">
        <f t="shared" si="37"/>
        <v>2832</v>
      </c>
      <c r="K28">
        <f t="shared" si="37"/>
        <v>2880</v>
      </c>
      <c r="L28">
        <f t="shared" si="37"/>
        <v>2928</v>
      </c>
      <c r="M28">
        <f t="shared" si="3"/>
        <v>3094</v>
      </c>
      <c r="N28">
        <f t="shared" si="4"/>
        <v>3142</v>
      </c>
      <c r="O28">
        <f t="shared" si="5"/>
        <v>3190</v>
      </c>
      <c r="P28">
        <f t="shared" si="6"/>
        <v>3238</v>
      </c>
      <c r="Q28">
        <f t="shared" si="7"/>
        <v>3286</v>
      </c>
      <c r="R28">
        <f t="shared" si="8"/>
        <v>3452</v>
      </c>
      <c r="S28">
        <f t="shared" si="9"/>
        <v>3500</v>
      </c>
      <c r="T28">
        <f t="shared" si="10"/>
        <v>3548</v>
      </c>
      <c r="U28">
        <f t="shared" si="11"/>
        <v>3596</v>
      </c>
    </row>
    <row r="29" spans="1:21" x14ac:dyDescent="0.25">
      <c r="A29" t="s">
        <v>2</v>
      </c>
      <c r="B29" t="s">
        <v>24</v>
      </c>
      <c r="C29" t="s">
        <v>27</v>
      </c>
      <c r="D29">
        <f t="shared" si="12"/>
        <v>2635</v>
      </c>
      <c r="E29">
        <f t="shared" ref="E29:L29" si="38">D29+48</f>
        <v>2683</v>
      </c>
      <c r="F29">
        <f t="shared" si="38"/>
        <v>2731</v>
      </c>
      <c r="G29">
        <f t="shared" si="38"/>
        <v>2779</v>
      </c>
      <c r="H29">
        <f t="shared" si="38"/>
        <v>2827</v>
      </c>
      <c r="I29">
        <f t="shared" si="38"/>
        <v>2875</v>
      </c>
      <c r="J29">
        <f t="shared" si="38"/>
        <v>2923</v>
      </c>
      <c r="K29">
        <f t="shared" si="38"/>
        <v>2971</v>
      </c>
      <c r="L29">
        <f t="shared" si="38"/>
        <v>3019</v>
      </c>
      <c r="M29">
        <f t="shared" si="3"/>
        <v>3185</v>
      </c>
      <c r="N29">
        <f t="shared" si="4"/>
        <v>3233</v>
      </c>
      <c r="O29">
        <f t="shared" si="5"/>
        <v>3281</v>
      </c>
      <c r="P29">
        <f t="shared" si="6"/>
        <v>3329</v>
      </c>
      <c r="Q29">
        <f t="shared" si="7"/>
        <v>3377</v>
      </c>
      <c r="R29">
        <f t="shared" si="8"/>
        <v>3543</v>
      </c>
      <c r="S29">
        <f t="shared" si="9"/>
        <v>3591</v>
      </c>
      <c r="T29">
        <f t="shared" si="10"/>
        <v>3639</v>
      </c>
      <c r="U29">
        <f t="shared" si="11"/>
        <v>3687</v>
      </c>
    </row>
    <row r="30" spans="1:21" x14ac:dyDescent="0.25">
      <c r="A30" t="s">
        <v>2</v>
      </c>
      <c r="B30" t="s">
        <v>24</v>
      </c>
      <c r="C30" t="s">
        <v>27</v>
      </c>
      <c r="D30">
        <f t="shared" si="12"/>
        <v>2726</v>
      </c>
      <c r="E30">
        <f t="shared" ref="E30:L30" si="39">D30+48</f>
        <v>2774</v>
      </c>
      <c r="F30">
        <f t="shared" si="39"/>
        <v>2822</v>
      </c>
      <c r="G30">
        <f t="shared" si="39"/>
        <v>2870</v>
      </c>
      <c r="H30">
        <f t="shared" si="39"/>
        <v>2918</v>
      </c>
      <c r="I30">
        <f t="shared" si="39"/>
        <v>2966</v>
      </c>
      <c r="J30">
        <f t="shared" si="39"/>
        <v>3014</v>
      </c>
      <c r="K30">
        <f t="shared" si="39"/>
        <v>3062</v>
      </c>
      <c r="L30">
        <f t="shared" si="39"/>
        <v>3110</v>
      </c>
      <c r="M30">
        <f t="shared" si="3"/>
        <v>3276</v>
      </c>
      <c r="N30">
        <f t="shared" si="4"/>
        <v>3324</v>
      </c>
      <c r="O30">
        <f t="shared" si="5"/>
        <v>3372</v>
      </c>
      <c r="P30">
        <f t="shared" si="6"/>
        <v>3420</v>
      </c>
      <c r="Q30">
        <f t="shared" si="7"/>
        <v>3468</v>
      </c>
      <c r="R30">
        <f t="shared" si="8"/>
        <v>3634</v>
      </c>
      <c r="S30">
        <f t="shared" si="9"/>
        <v>3682</v>
      </c>
      <c r="T30">
        <f t="shared" si="10"/>
        <v>3730</v>
      </c>
      <c r="U30">
        <f t="shared" si="11"/>
        <v>3778</v>
      </c>
    </row>
    <row r="31" spans="1:21" x14ac:dyDescent="0.25">
      <c r="A31" t="s">
        <v>2</v>
      </c>
      <c r="B31" t="s">
        <v>24</v>
      </c>
      <c r="C31" t="s">
        <v>27</v>
      </c>
      <c r="D31">
        <f t="shared" si="12"/>
        <v>2817</v>
      </c>
      <c r="E31">
        <f t="shared" ref="E31:L31" si="40">D31+48</f>
        <v>2865</v>
      </c>
      <c r="F31">
        <f t="shared" si="40"/>
        <v>2913</v>
      </c>
      <c r="G31">
        <f t="shared" si="40"/>
        <v>2961</v>
      </c>
      <c r="H31">
        <f t="shared" si="40"/>
        <v>3009</v>
      </c>
      <c r="I31">
        <f t="shared" si="40"/>
        <v>3057</v>
      </c>
      <c r="J31">
        <f t="shared" si="40"/>
        <v>3105</v>
      </c>
      <c r="K31">
        <f t="shared" si="40"/>
        <v>3153</v>
      </c>
      <c r="L31">
        <f t="shared" si="40"/>
        <v>3201</v>
      </c>
      <c r="M31">
        <f t="shared" si="3"/>
        <v>3367</v>
      </c>
      <c r="N31">
        <f t="shared" si="4"/>
        <v>3415</v>
      </c>
      <c r="O31">
        <f t="shared" si="5"/>
        <v>3463</v>
      </c>
      <c r="P31">
        <f t="shared" si="6"/>
        <v>3511</v>
      </c>
      <c r="Q31">
        <f t="shared" si="7"/>
        <v>3559</v>
      </c>
      <c r="R31">
        <f t="shared" si="8"/>
        <v>3725</v>
      </c>
      <c r="S31">
        <f t="shared" si="9"/>
        <v>3773</v>
      </c>
      <c r="T31">
        <f t="shared" si="10"/>
        <v>3821</v>
      </c>
      <c r="U31">
        <f t="shared" si="11"/>
        <v>3869</v>
      </c>
    </row>
    <row r="32" spans="1:21" x14ac:dyDescent="0.25">
      <c r="A32" t="s">
        <v>2</v>
      </c>
      <c r="B32" t="s">
        <v>24</v>
      </c>
      <c r="C32" t="s">
        <v>27</v>
      </c>
      <c r="D32">
        <f t="shared" si="12"/>
        <v>2908</v>
      </c>
      <c r="E32">
        <f t="shared" ref="E32:L32" si="41">D32+48</f>
        <v>2956</v>
      </c>
      <c r="F32">
        <f t="shared" si="41"/>
        <v>3004</v>
      </c>
      <c r="G32">
        <f t="shared" si="41"/>
        <v>3052</v>
      </c>
      <c r="H32">
        <f t="shared" si="41"/>
        <v>3100</v>
      </c>
      <c r="I32">
        <f t="shared" si="41"/>
        <v>3148</v>
      </c>
      <c r="J32">
        <f t="shared" si="41"/>
        <v>3196</v>
      </c>
      <c r="K32">
        <f t="shared" si="41"/>
        <v>3244</v>
      </c>
      <c r="L32">
        <f t="shared" si="41"/>
        <v>3292</v>
      </c>
      <c r="M32">
        <f t="shared" si="3"/>
        <v>3458</v>
      </c>
      <c r="N32">
        <f t="shared" si="4"/>
        <v>3506</v>
      </c>
      <c r="O32">
        <f t="shared" si="5"/>
        <v>3554</v>
      </c>
      <c r="P32">
        <f t="shared" si="6"/>
        <v>3602</v>
      </c>
      <c r="Q32">
        <f t="shared" si="7"/>
        <v>3650</v>
      </c>
      <c r="R32">
        <f t="shared" si="8"/>
        <v>3816</v>
      </c>
      <c r="S32">
        <f t="shared" si="9"/>
        <v>3864</v>
      </c>
      <c r="T32">
        <f t="shared" si="10"/>
        <v>3912</v>
      </c>
      <c r="U32">
        <f t="shared" si="11"/>
        <v>3960</v>
      </c>
    </row>
    <row r="33" spans="1:21" x14ac:dyDescent="0.25">
      <c r="A33" t="s">
        <v>2</v>
      </c>
      <c r="B33" t="s">
        <v>24</v>
      </c>
      <c r="C33" t="s">
        <v>28</v>
      </c>
      <c r="D33">
        <f t="shared" si="12"/>
        <v>2999</v>
      </c>
      <c r="E33">
        <f t="shared" ref="E33:L33" si="42">D33+48</f>
        <v>3047</v>
      </c>
      <c r="F33">
        <f t="shared" si="42"/>
        <v>3095</v>
      </c>
      <c r="G33">
        <f t="shared" si="42"/>
        <v>3143</v>
      </c>
      <c r="H33">
        <f t="shared" si="42"/>
        <v>3191</v>
      </c>
      <c r="I33">
        <f t="shared" si="42"/>
        <v>3239</v>
      </c>
      <c r="J33">
        <f t="shared" si="42"/>
        <v>3287</v>
      </c>
      <c r="K33">
        <f t="shared" si="42"/>
        <v>3335</v>
      </c>
      <c r="L33">
        <f t="shared" si="42"/>
        <v>3383</v>
      </c>
      <c r="M33">
        <f t="shared" si="3"/>
        <v>3549</v>
      </c>
      <c r="N33">
        <f t="shared" si="4"/>
        <v>3597</v>
      </c>
      <c r="O33">
        <f t="shared" si="5"/>
        <v>3645</v>
      </c>
      <c r="P33">
        <f t="shared" si="6"/>
        <v>3693</v>
      </c>
      <c r="Q33">
        <f t="shared" si="7"/>
        <v>3741</v>
      </c>
      <c r="R33">
        <f t="shared" si="8"/>
        <v>3907</v>
      </c>
      <c r="S33">
        <f t="shared" si="9"/>
        <v>3955</v>
      </c>
      <c r="T33">
        <f t="shared" si="10"/>
        <v>4003</v>
      </c>
      <c r="U33">
        <f t="shared" si="11"/>
        <v>4051</v>
      </c>
    </row>
    <row r="34" spans="1:21" x14ac:dyDescent="0.25">
      <c r="A34" t="s">
        <v>2</v>
      </c>
      <c r="B34" t="s">
        <v>24</v>
      </c>
      <c r="C34" t="s">
        <v>28</v>
      </c>
      <c r="D34">
        <f t="shared" si="12"/>
        <v>3090</v>
      </c>
      <c r="E34">
        <f t="shared" ref="E34:L34" si="43">D34+48</f>
        <v>3138</v>
      </c>
      <c r="F34">
        <f t="shared" si="43"/>
        <v>3186</v>
      </c>
      <c r="G34">
        <f t="shared" si="43"/>
        <v>3234</v>
      </c>
      <c r="H34">
        <f t="shared" si="43"/>
        <v>3282</v>
      </c>
      <c r="I34">
        <f t="shared" si="43"/>
        <v>3330</v>
      </c>
      <c r="J34">
        <f t="shared" si="43"/>
        <v>3378</v>
      </c>
      <c r="K34">
        <f t="shared" si="43"/>
        <v>3426</v>
      </c>
      <c r="L34">
        <f t="shared" si="43"/>
        <v>3474</v>
      </c>
      <c r="M34">
        <f t="shared" si="3"/>
        <v>3640</v>
      </c>
      <c r="N34">
        <f t="shared" si="4"/>
        <v>3688</v>
      </c>
      <c r="O34">
        <f t="shared" si="5"/>
        <v>3736</v>
      </c>
      <c r="P34">
        <f t="shared" si="6"/>
        <v>3784</v>
      </c>
      <c r="Q34">
        <f t="shared" si="7"/>
        <v>3832</v>
      </c>
      <c r="R34">
        <f t="shared" si="8"/>
        <v>3998</v>
      </c>
      <c r="S34">
        <f t="shared" si="9"/>
        <v>4046</v>
      </c>
      <c r="T34">
        <f t="shared" si="10"/>
        <v>4094</v>
      </c>
      <c r="U34">
        <f t="shared" si="11"/>
        <v>4142</v>
      </c>
    </row>
    <row r="35" spans="1:21" x14ac:dyDescent="0.25">
      <c r="A35" t="s">
        <v>2</v>
      </c>
      <c r="B35" t="s">
        <v>24</v>
      </c>
      <c r="C35" t="s">
        <v>28</v>
      </c>
      <c r="D35">
        <f t="shared" si="12"/>
        <v>3181</v>
      </c>
      <c r="E35">
        <f t="shared" ref="E35:L35" si="44">D35+48</f>
        <v>3229</v>
      </c>
      <c r="F35">
        <f t="shared" si="44"/>
        <v>3277</v>
      </c>
      <c r="G35">
        <f t="shared" si="44"/>
        <v>3325</v>
      </c>
      <c r="H35">
        <f t="shared" si="44"/>
        <v>3373</v>
      </c>
      <c r="I35">
        <f t="shared" si="44"/>
        <v>3421</v>
      </c>
      <c r="J35">
        <f t="shared" si="44"/>
        <v>3469</v>
      </c>
      <c r="K35">
        <f t="shared" si="44"/>
        <v>3517</v>
      </c>
      <c r="L35">
        <f t="shared" si="44"/>
        <v>3565</v>
      </c>
      <c r="M35">
        <f t="shared" si="3"/>
        <v>3731</v>
      </c>
      <c r="N35">
        <f t="shared" si="4"/>
        <v>3779</v>
      </c>
      <c r="O35">
        <f t="shared" si="5"/>
        <v>3827</v>
      </c>
      <c r="P35">
        <f t="shared" si="6"/>
        <v>3875</v>
      </c>
      <c r="Q35">
        <f t="shared" si="7"/>
        <v>3923</v>
      </c>
      <c r="R35">
        <f t="shared" si="8"/>
        <v>4089</v>
      </c>
      <c r="S35">
        <f t="shared" si="9"/>
        <v>4137</v>
      </c>
      <c r="T35">
        <f t="shared" si="10"/>
        <v>4185</v>
      </c>
      <c r="U35">
        <f t="shared" si="11"/>
        <v>4233</v>
      </c>
    </row>
    <row r="36" spans="1:21" x14ac:dyDescent="0.25">
      <c r="A36" t="s">
        <v>2</v>
      </c>
      <c r="B36" t="s">
        <v>24</v>
      </c>
      <c r="C36" t="s">
        <v>28</v>
      </c>
      <c r="D36">
        <f t="shared" si="12"/>
        <v>3272</v>
      </c>
      <c r="E36">
        <f t="shared" ref="E36:L36" si="45">D36+48</f>
        <v>3320</v>
      </c>
      <c r="F36">
        <f t="shared" si="45"/>
        <v>3368</v>
      </c>
      <c r="G36">
        <f t="shared" si="45"/>
        <v>3416</v>
      </c>
      <c r="H36">
        <f t="shared" si="45"/>
        <v>3464</v>
      </c>
      <c r="I36">
        <f t="shared" si="45"/>
        <v>3512</v>
      </c>
      <c r="J36">
        <f t="shared" si="45"/>
        <v>3560</v>
      </c>
      <c r="K36">
        <f t="shared" si="45"/>
        <v>3608</v>
      </c>
      <c r="L36">
        <f t="shared" si="45"/>
        <v>3656</v>
      </c>
      <c r="M36">
        <f t="shared" si="3"/>
        <v>3822</v>
      </c>
      <c r="N36">
        <f t="shared" si="4"/>
        <v>3870</v>
      </c>
      <c r="O36">
        <f t="shared" si="5"/>
        <v>3918</v>
      </c>
      <c r="P36">
        <f t="shared" si="6"/>
        <v>3966</v>
      </c>
      <c r="Q36">
        <f t="shared" si="7"/>
        <v>4014</v>
      </c>
      <c r="R36">
        <f t="shared" si="8"/>
        <v>4180</v>
      </c>
      <c r="S36">
        <f t="shared" si="9"/>
        <v>4228</v>
      </c>
      <c r="T36">
        <f t="shared" si="10"/>
        <v>4276</v>
      </c>
      <c r="U36">
        <f t="shared" si="11"/>
        <v>4324</v>
      </c>
    </row>
    <row r="37" spans="1:21" x14ac:dyDescent="0.25">
      <c r="A37" t="s">
        <v>2</v>
      </c>
      <c r="B37" t="s">
        <v>24</v>
      </c>
      <c r="C37" t="s">
        <v>28</v>
      </c>
      <c r="D37">
        <f t="shared" si="12"/>
        <v>3363</v>
      </c>
      <c r="E37">
        <f t="shared" ref="E37:L37" si="46">D37+48</f>
        <v>3411</v>
      </c>
      <c r="F37">
        <f t="shared" si="46"/>
        <v>3459</v>
      </c>
      <c r="G37">
        <f t="shared" si="46"/>
        <v>3507</v>
      </c>
      <c r="H37">
        <f t="shared" si="46"/>
        <v>3555</v>
      </c>
      <c r="I37">
        <f t="shared" si="46"/>
        <v>3603</v>
      </c>
      <c r="J37">
        <f t="shared" si="46"/>
        <v>3651</v>
      </c>
      <c r="K37">
        <f t="shared" si="46"/>
        <v>3699</v>
      </c>
      <c r="L37">
        <f t="shared" si="46"/>
        <v>3747</v>
      </c>
      <c r="M37">
        <f t="shared" si="3"/>
        <v>3913</v>
      </c>
      <c r="N37">
        <f t="shared" si="4"/>
        <v>3961</v>
      </c>
      <c r="O37">
        <f t="shared" si="5"/>
        <v>4009</v>
      </c>
      <c r="P37">
        <f t="shared" si="6"/>
        <v>4057</v>
      </c>
      <c r="Q37">
        <f t="shared" si="7"/>
        <v>4105</v>
      </c>
      <c r="R37">
        <f t="shared" si="8"/>
        <v>4271</v>
      </c>
      <c r="S37">
        <f t="shared" si="9"/>
        <v>4319</v>
      </c>
      <c r="T37">
        <f t="shared" si="10"/>
        <v>4367</v>
      </c>
      <c r="U37">
        <f t="shared" si="11"/>
        <v>4415</v>
      </c>
    </row>
    <row r="38" spans="1:21" x14ac:dyDescent="0.25">
      <c r="A38" t="s">
        <v>2</v>
      </c>
      <c r="B38" t="s">
        <v>24</v>
      </c>
      <c r="C38" t="s">
        <v>28</v>
      </c>
      <c r="D38">
        <f t="shared" si="12"/>
        <v>3454</v>
      </c>
      <c r="E38">
        <f t="shared" ref="E38:L38" si="47">D38+48</f>
        <v>3502</v>
      </c>
      <c r="F38">
        <f t="shared" si="47"/>
        <v>3550</v>
      </c>
      <c r="G38">
        <f t="shared" si="47"/>
        <v>3598</v>
      </c>
      <c r="H38">
        <f t="shared" si="47"/>
        <v>3646</v>
      </c>
      <c r="I38">
        <f t="shared" si="47"/>
        <v>3694</v>
      </c>
      <c r="J38">
        <f t="shared" si="47"/>
        <v>3742</v>
      </c>
      <c r="K38">
        <f t="shared" si="47"/>
        <v>3790</v>
      </c>
      <c r="L38">
        <f t="shared" si="47"/>
        <v>3838</v>
      </c>
      <c r="M38">
        <f t="shared" si="3"/>
        <v>4004</v>
      </c>
      <c r="N38">
        <f t="shared" si="4"/>
        <v>4052</v>
      </c>
      <c r="O38">
        <f t="shared" si="5"/>
        <v>4100</v>
      </c>
      <c r="P38">
        <f t="shared" si="6"/>
        <v>4148</v>
      </c>
      <c r="Q38">
        <f t="shared" si="7"/>
        <v>4196</v>
      </c>
      <c r="R38">
        <f t="shared" si="8"/>
        <v>4362</v>
      </c>
      <c r="S38">
        <f t="shared" si="9"/>
        <v>4410</v>
      </c>
      <c r="T38">
        <f t="shared" si="10"/>
        <v>4458</v>
      </c>
      <c r="U38">
        <f t="shared" si="11"/>
        <v>4506</v>
      </c>
    </row>
    <row r="39" spans="1:21" x14ac:dyDescent="0.25">
      <c r="A39" t="s">
        <v>2</v>
      </c>
      <c r="B39" t="s">
        <v>25</v>
      </c>
      <c r="C39" t="s">
        <v>28</v>
      </c>
      <c r="D39">
        <f t="shared" si="12"/>
        <v>3545</v>
      </c>
      <c r="E39">
        <f t="shared" ref="E39:L39" si="48">D39+48</f>
        <v>3593</v>
      </c>
      <c r="F39">
        <f t="shared" si="48"/>
        <v>3641</v>
      </c>
      <c r="G39">
        <f t="shared" si="48"/>
        <v>3689</v>
      </c>
      <c r="H39">
        <f t="shared" si="48"/>
        <v>3737</v>
      </c>
      <c r="I39">
        <f t="shared" si="48"/>
        <v>3785</v>
      </c>
      <c r="J39">
        <f t="shared" si="48"/>
        <v>3833</v>
      </c>
      <c r="K39">
        <f t="shared" si="48"/>
        <v>3881</v>
      </c>
      <c r="L39">
        <f t="shared" si="48"/>
        <v>3929</v>
      </c>
      <c r="M39">
        <f t="shared" si="3"/>
        <v>4095</v>
      </c>
      <c r="N39">
        <f t="shared" si="4"/>
        <v>4143</v>
      </c>
      <c r="O39">
        <f t="shared" si="5"/>
        <v>4191</v>
      </c>
      <c r="P39">
        <f t="shared" si="6"/>
        <v>4239</v>
      </c>
      <c r="Q39">
        <f t="shared" si="7"/>
        <v>4287</v>
      </c>
      <c r="R39">
        <f t="shared" si="8"/>
        <v>4453</v>
      </c>
      <c r="S39">
        <f t="shared" si="9"/>
        <v>4501</v>
      </c>
      <c r="T39">
        <f t="shared" si="10"/>
        <v>4549</v>
      </c>
      <c r="U39">
        <f t="shared" si="11"/>
        <v>4597</v>
      </c>
    </row>
    <row r="40" spans="1:21" x14ac:dyDescent="0.25">
      <c r="A40" t="s">
        <v>2</v>
      </c>
      <c r="B40" t="s">
        <v>25</v>
      </c>
      <c r="C40" t="s">
        <v>28</v>
      </c>
      <c r="D40">
        <f t="shared" si="12"/>
        <v>3636</v>
      </c>
      <c r="E40">
        <f t="shared" ref="E40:L40" si="49">D40+48</f>
        <v>3684</v>
      </c>
      <c r="F40">
        <f t="shared" si="49"/>
        <v>3732</v>
      </c>
      <c r="G40">
        <f t="shared" si="49"/>
        <v>3780</v>
      </c>
      <c r="H40">
        <f t="shared" si="49"/>
        <v>3828</v>
      </c>
      <c r="I40">
        <f t="shared" si="49"/>
        <v>3876</v>
      </c>
      <c r="J40">
        <f t="shared" si="49"/>
        <v>3924</v>
      </c>
      <c r="K40">
        <f t="shared" si="49"/>
        <v>3972</v>
      </c>
      <c r="L40">
        <f t="shared" si="49"/>
        <v>4020</v>
      </c>
      <c r="M40">
        <f t="shared" si="3"/>
        <v>4186</v>
      </c>
      <c r="N40">
        <f t="shared" si="4"/>
        <v>4234</v>
      </c>
      <c r="O40">
        <f t="shared" si="5"/>
        <v>4282</v>
      </c>
      <c r="P40">
        <f t="shared" si="6"/>
        <v>4330</v>
      </c>
      <c r="Q40">
        <f t="shared" si="7"/>
        <v>4378</v>
      </c>
      <c r="R40">
        <f t="shared" si="8"/>
        <v>4544</v>
      </c>
      <c r="S40">
        <f t="shared" si="9"/>
        <v>4592</v>
      </c>
      <c r="T40">
        <f t="shared" si="10"/>
        <v>4640</v>
      </c>
      <c r="U40">
        <f t="shared" si="11"/>
        <v>4688</v>
      </c>
    </row>
    <row r="41" spans="1:21" x14ac:dyDescent="0.25">
      <c r="A41" t="s">
        <v>2</v>
      </c>
      <c r="B41" t="s">
        <v>25</v>
      </c>
      <c r="C41" t="s">
        <v>28</v>
      </c>
      <c r="D41">
        <f t="shared" si="12"/>
        <v>3727</v>
      </c>
      <c r="E41">
        <f t="shared" ref="E41:L41" si="50">D41+48</f>
        <v>3775</v>
      </c>
      <c r="F41">
        <f t="shared" si="50"/>
        <v>3823</v>
      </c>
      <c r="G41">
        <f t="shared" si="50"/>
        <v>3871</v>
      </c>
      <c r="H41">
        <f t="shared" si="50"/>
        <v>3919</v>
      </c>
      <c r="I41">
        <f t="shared" si="50"/>
        <v>3967</v>
      </c>
      <c r="J41">
        <f t="shared" si="50"/>
        <v>4015</v>
      </c>
      <c r="K41">
        <f t="shared" si="50"/>
        <v>4063</v>
      </c>
      <c r="L41">
        <f t="shared" si="50"/>
        <v>4111</v>
      </c>
      <c r="M41">
        <f t="shared" si="3"/>
        <v>4277</v>
      </c>
      <c r="N41">
        <f t="shared" si="4"/>
        <v>4325</v>
      </c>
      <c r="O41">
        <f t="shared" si="5"/>
        <v>4373</v>
      </c>
      <c r="P41">
        <f t="shared" si="6"/>
        <v>4421</v>
      </c>
      <c r="Q41">
        <f t="shared" si="7"/>
        <v>4469</v>
      </c>
      <c r="R41">
        <f t="shared" si="8"/>
        <v>4635</v>
      </c>
      <c r="S41">
        <f t="shared" si="9"/>
        <v>4683</v>
      </c>
      <c r="T41">
        <f t="shared" si="10"/>
        <v>4731</v>
      </c>
      <c r="U41">
        <f t="shared" si="11"/>
        <v>4779</v>
      </c>
    </row>
    <row r="42" spans="1:21" x14ac:dyDescent="0.25">
      <c r="A42" t="s">
        <v>2</v>
      </c>
      <c r="B42" t="s">
        <v>25</v>
      </c>
      <c r="C42" t="s">
        <v>28</v>
      </c>
      <c r="D42">
        <f t="shared" si="12"/>
        <v>3818</v>
      </c>
      <c r="E42">
        <f t="shared" ref="E42:L42" si="51">D42+48</f>
        <v>3866</v>
      </c>
      <c r="F42">
        <f t="shared" si="51"/>
        <v>3914</v>
      </c>
      <c r="G42">
        <f t="shared" si="51"/>
        <v>3962</v>
      </c>
      <c r="H42">
        <f t="shared" si="51"/>
        <v>4010</v>
      </c>
      <c r="I42">
        <f t="shared" si="51"/>
        <v>4058</v>
      </c>
      <c r="J42">
        <f t="shared" si="51"/>
        <v>4106</v>
      </c>
      <c r="K42">
        <f t="shared" si="51"/>
        <v>4154</v>
      </c>
      <c r="L42">
        <f t="shared" si="51"/>
        <v>4202</v>
      </c>
      <c r="M42">
        <f t="shared" si="3"/>
        <v>4368</v>
      </c>
      <c r="N42">
        <f t="shared" si="4"/>
        <v>4416</v>
      </c>
      <c r="O42">
        <f t="shared" si="5"/>
        <v>4464</v>
      </c>
      <c r="P42">
        <f t="shared" si="6"/>
        <v>4512</v>
      </c>
      <c r="Q42">
        <f t="shared" si="7"/>
        <v>4560</v>
      </c>
      <c r="R42">
        <f t="shared" si="8"/>
        <v>4726</v>
      </c>
      <c r="S42">
        <f t="shared" si="9"/>
        <v>4774</v>
      </c>
      <c r="T42">
        <f t="shared" si="10"/>
        <v>4822</v>
      </c>
      <c r="U42">
        <f t="shared" si="11"/>
        <v>4870</v>
      </c>
    </row>
    <row r="43" spans="1:21" x14ac:dyDescent="0.25">
      <c r="A43" t="s">
        <v>2</v>
      </c>
      <c r="B43" t="s">
        <v>25</v>
      </c>
      <c r="C43" t="s">
        <v>28</v>
      </c>
      <c r="D43">
        <f t="shared" si="12"/>
        <v>3909</v>
      </c>
      <c r="E43">
        <f t="shared" ref="E43:L43" si="52">D43+48</f>
        <v>3957</v>
      </c>
      <c r="F43">
        <f t="shared" si="52"/>
        <v>4005</v>
      </c>
      <c r="G43">
        <f t="shared" si="52"/>
        <v>4053</v>
      </c>
      <c r="H43">
        <f t="shared" si="52"/>
        <v>4101</v>
      </c>
      <c r="I43">
        <f t="shared" si="52"/>
        <v>4149</v>
      </c>
      <c r="J43">
        <f t="shared" si="52"/>
        <v>4197</v>
      </c>
      <c r="K43">
        <f t="shared" si="52"/>
        <v>4245</v>
      </c>
      <c r="L43">
        <f t="shared" si="52"/>
        <v>4293</v>
      </c>
      <c r="M43">
        <f t="shared" si="3"/>
        <v>4459</v>
      </c>
      <c r="N43">
        <f t="shared" si="4"/>
        <v>4507</v>
      </c>
      <c r="O43">
        <f t="shared" si="5"/>
        <v>4555</v>
      </c>
      <c r="P43">
        <f t="shared" si="6"/>
        <v>4603</v>
      </c>
      <c r="Q43">
        <f t="shared" si="7"/>
        <v>4651</v>
      </c>
      <c r="R43">
        <f t="shared" si="8"/>
        <v>4817</v>
      </c>
      <c r="S43">
        <f t="shared" si="9"/>
        <v>4865</v>
      </c>
      <c r="T43">
        <f t="shared" si="10"/>
        <v>4913</v>
      </c>
      <c r="U43">
        <f t="shared" si="11"/>
        <v>4961</v>
      </c>
    </row>
    <row r="44" spans="1:21" x14ac:dyDescent="0.25">
      <c r="A44" t="s">
        <v>2</v>
      </c>
      <c r="B44" t="s">
        <v>25</v>
      </c>
      <c r="C44" t="s">
        <v>28</v>
      </c>
      <c r="D44">
        <f t="shared" si="12"/>
        <v>4000</v>
      </c>
      <c r="E44">
        <f t="shared" ref="E44:L44" si="53">D44+48</f>
        <v>4048</v>
      </c>
      <c r="F44">
        <f t="shared" si="53"/>
        <v>4096</v>
      </c>
      <c r="G44">
        <f t="shared" si="53"/>
        <v>4144</v>
      </c>
      <c r="H44">
        <f t="shared" si="53"/>
        <v>4192</v>
      </c>
      <c r="I44">
        <f t="shared" si="53"/>
        <v>4240</v>
      </c>
      <c r="J44">
        <f t="shared" si="53"/>
        <v>4288</v>
      </c>
      <c r="K44">
        <f t="shared" si="53"/>
        <v>4336</v>
      </c>
      <c r="L44">
        <f t="shared" si="53"/>
        <v>4384</v>
      </c>
      <c r="M44">
        <f t="shared" si="3"/>
        <v>4550</v>
      </c>
      <c r="N44">
        <f t="shared" si="4"/>
        <v>4598</v>
      </c>
      <c r="O44">
        <f t="shared" si="5"/>
        <v>4646</v>
      </c>
      <c r="P44">
        <f t="shared" si="6"/>
        <v>4694</v>
      </c>
      <c r="Q44">
        <f t="shared" si="7"/>
        <v>4742</v>
      </c>
      <c r="R44">
        <f t="shared" si="8"/>
        <v>4908</v>
      </c>
      <c r="S44">
        <f t="shared" si="9"/>
        <v>4956</v>
      </c>
      <c r="T44">
        <f t="shared" si="10"/>
        <v>5004</v>
      </c>
      <c r="U44">
        <f t="shared" si="11"/>
        <v>5052</v>
      </c>
    </row>
    <row r="45" spans="1:21" x14ac:dyDescent="0.25">
      <c r="A45" t="s">
        <v>2</v>
      </c>
      <c r="B45" t="s">
        <v>25</v>
      </c>
      <c r="C45" t="s">
        <v>28</v>
      </c>
      <c r="D45">
        <f t="shared" si="12"/>
        <v>4091</v>
      </c>
      <c r="E45">
        <f t="shared" ref="E45:L45" si="54">D45+48</f>
        <v>4139</v>
      </c>
      <c r="F45">
        <f t="shared" si="54"/>
        <v>4187</v>
      </c>
      <c r="G45">
        <f t="shared" si="54"/>
        <v>4235</v>
      </c>
      <c r="H45">
        <f t="shared" si="54"/>
        <v>4283</v>
      </c>
      <c r="I45">
        <f t="shared" si="54"/>
        <v>4331</v>
      </c>
      <c r="J45">
        <f t="shared" si="54"/>
        <v>4379</v>
      </c>
      <c r="K45">
        <f t="shared" si="54"/>
        <v>4427</v>
      </c>
      <c r="L45">
        <f t="shared" si="54"/>
        <v>4475</v>
      </c>
      <c r="M45">
        <f t="shared" si="3"/>
        <v>4641</v>
      </c>
      <c r="N45">
        <f t="shared" si="4"/>
        <v>4689</v>
      </c>
      <c r="O45">
        <f t="shared" si="5"/>
        <v>4737</v>
      </c>
      <c r="P45">
        <f t="shared" si="6"/>
        <v>4785</v>
      </c>
      <c r="Q45">
        <f t="shared" si="7"/>
        <v>4833</v>
      </c>
      <c r="R45">
        <f t="shared" si="8"/>
        <v>4999</v>
      </c>
      <c r="S45">
        <f t="shared" si="9"/>
        <v>5047</v>
      </c>
      <c r="T45">
        <f t="shared" si="10"/>
        <v>5095</v>
      </c>
      <c r="U45">
        <f t="shared" si="11"/>
        <v>5143</v>
      </c>
    </row>
    <row r="46" spans="1:21" x14ac:dyDescent="0.25">
      <c r="A46" t="s">
        <v>2</v>
      </c>
      <c r="B46" t="s">
        <v>25</v>
      </c>
      <c r="C46" t="s">
        <v>28</v>
      </c>
      <c r="D46">
        <f t="shared" si="12"/>
        <v>4182</v>
      </c>
      <c r="E46">
        <f t="shared" ref="E46:L46" si="55">D46+48</f>
        <v>4230</v>
      </c>
      <c r="F46">
        <f t="shared" si="55"/>
        <v>4278</v>
      </c>
      <c r="G46">
        <f t="shared" si="55"/>
        <v>4326</v>
      </c>
      <c r="H46">
        <f t="shared" si="55"/>
        <v>4374</v>
      </c>
      <c r="I46">
        <f t="shared" si="55"/>
        <v>4422</v>
      </c>
      <c r="J46">
        <f t="shared" si="55"/>
        <v>4470</v>
      </c>
      <c r="K46">
        <f t="shared" si="55"/>
        <v>4518</v>
      </c>
      <c r="L46">
        <f t="shared" si="55"/>
        <v>4566</v>
      </c>
      <c r="M46">
        <f t="shared" si="3"/>
        <v>4732</v>
      </c>
      <c r="N46">
        <f t="shared" si="4"/>
        <v>4780</v>
      </c>
      <c r="O46">
        <f t="shared" si="5"/>
        <v>4828</v>
      </c>
      <c r="P46">
        <f t="shared" si="6"/>
        <v>4876</v>
      </c>
      <c r="Q46">
        <f t="shared" si="7"/>
        <v>4924</v>
      </c>
      <c r="R46">
        <f t="shared" si="8"/>
        <v>5090</v>
      </c>
      <c r="S46">
        <f t="shared" si="9"/>
        <v>5138</v>
      </c>
      <c r="T46">
        <f t="shared" si="10"/>
        <v>5186</v>
      </c>
      <c r="U46">
        <f t="shared" si="11"/>
        <v>5234</v>
      </c>
    </row>
    <row r="47" spans="1:21" x14ac:dyDescent="0.25">
      <c r="A47" t="s">
        <v>2</v>
      </c>
      <c r="B47" t="s">
        <v>25</v>
      </c>
      <c r="C47" t="s">
        <v>28</v>
      </c>
      <c r="D47">
        <f t="shared" si="12"/>
        <v>4273</v>
      </c>
      <c r="E47">
        <f t="shared" ref="E47:L47" si="56">D47+48</f>
        <v>4321</v>
      </c>
      <c r="F47">
        <f t="shared" si="56"/>
        <v>4369</v>
      </c>
      <c r="G47">
        <f t="shared" si="56"/>
        <v>4417</v>
      </c>
      <c r="H47">
        <f t="shared" si="56"/>
        <v>4465</v>
      </c>
      <c r="I47">
        <f t="shared" si="56"/>
        <v>4513</v>
      </c>
      <c r="J47">
        <f t="shared" si="56"/>
        <v>4561</v>
      </c>
      <c r="K47">
        <f t="shared" si="56"/>
        <v>4609</v>
      </c>
      <c r="L47">
        <f t="shared" si="56"/>
        <v>4657</v>
      </c>
      <c r="M47">
        <f t="shared" si="3"/>
        <v>4823</v>
      </c>
      <c r="N47">
        <f t="shared" si="4"/>
        <v>4871</v>
      </c>
      <c r="O47">
        <f t="shared" si="5"/>
        <v>4919</v>
      </c>
      <c r="P47">
        <f t="shared" si="6"/>
        <v>4967</v>
      </c>
      <c r="Q47">
        <f t="shared" si="7"/>
        <v>5015</v>
      </c>
      <c r="R47">
        <f t="shared" si="8"/>
        <v>5181</v>
      </c>
      <c r="S47">
        <f t="shared" si="9"/>
        <v>5229</v>
      </c>
      <c r="T47">
        <f t="shared" si="10"/>
        <v>5277</v>
      </c>
      <c r="U47">
        <f t="shared" si="11"/>
        <v>5325</v>
      </c>
    </row>
    <row r="48" spans="1:21" x14ac:dyDescent="0.25">
      <c r="A48" t="s">
        <v>2</v>
      </c>
      <c r="B48" t="s">
        <v>25</v>
      </c>
      <c r="C48" t="s">
        <v>28</v>
      </c>
      <c r="D48">
        <f t="shared" si="12"/>
        <v>4364</v>
      </c>
      <c r="E48">
        <f t="shared" ref="E48:L48" si="57">D48+48</f>
        <v>4412</v>
      </c>
      <c r="F48">
        <f t="shared" si="57"/>
        <v>4460</v>
      </c>
      <c r="G48">
        <f t="shared" si="57"/>
        <v>4508</v>
      </c>
      <c r="H48">
        <f t="shared" si="57"/>
        <v>4556</v>
      </c>
      <c r="I48">
        <f t="shared" si="57"/>
        <v>4604</v>
      </c>
      <c r="J48">
        <f t="shared" si="57"/>
        <v>4652</v>
      </c>
      <c r="K48">
        <f t="shared" si="57"/>
        <v>4700</v>
      </c>
      <c r="L48">
        <f t="shared" si="57"/>
        <v>4748</v>
      </c>
      <c r="M48">
        <f t="shared" si="3"/>
        <v>4914</v>
      </c>
      <c r="N48">
        <f t="shared" si="4"/>
        <v>4962</v>
      </c>
      <c r="O48">
        <f t="shared" si="5"/>
        <v>5010</v>
      </c>
      <c r="P48">
        <f t="shared" si="6"/>
        <v>5058</v>
      </c>
      <c r="Q48">
        <f t="shared" si="7"/>
        <v>5106</v>
      </c>
      <c r="R48">
        <f t="shared" si="8"/>
        <v>5272</v>
      </c>
      <c r="S48">
        <f t="shared" si="9"/>
        <v>5320</v>
      </c>
      <c r="T48">
        <f t="shared" si="10"/>
        <v>5368</v>
      </c>
      <c r="U48">
        <f t="shared" si="11"/>
        <v>5416</v>
      </c>
    </row>
    <row r="49" spans="1:21" x14ac:dyDescent="0.25">
      <c r="A49" t="s">
        <v>2</v>
      </c>
      <c r="B49" t="s">
        <v>25</v>
      </c>
      <c r="C49" t="s">
        <v>28</v>
      </c>
      <c r="D49">
        <f t="shared" si="12"/>
        <v>4455</v>
      </c>
      <c r="E49">
        <f t="shared" ref="E49:L49" si="58">D49+48</f>
        <v>4503</v>
      </c>
      <c r="F49">
        <f t="shared" si="58"/>
        <v>4551</v>
      </c>
      <c r="G49">
        <f t="shared" si="58"/>
        <v>4599</v>
      </c>
      <c r="H49">
        <f t="shared" si="58"/>
        <v>4647</v>
      </c>
      <c r="I49">
        <f t="shared" si="58"/>
        <v>4695</v>
      </c>
      <c r="J49">
        <f t="shared" si="58"/>
        <v>4743</v>
      </c>
      <c r="K49">
        <f t="shared" si="58"/>
        <v>4791</v>
      </c>
      <c r="L49">
        <f t="shared" si="58"/>
        <v>4839</v>
      </c>
      <c r="M49">
        <f t="shared" si="3"/>
        <v>5005</v>
      </c>
      <c r="N49">
        <f t="shared" si="4"/>
        <v>5053</v>
      </c>
      <c r="O49">
        <f t="shared" si="5"/>
        <v>5101</v>
      </c>
      <c r="P49">
        <f t="shared" si="6"/>
        <v>5149</v>
      </c>
      <c r="Q49">
        <f t="shared" si="7"/>
        <v>5197</v>
      </c>
      <c r="R49">
        <f t="shared" si="8"/>
        <v>5363</v>
      </c>
      <c r="S49">
        <f t="shared" si="9"/>
        <v>5411</v>
      </c>
      <c r="T49">
        <f t="shared" si="10"/>
        <v>5459</v>
      </c>
      <c r="U49">
        <f t="shared" si="11"/>
        <v>5507</v>
      </c>
    </row>
    <row r="50" spans="1:21" x14ac:dyDescent="0.25">
      <c r="A50" t="s">
        <v>2</v>
      </c>
      <c r="B50" t="s">
        <v>25</v>
      </c>
      <c r="C50" t="s">
        <v>28</v>
      </c>
      <c r="D50">
        <f t="shared" si="12"/>
        <v>4546</v>
      </c>
      <c r="E50">
        <f t="shared" ref="E50:L50" si="59">D50+48</f>
        <v>4594</v>
      </c>
      <c r="F50">
        <f t="shared" si="59"/>
        <v>4642</v>
      </c>
      <c r="G50">
        <f t="shared" si="59"/>
        <v>4690</v>
      </c>
      <c r="H50">
        <f t="shared" si="59"/>
        <v>4738</v>
      </c>
      <c r="I50">
        <f t="shared" si="59"/>
        <v>4786</v>
      </c>
      <c r="J50">
        <f t="shared" si="59"/>
        <v>4834</v>
      </c>
      <c r="K50">
        <f t="shared" si="59"/>
        <v>4882</v>
      </c>
      <c r="L50">
        <f t="shared" si="59"/>
        <v>4930</v>
      </c>
      <c r="M50">
        <f t="shared" si="3"/>
        <v>5096</v>
      </c>
      <c r="N50">
        <f t="shared" si="4"/>
        <v>5144</v>
      </c>
      <c r="O50">
        <f t="shared" si="5"/>
        <v>5192</v>
      </c>
      <c r="P50">
        <f t="shared" si="6"/>
        <v>5240</v>
      </c>
      <c r="Q50">
        <f t="shared" si="7"/>
        <v>5288</v>
      </c>
      <c r="R50">
        <f t="shared" si="8"/>
        <v>5454</v>
      </c>
      <c r="S50">
        <f t="shared" si="9"/>
        <v>5502</v>
      </c>
      <c r="T50">
        <f t="shared" si="10"/>
        <v>5550</v>
      </c>
      <c r="U50">
        <f t="shared" si="11"/>
        <v>5598</v>
      </c>
    </row>
    <row r="51" spans="1:21" x14ac:dyDescent="0.25">
      <c r="A51" t="s">
        <v>2</v>
      </c>
      <c r="B51" t="s">
        <v>25</v>
      </c>
      <c r="C51" t="s">
        <v>28</v>
      </c>
      <c r="D51">
        <f t="shared" si="12"/>
        <v>4637</v>
      </c>
      <c r="E51">
        <f t="shared" ref="E51:L51" si="60">D51+48</f>
        <v>4685</v>
      </c>
      <c r="F51">
        <f t="shared" si="60"/>
        <v>4733</v>
      </c>
      <c r="G51">
        <f t="shared" si="60"/>
        <v>4781</v>
      </c>
      <c r="H51">
        <f t="shared" si="60"/>
        <v>4829</v>
      </c>
      <c r="I51">
        <f t="shared" si="60"/>
        <v>4877</v>
      </c>
      <c r="J51">
        <f t="shared" si="60"/>
        <v>4925</v>
      </c>
      <c r="K51">
        <f t="shared" si="60"/>
        <v>4973</v>
      </c>
      <c r="L51">
        <f t="shared" si="60"/>
        <v>5021</v>
      </c>
      <c r="M51">
        <f t="shared" si="3"/>
        <v>5187</v>
      </c>
      <c r="N51">
        <f t="shared" si="4"/>
        <v>5235</v>
      </c>
      <c r="O51">
        <f t="shared" si="5"/>
        <v>5283</v>
      </c>
      <c r="P51">
        <f t="shared" si="6"/>
        <v>5331</v>
      </c>
      <c r="Q51">
        <f t="shared" si="7"/>
        <v>5379</v>
      </c>
      <c r="R51">
        <f t="shared" si="8"/>
        <v>5545</v>
      </c>
      <c r="S51">
        <f t="shared" si="9"/>
        <v>5593</v>
      </c>
      <c r="T51">
        <f t="shared" si="10"/>
        <v>5641</v>
      </c>
      <c r="U51">
        <f t="shared" si="11"/>
        <v>5689</v>
      </c>
    </row>
    <row r="52" spans="1:21" x14ac:dyDescent="0.25">
      <c r="A52" t="s">
        <v>2</v>
      </c>
      <c r="B52" t="s">
        <v>25</v>
      </c>
      <c r="C52" t="s">
        <v>28</v>
      </c>
      <c r="D52">
        <f t="shared" si="12"/>
        <v>4728</v>
      </c>
      <c r="E52">
        <f t="shared" ref="E52:L52" si="61">D52+48</f>
        <v>4776</v>
      </c>
      <c r="F52">
        <f t="shared" si="61"/>
        <v>4824</v>
      </c>
      <c r="G52">
        <f t="shared" si="61"/>
        <v>4872</v>
      </c>
      <c r="H52">
        <f t="shared" si="61"/>
        <v>4920</v>
      </c>
      <c r="I52">
        <f t="shared" si="61"/>
        <v>4968</v>
      </c>
      <c r="J52">
        <f t="shared" si="61"/>
        <v>5016</v>
      </c>
      <c r="K52">
        <f t="shared" si="61"/>
        <v>5064</v>
      </c>
      <c r="L52">
        <f t="shared" si="61"/>
        <v>5112</v>
      </c>
      <c r="M52">
        <f t="shared" si="3"/>
        <v>5278</v>
      </c>
      <c r="N52">
        <f t="shared" si="4"/>
        <v>5326</v>
      </c>
      <c r="O52">
        <f t="shared" si="5"/>
        <v>5374</v>
      </c>
      <c r="P52">
        <f t="shared" si="6"/>
        <v>5422</v>
      </c>
      <c r="Q52">
        <f t="shared" si="7"/>
        <v>5470</v>
      </c>
      <c r="R52">
        <f t="shared" si="8"/>
        <v>5636</v>
      </c>
      <c r="S52">
        <f t="shared" si="9"/>
        <v>5684</v>
      </c>
      <c r="T52">
        <f t="shared" si="10"/>
        <v>5732</v>
      </c>
      <c r="U52">
        <f t="shared" si="11"/>
        <v>5780</v>
      </c>
    </row>
    <row r="53" spans="1:21" x14ac:dyDescent="0.25">
      <c r="A53" t="s">
        <v>2</v>
      </c>
      <c r="B53" t="s">
        <v>25</v>
      </c>
      <c r="C53" t="s">
        <v>29</v>
      </c>
      <c r="D53">
        <f t="shared" si="12"/>
        <v>4819</v>
      </c>
      <c r="E53">
        <f t="shared" ref="E53:L53" si="62">D53+48</f>
        <v>4867</v>
      </c>
      <c r="F53">
        <f t="shared" si="62"/>
        <v>4915</v>
      </c>
      <c r="G53">
        <f t="shared" si="62"/>
        <v>4963</v>
      </c>
      <c r="H53">
        <f t="shared" si="62"/>
        <v>5011</v>
      </c>
      <c r="I53">
        <f t="shared" si="62"/>
        <v>5059</v>
      </c>
      <c r="J53">
        <f t="shared" si="62"/>
        <v>5107</v>
      </c>
      <c r="K53">
        <f t="shared" si="62"/>
        <v>5155</v>
      </c>
      <c r="L53">
        <f t="shared" si="62"/>
        <v>5203</v>
      </c>
      <c r="M53">
        <f t="shared" si="3"/>
        <v>5369</v>
      </c>
      <c r="N53">
        <f t="shared" si="4"/>
        <v>5417</v>
      </c>
      <c r="O53">
        <f t="shared" si="5"/>
        <v>5465</v>
      </c>
      <c r="P53">
        <f t="shared" si="6"/>
        <v>5513</v>
      </c>
      <c r="Q53">
        <f t="shared" si="7"/>
        <v>5561</v>
      </c>
      <c r="R53">
        <f t="shared" si="8"/>
        <v>5727</v>
      </c>
      <c r="S53">
        <f t="shared" si="9"/>
        <v>5775</v>
      </c>
      <c r="T53">
        <f t="shared" si="10"/>
        <v>5823</v>
      </c>
      <c r="U53">
        <f t="shared" si="11"/>
        <v>5871</v>
      </c>
    </row>
    <row r="54" spans="1:21" x14ac:dyDescent="0.25">
      <c r="A54" t="s">
        <v>3</v>
      </c>
      <c r="B54" t="s">
        <v>25</v>
      </c>
      <c r="C54" t="s">
        <v>29</v>
      </c>
      <c r="D54">
        <f t="shared" si="12"/>
        <v>4910</v>
      </c>
      <c r="E54">
        <f t="shared" ref="E54:L54" si="63">D54+48</f>
        <v>4958</v>
      </c>
      <c r="F54">
        <f t="shared" si="63"/>
        <v>5006</v>
      </c>
      <c r="G54">
        <f t="shared" si="63"/>
        <v>5054</v>
      </c>
      <c r="H54">
        <f t="shared" si="63"/>
        <v>5102</v>
      </c>
      <c r="I54">
        <f t="shared" si="63"/>
        <v>5150</v>
      </c>
      <c r="J54">
        <f t="shared" si="63"/>
        <v>5198</v>
      </c>
      <c r="K54">
        <f t="shared" si="63"/>
        <v>5246</v>
      </c>
      <c r="L54">
        <f t="shared" si="63"/>
        <v>5294</v>
      </c>
      <c r="M54">
        <f t="shared" si="3"/>
        <v>5460</v>
      </c>
      <c r="N54">
        <f t="shared" si="4"/>
        <v>5508</v>
      </c>
      <c r="O54">
        <f t="shared" si="5"/>
        <v>5556</v>
      </c>
      <c r="P54">
        <f t="shared" si="6"/>
        <v>5604</v>
      </c>
      <c r="Q54">
        <f t="shared" si="7"/>
        <v>5652</v>
      </c>
      <c r="R54">
        <f t="shared" si="8"/>
        <v>5818</v>
      </c>
      <c r="S54">
        <f t="shared" si="9"/>
        <v>5866</v>
      </c>
      <c r="T54">
        <f t="shared" si="10"/>
        <v>5914</v>
      </c>
      <c r="U54">
        <f t="shared" si="11"/>
        <v>5962</v>
      </c>
    </row>
    <row r="55" spans="1:21" x14ac:dyDescent="0.25">
      <c r="A55" t="s">
        <v>3</v>
      </c>
      <c r="B55" t="s">
        <v>25</v>
      </c>
      <c r="C55" t="s">
        <v>29</v>
      </c>
      <c r="D55">
        <f t="shared" si="12"/>
        <v>5001</v>
      </c>
      <c r="E55">
        <f t="shared" ref="E55:L55" si="64">D55+48</f>
        <v>5049</v>
      </c>
      <c r="F55">
        <f t="shared" si="64"/>
        <v>5097</v>
      </c>
      <c r="G55">
        <f t="shared" si="64"/>
        <v>5145</v>
      </c>
      <c r="H55">
        <f t="shared" si="64"/>
        <v>5193</v>
      </c>
      <c r="I55">
        <f t="shared" si="64"/>
        <v>5241</v>
      </c>
      <c r="J55">
        <f t="shared" si="64"/>
        <v>5289</v>
      </c>
      <c r="K55">
        <f t="shared" si="64"/>
        <v>5337</v>
      </c>
      <c r="L55">
        <f t="shared" si="64"/>
        <v>5385</v>
      </c>
      <c r="M55">
        <f t="shared" si="3"/>
        <v>5551</v>
      </c>
      <c r="N55">
        <f t="shared" si="4"/>
        <v>5599</v>
      </c>
      <c r="O55">
        <f t="shared" si="5"/>
        <v>5647</v>
      </c>
      <c r="P55">
        <f t="shared" si="6"/>
        <v>5695</v>
      </c>
      <c r="Q55">
        <f t="shared" si="7"/>
        <v>5743</v>
      </c>
      <c r="R55">
        <f t="shared" si="8"/>
        <v>5909</v>
      </c>
      <c r="S55">
        <f t="shared" si="9"/>
        <v>5957</v>
      </c>
      <c r="T55">
        <f t="shared" si="10"/>
        <v>6005</v>
      </c>
      <c r="U55">
        <f t="shared" si="11"/>
        <v>6053</v>
      </c>
    </row>
    <row r="56" spans="1:21" x14ac:dyDescent="0.25">
      <c r="A56" t="s">
        <v>3</v>
      </c>
      <c r="B56" t="s">
        <v>25</v>
      </c>
      <c r="C56" t="s">
        <v>29</v>
      </c>
      <c r="D56">
        <f t="shared" si="12"/>
        <v>5092</v>
      </c>
      <c r="E56">
        <f t="shared" ref="E56:L56" si="65">D56+48</f>
        <v>5140</v>
      </c>
      <c r="F56">
        <f t="shared" si="65"/>
        <v>5188</v>
      </c>
      <c r="G56">
        <f t="shared" si="65"/>
        <v>5236</v>
      </c>
      <c r="H56">
        <f t="shared" si="65"/>
        <v>5284</v>
      </c>
      <c r="I56">
        <f t="shared" si="65"/>
        <v>5332</v>
      </c>
      <c r="J56">
        <f t="shared" si="65"/>
        <v>5380</v>
      </c>
      <c r="K56">
        <f t="shared" si="65"/>
        <v>5428</v>
      </c>
      <c r="L56">
        <f t="shared" si="65"/>
        <v>5476</v>
      </c>
      <c r="M56">
        <f t="shared" si="3"/>
        <v>5642</v>
      </c>
      <c r="N56">
        <f t="shared" si="4"/>
        <v>5690</v>
      </c>
      <c r="O56">
        <f t="shared" si="5"/>
        <v>5738</v>
      </c>
      <c r="P56">
        <f t="shared" si="6"/>
        <v>5786</v>
      </c>
      <c r="Q56">
        <f t="shared" si="7"/>
        <v>5834</v>
      </c>
      <c r="R56">
        <f t="shared" si="8"/>
        <v>6000</v>
      </c>
      <c r="S56">
        <f t="shared" si="9"/>
        <v>6048</v>
      </c>
      <c r="T56">
        <f t="shared" si="10"/>
        <v>6096</v>
      </c>
      <c r="U56">
        <f t="shared" si="11"/>
        <v>6144</v>
      </c>
    </row>
    <row r="57" spans="1:21" x14ac:dyDescent="0.25">
      <c r="A57" t="s">
        <v>3</v>
      </c>
      <c r="B57" t="s">
        <v>25</v>
      </c>
      <c r="C57" t="s">
        <v>29</v>
      </c>
      <c r="D57">
        <f t="shared" si="12"/>
        <v>5183</v>
      </c>
      <c r="E57">
        <f t="shared" ref="E57:L57" si="66">D57+48</f>
        <v>5231</v>
      </c>
      <c r="F57">
        <f t="shared" si="66"/>
        <v>5279</v>
      </c>
      <c r="G57">
        <f t="shared" si="66"/>
        <v>5327</v>
      </c>
      <c r="H57">
        <f t="shared" si="66"/>
        <v>5375</v>
      </c>
      <c r="I57">
        <f t="shared" si="66"/>
        <v>5423</v>
      </c>
      <c r="J57">
        <f t="shared" si="66"/>
        <v>5471</v>
      </c>
      <c r="K57">
        <f t="shared" si="66"/>
        <v>5519</v>
      </c>
      <c r="L57">
        <f t="shared" si="66"/>
        <v>5567</v>
      </c>
      <c r="M57">
        <f t="shared" si="3"/>
        <v>5733</v>
      </c>
      <c r="N57">
        <f t="shared" si="4"/>
        <v>5781</v>
      </c>
      <c r="O57">
        <f t="shared" si="5"/>
        <v>5829</v>
      </c>
      <c r="P57">
        <f t="shared" si="6"/>
        <v>5877</v>
      </c>
      <c r="Q57">
        <f t="shared" si="7"/>
        <v>5925</v>
      </c>
      <c r="R57">
        <f t="shared" si="8"/>
        <v>6091</v>
      </c>
      <c r="S57">
        <f t="shared" si="9"/>
        <v>6139</v>
      </c>
      <c r="T57">
        <f t="shared" si="10"/>
        <v>6187</v>
      </c>
      <c r="U57">
        <f t="shared" si="11"/>
        <v>6235</v>
      </c>
    </row>
    <row r="58" spans="1:21" x14ac:dyDescent="0.25">
      <c r="A58" t="s">
        <v>3</v>
      </c>
      <c r="B58" t="s">
        <v>25</v>
      </c>
      <c r="C58" t="s">
        <v>29</v>
      </c>
      <c r="D58">
        <f t="shared" si="12"/>
        <v>5274</v>
      </c>
      <c r="E58">
        <f t="shared" ref="E58:L58" si="67">D58+48</f>
        <v>5322</v>
      </c>
      <c r="F58">
        <f t="shared" si="67"/>
        <v>5370</v>
      </c>
      <c r="G58">
        <f t="shared" si="67"/>
        <v>5418</v>
      </c>
      <c r="H58">
        <f t="shared" si="67"/>
        <v>5466</v>
      </c>
      <c r="I58">
        <f t="shared" si="67"/>
        <v>5514</v>
      </c>
      <c r="J58">
        <f t="shared" si="67"/>
        <v>5562</v>
      </c>
      <c r="K58">
        <f t="shared" si="67"/>
        <v>5610</v>
      </c>
      <c r="L58">
        <f t="shared" si="67"/>
        <v>5658</v>
      </c>
      <c r="M58">
        <f t="shared" si="3"/>
        <v>5824</v>
      </c>
      <c r="N58">
        <f t="shared" si="4"/>
        <v>5872</v>
      </c>
      <c r="O58">
        <f t="shared" si="5"/>
        <v>5920</v>
      </c>
      <c r="P58">
        <f t="shared" si="6"/>
        <v>5968</v>
      </c>
      <c r="Q58">
        <f t="shared" si="7"/>
        <v>6016</v>
      </c>
      <c r="R58">
        <f t="shared" si="8"/>
        <v>6182</v>
      </c>
      <c r="S58">
        <f t="shared" si="9"/>
        <v>6230</v>
      </c>
      <c r="T58">
        <f t="shared" si="10"/>
        <v>6278</v>
      </c>
      <c r="U58">
        <f t="shared" si="11"/>
        <v>6326</v>
      </c>
    </row>
    <row r="59" spans="1:21" x14ac:dyDescent="0.25">
      <c r="A59" t="s">
        <v>3</v>
      </c>
      <c r="B59" t="s">
        <v>25</v>
      </c>
      <c r="C59" t="s">
        <v>29</v>
      </c>
      <c r="D59">
        <f t="shared" si="12"/>
        <v>5365</v>
      </c>
      <c r="E59">
        <f t="shared" ref="E59:L59" si="68">D59+48</f>
        <v>5413</v>
      </c>
      <c r="F59">
        <f t="shared" si="68"/>
        <v>5461</v>
      </c>
      <c r="G59">
        <f t="shared" si="68"/>
        <v>5509</v>
      </c>
      <c r="H59">
        <f t="shared" si="68"/>
        <v>5557</v>
      </c>
      <c r="I59">
        <f t="shared" si="68"/>
        <v>5605</v>
      </c>
      <c r="J59">
        <f t="shared" si="68"/>
        <v>5653</v>
      </c>
      <c r="K59">
        <f t="shared" si="68"/>
        <v>5701</v>
      </c>
      <c r="L59">
        <f t="shared" si="68"/>
        <v>5749</v>
      </c>
      <c r="M59">
        <f t="shared" si="3"/>
        <v>5915</v>
      </c>
      <c r="N59">
        <f t="shared" si="4"/>
        <v>5963</v>
      </c>
      <c r="O59">
        <f t="shared" si="5"/>
        <v>6011</v>
      </c>
      <c r="P59">
        <f t="shared" si="6"/>
        <v>6059</v>
      </c>
      <c r="Q59">
        <f t="shared" si="7"/>
        <v>6107</v>
      </c>
      <c r="R59">
        <f t="shared" si="8"/>
        <v>6273</v>
      </c>
      <c r="S59">
        <f t="shared" si="9"/>
        <v>6321</v>
      </c>
      <c r="T59">
        <f t="shared" si="10"/>
        <v>6369</v>
      </c>
      <c r="U59">
        <f t="shared" si="11"/>
        <v>6417</v>
      </c>
    </row>
    <row r="60" spans="1:21" x14ac:dyDescent="0.25">
      <c r="A60" t="s">
        <v>3</v>
      </c>
      <c r="B60" t="s">
        <v>25</v>
      </c>
      <c r="C60" t="s">
        <v>29</v>
      </c>
      <c r="D60">
        <f t="shared" si="12"/>
        <v>5456</v>
      </c>
      <c r="E60">
        <f t="shared" ref="E60:L60" si="69">D60+48</f>
        <v>5504</v>
      </c>
      <c r="F60">
        <f t="shared" si="69"/>
        <v>5552</v>
      </c>
      <c r="G60">
        <f t="shared" si="69"/>
        <v>5600</v>
      </c>
      <c r="H60">
        <f t="shared" si="69"/>
        <v>5648</v>
      </c>
      <c r="I60">
        <f t="shared" si="69"/>
        <v>5696</v>
      </c>
      <c r="J60">
        <f t="shared" si="69"/>
        <v>5744</v>
      </c>
      <c r="K60">
        <f t="shared" si="69"/>
        <v>5792</v>
      </c>
      <c r="L60">
        <f t="shared" si="69"/>
        <v>5840</v>
      </c>
      <c r="M60">
        <f t="shared" si="3"/>
        <v>6006</v>
      </c>
      <c r="N60">
        <f t="shared" si="4"/>
        <v>6054</v>
      </c>
      <c r="O60">
        <f t="shared" si="5"/>
        <v>6102</v>
      </c>
      <c r="P60">
        <f t="shared" si="6"/>
        <v>6150</v>
      </c>
      <c r="Q60">
        <f t="shared" si="7"/>
        <v>6198</v>
      </c>
      <c r="R60">
        <f t="shared" si="8"/>
        <v>6364</v>
      </c>
      <c r="S60">
        <f t="shared" si="9"/>
        <v>6412</v>
      </c>
      <c r="T60">
        <f t="shared" si="10"/>
        <v>6460</v>
      </c>
      <c r="U60">
        <f t="shared" si="11"/>
        <v>6508</v>
      </c>
    </row>
    <row r="61" spans="1:21" x14ac:dyDescent="0.25">
      <c r="A61" t="s">
        <v>3</v>
      </c>
      <c r="B61" t="s">
        <v>25</v>
      </c>
      <c r="C61" t="s">
        <v>29</v>
      </c>
      <c r="D61">
        <f t="shared" si="12"/>
        <v>5547</v>
      </c>
      <c r="E61">
        <f t="shared" ref="E61:L61" si="70">D61+48</f>
        <v>5595</v>
      </c>
      <c r="F61">
        <f t="shared" si="70"/>
        <v>5643</v>
      </c>
      <c r="G61">
        <f t="shared" si="70"/>
        <v>5691</v>
      </c>
      <c r="H61">
        <f t="shared" si="70"/>
        <v>5739</v>
      </c>
      <c r="I61">
        <f t="shared" si="70"/>
        <v>5787</v>
      </c>
      <c r="J61">
        <f t="shared" si="70"/>
        <v>5835</v>
      </c>
      <c r="K61">
        <f t="shared" si="70"/>
        <v>5883</v>
      </c>
      <c r="L61">
        <f t="shared" si="70"/>
        <v>5931</v>
      </c>
      <c r="M61">
        <f t="shared" si="3"/>
        <v>6097</v>
      </c>
      <c r="N61">
        <f t="shared" si="4"/>
        <v>6145</v>
      </c>
      <c r="O61">
        <f t="shared" si="5"/>
        <v>6193</v>
      </c>
      <c r="P61">
        <f t="shared" si="6"/>
        <v>6241</v>
      </c>
      <c r="Q61">
        <f t="shared" si="7"/>
        <v>6289</v>
      </c>
      <c r="R61">
        <f t="shared" si="8"/>
        <v>6455</v>
      </c>
      <c r="S61">
        <f t="shared" si="9"/>
        <v>6503</v>
      </c>
      <c r="T61">
        <f t="shared" si="10"/>
        <v>6551</v>
      </c>
      <c r="U61">
        <f t="shared" si="11"/>
        <v>6599</v>
      </c>
    </row>
    <row r="62" spans="1:21" x14ac:dyDescent="0.25">
      <c r="A62" t="s">
        <v>3</v>
      </c>
      <c r="B62" t="s">
        <v>25</v>
      </c>
      <c r="C62" t="s">
        <v>28</v>
      </c>
      <c r="D62">
        <f t="shared" si="12"/>
        <v>5638</v>
      </c>
      <c r="E62">
        <f t="shared" ref="E62:L62" si="71">D62+48</f>
        <v>5686</v>
      </c>
      <c r="F62">
        <f t="shared" si="71"/>
        <v>5734</v>
      </c>
      <c r="G62">
        <f t="shared" si="71"/>
        <v>5782</v>
      </c>
      <c r="H62">
        <f t="shared" si="71"/>
        <v>5830</v>
      </c>
      <c r="I62">
        <f t="shared" si="71"/>
        <v>5878</v>
      </c>
      <c r="J62">
        <f t="shared" si="71"/>
        <v>5926</v>
      </c>
      <c r="K62">
        <f t="shared" si="71"/>
        <v>5974</v>
      </c>
      <c r="L62">
        <f t="shared" si="71"/>
        <v>6022</v>
      </c>
      <c r="M62">
        <f t="shared" si="3"/>
        <v>6188</v>
      </c>
      <c r="N62">
        <f t="shared" si="4"/>
        <v>6236</v>
      </c>
      <c r="O62">
        <f t="shared" si="5"/>
        <v>6284</v>
      </c>
      <c r="P62">
        <f t="shared" si="6"/>
        <v>6332</v>
      </c>
      <c r="Q62">
        <f t="shared" si="7"/>
        <v>6380</v>
      </c>
      <c r="R62">
        <f t="shared" si="8"/>
        <v>6546</v>
      </c>
      <c r="S62">
        <f t="shared" si="9"/>
        <v>6594</v>
      </c>
      <c r="T62">
        <f t="shared" si="10"/>
        <v>6642</v>
      </c>
      <c r="U62">
        <f t="shared" si="11"/>
        <v>6690</v>
      </c>
    </row>
    <row r="63" spans="1:21" x14ac:dyDescent="0.25">
      <c r="A63" t="s">
        <v>3</v>
      </c>
      <c r="B63" t="s">
        <v>25</v>
      </c>
      <c r="C63" t="s">
        <v>28</v>
      </c>
      <c r="D63">
        <f t="shared" si="12"/>
        <v>5729</v>
      </c>
      <c r="E63">
        <f t="shared" ref="E63:L63" si="72">D63+48</f>
        <v>5777</v>
      </c>
      <c r="F63">
        <f t="shared" si="72"/>
        <v>5825</v>
      </c>
      <c r="G63">
        <f t="shared" si="72"/>
        <v>5873</v>
      </c>
      <c r="H63">
        <f t="shared" si="72"/>
        <v>5921</v>
      </c>
      <c r="I63">
        <f t="shared" si="72"/>
        <v>5969</v>
      </c>
      <c r="J63">
        <f t="shared" si="72"/>
        <v>6017</v>
      </c>
      <c r="K63">
        <f t="shared" si="72"/>
        <v>6065</v>
      </c>
      <c r="L63">
        <f t="shared" si="72"/>
        <v>6113</v>
      </c>
      <c r="M63">
        <f t="shared" si="3"/>
        <v>6279</v>
      </c>
      <c r="N63">
        <f t="shared" si="4"/>
        <v>6327</v>
      </c>
      <c r="O63">
        <f t="shared" si="5"/>
        <v>6375</v>
      </c>
      <c r="P63">
        <f t="shared" si="6"/>
        <v>6423</v>
      </c>
      <c r="Q63">
        <f t="shared" si="7"/>
        <v>6471</v>
      </c>
      <c r="R63">
        <f t="shared" si="8"/>
        <v>6637</v>
      </c>
      <c r="S63">
        <f t="shared" si="9"/>
        <v>6685</v>
      </c>
      <c r="T63">
        <f t="shared" si="10"/>
        <v>6733</v>
      </c>
      <c r="U63">
        <f t="shared" si="11"/>
        <v>6781</v>
      </c>
    </row>
    <row r="64" spans="1:21" x14ac:dyDescent="0.25">
      <c r="A64" t="s">
        <v>3</v>
      </c>
      <c r="B64" t="s">
        <v>25</v>
      </c>
      <c r="C64" t="s">
        <v>28</v>
      </c>
      <c r="D64">
        <f t="shared" si="12"/>
        <v>5820</v>
      </c>
      <c r="E64">
        <f t="shared" ref="E64:L64" si="73">D64+48</f>
        <v>5868</v>
      </c>
      <c r="F64">
        <f t="shared" si="73"/>
        <v>5916</v>
      </c>
      <c r="G64">
        <f t="shared" si="73"/>
        <v>5964</v>
      </c>
      <c r="H64">
        <f t="shared" si="73"/>
        <v>6012</v>
      </c>
      <c r="I64">
        <f t="shared" si="73"/>
        <v>6060</v>
      </c>
      <c r="J64">
        <f t="shared" si="73"/>
        <v>6108</v>
      </c>
      <c r="K64">
        <f t="shared" si="73"/>
        <v>6156</v>
      </c>
      <c r="L64">
        <f t="shared" si="73"/>
        <v>6204</v>
      </c>
      <c r="M64">
        <f t="shared" si="3"/>
        <v>6370</v>
      </c>
      <c r="N64">
        <f t="shared" si="4"/>
        <v>6418</v>
      </c>
      <c r="O64">
        <f t="shared" si="5"/>
        <v>6466</v>
      </c>
      <c r="P64">
        <f t="shared" si="6"/>
        <v>6514</v>
      </c>
      <c r="Q64">
        <f t="shared" si="7"/>
        <v>6562</v>
      </c>
      <c r="R64">
        <f t="shared" si="8"/>
        <v>6728</v>
      </c>
      <c r="S64">
        <f t="shared" si="9"/>
        <v>6776</v>
      </c>
      <c r="T64">
        <f t="shared" si="10"/>
        <v>6824</v>
      </c>
      <c r="U64">
        <f t="shared" si="11"/>
        <v>6872</v>
      </c>
    </row>
    <row r="65" spans="1:21" x14ac:dyDescent="0.25">
      <c r="A65" t="s">
        <v>3</v>
      </c>
      <c r="B65" t="s">
        <v>23</v>
      </c>
      <c r="C65" t="s">
        <v>28</v>
      </c>
      <c r="D65">
        <f t="shared" si="12"/>
        <v>5911</v>
      </c>
      <c r="E65">
        <f t="shared" ref="E65:L65" si="74">D65+48</f>
        <v>5959</v>
      </c>
      <c r="F65">
        <f t="shared" si="74"/>
        <v>6007</v>
      </c>
      <c r="G65">
        <f t="shared" si="74"/>
        <v>6055</v>
      </c>
      <c r="H65">
        <f t="shared" si="74"/>
        <v>6103</v>
      </c>
      <c r="I65">
        <f t="shared" si="74"/>
        <v>6151</v>
      </c>
      <c r="J65">
        <f t="shared" si="74"/>
        <v>6199</v>
      </c>
      <c r="K65">
        <f t="shared" si="74"/>
        <v>6247</v>
      </c>
      <c r="L65">
        <f t="shared" si="74"/>
        <v>6295</v>
      </c>
      <c r="M65">
        <f t="shared" si="3"/>
        <v>6461</v>
      </c>
      <c r="N65">
        <f t="shared" si="4"/>
        <v>6509</v>
      </c>
      <c r="O65">
        <f t="shared" si="5"/>
        <v>6557</v>
      </c>
      <c r="P65">
        <f t="shared" si="6"/>
        <v>6605</v>
      </c>
      <c r="Q65">
        <f t="shared" si="7"/>
        <v>6653</v>
      </c>
      <c r="R65">
        <f t="shared" si="8"/>
        <v>6819</v>
      </c>
      <c r="S65">
        <f t="shared" si="9"/>
        <v>6867</v>
      </c>
      <c r="T65">
        <f t="shared" si="10"/>
        <v>6915</v>
      </c>
      <c r="U65">
        <f t="shared" si="11"/>
        <v>6963</v>
      </c>
    </row>
    <row r="66" spans="1:21" x14ac:dyDescent="0.25">
      <c r="A66" t="s">
        <v>3</v>
      </c>
      <c r="B66" t="s">
        <v>23</v>
      </c>
      <c r="C66" t="s">
        <v>28</v>
      </c>
      <c r="D66">
        <f t="shared" si="12"/>
        <v>6002</v>
      </c>
      <c r="E66">
        <f t="shared" ref="E66:L66" si="75">D66+48</f>
        <v>6050</v>
      </c>
      <c r="F66">
        <f t="shared" si="75"/>
        <v>6098</v>
      </c>
      <c r="G66">
        <f t="shared" si="75"/>
        <v>6146</v>
      </c>
      <c r="H66">
        <f t="shared" si="75"/>
        <v>6194</v>
      </c>
      <c r="I66">
        <f t="shared" si="75"/>
        <v>6242</v>
      </c>
      <c r="J66">
        <f t="shared" si="75"/>
        <v>6290</v>
      </c>
      <c r="K66">
        <f t="shared" si="75"/>
        <v>6338</v>
      </c>
      <c r="L66">
        <f t="shared" si="75"/>
        <v>6386</v>
      </c>
      <c r="M66">
        <f t="shared" si="3"/>
        <v>6552</v>
      </c>
      <c r="N66">
        <f t="shared" si="4"/>
        <v>6600</v>
      </c>
      <c r="O66">
        <f t="shared" si="5"/>
        <v>6648</v>
      </c>
      <c r="P66">
        <f t="shared" si="6"/>
        <v>6696</v>
      </c>
      <c r="Q66">
        <f t="shared" si="7"/>
        <v>6744</v>
      </c>
      <c r="R66">
        <f t="shared" si="8"/>
        <v>6910</v>
      </c>
      <c r="S66">
        <f t="shared" si="9"/>
        <v>6958</v>
      </c>
      <c r="T66">
        <f t="shared" si="10"/>
        <v>7006</v>
      </c>
      <c r="U66">
        <f t="shared" si="11"/>
        <v>7054</v>
      </c>
    </row>
    <row r="67" spans="1:21" x14ac:dyDescent="0.25">
      <c r="A67" t="s">
        <v>3</v>
      </c>
      <c r="B67" t="s">
        <v>23</v>
      </c>
      <c r="C67" t="s">
        <v>28</v>
      </c>
      <c r="D67">
        <f t="shared" si="12"/>
        <v>6093</v>
      </c>
      <c r="E67">
        <f t="shared" ref="E67:L67" si="76">D67+48</f>
        <v>6141</v>
      </c>
      <c r="F67">
        <f t="shared" si="76"/>
        <v>6189</v>
      </c>
      <c r="G67">
        <f t="shared" si="76"/>
        <v>6237</v>
      </c>
      <c r="H67">
        <f t="shared" si="76"/>
        <v>6285</v>
      </c>
      <c r="I67">
        <f t="shared" si="76"/>
        <v>6333</v>
      </c>
      <c r="J67">
        <f t="shared" si="76"/>
        <v>6381</v>
      </c>
      <c r="K67">
        <f t="shared" si="76"/>
        <v>6429</v>
      </c>
      <c r="L67">
        <f t="shared" si="76"/>
        <v>6477</v>
      </c>
      <c r="M67">
        <f t="shared" ref="M67:M75" si="77">H67+358</f>
        <v>6643</v>
      </c>
      <c r="N67">
        <f t="shared" ref="N67:N75" si="78">I67+358</f>
        <v>6691</v>
      </c>
      <c r="O67">
        <f t="shared" ref="O67:O75" si="79">J67+358</f>
        <v>6739</v>
      </c>
      <c r="P67">
        <f t="shared" ref="P67:P75" si="80">K67+358</f>
        <v>6787</v>
      </c>
      <c r="Q67">
        <f t="shared" ref="Q67:Q75" si="81">L67+358</f>
        <v>6835</v>
      </c>
      <c r="R67">
        <f t="shared" ref="R67:R75" si="82">M67+358</f>
        <v>7001</v>
      </c>
      <c r="S67">
        <f t="shared" ref="S67:S75" si="83">N67+358</f>
        <v>7049</v>
      </c>
      <c r="T67">
        <f t="shared" ref="T67:T75" si="84">O67+358</f>
        <v>7097</v>
      </c>
      <c r="U67">
        <f t="shared" ref="U67:U75" si="85">P67+358</f>
        <v>7145</v>
      </c>
    </row>
    <row r="68" spans="1:21" x14ac:dyDescent="0.25">
      <c r="A68" t="s">
        <v>3</v>
      </c>
      <c r="B68" t="s">
        <v>23</v>
      </c>
      <c r="C68" t="s">
        <v>28</v>
      </c>
      <c r="D68">
        <f t="shared" ref="D68:D75" si="86">D67+91</f>
        <v>6184</v>
      </c>
      <c r="E68">
        <f t="shared" ref="E68:L68" si="87">D68+48</f>
        <v>6232</v>
      </c>
      <c r="F68">
        <f t="shared" si="87"/>
        <v>6280</v>
      </c>
      <c r="G68">
        <f t="shared" si="87"/>
        <v>6328</v>
      </c>
      <c r="H68">
        <f t="shared" si="87"/>
        <v>6376</v>
      </c>
      <c r="I68">
        <f t="shared" si="87"/>
        <v>6424</v>
      </c>
      <c r="J68">
        <f t="shared" si="87"/>
        <v>6472</v>
      </c>
      <c r="K68">
        <f t="shared" si="87"/>
        <v>6520</v>
      </c>
      <c r="L68">
        <f t="shared" si="87"/>
        <v>6568</v>
      </c>
      <c r="M68">
        <f t="shared" si="77"/>
        <v>6734</v>
      </c>
      <c r="N68">
        <f t="shared" si="78"/>
        <v>6782</v>
      </c>
      <c r="O68">
        <f t="shared" si="79"/>
        <v>6830</v>
      </c>
      <c r="P68">
        <f t="shared" si="80"/>
        <v>6878</v>
      </c>
      <c r="Q68">
        <f t="shared" si="81"/>
        <v>6926</v>
      </c>
      <c r="R68">
        <f t="shared" si="82"/>
        <v>7092</v>
      </c>
      <c r="S68">
        <f t="shared" si="83"/>
        <v>7140</v>
      </c>
      <c r="T68">
        <f t="shared" si="84"/>
        <v>7188</v>
      </c>
      <c r="U68">
        <f t="shared" si="85"/>
        <v>7236</v>
      </c>
    </row>
    <row r="69" spans="1:21" x14ac:dyDescent="0.25">
      <c r="A69" t="s">
        <v>3</v>
      </c>
      <c r="B69" t="s">
        <v>23</v>
      </c>
      <c r="C69" t="s">
        <v>28</v>
      </c>
      <c r="D69">
        <f t="shared" si="86"/>
        <v>6275</v>
      </c>
      <c r="E69">
        <f t="shared" ref="E69:L69" si="88">D69+48</f>
        <v>6323</v>
      </c>
      <c r="F69">
        <f t="shared" si="88"/>
        <v>6371</v>
      </c>
      <c r="G69">
        <f t="shared" si="88"/>
        <v>6419</v>
      </c>
      <c r="H69">
        <f t="shared" si="88"/>
        <v>6467</v>
      </c>
      <c r="I69">
        <f t="shared" si="88"/>
        <v>6515</v>
      </c>
      <c r="J69">
        <f t="shared" si="88"/>
        <v>6563</v>
      </c>
      <c r="K69">
        <f t="shared" si="88"/>
        <v>6611</v>
      </c>
      <c r="L69">
        <f t="shared" si="88"/>
        <v>6659</v>
      </c>
      <c r="M69">
        <f t="shared" si="77"/>
        <v>6825</v>
      </c>
      <c r="N69">
        <f t="shared" si="78"/>
        <v>6873</v>
      </c>
      <c r="O69">
        <f t="shared" si="79"/>
        <v>6921</v>
      </c>
      <c r="P69">
        <f t="shared" si="80"/>
        <v>6969</v>
      </c>
      <c r="Q69">
        <f t="shared" si="81"/>
        <v>7017</v>
      </c>
      <c r="R69">
        <f t="shared" si="82"/>
        <v>7183</v>
      </c>
      <c r="S69">
        <f t="shared" si="83"/>
        <v>7231</v>
      </c>
      <c r="T69">
        <f t="shared" si="84"/>
        <v>7279</v>
      </c>
      <c r="U69">
        <f t="shared" si="85"/>
        <v>7327</v>
      </c>
    </row>
    <row r="70" spans="1:21" x14ac:dyDescent="0.25">
      <c r="A70" t="s">
        <v>3</v>
      </c>
      <c r="B70" t="s">
        <v>24</v>
      </c>
      <c r="C70" t="s">
        <v>28</v>
      </c>
      <c r="D70">
        <f t="shared" si="86"/>
        <v>6366</v>
      </c>
      <c r="E70">
        <f t="shared" ref="E70:L70" si="89">D70+48</f>
        <v>6414</v>
      </c>
      <c r="F70">
        <f t="shared" si="89"/>
        <v>6462</v>
      </c>
      <c r="G70">
        <f t="shared" si="89"/>
        <v>6510</v>
      </c>
      <c r="H70">
        <f t="shared" si="89"/>
        <v>6558</v>
      </c>
      <c r="I70">
        <f t="shared" si="89"/>
        <v>6606</v>
      </c>
      <c r="J70">
        <f t="shared" si="89"/>
        <v>6654</v>
      </c>
      <c r="K70">
        <f t="shared" si="89"/>
        <v>6702</v>
      </c>
      <c r="L70">
        <f t="shared" si="89"/>
        <v>6750</v>
      </c>
      <c r="M70">
        <f t="shared" si="77"/>
        <v>6916</v>
      </c>
      <c r="N70">
        <f t="shared" si="78"/>
        <v>6964</v>
      </c>
      <c r="O70">
        <f t="shared" si="79"/>
        <v>7012</v>
      </c>
      <c r="P70">
        <f t="shared" si="80"/>
        <v>7060</v>
      </c>
      <c r="Q70">
        <f t="shared" si="81"/>
        <v>7108</v>
      </c>
      <c r="R70">
        <f t="shared" si="82"/>
        <v>7274</v>
      </c>
      <c r="S70">
        <f t="shared" si="83"/>
        <v>7322</v>
      </c>
      <c r="T70">
        <f t="shared" si="84"/>
        <v>7370</v>
      </c>
      <c r="U70">
        <f t="shared" si="85"/>
        <v>7418</v>
      </c>
    </row>
    <row r="71" spans="1:21" x14ac:dyDescent="0.25">
      <c r="A71" t="s">
        <v>3</v>
      </c>
      <c r="B71" t="s">
        <v>24</v>
      </c>
      <c r="C71" t="s">
        <v>28</v>
      </c>
      <c r="D71">
        <f t="shared" si="86"/>
        <v>6457</v>
      </c>
      <c r="E71">
        <f t="shared" ref="E71:L71" si="90">D71+48</f>
        <v>6505</v>
      </c>
      <c r="F71">
        <f t="shared" si="90"/>
        <v>6553</v>
      </c>
      <c r="G71">
        <f t="shared" si="90"/>
        <v>6601</v>
      </c>
      <c r="H71">
        <f t="shared" si="90"/>
        <v>6649</v>
      </c>
      <c r="I71">
        <f t="shared" si="90"/>
        <v>6697</v>
      </c>
      <c r="J71">
        <f t="shared" si="90"/>
        <v>6745</v>
      </c>
      <c r="K71">
        <f t="shared" si="90"/>
        <v>6793</v>
      </c>
      <c r="L71">
        <f t="shared" si="90"/>
        <v>6841</v>
      </c>
      <c r="M71">
        <f t="shared" si="77"/>
        <v>7007</v>
      </c>
      <c r="N71">
        <f t="shared" si="78"/>
        <v>7055</v>
      </c>
      <c r="O71">
        <f t="shared" si="79"/>
        <v>7103</v>
      </c>
      <c r="P71">
        <f t="shared" si="80"/>
        <v>7151</v>
      </c>
      <c r="Q71">
        <f t="shared" si="81"/>
        <v>7199</v>
      </c>
      <c r="R71">
        <f t="shared" si="82"/>
        <v>7365</v>
      </c>
      <c r="S71">
        <f t="shared" si="83"/>
        <v>7413</v>
      </c>
      <c r="T71">
        <f t="shared" si="84"/>
        <v>7461</v>
      </c>
      <c r="U71">
        <f t="shared" si="85"/>
        <v>7509</v>
      </c>
    </row>
    <row r="72" spans="1:21" x14ac:dyDescent="0.25">
      <c r="A72" t="s">
        <v>3</v>
      </c>
      <c r="B72" t="s">
        <v>24</v>
      </c>
      <c r="C72" t="s">
        <v>28</v>
      </c>
      <c r="D72">
        <f t="shared" si="86"/>
        <v>6548</v>
      </c>
      <c r="E72">
        <f t="shared" ref="E72:L72" si="91">D72+48</f>
        <v>6596</v>
      </c>
      <c r="F72">
        <f t="shared" si="91"/>
        <v>6644</v>
      </c>
      <c r="G72">
        <f t="shared" si="91"/>
        <v>6692</v>
      </c>
      <c r="H72">
        <f t="shared" si="91"/>
        <v>6740</v>
      </c>
      <c r="I72">
        <f t="shared" si="91"/>
        <v>6788</v>
      </c>
      <c r="J72">
        <f t="shared" si="91"/>
        <v>6836</v>
      </c>
      <c r="K72">
        <f t="shared" si="91"/>
        <v>6884</v>
      </c>
      <c r="L72">
        <f t="shared" si="91"/>
        <v>6932</v>
      </c>
      <c r="M72">
        <f t="shared" si="77"/>
        <v>7098</v>
      </c>
      <c r="N72">
        <f t="shared" si="78"/>
        <v>7146</v>
      </c>
      <c r="O72">
        <f t="shared" si="79"/>
        <v>7194</v>
      </c>
      <c r="P72">
        <f t="shared" si="80"/>
        <v>7242</v>
      </c>
      <c r="Q72">
        <f t="shared" si="81"/>
        <v>7290</v>
      </c>
      <c r="R72">
        <f t="shared" si="82"/>
        <v>7456</v>
      </c>
      <c r="S72">
        <f t="shared" si="83"/>
        <v>7504</v>
      </c>
      <c r="T72">
        <f t="shared" si="84"/>
        <v>7552</v>
      </c>
      <c r="U72">
        <f t="shared" si="85"/>
        <v>7600</v>
      </c>
    </row>
    <row r="73" spans="1:21" x14ac:dyDescent="0.25">
      <c r="A73" t="s">
        <v>3</v>
      </c>
      <c r="B73" t="s">
        <v>24</v>
      </c>
      <c r="C73" t="s">
        <v>28</v>
      </c>
      <c r="D73">
        <f t="shared" si="86"/>
        <v>6639</v>
      </c>
      <c r="E73">
        <f t="shared" ref="E73:L73" si="92">D73+48</f>
        <v>6687</v>
      </c>
      <c r="F73">
        <f t="shared" si="92"/>
        <v>6735</v>
      </c>
      <c r="G73">
        <f t="shared" si="92"/>
        <v>6783</v>
      </c>
      <c r="H73">
        <f t="shared" si="92"/>
        <v>6831</v>
      </c>
      <c r="I73">
        <f t="shared" si="92"/>
        <v>6879</v>
      </c>
      <c r="J73">
        <f t="shared" si="92"/>
        <v>6927</v>
      </c>
      <c r="K73">
        <f t="shared" si="92"/>
        <v>6975</v>
      </c>
      <c r="L73">
        <f t="shared" si="92"/>
        <v>7023</v>
      </c>
      <c r="M73">
        <f t="shared" si="77"/>
        <v>7189</v>
      </c>
      <c r="N73">
        <f t="shared" si="78"/>
        <v>7237</v>
      </c>
      <c r="O73">
        <f t="shared" si="79"/>
        <v>7285</v>
      </c>
      <c r="P73">
        <f t="shared" si="80"/>
        <v>7333</v>
      </c>
      <c r="Q73">
        <f t="shared" si="81"/>
        <v>7381</v>
      </c>
      <c r="R73">
        <f t="shared" si="82"/>
        <v>7547</v>
      </c>
      <c r="S73">
        <f t="shared" si="83"/>
        <v>7595</v>
      </c>
      <c r="T73">
        <f t="shared" si="84"/>
        <v>7643</v>
      </c>
      <c r="U73">
        <f t="shared" si="85"/>
        <v>7691</v>
      </c>
    </row>
    <row r="74" spans="1:21" x14ac:dyDescent="0.25">
      <c r="A74" t="s">
        <v>3</v>
      </c>
      <c r="B74" t="s">
        <v>24</v>
      </c>
      <c r="C74" t="s">
        <v>28</v>
      </c>
      <c r="D74">
        <f t="shared" si="86"/>
        <v>6730</v>
      </c>
      <c r="E74">
        <f t="shared" ref="E74:L74" si="93">D74+48</f>
        <v>6778</v>
      </c>
      <c r="F74">
        <f t="shared" si="93"/>
        <v>6826</v>
      </c>
      <c r="G74">
        <f t="shared" si="93"/>
        <v>6874</v>
      </c>
      <c r="H74">
        <f t="shared" si="93"/>
        <v>6922</v>
      </c>
      <c r="I74">
        <f t="shared" si="93"/>
        <v>6970</v>
      </c>
      <c r="J74">
        <f t="shared" si="93"/>
        <v>7018</v>
      </c>
      <c r="K74">
        <f t="shared" si="93"/>
        <v>7066</v>
      </c>
      <c r="L74">
        <f t="shared" si="93"/>
        <v>7114</v>
      </c>
      <c r="M74">
        <f t="shared" si="77"/>
        <v>7280</v>
      </c>
      <c r="N74">
        <f t="shared" si="78"/>
        <v>7328</v>
      </c>
      <c r="O74">
        <f t="shared" si="79"/>
        <v>7376</v>
      </c>
      <c r="P74">
        <f t="shared" si="80"/>
        <v>7424</v>
      </c>
      <c r="Q74">
        <f t="shared" si="81"/>
        <v>7472</v>
      </c>
      <c r="R74">
        <f t="shared" si="82"/>
        <v>7638</v>
      </c>
      <c r="S74">
        <f t="shared" si="83"/>
        <v>7686</v>
      </c>
      <c r="T74">
        <f t="shared" si="84"/>
        <v>7734</v>
      </c>
      <c r="U74">
        <f t="shared" si="85"/>
        <v>7782</v>
      </c>
    </row>
    <row r="75" spans="1:21" x14ac:dyDescent="0.25">
      <c r="A75" t="s">
        <v>3</v>
      </c>
      <c r="B75" t="s">
        <v>24</v>
      </c>
      <c r="C75" t="s">
        <v>28</v>
      </c>
      <c r="D75">
        <f t="shared" si="86"/>
        <v>6821</v>
      </c>
      <c r="E75">
        <f t="shared" ref="E75:L75" si="94">D75+48</f>
        <v>6869</v>
      </c>
      <c r="F75">
        <f t="shared" si="94"/>
        <v>6917</v>
      </c>
      <c r="G75">
        <f t="shared" si="94"/>
        <v>6965</v>
      </c>
      <c r="H75">
        <f t="shared" si="94"/>
        <v>7013</v>
      </c>
      <c r="I75">
        <f t="shared" si="94"/>
        <v>7061</v>
      </c>
      <c r="J75">
        <f t="shared" si="94"/>
        <v>7109</v>
      </c>
      <c r="K75">
        <f t="shared" si="94"/>
        <v>7157</v>
      </c>
      <c r="L75">
        <f t="shared" si="94"/>
        <v>7205</v>
      </c>
      <c r="M75">
        <f t="shared" si="77"/>
        <v>7371</v>
      </c>
      <c r="N75">
        <f t="shared" si="78"/>
        <v>7419</v>
      </c>
      <c r="O75">
        <f t="shared" si="79"/>
        <v>7467</v>
      </c>
      <c r="P75">
        <f t="shared" si="80"/>
        <v>7515</v>
      </c>
      <c r="Q75">
        <f t="shared" si="81"/>
        <v>7563</v>
      </c>
      <c r="R75">
        <f t="shared" si="82"/>
        <v>7729</v>
      </c>
      <c r="S75">
        <f t="shared" si="83"/>
        <v>7777</v>
      </c>
      <c r="T75">
        <f t="shared" si="84"/>
        <v>7825</v>
      </c>
      <c r="U75">
        <f t="shared" si="85"/>
        <v>7873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2A63B3-4165-49FD-9E37-ECB2958A4A4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Synthèse</vt:lpstr>
      <vt:lpstr>TCD</vt:lpstr>
      <vt:lpstr>BDD</vt:lpstr>
    </vt:vector>
  </TitlesOfParts>
  <Company>ORANGE FT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TRIPARD Barath DO/DOSE</dc:creator>
  <cp:lastModifiedBy>Jean-Eric</cp:lastModifiedBy>
  <dcterms:created xsi:type="dcterms:W3CDTF">2018-09-17T15:03:34Z</dcterms:created>
  <dcterms:modified xsi:type="dcterms:W3CDTF">2018-09-17T17:23:04Z</dcterms:modified>
</cp:coreProperties>
</file>