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950"/>
  </bookViews>
  <sheets>
    <sheet name="Livre des ventes" sheetId="3" r:id="rId1"/>
    <sheet name="Listes" sheetId="4" r:id="rId2"/>
  </sheets>
  <externalReferences>
    <externalReference r:id="rId3"/>
  </externalReferences>
  <definedNames>
    <definedName name="d.années">tblANNEES[ANNEES]</definedName>
    <definedName name="s.mois">tblMOIS[MOIS]</definedName>
    <definedName name="_xlnm.Print_Area">OFFSET(#REF!,,,COUNTA('[1]Livre de vente'!$A:$A),7)</definedName>
  </definedNames>
  <calcPr calcId="152511"/>
</workbook>
</file>

<file path=xl/calcChain.xml><?xml version="1.0" encoding="utf-8"?>
<calcChain xmlns="http://schemas.openxmlformats.org/spreadsheetml/2006/main">
  <c r="F3" i="3" l="1"/>
  <c r="G3" i="3"/>
  <c r="D3" i="3"/>
  <c r="G7" i="3"/>
  <c r="G8" i="3"/>
  <c r="G6" i="3"/>
  <c r="F7" i="3"/>
  <c r="F8" i="3"/>
  <c r="F6" i="3"/>
</calcChain>
</file>

<file path=xl/sharedStrings.xml><?xml version="1.0" encoding="utf-8"?>
<sst xmlns="http://schemas.openxmlformats.org/spreadsheetml/2006/main" count="24" uniqueCount="23">
  <si>
    <t>TVA</t>
  </si>
  <si>
    <t>TTC</t>
  </si>
  <si>
    <t xml:space="preserve">LIVRE DE VENTE  </t>
  </si>
  <si>
    <t>N° Fact</t>
  </si>
  <si>
    <t>DATE FACT.</t>
  </si>
  <si>
    <t>NOM DU CLIENT</t>
  </si>
  <si>
    <t>HT</t>
  </si>
  <si>
    <t>TX TVA</t>
  </si>
  <si>
    <t>NOVEMBRE</t>
  </si>
  <si>
    <t>TOTAL</t>
  </si>
  <si>
    <t>MOIS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</si>
  <si>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</si>
  <si>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</si>
  <si>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</si>
  <si>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</si>
  <si>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</si>
  <si>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</si>
  <si>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</si>
  <si>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</si>
  <si>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</si>
  <si>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</si>
  <si>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</si>
  <si>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ANNEES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</si>
</sst>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#,##0.00&quot; &quot;[$€-40C];[Red]&quot;-&quot;#,##0.00&quot; &quot;[$€-40C]"/>
  </numFmts>
  <fonts count="3" x14ac:knownFonts="1">
    <font>
      <sz val="11"/>
      <color rgb="FF000000"/>
      <name val="Calibri"/>
      <family val="2"/>
    </font>
    <font>
      <b/>
      <i/>
      <sz val="16"/>
      <color rgb="FF000000"/>
      <name val="Calibri"/>
      <family val="2"/>
    </font>
    <font>
      <b/>
      <i/>
      <u/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6" fontId="2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/>
    <xf numFmtId="4" fontId="0" fillId="0" borderId="0" xfId="0" applyNumberFormat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4">
    <dxf>
      <numFmt numFmtId="4" formatCode="#,##0.00"/>
    </dxf>
    <dxf>
      <numFmt numFmtId="4" formatCode="#,##0.00"/>
    </dxf>
    <dxf>
      <numFmt numFmtId="13" formatCode="0%"/>
    </dxf>
    <dxf>
      <numFmt numFmtId="4" formatCode="#,##0.00"/>
    </dxf>
  </dxfs>
  <tableStyles count="0" defaultTableStyle="TableStyleMedium9" defaultPivotStyle="PivotStyleLight16"/>
  <colors>
    <mruColors>
      <color rgb="FF23FF23"/>
      <color rgb="FF23FF05"/>
      <color rgb="FF23FFFF"/>
      <color rgb="FFFFFF66"/>
      <color rgb="FF00B8FF"/>
      <color rgb="FFB80047"/>
      <color rgb="FFA50021"/>
      <color rgb="FFFFCC66"/>
      <color rgb="FFFFCC99"/>
      <color rgb="FF99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vre%20de%20vent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vre de vente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blVENTES" displayName="tblVENTES" ref="A5:G8" totalsRowShown="0">
  <autoFilter ref="A5:G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name="N° Fact"/>
    <tableColumn id="2" name="DATE FACT."/>
    <tableColumn id="3" name="NOM DU CLIENT"/>
    <tableColumn id="4" name="HT" dataDxfId="3"/>
    <tableColumn id="5" name="TX TVA" dataDxfId="2"/>
    <tableColumn id="6" name="TVA" dataDxfId="1">
      <calculatedColumnFormula>tblVENTES[[#This Row],[HT]]*tblVENTES[[#This Row],[TX TVA]]</calculatedColumnFormula>
    </tableColumn>
    <tableColumn id="7" name="TTC" dataDxfId="0">
      <calculatedColumnFormula>tblVENTES[[#This Row],[HT]]+tblVENTES[[#This Row],[TVA]]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3" name="tblMOIS" displayName="tblMOIS" ref="A1:A13" totalsRowShown="0">
  <autoFilter ref="A1:A13"/>
  <tableColumns count="1">
    <tableColumn id="1" name="MOIS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4" name="tblANNEES" displayName="tblANNEES" ref="C1:C6" totalsRowShown="0">
  <autoFilter ref="C1:C6"/>
  <tableColumns count="1">
    <tableColumn id="1" name="ANNEE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showGridLines="0" tabSelected="1" workbookViewId="0">
      <selection activeCell="J9" sqref="J9"/>
    </sheetView>
  </sheetViews>
  <sheetFormatPr baseColWidth="10" defaultRowHeight="15" x14ac:dyDescent="0.25"/>
  <cols>
    <col min="2" max="2" width="13.140625" customWidth="1"/>
    <col min="3" max="3" width="17.140625" customWidth="1"/>
    <col min="6" max="6" width="11.140625" bestFit="1" customWidth="1"/>
  </cols>
  <sheetData>
    <row r="1" spans="1:7" x14ac:dyDescent="0.25">
      <c r="A1" t="s">
        <v>2</v>
      </c>
      <c r="F1" t="s">
        <v>8</v>
      </c>
      <c r="G1" s="1">
        <v>2016</v>
      </c>
    </row>
    <row r="3" spans="1:7" x14ac:dyDescent="0.25">
      <c r="C3" t="s">
        <v>9</v>
      </c>
      <c r="D3" s="3">
        <f>SUM(tblVENTES[HT])</f>
        <v>30</v>
      </c>
      <c r="F3" s="3">
        <f>SUM(tblVENTES[TVA])</f>
        <v>6</v>
      </c>
      <c r="G3" s="3">
        <f>SUM(tblVENTES[TTC])</f>
        <v>36</v>
      </c>
    </row>
    <row r="5" spans="1:7" x14ac:dyDescent="0.25">
      <c r="A5" t="s">
        <v>3</v>
      </c>
      <c r="B5" t="s">
        <v>4</v>
      </c>
      <c r="C5" t="s">
        <v>5</v>
      </c>
      <c r="D5" t="s">
        <v>6</v>
      </c>
      <c r="E5" t="s">
        <v>7</v>
      </c>
      <c r="F5" t="s">
        <v>0</v>
      </c>
      <c r="G5" t="s">
        <v>1</v>
      </c>
    </row>
    <row r="6" spans="1:7" x14ac:dyDescent="0.25">
      <c r="D6" s="3">
        <v>10</v>
      </c>
      <c r="E6" s="2">
        <v>0.2</v>
      </c>
      <c r="F6" s="3">
        <f>tblVENTES[[#This Row],[HT]]*tblVENTES[[#This Row],[TX TVA]]</f>
        <v>2</v>
      </c>
      <c r="G6" s="3">
        <f>tblVENTES[[#This Row],[HT]]+tblVENTES[[#This Row],[TVA]]</f>
        <v>12</v>
      </c>
    </row>
    <row r="7" spans="1:7" x14ac:dyDescent="0.25">
      <c r="D7" s="3">
        <v>10</v>
      </c>
      <c r="E7" s="2">
        <v>0.2</v>
      </c>
      <c r="F7" s="3">
        <f>tblVENTES[[#This Row],[HT]]*tblVENTES[[#This Row],[TX TVA]]</f>
        <v>2</v>
      </c>
      <c r="G7" s="3">
        <f>tblVENTES[[#This Row],[HT]]+tblVENTES[[#This Row],[TVA]]</f>
        <v>12</v>
      </c>
    </row>
    <row r="8" spans="1:7" x14ac:dyDescent="0.25">
      <c r="D8" s="3">
        <v>10</v>
      </c>
      <c r="E8" s="2">
        <v>0.2</v>
      </c>
      <c r="F8" s="3">
        <f>tblVENTES[[#This Row],[HT]]*tblVENTES[[#This Row],[TX TVA]]</f>
        <v>2</v>
      </c>
      <c r="G8" s="3">
        <f>tblVENTES[[#This Row],[HT]]+tblVENTES[[#This Row],[TVA]]</f>
        <v>12</v>
      </c>
    </row>
  </sheetData>
  <dataValidations count="2">
    <dataValidation type="list" allowBlank="1" showInputMessage="1" showErrorMessage="1" sqref="F1">
      <formula1>s.mois</formula1>
    </dataValidation>
    <dataValidation type="list" allowBlank="1" showInputMessage="1" showErrorMessage="1" sqref="G1">
      <formula1>d.années</formula1>
    </dataValidation>
  </dataValidations>
  <pageMargins left="0.7" right="0.7" top="0.75" bottom="0.75" header="0.3" footer="0.3"/>
  <pageSetup paperSize="9" orientation="portrait" horizontalDpi="4294967292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showGridLines="0" workbookViewId="0">
      <selection activeCell="G11" sqref="G11"/>
    </sheetView>
  </sheetViews>
  <sheetFormatPr baseColWidth="10" defaultRowHeight="15" x14ac:dyDescent="0.25"/>
  <cols>
    <col min="2" max="2" width="1.7109375" customWidth="1"/>
    <col min="4" max="4" width="1.7109375" customWidth="1"/>
  </cols>
  <sheetData>
    <row r="1" spans="1:3" x14ac:dyDescent="0.25">
      <c r="A1" t="s">
        <v>10</v>
      </c>
      <c r="C1" t="s">
        <v>22</v>
      </c>
    </row>
    <row r="2" spans="1:3" x14ac:dyDescent="0.25">
      <c r="A2" t="s">
        <v>11</v>
      </c>
      <c r="C2">
        <v>2016</v>
      </c>
    </row>
    <row r="3" spans="1:3" x14ac:dyDescent="0.25">
      <c r="A3" t="s">
        <v>12</v>
      </c>
      <c r="C3">
        <v>2017</v>
      </c>
    </row>
    <row r="4" spans="1:3" x14ac:dyDescent="0.25">
      <c r="A4" t="s">
        <v>13</v>
      </c>
      <c r="C4">
        <v>2018</v>
      </c>
    </row>
    <row r="5" spans="1:3" x14ac:dyDescent="0.25">
      <c r="A5" t="s">
        <v>14</v>
      </c>
      <c r="C5">
        <v>2019</v>
      </c>
    </row>
    <row r="6" spans="1:3" x14ac:dyDescent="0.25">
      <c r="A6" t="s">
        <v>15</v>
      </c>
      <c r="C6">
        <v>2020</v>
      </c>
    </row>
    <row r="7" spans="1:3" x14ac:dyDescent="0.25">
      <c r="A7" t="s">
        <v>16</v>
      </c>
    </row>
    <row r="8" spans="1:3" x14ac:dyDescent="0.25">
      <c r="A8" t="s">
        <v>17</v>
      </c>
    </row>
    <row r="9" spans="1:3" x14ac:dyDescent="0.25">
      <c r="A9" t="s">
        <v>18</v>
      </c>
    </row>
    <row r="10" spans="1:3" x14ac:dyDescent="0.25">
      <c r="A10" t="s">
        <v>19</v>
      </c>
    </row>
    <row r="11" spans="1:3" x14ac:dyDescent="0.25">
      <c r="A11" t="s">
        <v>20</v>
      </c>
    </row>
    <row r="12" spans="1:3" x14ac:dyDescent="0.25">
      <c r="A12" t="s">
        <v>8</v>
      </c>
    </row>
    <row r="13" spans="1:3" x14ac:dyDescent="0.25">
      <c r="A13" t="s">
        <v>21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176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Livre des ventes</vt:lpstr>
      <vt:lpstr>Listes</vt:lpstr>
      <vt:lpstr>d.années</vt:lpstr>
      <vt:lpstr>s.mois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Natali</dc:creator>
  <cp:lastModifiedBy>Benjamin Pelouas</cp:lastModifiedBy>
  <cp:revision>25</cp:revision>
  <cp:lastPrinted>2016-01-09T16:23:49Z</cp:lastPrinted>
  <dcterms:created xsi:type="dcterms:W3CDTF">2009-08-31T09:42:07Z</dcterms:created>
  <dcterms:modified xsi:type="dcterms:W3CDTF">2016-01-09T21:45:49Z</dcterms:modified>
</cp:coreProperties>
</file>