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9440" windowHeight="12240" activeTab="2"/>
  </bookViews>
  <sheets>
    <sheet name="Initial" sheetId="1" r:id="rId1"/>
    <sheet name="Modifié" sheetId="2" r:id="rId2"/>
    <sheet name="TCD" sheetId="4" r:id="rId3"/>
  </sheets>
  <calcPr calcId="145621"/>
  <pivotCaches>
    <pivotCache cacheId="4" r:id="rId4"/>
  </pivotCaches>
</workbook>
</file>

<file path=xl/calcChain.xml><?xml version="1.0" encoding="utf-8"?>
<calcChain xmlns="http://schemas.openxmlformats.org/spreadsheetml/2006/main">
  <c r="C20" i="1" l="1"/>
  <c r="D20" i="1"/>
  <c r="E20" i="1"/>
  <c r="C19" i="1"/>
  <c r="D19" i="1"/>
  <c r="E19" i="1"/>
  <c r="C18" i="1"/>
  <c r="D18" i="1"/>
  <c r="E18" i="1"/>
  <c r="C17" i="1"/>
  <c r="D17" i="1"/>
  <c r="E17" i="1"/>
  <c r="C16" i="1"/>
  <c r="D16" i="1"/>
  <c r="E16" i="1"/>
  <c r="B20" i="1"/>
  <c r="B19" i="1"/>
  <c r="B18" i="1"/>
  <c r="B17" i="1"/>
  <c r="B16" i="1"/>
</calcChain>
</file>

<file path=xl/sharedStrings.xml><?xml version="1.0" encoding="utf-8"?>
<sst xmlns="http://schemas.openxmlformats.org/spreadsheetml/2006/main" count="122" uniqueCount="28">
  <si>
    <t>18 rue du temple</t>
  </si>
  <si>
    <t>24 rue amelot</t>
  </si>
  <si>
    <t>couleur</t>
  </si>
  <si>
    <t>vert</t>
  </si>
  <si>
    <t>rouge</t>
  </si>
  <si>
    <t>bleue</t>
  </si>
  <si>
    <t>marron</t>
  </si>
  <si>
    <t>jaune</t>
  </si>
  <si>
    <t>dans un autre tableau sur une aute feuille</t>
  </si>
  <si>
    <t>adresse</t>
  </si>
  <si>
    <t>25 rue des vertu Vert</t>
  </si>
  <si>
    <t>25 rue des vertu Rouge</t>
  </si>
  <si>
    <t>25 rue des vertu Marrron</t>
  </si>
  <si>
    <t>25 rue des vertu Bleue</t>
  </si>
  <si>
    <t>25 rue des vertu Jaune</t>
  </si>
  <si>
    <t>25 rue des vertus</t>
  </si>
  <si>
    <t>18 rue du temple Vert</t>
  </si>
  <si>
    <t>18 rue du temple Rouge</t>
  </si>
  <si>
    <t>18 rue du temple Marrron</t>
  </si>
  <si>
    <t>18 rue du temple Bleue</t>
  </si>
  <si>
    <t>18 rue du temple Jaune</t>
  </si>
  <si>
    <t>TABLEAU DE SYNTHESE</t>
  </si>
  <si>
    <t>Lorsque, je tire la formule vers le bas pas de problème</t>
  </si>
  <si>
    <t>Par contre, en tirant vers la droite elle se réfère à la colonne de droite et non de gauche</t>
  </si>
  <si>
    <t>code</t>
  </si>
  <si>
    <t>valeur</t>
  </si>
  <si>
    <t>bleu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</si>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</sst>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1" fillId="3" borderId="3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5.28688472222" createdVersion="4" refreshedVersion="4" minRefreshableVersion="3" recordCount="20">
  <cacheSource type="worksheet">
    <worksheetSource name="Tableau1"/>
  </cacheSource>
  <cacheFields count="4">
    <cacheField name="adresse" numFmtId="0">
      <sharedItems count="3">
        <s v="25 rue des vertus"/>
        <s v="18 rue du temple"/>
        <s v="24 rue amelot"/>
      </sharedItems>
    </cacheField>
    <cacheField name="cod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couleur" numFmtId="0">
      <sharedItems count="5">
        <s v="vert"/>
        <s v="bleu"/>
        <s v="marron"/>
        <s v="jaune"/>
        <s v="rouge"/>
      </sharedItems>
    </cacheField>
    <cacheField name="valeur" numFmtId="0">
      <sharedItems containsSemiMixedTypes="0" containsString="0" containsNumber="1" containsInteger="1" minValue="1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n v="3"/>
  </r>
  <r>
    <x v="0"/>
    <x v="1"/>
    <x v="1"/>
    <n v="6"/>
  </r>
  <r>
    <x v="0"/>
    <x v="2"/>
    <x v="2"/>
    <n v="3"/>
  </r>
  <r>
    <x v="0"/>
    <x v="3"/>
    <x v="3"/>
    <n v="3"/>
  </r>
  <r>
    <x v="0"/>
    <x v="0"/>
    <x v="4"/>
    <n v="6"/>
  </r>
  <r>
    <x v="0"/>
    <x v="2"/>
    <x v="1"/>
    <n v="2"/>
  </r>
  <r>
    <x v="0"/>
    <x v="0"/>
    <x v="2"/>
    <n v="2"/>
  </r>
  <r>
    <x v="0"/>
    <x v="1"/>
    <x v="0"/>
    <n v="1"/>
  </r>
  <r>
    <x v="0"/>
    <x v="2"/>
    <x v="3"/>
    <n v="6"/>
  </r>
  <r>
    <x v="0"/>
    <x v="3"/>
    <x v="4"/>
    <n v="7"/>
  </r>
  <r>
    <x v="1"/>
    <x v="0"/>
    <x v="0"/>
    <n v="4"/>
  </r>
  <r>
    <x v="1"/>
    <x v="1"/>
    <x v="1"/>
    <n v="7"/>
  </r>
  <r>
    <x v="1"/>
    <x v="2"/>
    <x v="2"/>
    <n v="14"/>
  </r>
  <r>
    <x v="1"/>
    <x v="3"/>
    <x v="3"/>
    <n v="2"/>
  </r>
  <r>
    <x v="1"/>
    <x v="0"/>
    <x v="4"/>
    <n v="3"/>
  </r>
  <r>
    <x v="1"/>
    <x v="2"/>
    <x v="1"/>
    <n v="8"/>
  </r>
  <r>
    <x v="2"/>
    <x v="0"/>
    <x v="2"/>
    <n v="10"/>
  </r>
  <r>
    <x v="2"/>
    <x v="1"/>
    <x v="0"/>
    <n v="2"/>
  </r>
  <r>
    <x v="2"/>
    <x v="2"/>
    <x v="3"/>
    <n v="1"/>
  </r>
  <r>
    <x v="2"/>
    <x v="3"/>
    <x v="4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showHeaders="0" outline="1" outlineData="1" multipleFieldFilters="0" rowHeaderCaption="adresse">
  <location ref="B1:G16" firstHeaderRow="1" firstDataRow="2" firstDataCol="2"/>
  <pivotFields count="4">
    <pivotField axis="axisRow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 defaultSubtotal="0">
      <items count="4">
        <item x="0"/>
        <item x="1"/>
        <item x="2"/>
        <item x="3"/>
      </items>
    </pivotField>
    <pivotField axis="axisRow" showAll="0" defaultSubtotal="0">
      <items count="5">
        <item x="1"/>
        <item x="3"/>
        <item x="2"/>
        <item x="4"/>
        <item x="0"/>
      </items>
    </pivotField>
    <pivotField dataField="1" showAll="0" defaultSubtotal="0"/>
  </pivotFields>
  <rowFields count="2">
    <field x="0"/>
    <field x="2"/>
  </rowFields>
  <rowItems count="14">
    <i>
      <x/>
      <x/>
    </i>
    <i r="1">
      <x v="1"/>
    </i>
    <i r="1">
      <x v="2"/>
    </i>
    <i r="1">
      <x v="3"/>
    </i>
    <i r="1">
      <x v="4"/>
    </i>
    <i>
      <x v="1"/>
      <x v="1"/>
    </i>
    <i r="1">
      <x v="2"/>
    </i>
    <i r="1">
      <x v="3"/>
    </i>
    <i r="1">
      <x v="4"/>
    </i>
    <i>
      <x v="2"/>
      <x/>
    </i>
    <i r="1">
      <x v="1"/>
    </i>
    <i r="1">
      <x v="2"/>
    </i>
    <i r="1">
      <x v="3"/>
    </i>
    <i r="1">
      <x v="4"/>
    </i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valeur " fld="3" baseField="0" baseItem="0" numFmtId="1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1" totalsRowShown="0">
  <autoFilter ref="A1:D21"/>
  <tableColumns count="4">
    <tableColumn id="1" name="adresse"/>
    <tableColumn id="2" name="code"/>
    <tableColumn id="3" name="couleur"/>
    <tableColumn id="4" name="valeur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9"/>
  <sheetViews>
    <sheetView workbookViewId="0">
      <selection activeCell="A20" sqref="A20"/>
    </sheetView>
  </sheetViews>
  <sheetFormatPr baseColWidth="10" defaultRowHeight="15" x14ac:dyDescent="0.25"/>
  <cols>
    <col min="1" max="1" width="32.140625" customWidth="1"/>
  </cols>
  <sheetData>
    <row r="2" spans="1:10" x14ac:dyDescent="0.25">
      <c r="A2" s="2" t="s">
        <v>9</v>
      </c>
      <c r="B2" s="9">
        <v>1</v>
      </c>
      <c r="C2" s="9" t="s">
        <v>2</v>
      </c>
      <c r="D2" s="9">
        <v>2</v>
      </c>
      <c r="E2" s="9" t="s">
        <v>2</v>
      </c>
      <c r="F2" s="9">
        <v>3</v>
      </c>
      <c r="G2" s="9" t="s">
        <v>2</v>
      </c>
      <c r="H2" s="9">
        <v>4</v>
      </c>
      <c r="I2" s="9" t="s">
        <v>2</v>
      </c>
      <c r="J2" s="1"/>
    </row>
    <row r="3" spans="1:10" x14ac:dyDescent="0.25">
      <c r="A3" s="3" t="s">
        <v>15</v>
      </c>
      <c r="B3" s="6">
        <v>3</v>
      </c>
      <c r="C3" s="6" t="s">
        <v>3</v>
      </c>
      <c r="D3" s="6">
        <v>6</v>
      </c>
      <c r="E3" s="6" t="s">
        <v>5</v>
      </c>
      <c r="F3" s="6">
        <v>3</v>
      </c>
      <c r="G3" s="6" t="s">
        <v>6</v>
      </c>
      <c r="H3" s="6">
        <v>3</v>
      </c>
      <c r="I3" s="6" t="s">
        <v>7</v>
      </c>
    </row>
    <row r="4" spans="1:10" x14ac:dyDescent="0.25">
      <c r="A4" s="4" t="s">
        <v>15</v>
      </c>
      <c r="B4" s="7">
        <v>6</v>
      </c>
      <c r="C4" s="7" t="s">
        <v>4</v>
      </c>
      <c r="D4" s="7"/>
      <c r="E4" s="7"/>
      <c r="F4" s="7">
        <v>2</v>
      </c>
      <c r="G4" s="7" t="s">
        <v>5</v>
      </c>
      <c r="H4" s="7"/>
      <c r="I4" s="7"/>
    </row>
    <row r="5" spans="1:10" x14ac:dyDescent="0.25">
      <c r="A5" s="4" t="s">
        <v>15</v>
      </c>
      <c r="B5" s="7">
        <v>2</v>
      </c>
      <c r="C5" s="7" t="s">
        <v>6</v>
      </c>
      <c r="D5" s="7">
        <v>1</v>
      </c>
      <c r="E5" s="7" t="s">
        <v>3</v>
      </c>
      <c r="F5" s="7">
        <v>6</v>
      </c>
      <c r="G5" s="7" t="s">
        <v>7</v>
      </c>
      <c r="H5" s="7">
        <v>7</v>
      </c>
      <c r="I5" s="7" t="s">
        <v>4</v>
      </c>
    </row>
    <row r="6" spans="1:10" x14ac:dyDescent="0.25">
      <c r="A6" s="4" t="s">
        <v>0</v>
      </c>
      <c r="B6" s="6">
        <v>4</v>
      </c>
      <c r="C6" s="6" t="s">
        <v>3</v>
      </c>
      <c r="D6" s="6">
        <v>7</v>
      </c>
      <c r="E6" s="6" t="s">
        <v>5</v>
      </c>
      <c r="F6" s="6">
        <v>14</v>
      </c>
      <c r="G6" s="6" t="s">
        <v>6</v>
      </c>
      <c r="H6" s="6">
        <v>2</v>
      </c>
      <c r="I6" s="6" t="s">
        <v>7</v>
      </c>
    </row>
    <row r="7" spans="1:10" x14ac:dyDescent="0.25">
      <c r="A7" s="4" t="s">
        <v>0</v>
      </c>
      <c r="B7" s="7">
        <v>3</v>
      </c>
      <c r="C7" s="7" t="s">
        <v>4</v>
      </c>
      <c r="D7" s="7"/>
      <c r="E7" s="7"/>
      <c r="F7" s="7">
        <v>8</v>
      </c>
      <c r="G7" s="7" t="s">
        <v>5</v>
      </c>
      <c r="H7" s="7"/>
      <c r="I7" s="7"/>
    </row>
    <row r="8" spans="1:10" x14ac:dyDescent="0.25">
      <c r="A8" s="4" t="s">
        <v>1</v>
      </c>
      <c r="B8" s="7">
        <v>10</v>
      </c>
      <c r="C8" s="7" t="s">
        <v>6</v>
      </c>
      <c r="D8" s="7">
        <v>2</v>
      </c>
      <c r="E8" s="7" t="s">
        <v>3</v>
      </c>
      <c r="F8" s="7">
        <v>1</v>
      </c>
      <c r="G8" s="7" t="s">
        <v>7</v>
      </c>
      <c r="H8" s="7">
        <v>5</v>
      </c>
      <c r="I8" s="7" t="s">
        <v>4</v>
      </c>
    </row>
    <row r="9" spans="1:10" x14ac:dyDescent="0.25">
      <c r="A9" s="4" t="s">
        <v>1</v>
      </c>
      <c r="B9" s="7"/>
      <c r="C9" s="7"/>
      <c r="D9" s="7"/>
      <c r="E9" s="7"/>
      <c r="F9" s="7"/>
      <c r="G9" s="7"/>
      <c r="H9" s="7"/>
      <c r="I9" s="7"/>
    </row>
    <row r="10" spans="1:10" x14ac:dyDescent="0.25">
      <c r="A10" s="4" t="s">
        <v>1</v>
      </c>
      <c r="B10" s="7"/>
      <c r="C10" s="7"/>
      <c r="D10" s="7"/>
      <c r="E10" s="7"/>
      <c r="F10" s="7"/>
      <c r="G10" s="7"/>
      <c r="H10" s="7"/>
      <c r="I10" s="7"/>
    </row>
    <row r="11" spans="1:10" x14ac:dyDescent="0.25">
      <c r="A11" s="5" t="s">
        <v>1</v>
      </c>
      <c r="B11" s="8"/>
      <c r="C11" s="8"/>
      <c r="D11" s="8"/>
      <c r="E11" s="8"/>
      <c r="F11" s="8"/>
      <c r="G11" s="8"/>
      <c r="H11" s="8"/>
      <c r="I11" s="8"/>
    </row>
    <row r="12" spans="1:10" x14ac:dyDescent="0.25">
      <c r="A12" s="11"/>
      <c r="B12" s="12"/>
      <c r="C12" s="12"/>
      <c r="D12" s="12"/>
      <c r="E12" s="12"/>
      <c r="F12" s="12"/>
      <c r="G12" s="12"/>
      <c r="H12" s="12"/>
      <c r="I12" s="12"/>
    </row>
    <row r="13" spans="1:10" x14ac:dyDescent="0.25">
      <c r="A13" s="13" t="s">
        <v>21</v>
      </c>
    </row>
    <row r="14" spans="1:10" x14ac:dyDescent="0.25">
      <c r="A14" s="10" t="s">
        <v>9</v>
      </c>
      <c r="B14" s="10" t="s">
        <v>8</v>
      </c>
      <c r="C14" s="10"/>
      <c r="D14" s="10"/>
      <c r="E14" s="10"/>
    </row>
    <row r="15" spans="1:10" x14ac:dyDescent="0.25">
      <c r="A15" s="4"/>
      <c r="B15" s="14">
        <v>1</v>
      </c>
      <c r="C15" s="14">
        <v>2</v>
      </c>
      <c r="D15" s="14">
        <v>3</v>
      </c>
      <c r="E15" s="14">
        <v>4</v>
      </c>
    </row>
    <row r="16" spans="1:10" x14ac:dyDescent="0.25">
      <c r="A16" s="4" t="s">
        <v>10</v>
      </c>
      <c r="B16" s="7">
        <f>SUMIF(C$3:C$5,"vert",B$3:B$5)</f>
        <v>3</v>
      </c>
      <c r="C16" s="15">
        <f>SUMIF(D$3:D$5,"vert",C$3:C$5)</f>
        <v>0</v>
      </c>
      <c r="D16" s="15">
        <f>SUMIF(E$3:E$5,"vert",D$3:D$5)</f>
        <v>1</v>
      </c>
      <c r="E16" s="15">
        <f>SUMIF(F$3:F$5,"vert",E$3:E$5)</f>
        <v>0</v>
      </c>
    </row>
    <row r="17" spans="1:5" x14ac:dyDescent="0.25">
      <c r="A17" s="4" t="s">
        <v>11</v>
      </c>
      <c r="B17" s="7">
        <f>SUMIF(C$3:C$5,"Rouge",B$3:B$5)</f>
        <v>6</v>
      </c>
      <c r="C17" s="15">
        <f>SUMIF(D$3:D$5,"Rouge",C$3:C$5)</f>
        <v>0</v>
      </c>
      <c r="D17" s="15">
        <f>SUMIF(E$3:E$5,"Rouge",D$3:D$5)</f>
        <v>0</v>
      </c>
      <c r="E17" s="15">
        <f>SUMIF(F$3:F$5,"Rouge",E$3:E$5)</f>
        <v>0</v>
      </c>
    </row>
    <row r="18" spans="1:5" x14ac:dyDescent="0.25">
      <c r="A18" s="4" t="s">
        <v>12</v>
      </c>
      <c r="B18" s="7">
        <f>SUMIF(C$3:C$5,"Marron",B$3:B$5)</f>
        <v>2</v>
      </c>
      <c r="C18" s="15">
        <f>SUMIF(D$3:D$5,"Marron",C$3:C$5)</f>
        <v>0</v>
      </c>
      <c r="D18" s="15">
        <f>SUMIF(E$3:E$5,"Marron",D$3:D$5)</f>
        <v>0</v>
      </c>
      <c r="E18" s="15">
        <f>SUMIF(F$3:F$5,"Marron",E$3:E$5)</f>
        <v>0</v>
      </c>
    </row>
    <row r="19" spans="1:5" x14ac:dyDescent="0.25">
      <c r="A19" s="4" t="s">
        <v>13</v>
      </c>
      <c r="B19" s="7">
        <f>SUMIF(C$3:C$5,"Bleue",B$3:B$5)</f>
        <v>0</v>
      </c>
      <c r="C19" s="15">
        <f>SUMIF(D$3:D$5,"Bleue",C$3:C$5)</f>
        <v>0</v>
      </c>
      <c r="D19" s="15">
        <f>SUMIF(E$3:E$5,"Bleue",D$3:D$5)</f>
        <v>6</v>
      </c>
      <c r="E19" s="15">
        <f>SUMIF(F$3:F$5,"Bleue",E$3:E$5)</f>
        <v>0</v>
      </c>
    </row>
    <row r="20" spans="1:5" x14ac:dyDescent="0.25">
      <c r="A20" s="4" t="s">
        <v>14</v>
      </c>
      <c r="B20" s="7">
        <f>SUMIF(C$3:C$5,"jaune",B$3:B$5)</f>
        <v>0</v>
      </c>
      <c r="C20" s="15">
        <f>SUMIF(D$3:D$5,"jaune",C$3:C$5)</f>
        <v>0</v>
      </c>
      <c r="D20" s="15">
        <f>SUMIF(E$3:E$5,"jaune",D$3:D$5)</f>
        <v>0</v>
      </c>
      <c r="E20" s="15">
        <f>SUMIF(F$3:F$5,"jaune",E$3:E$5)</f>
        <v>0</v>
      </c>
    </row>
    <row r="21" spans="1:5" x14ac:dyDescent="0.25">
      <c r="A21" s="4" t="s">
        <v>16</v>
      </c>
      <c r="B21" s="4"/>
      <c r="C21" s="4"/>
      <c r="D21" s="4"/>
      <c r="E21" s="4"/>
    </row>
    <row r="22" spans="1:5" x14ac:dyDescent="0.25">
      <c r="A22" s="4" t="s">
        <v>17</v>
      </c>
      <c r="B22" s="4"/>
      <c r="C22" s="4"/>
      <c r="D22" s="4"/>
      <c r="E22" s="4"/>
    </row>
    <row r="23" spans="1:5" x14ac:dyDescent="0.25">
      <c r="A23" s="4" t="s">
        <v>18</v>
      </c>
      <c r="B23" s="4"/>
      <c r="C23" s="4"/>
      <c r="D23" s="4"/>
      <c r="E23" s="4"/>
    </row>
    <row r="24" spans="1:5" x14ac:dyDescent="0.25">
      <c r="A24" s="4" t="s">
        <v>19</v>
      </c>
      <c r="B24" s="4"/>
      <c r="C24" s="4"/>
      <c r="D24" s="4"/>
      <c r="E24" s="4"/>
    </row>
    <row r="25" spans="1:5" x14ac:dyDescent="0.25">
      <c r="A25" s="4" t="s">
        <v>20</v>
      </c>
      <c r="B25" s="4"/>
      <c r="C25" s="4"/>
      <c r="D25" s="4"/>
      <c r="E25" s="4"/>
    </row>
    <row r="26" spans="1:5" x14ac:dyDescent="0.25">
      <c r="A26" s="5"/>
      <c r="B26" s="5"/>
      <c r="C26" s="5"/>
      <c r="D26" s="5"/>
      <c r="E26" s="5"/>
    </row>
    <row r="28" spans="1:5" x14ac:dyDescent="0.25">
      <c r="A28" t="s">
        <v>22</v>
      </c>
    </row>
    <row r="29" spans="1:5" x14ac:dyDescent="0.25">
      <c r="A29" t="s">
        <v>23</v>
      </c>
    </row>
  </sheetData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F24" sqref="F24"/>
    </sheetView>
  </sheetViews>
  <sheetFormatPr baseColWidth="10" defaultRowHeight="15" x14ac:dyDescent="0.25"/>
  <cols>
    <col min="1" max="1" width="16.140625" bestFit="1" customWidth="1"/>
    <col min="6" max="6" width="16.140625" customWidth="1"/>
    <col min="7" max="7" width="7.42578125" customWidth="1"/>
    <col min="8" max="8" width="3" customWidth="1"/>
    <col min="9" max="9" width="2" customWidth="1"/>
    <col min="10" max="10" width="3" customWidth="1"/>
    <col min="11" max="11" width="2" customWidth="1"/>
    <col min="12" max="12" width="12.5703125" bestFit="1" customWidth="1"/>
  </cols>
  <sheetData>
    <row r="1" spans="1:4" x14ac:dyDescent="0.25">
      <c r="A1" t="s">
        <v>9</v>
      </c>
      <c r="B1" t="s">
        <v>24</v>
      </c>
      <c r="C1" t="s">
        <v>2</v>
      </c>
      <c r="D1" t="s">
        <v>25</v>
      </c>
    </row>
    <row r="2" spans="1:4" x14ac:dyDescent="0.25">
      <c r="A2" t="s">
        <v>15</v>
      </c>
      <c r="B2">
        <v>1</v>
      </c>
      <c r="C2" t="s">
        <v>3</v>
      </c>
      <c r="D2">
        <v>3</v>
      </c>
    </row>
    <row r="3" spans="1:4" x14ac:dyDescent="0.25">
      <c r="A3" t="s">
        <v>15</v>
      </c>
      <c r="B3">
        <v>2</v>
      </c>
      <c r="C3" t="s">
        <v>26</v>
      </c>
      <c r="D3">
        <v>6</v>
      </c>
    </row>
    <row r="4" spans="1:4" x14ac:dyDescent="0.25">
      <c r="A4" t="s">
        <v>15</v>
      </c>
      <c r="B4">
        <v>3</v>
      </c>
      <c r="C4" t="s">
        <v>6</v>
      </c>
      <c r="D4">
        <v>3</v>
      </c>
    </row>
    <row r="5" spans="1:4" x14ac:dyDescent="0.25">
      <c r="A5" t="s">
        <v>15</v>
      </c>
      <c r="B5">
        <v>4</v>
      </c>
      <c r="C5" t="s">
        <v>7</v>
      </c>
      <c r="D5">
        <v>3</v>
      </c>
    </row>
    <row r="6" spans="1:4" x14ac:dyDescent="0.25">
      <c r="A6" t="s">
        <v>15</v>
      </c>
      <c r="B6">
        <v>1</v>
      </c>
      <c r="C6" t="s">
        <v>4</v>
      </c>
      <c r="D6">
        <v>6</v>
      </c>
    </row>
    <row r="7" spans="1:4" x14ac:dyDescent="0.25">
      <c r="A7" t="s">
        <v>15</v>
      </c>
      <c r="B7">
        <v>3</v>
      </c>
      <c r="C7" t="s">
        <v>26</v>
      </c>
      <c r="D7">
        <v>2</v>
      </c>
    </row>
    <row r="8" spans="1:4" x14ac:dyDescent="0.25">
      <c r="A8" t="s">
        <v>15</v>
      </c>
      <c r="B8">
        <v>1</v>
      </c>
      <c r="C8" t="s">
        <v>6</v>
      </c>
      <c r="D8">
        <v>2</v>
      </c>
    </row>
    <row r="9" spans="1:4" x14ac:dyDescent="0.25">
      <c r="A9" t="s">
        <v>15</v>
      </c>
      <c r="B9">
        <v>2</v>
      </c>
      <c r="C9" t="s">
        <v>3</v>
      </c>
      <c r="D9">
        <v>1</v>
      </c>
    </row>
    <row r="10" spans="1:4" x14ac:dyDescent="0.25">
      <c r="A10" t="s">
        <v>15</v>
      </c>
      <c r="B10">
        <v>3</v>
      </c>
      <c r="C10" t="s">
        <v>7</v>
      </c>
      <c r="D10">
        <v>6</v>
      </c>
    </row>
    <row r="11" spans="1:4" x14ac:dyDescent="0.25">
      <c r="A11" t="s">
        <v>15</v>
      </c>
      <c r="B11">
        <v>4</v>
      </c>
      <c r="C11" t="s">
        <v>4</v>
      </c>
      <c r="D11">
        <v>7</v>
      </c>
    </row>
    <row r="12" spans="1:4" x14ac:dyDescent="0.25">
      <c r="A12" t="s">
        <v>0</v>
      </c>
      <c r="B12">
        <v>1</v>
      </c>
      <c r="C12" t="s">
        <v>3</v>
      </c>
      <c r="D12">
        <v>4</v>
      </c>
    </row>
    <row r="13" spans="1:4" x14ac:dyDescent="0.25">
      <c r="A13" t="s">
        <v>0</v>
      </c>
      <c r="B13">
        <v>2</v>
      </c>
      <c r="C13" t="s">
        <v>26</v>
      </c>
      <c r="D13">
        <v>7</v>
      </c>
    </row>
    <row r="14" spans="1:4" x14ac:dyDescent="0.25">
      <c r="A14" t="s">
        <v>0</v>
      </c>
      <c r="B14">
        <v>3</v>
      </c>
      <c r="C14" t="s">
        <v>6</v>
      </c>
      <c r="D14">
        <v>14</v>
      </c>
    </row>
    <row r="15" spans="1:4" x14ac:dyDescent="0.25">
      <c r="A15" t="s">
        <v>0</v>
      </c>
      <c r="B15">
        <v>4</v>
      </c>
      <c r="C15" t="s">
        <v>7</v>
      </c>
      <c r="D15">
        <v>2</v>
      </c>
    </row>
    <row r="16" spans="1:4" x14ac:dyDescent="0.25">
      <c r="A16" t="s">
        <v>0</v>
      </c>
      <c r="B16">
        <v>1</v>
      </c>
      <c r="C16" t="s">
        <v>4</v>
      </c>
      <c r="D16">
        <v>3</v>
      </c>
    </row>
    <row r="17" spans="1:4" x14ac:dyDescent="0.25">
      <c r="A17" t="s">
        <v>0</v>
      </c>
      <c r="B17">
        <v>3</v>
      </c>
      <c r="C17" t="s">
        <v>26</v>
      </c>
      <c r="D17">
        <v>8</v>
      </c>
    </row>
    <row r="18" spans="1:4" x14ac:dyDescent="0.25">
      <c r="A18" t="s">
        <v>1</v>
      </c>
      <c r="B18">
        <v>1</v>
      </c>
      <c r="C18" t="s">
        <v>6</v>
      </c>
      <c r="D18">
        <v>10</v>
      </c>
    </row>
    <row r="19" spans="1:4" x14ac:dyDescent="0.25">
      <c r="A19" t="s">
        <v>1</v>
      </c>
      <c r="B19">
        <v>2</v>
      </c>
      <c r="C19" t="s">
        <v>3</v>
      </c>
      <c r="D19">
        <v>2</v>
      </c>
    </row>
    <row r="20" spans="1:4" x14ac:dyDescent="0.25">
      <c r="A20" t="s">
        <v>1</v>
      </c>
      <c r="B20">
        <v>3</v>
      </c>
      <c r="C20" t="s">
        <v>7</v>
      </c>
      <c r="D20">
        <v>1</v>
      </c>
    </row>
    <row r="21" spans="1:4" x14ac:dyDescent="0.25">
      <c r="A21" t="s">
        <v>1</v>
      </c>
      <c r="B21">
        <v>4</v>
      </c>
      <c r="C21" t="s">
        <v>4</v>
      </c>
      <c r="D21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6"/>
  <sheetViews>
    <sheetView tabSelected="1" workbookViewId="0">
      <selection activeCell="C18" sqref="C18"/>
    </sheetView>
  </sheetViews>
  <sheetFormatPr baseColWidth="10" defaultRowHeight="15" x14ac:dyDescent="0.25"/>
  <cols>
    <col min="2" max="2" width="16.140625" bestFit="1" customWidth="1"/>
    <col min="3" max="3" width="7.42578125" bestFit="1" customWidth="1"/>
  </cols>
  <sheetData>
    <row r="1" spans="2:7" x14ac:dyDescent="0.25">
      <c r="B1" s="16" t="s">
        <v>27</v>
      </c>
    </row>
    <row r="2" spans="2:7" x14ac:dyDescent="0.25">
      <c r="D2">
        <v>1</v>
      </c>
      <c r="E2">
        <v>2</v>
      </c>
      <c r="F2">
        <v>3</v>
      </c>
      <c r="G2">
        <v>4</v>
      </c>
    </row>
    <row r="3" spans="2:7" x14ac:dyDescent="0.25">
      <c r="B3" s="17" t="s">
        <v>0</v>
      </c>
      <c r="C3" s="17" t="s">
        <v>26</v>
      </c>
      <c r="D3" s="18"/>
      <c r="E3" s="18">
        <v>7</v>
      </c>
      <c r="F3" s="18">
        <v>8</v>
      </c>
      <c r="G3" s="18"/>
    </row>
    <row r="4" spans="2:7" x14ac:dyDescent="0.25">
      <c r="B4" s="17" t="s">
        <v>0</v>
      </c>
      <c r="C4" s="17" t="s">
        <v>7</v>
      </c>
      <c r="D4" s="18"/>
      <c r="E4" s="18"/>
      <c r="F4" s="18"/>
      <c r="G4" s="18">
        <v>2</v>
      </c>
    </row>
    <row r="5" spans="2:7" x14ac:dyDescent="0.25">
      <c r="B5" s="17" t="s">
        <v>0</v>
      </c>
      <c r="C5" s="17" t="s">
        <v>6</v>
      </c>
      <c r="D5" s="18"/>
      <c r="E5" s="18"/>
      <c r="F5" s="18">
        <v>14</v>
      </c>
      <c r="G5" s="18"/>
    </row>
    <row r="6" spans="2:7" x14ac:dyDescent="0.25">
      <c r="B6" s="17" t="s">
        <v>0</v>
      </c>
      <c r="C6" s="17" t="s">
        <v>4</v>
      </c>
      <c r="D6" s="18">
        <v>3</v>
      </c>
      <c r="E6" s="18"/>
      <c r="F6" s="18"/>
      <c r="G6" s="18"/>
    </row>
    <row r="7" spans="2:7" x14ac:dyDescent="0.25">
      <c r="B7" s="17" t="s">
        <v>0</v>
      </c>
      <c r="C7" s="17" t="s">
        <v>3</v>
      </c>
      <c r="D7" s="18">
        <v>4</v>
      </c>
      <c r="E7" s="18"/>
      <c r="F7" s="18"/>
      <c r="G7" s="18"/>
    </row>
    <row r="8" spans="2:7" x14ac:dyDescent="0.25">
      <c r="B8" s="17" t="s">
        <v>1</v>
      </c>
      <c r="C8" s="17" t="s">
        <v>7</v>
      </c>
      <c r="D8" s="18"/>
      <c r="E8" s="18"/>
      <c r="F8" s="18">
        <v>1</v>
      </c>
      <c r="G8" s="18"/>
    </row>
    <row r="9" spans="2:7" x14ac:dyDescent="0.25">
      <c r="B9" s="17" t="s">
        <v>1</v>
      </c>
      <c r="C9" s="17" t="s">
        <v>6</v>
      </c>
      <c r="D9" s="18">
        <v>10</v>
      </c>
      <c r="E9" s="18"/>
      <c r="F9" s="18"/>
      <c r="G9" s="18"/>
    </row>
    <row r="10" spans="2:7" x14ac:dyDescent="0.25">
      <c r="B10" s="17" t="s">
        <v>1</v>
      </c>
      <c r="C10" s="17" t="s">
        <v>4</v>
      </c>
      <c r="D10" s="18"/>
      <c r="E10" s="18"/>
      <c r="F10" s="18"/>
      <c r="G10" s="18">
        <v>5</v>
      </c>
    </row>
    <row r="11" spans="2:7" x14ac:dyDescent="0.25">
      <c r="B11" s="17" t="s">
        <v>1</v>
      </c>
      <c r="C11" s="17" t="s">
        <v>3</v>
      </c>
      <c r="D11" s="18"/>
      <c r="E11" s="18">
        <v>2</v>
      </c>
      <c r="F11" s="18"/>
      <c r="G11" s="18"/>
    </row>
    <row r="12" spans="2:7" x14ac:dyDescent="0.25">
      <c r="B12" s="17" t="s">
        <v>15</v>
      </c>
      <c r="C12" s="17" t="s">
        <v>26</v>
      </c>
      <c r="D12" s="18"/>
      <c r="E12" s="18">
        <v>6</v>
      </c>
      <c r="F12" s="18">
        <v>2</v>
      </c>
      <c r="G12" s="18"/>
    </row>
    <row r="13" spans="2:7" x14ac:dyDescent="0.25">
      <c r="B13" s="17" t="s">
        <v>15</v>
      </c>
      <c r="C13" s="17" t="s">
        <v>7</v>
      </c>
      <c r="D13" s="18"/>
      <c r="E13" s="18"/>
      <c r="F13" s="18">
        <v>6</v>
      </c>
      <c r="G13" s="18">
        <v>3</v>
      </c>
    </row>
    <row r="14" spans="2:7" x14ac:dyDescent="0.25">
      <c r="B14" s="17" t="s">
        <v>15</v>
      </c>
      <c r="C14" s="17" t="s">
        <v>6</v>
      </c>
      <c r="D14" s="18">
        <v>2</v>
      </c>
      <c r="E14" s="18"/>
      <c r="F14" s="18">
        <v>3</v>
      </c>
      <c r="G14" s="18"/>
    </row>
    <row r="15" spans="2:7" x14ac:dyDescent="0.25">
      <c r="B15" s="17" t="s">
        <v>15</v>
      </c>
      <c r="C15" s="17" t="s">
        <v>4</v>
      </c>
      <c r="D15" s="18">
        <v>6</v>
      </c>
      <c r="E15" s="18"/>
      <c r="F15" s="18"/>
      <c r="G15" s="18">
        <v>7</v>
      </c>
    </row>
    <row r="16" spans="2:7" x14ac:dyDescent="0.25">
      <c r="B16" s="17" t="s">
        <v>15</v>
      </c>
      <c r="C16" s="17" t="s">
        <v>3</v>
      </c>
      <c r="D16" s="18">
        <v>3</v>
      </c>
      <c r="E16" s="18">
        <v>1</v>
      </c>
      <c r="F16" s="18"/>
      <c r="G16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Initial</vt:lpstr>
      <vt:lpstr>Modifié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ORDIRENE</dc:creator>
  <cp:lastModifiedBy>Jean-Eric Pelouas</cp:lastModifiedBy>
  <cp:lastPrinted>2014-03-17T05:14:52Z</cp:lastPrinted>
  <dcterms:created xsi:type="dcterms:W3CDTF">2014-03-17T04:09:07Z</dcterms:created>
  <dcterms:modified xsi:type="dcterms:W3CDTF">2014-03-17T06:00:13Z</dcterms:modified>
</cp:coreProperties>
</file>