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Données" sheetId="1" r:id="rId1"/>
    <sheet name="TCD - GCD" sheetId="2" r:id="rId2"/>
    <sheet name="Listes" sheetId="3" r:id="rId3"/>
  </sheets>
  <definedNames>
    <definedName name="DonnéesExternes_1" localSheetId="1" hidden="1">'TCD - GCD'!$A$1:$D$183</definedName>
    <definedName name="Segment_Colonne2">#N/A</definedName>
  </definedNames>
  <calcPr calcId="162913"/>
  <pivotCaches>
    <pivotCache cacheId="1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C3" i="3"/>
  <c r="B3" i="3" s="1"/>
</calcChain>
</file>

<file path=xl/connections.xml><?xml version="1.0" encoding="utf-8"?>
<connections xmlns="http://schemas.openxmlformats.org/spreadsheetml/2006/main">
  <connection id="1" keepAlive="1" name="Requête - T_Dates" description="Connexion à la requête « T_Dates » dans le classeur." type="5" refreshedVersion="0" background="1">
    <dbPr connection="Provider=Microsoft.Mashup.OleDb.1;Data Source=$Workbook$;Location=T_Dates;Extended Properties=&quot;&quot;" command="SELECT * FROM [T_Dates]"/>
  </connection>
  <connection id="2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<sst xmlns="http://schemas.openxmlformats.org/spreadsheetml/2006/main" count="264" uniqueCount="64">
  <si>
    <t>DEWAGHE</t>
  </si>
  <si>
    <t>TL0710</t>
  </si>
  <si>
    <t>CS8708</t>
  </si>
  <si>
    <t>TL0708</t>
  </si>
  <si>
    <t>TOTAL 708</t>
  </si>
  <si>
    <t>TL0711</t>
  </si>
  <si>
    <t>TL0712</t>
  </si>
  <si>
    <t>TL0732</t>
  </si>
  <si>
    <t>TL0733</t>
  </si>
  <si>
    <t>TL0704</t>
  </si>
  <si>
    <t>TL0705</t>
  </si>
  <si>
    <t>CS8754</t>
  </si>
  <si>
    <t>TM0754</t>
  </si>
  <si>
    <t>TOTAL 754</t>
  </si>
  <si>
    <t>EQUIPE DEWAGHE</t>
  </si>
  <si>
    <t>Colonne1</t>
  </si>
  <si>
    <t>Colonne2</t>
  </si>
  <si>
    <t>01/01/2017</t>
  </si>
  <si>
    <t>01/02/2017</t>
  </si>
  <si>
    <t>01/03/2017</t>
  </si>
  <si>
    <t>01/04/2017</t>
  </si>
  <si>
    <t>01/05/2017</t>
  </si>
  <si>
    <t>01/06/2017</t>
  </si>
  <si>
    <t>01/07/2017</t>
  </si>
  <si>
    <t>01/08/2017</t>
  </si>
  <si>
    <t>01/09/2017</t>
  </si>
  <si>
    <t>01/10/2017</t>
  </si>
  <si>
    <t>01/11/2017</t>
  </si>
  <si>
    <t>01/12/2017</t>
  </si>
  <si>
    <t>01/01/2018</t>
  </si>
  <si>
    <t>01/02/2018</t>
  </si>
  <si>
    <t>01/03/2018</t>
  </si>
  <si>
    <t>01/04/2018</t>
  </si>
  <si>
    <t>01/05/2018</t>
  </si>
  <si>
    <t>01/06/2018</t>
  </si>
  <si>
    <t>01/07/2018</t>
  </si>
  <si>
    <t>01/08/2018</t>
  </si>
  <si>
    <t>01/09/2018</t>
  </si>
  <si>
    <t>01/10/2018</t>
  </si>
  <si>
    <t>01/11/2018</t>
  </si>
  <si>
    <t>01/12/2018</t>
  </si>
  <si>
    <t>Attribut</t>
  </si>
  <si>
    <t>Valeur</t>
  </si>
  <si>
    <t>A définir</t>
  </si>
  <si>
    <t>Total général</t>
  </si>
  <si>
    <t>2017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</si>
  <si>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</si>
  <si>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</si>
  <si>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</si>
  <si>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</si>
  <si>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</si>
  <si>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</si>
  <si>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</si>
  <si>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</si>
  <si>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</si>
  <si>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</si>
  <si>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</si>
  <si>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</si>
  <si>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2018</t>
  </si>
  <si>
    <t xml:space="preserve">Valeur </t>
  </si>
  <si>
    <t xml:space="preserve">A définir </t>
  </si>
  <si>
    <t>Années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</si>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</sst>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10" fontId="0" fillId="0" borderId="0" xfId="0" applyNumberFormat="1"/>
    <xf numFmtId="0" fontId="0" fillId="0" borderId="0" xfId="0" pivotButton="1"/>
  </cellXfs>
  <cellStyles count="1">
    <cellStyle name="Normal" xfId="0" builtinId="0"/>
  </cellStyles>
  <dxfs count="7">
    <dxf>
      <numFmt numFmtId="14" formatCode="0.00%"/>
    </dxf>
    <dxf>
      <numFmt numFmtId="14" formatCode="0.00%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[mois glissant (1).xlsx]TCD - GCD!Tableau croisé dynamique2</c:name>
    <c:fmtId val="0"/>
  </c:pivotSource>
  <c:chart>
    <c:title>
      <c:tx>
        <c:strRef>
          <c:f>'TCD - GCD'!$K$2</c:f>
          <c:strCache>
            <c:ptCount val="1"/>
            <c:pt idx="0">
              <c:v>DEWAGHE : TL0708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- GCD'!$K$2</c:f>
              <c:strCache>
                <c:ptCount val="1"/>
                <c:pt idx="0">
                  <c:v>Valeur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'TCD - GCD'!$K$2</c:f>
              <c:multiLvlStrCache>
                <c:ptCount val="13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juin</c:v>
                  </c:pt>
                  <c:pt idx="5">
                    <c:v>juil</c:v>
                  </c:pt>
                  <c:pt idx="6">
                    <c:v>août</c:v>
                  </c:pt>
                  <c:pt idx="7">
                    <c:v>sept</c:v>
                  </c:pt>
                  <c:pt idx="8">
                    <c:v>oct</c:v>
                  </c:pt>
                  <c:pt idx="9">
                    <c:v>nov</c:v>
                  </c:pt>
                  <c:pt idx="10">
                    <c:v>déc</c:v>
                  </c:pt>
                  <c:pt idx="11">
                    <c:v>janv</c:v>
                  </c:pt>
                  <c:pt idx="12">
                    <c:v>févr</c:v>
                  </c:pt>
                </c:lvl>
                <c:lvl>
                  <c:pt idx="0">
                    <c:v>2017</c:v>
                  </c:pt>
                  <c:pt idx="11">
                    <c:v>2018</c:v>
                  </c:pt>
                </c:lvl>
              </c:multiLvlStrCache>
            </c:multiLvlStrRef>
          </c:cat>
          <c:val>
            <c:numRef>
              <c:f>'TCD - GCD'!$K$2</c:f>
              <c:numCache>
                <c:formatCode>0.00%</c:formatCode>
                <c:ptCount val="13"/>
                <c:pt idx="0">
                  <c:v>0.23937360178970901</c:v>
                </c:pt>
                <c:pt idx="1">
                  <c:v>0.256410256410256</c:v>
                </c:pt>
                <c:pt idx="2">
                  <c:v>0.26292134831460701</c:v>
                </c:pt>
                <c:pt idx="3">
                  <c:v>0.16017316017316</c:v>
                </c:pt>
                <c:pt idx="4">
                  <c:v>0.17934782608695601</c:v>
                </c:pt>
                <c:pt idx="5">
                  <c:v>0.20588235294117599</c:v>
                </c:pt>
                <c:pt idx="6">
                  <c:v>0.16385542168674699</c:v>
                </c:pt>
                <c:pt idx="7">
                  <c:v>9.0909090909090898E-2</c:v>
                </c:pt>
                <c:pt idx="8">
                  <c:v>0.15742397137746</c:v>
                </c:pt>
                <c:pt idx="9">
                  <c:v>0.12345679012345701</c:v>
                </c:pt>
                <c:pt idx="10">
                  <c:v>0.16348195329087001</c:v>
                </c:pt>
                <c:pt idx="11">
                  <c:v>0.122935779816514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7E-497D-BFD4-99E96826DE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33271832"/>
        <c:axId val="1033272488"/>
      </c:barChart>
      <c:lineChart>
        <c:grouping val="standard"/>
        <c:varyColors val="0"/>
        <c:ser>
          <c:idx val="1"/>
          <c:order val="1"/>
          <c:tx>
            <c:strRef>
              <c:f>'TCD - GCD'!$K$2</c:f>
              <c:strCache>
                <c:ptCount val="1"/>
                <c:pt idx="0">
                  <c:v>A définir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'TCD - GCD'!$K$2</c:f>
              <c:multiLvlStrCache>
                <c:ptCount val="13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juin</c:v>
                  </c:pt>
                  <c:pt idx="5">
                    <c:v>juil</c:v>
                  </c:pt>
                  <c:pt idx="6">
                    <c:v>août</c:v>
                  </c:pt>
                  <c:pt idx="7">
                    <c:v>sept</c:v>
                  </c:pt>
                  <c:pt idx="8">
                    <c:v>oct</c:v>
                  </c:pt>
                  <c:pt idx="9">
                    <c:v>nov</c:v>
                  </c:pt>
                  <c:pt idx="10">
                    <c:v>déc</c:v>
                  </c:pt>
                  <c:pt idx="11">
                    <c:v>janv</c:v>
                  </c:pt>
                  <c:pt idx="12">
                    <c:v>févr</c:v>
                  </c:pt>
                </c:lvl>
                <c:lvl>
                  <c:pt idx="0">
                    <c:v>2017</c:v>
                  </c:pt>
                  <c:pt idx="11">
                    <c:v>2018</c:v>
                  </c:pt>
                </c:lvl>
              </c:multiLvlStrCache>
            </c:multiLvlStrRef>
          </c:cat>
          <c:val>
            <c:numRef>
              <c:f>'TCD - GCD'!$K$2</c:f>
              <c:numCache>
                <c:formatCode>0.00%</c:formatCode>
                <c:ptCount val="13"/>
                <c:pt idx="0">
                  <c:v>0.13500000000000001</c:v>
                </c:pt>
                <c:pt idx="1">
                  <c:v>0.13500000000000001</c:v>
                </c:pt>
                <c:pt idx="2">
                  <c:v>0.13500000000000001</c:v>
                </c:pt>
                <c:pt idx="3">
                  <c:v>0.13500000000000001</c:v>
                </c:pt>
                <c:pt idx="4">
                  <c:v>0.13500000000000001</c:v>
                </c:pt>
                <c:pt idx="5">
                  <c:v>0.13500000000000001</c:v>
                </c:pt>
                <c:pt idx="6">
                  <c:v>0.13500000000000001</c:v>
                </c:pt>
                <c:pt idx="7">
                  <c:v>0.13500000000000001</c:v>
                </c:pt>
                <c:pt idx="8">
                  <c:v>0.13500000000000001</c:v>
                </c:pt>
                <c:pt idx="9">
                  <c:v>0.13500000000000001</c:v>
                </c:pt>
                <c:pt idx="10">
                  <c:v>0.13500000000000001</c:v>
                </c:pt>
                <c:pt idx="11">
                  <c:v>0.13500000000000001</c:v>
                </c:pt>
                <c:pt idx="12">
                  <c:v>0.13500000000000001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7E-497D-BFD4-99E96826DE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3271832"/>
        <c:axId val="1033272488"/>
      </c:lineChart>
      <c:catAx>
        <c:axId val="1033271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272488"/>
        <c:crosses val="autoZero"/>
        <c:auto val="1"/>
        <c:lblAlgn val="ctr"/>
        <c:lblOffset val="100"/>
        <c:noMultiLvlLbl val="0"/>
      </c:catAx>
      <c:valAx>
        <c:axId val="1033272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271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</xdr:colOff>
      <xdr:row>3</xdr:row>
      <xdr:rowOff>0</xdr:rowOff>
    </xdr:from>
    <xdr:to>
      <xdr:col>19</xdr:col>
      <xdr:colOff>0</xdr:colOff>
      <xdr:row>17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9524</xdr:colOff>
      <xdr:row>19</xdr:row>
      <xdr:rowOff>0</xdr:rowOff>
    </xdr:from>
    <xdr:to>
      <xdr:col>17</xdr:col>
      <xdr:colOff>0</xdr:colOff>
      <xdr:row>26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lonne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29674" y="3619500"/>
              <a:ext cx="4562476" cy="1438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44.558222800923" createdVersion="6" refreshedVersion="6" minRefreshableVersion="3" recordCount="182">
  <cacheSource type="worksheet">
    <worksheetSource name="Tableau1_2"/>
  </cacheSource>
  <cacheFields count="5">
    <cacheField name="Colonne2" numFmtId="0">
      <sharedItems count="14">
        <s v="TL0710"/>
        <s v="CS8708"/>
        <s v="TL0708"/>
        <s v="TOTAL 708"/>
        <s v="TL0711"/>
        <s v="TL0712"/>
        <s v="TL0732"/>
        <s v="TL0733"/>
        <s v="TL0704"/>
        <s v="TL0705"/>
        <s v="CS8754"/>
        <s v="TM0754"/>
        <s v="TOTAL 754"/>
        <s v="EQUIPE DEWAGHE"/>
      </sharedItems>
    </cacheField>
    <cacheField name="Attribut" numFmtId="14">
      <sharedItems containsSemiMixedTypes="0" containsNonDate="0" containsDate="1" containsString="0" minDate="2017-02-01T00:00:00" maxDate="2018-02-02T00:00:00" count="13"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</sharedItems>
      <fieldGroup par="4" base="1">
        <rangePr groupBy="months" startDate="2017-02-01T00:00:00" endDate="2018-02-02T00:00:00"/>
        <groupItems count="14">
          <s v="&lt;01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8"/>
        </groupItems>
      </fieldGroup>
    </cacheField>
    <cacheField name="Valeur" numFmtId="10">
      <sharedItems containsSemiMixedTypes="0" containsString="0" containsNumber="1" minValue="0" maxValue="0.42283950617284"/>
    </cacheField>
    <cacheField name="A définir" numFmtId="10">
      <sharedItems containsSemiMixedTypes="0" containsString="0" containsNumber="1" minValue="0.13500000000000001" maxValue="0.13500000000000001"/>
    </cacheField>
    <cacheField name="Années" numFmtId="0" databaseField="0">
      <fieldGroup base="1">
        <rangePr groupBy="years" startDate="2017-02-01T00:00:00" endDate="2018-02-02T00:00:00"/>
        <groupItems count="4">
          <s v="&lt;01/02/2017"/>
          <s v="2017"/>
          <s v="2018"/>
          <s v="&gt;02/02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2">
  <r>
    <x v="0"/>
    <x v="0"/>
    <n v="0.19455252918287899"/>
    <n v="0.13500000000000001"/>
  </r>
  <r>
    <x v="0"/>
    <x v="1"/>
    <n v="0.15666666666666701"/>
    <n v="0.13500000000000001"/>
  </r>
  <r>
    <x v="0"/>
    <x v="2"/>
    <n v="0.19368421052631599"/>
    <n v="0.13500000000000001"/>
  </r>
  <r>
    <x v="0"/>
    <x v="3"/>
    <n v="0.16827852998065801"/>
    <n v="0.13500000000000001"/>
  </r>
  <r>
    <x v="0"/>
    <x v="4"/>
    <n v="0.180555555555556"/>
    <n v="0.13500000000000001"/>
  </r>
  <r>
    <x v="0"/>
    <x v="5"/>
    <n v="0.210743801652893"/>
    <n v="0.13500000000000001"/>
  </r>
  <r>
    <x v="0"/>
    <x v="6"/>
    <n v="0.24542124542124499"/>
    <n v="0.13500000000000001"/>
  </r>
  <r>
    <x v="0"/>
    <x v="7"/>
    <n v="0.22088353413654599"/>
    <n v="0.13500000000000001"/>
  </r>
  <r>
    <x v="0"/>
    <x v="8"/>
    <n v="0.220812182741117"/>
    <n v="0.13500000000000001"/>
  </r>
  <r>
    <x v="0"/>
    <x v="9"/>
    <n v="0.189075630252101"/>
    <n v="0.13500000000000001"/>
  </r>
  <r>
    <x v="0"/>
    <x v="10"/>
    <n v="0.261278195488722"/>
    <n v="0.13500000000000001"/>
  </r>
  <r>
    <x v="0"/>
    <x v="11"/>
    <n v="0.17840375586854501"/>
    <n v="0.13500000000000001"/>
  </r>
  <r>
    <x v="0"/>
    <x v="12"/>
    <n v="0"/>
    <n v="0.13500000000000001"/>
  </r>
  <r>
    <x v="1"/>
    <x v="0"/>
    <n v="7.1942446043165497E-3"/>
    <n v="0.13500000000000001"/>
  </r>
  <r>
    <x v="1"/>
    <x v="1"/>
    <n v="7.1684587813620098E-3"/>
    <n v="0.13500000000000001"/>
  </r>
  <r>
    <x v="1"/>
    <x v="2"/>
    <n v="0"/>
    <n v="0.13500000000000001"/>
  </r>
  <r>
    <x v="1"/>
    <x v="3"/>
    <n v="0"/>
    <n v="0.13500000000000001"/>
  </r>
  <r>
    <x v="1"/>
    <x v="4"/>
    <n v="0"/>
    <n v="0.13500000000000001"/>
  </r>
  <r>
    <x v="1"/>
    <x v="5"/>
    <n v="0"/>
    <n v="0.13500000000000001"/>
  </r>
  <r>
    <x v="1"/>
    <x v="6"/>
    <n v="0.13576158940397401"/>
    <n v="0.13500000000000001"/>
  </r>
  <r>
    <x v="1"/>
    <x v="7"/>
    <n v="0"/>
    <n v="0.13500000000000001"/>
  </r>
  <r>
    <x v="1"/>
    <x v="8"/>
    <n v="0"/>
    <n v="0.13500000000000001"/>
  </r>
  <r>
    <x v="1"/>
    <x v="9"/>
    <n v="0"/>
    <n v="0.13500000000000001"/>
  </r>
  <r>
    <x v="1"/>
    <x v="10"/>
    <n v="7.1895424836601302E-2"/>
    <n v="0.13500000000000001"/>
  </r>
  <r>
    <x v="1"/>
    <x v="11"/>
    <n v="0"/>
    <n v="0.13500000000000001"/>
  </r>
  <r>
    <x v="1"/>
    <x v="12"/>
    <n v="0"/>
    <n v="0.13500000000000001"/>
  </r>
  <r>
    <x v="2"/>
    <x v="0"/>
    <n v="0.23937360178970901"/>
    <n v="0.13500000000000001"/>
  </r>
  <r>
    <x v="2"/>
    <x v="1"/>
    <n v="0.256410256410256"/>
    <n v="0.13500000000000001"/>
  </r>
  <r>
    <x v="2"/>
    <x v="2"/>
    <n v="0.26292134831460701"/>
    <n v="0.13500000000000001"/>
  </r>
  <r>
    <x v="2"/>
    <x v="3"/>
    <n v="0.16017316017316"/>
    <n v="0.13500000000000001"/>
  </r>
  <r>
    <x v="2"/>
    <x v="4"/>
    <n v="0.17934782608695601"/>
    <n v="0.13500000000000001"/>
  </r>
  <r>
    <x v="2"/>
    <x v="5"/>
    <n v="0.20588235294117599"/>
    <n v="0.13500000000000001"/>
  </r>
  <r>
    <x v="2"/>
    <x v="6"/>
    <n v="0.16385542168674699"/>
    <n v="0.13500000000000001"/>
  </r>
  <r>
    <x v="2"/>
    <x v="7"/>
    <n v="9.0909090909090898E-2"/>
    <n v="0.13500000000000001"/>
  </r>
  <r>
    <x v="2"/>
    <x v="8"/>
    <n v="0.15742397137746"/>
    <n v="0.13500000000000001"/>
  </r>
  <r>
    <x v="2"/>
    <x v="9"/>
    <n v="0.12345679012345701"/>
    <n v="0.13500000000000001"/>
  </r>
  <r>
    <x v="2"/>
    <x v="10"/>
    <n v="0.16348195329087001"/>
    <n v="0.13500000000000001"/>
  </r>
  <r>
    <x v="2"/>
    <x v="11"/>
    <n v="0.122935779816514"/>
    <n v="0.13500000000000001"/>
  </r>
  <r>
    <x v="2"/>
    <x v="12"/>
    <n v="0"/>
    <n v="0.13500000000000001"/>
  </r>
  <r>
    <x v="3"/>
    <x v="0"/>
    <n v="0.15034482758620701"/>
    <n v="0.13500000000000001"/>
  </r>
  <r>
    <x v="3"/>
    <x v="1"/>
    <n v="0.17940199335548199"/>
    <n v="0.13500000000000001"/>
  </r>
  <r>
    <x v="3"/>
    <x v="2"/>
    <n v="0.16714285714285701"/>
    <n v="0.13500000000000001"/>
  </r>
  <r>
    <x v="3"/>
    <x v="3"/>
    <n v="0.10164835164835199"/>
    <n v="0.13500000000000001"/>
  </r>
  <r>
    <x v="3"/>
    <x v="4"/>
    <n v="0.11913357400721999"/>
    <n v="0.13500000000000001"/>
  </r>
  <r>
    <x v="3"/>
    <x v="5"/>
    <n v="0.134615384615385"/>
    <n v="0.13500000000000001"/>
  </r>
  <r>
    <x v="3"/>
    <x v="6"/>
    <n v="0.152022315202232"/>
    <n v="0.13500000000000001"/>
  </r>
  <r>
    <x v="3"/>
    <x v="7"/>
    <n v="5.64826700898588E-2"/>
    <n v="0.13500000000000001"/>
  </r>
  <r>
    <x v="3"/>
    <x v="8"/>
    <n v="9.8324022346368695E-2"/>
    <n v="0.13500000000000001"/>
  </r>
  <r>
    <x v="3"/>
    <x v="9"/>
    <n v="7.3260073260073305E-2"/>
    <n v="0.13500000000000001"/>
  </r>
  <r>
    <x v="3"/>
    <x v="10"/>
    <n v="0.12741312741312699"/>
    <n v="0.13500000000000001"/>
  </r>
  <r>
    <x v="3"/>
    <x v="11"/>
    <n v="8.1212121212121194E-2"/>
    <n v="0.13500000000000001"/>
  </r>
  <r>
    <x v="3"/>
    <x v="12"/>
    <n v="0"/>
    <n v="0.13500000000000001"/>
  </r>
  <r>
    <x v="4"/>
    <x v="0"/>
    <n v="0.21105527638190999"/>
    <n v="0.13500000000000001"/>
  </r>
  <r>
    <x v="4"/>
    <x v="1"/>
    <n v="0.155797101449275"/>
    <n v="0.13500000000000001"/>
  </r>
  <r>
    <x v="4"/>
    <x v="2"/>
    <n v="0.24034334763948501"/>
    <n v="0.13500000000000001"/>
  </r>
  <r>
    <x v="4"/>
    <x v="3"/>
    <n v="0.18897637795275599"/>
    <n v="0.13500000000000001"/>
  </r>
  <r>
    <x v="4"/>
    <x v="4"/>
    <n v="0.14090909090909101"/>
    <n v="0.13500000000000001"/>
  </r>
  <r>
    <x v="4"/>
    <x v="5"/>
    <n v="0.137777777777778"/>
    <n v="0.13500000000000001"/>
  </r>
  <r>
    <x v="4"/>
    <x v="6"/>
    <n v="0.12935323383084599"/>
    <n v="0.13500000000000001"/>
  </r>
  <r>
    <x v="4"/>
    <x v="7"/>
    <n v="0.20895522388059701"/>
    <n v="0.13500000000000001"/>
  </r>
  <r>
    <x v="4"/>
    <x v="8"/>
    <n v="0.10952380952381"/>
    <n v="0.13500000000000001"/>
  </r>
  <r>
    <x v="4"/>
    <x v="9"/>
    <n v="0.173501577287066"/>
    <n v="0.13500000000000001"/>
  </r>
  <r>
    <x v="4"/>
    <x v="10"/>
    <n v="0.21285140562249"/>
    <n v="0.13500000000000001"/>
  </r>
  <r>
    <x v="4"/>
    <x v="11"/>
    <n v="0.14537444933920701"/>
    <n v="0.13500000000000001"/>
  </r>
  <r>
    <x v="4"/>
    <x v="12"/>
    <n v="0"/>
    <n v="0.13500000000000001"/>
  </r>
  <r>
    <x v="5"/>
    <x v="0"/>
    <n v="0.21782178217821799"/>
    <n v="0.13500000000000001"/>
  </r>
  <r>
    <x v="5"/>
    <x v="1"/>
    <n v="0.18633540372670801"/>
    <n v="0.13500000000000001"/>
  </r>
  <r>
    <x v="5"/>
    <x v="2"/>
    <n v="0.20946915351506501"/>
    <n v="0.13500000000000001"/>
  </r>
  <r>
    <x v="5"/>
    <x v="3"/>
    <n v="0.217741935483871"/>
    <n v="0.13500000000000001"/>
  </r>
  <r>
    <x v="5"/>
    <x v="4"/>
    <n v="0.19519519519519499"/>
    <n v="0.13500000000000001"/>
  </r>
  <r>
    <x v="5"/>
    <x v="5"/>
    <n v="0.183925811437403"/>
    <n v="0.13500000000000001"/>
  </r>
  <r>
    <x v="5"/>
    <x v="6"/>
    <n v="0.27557411273486399"/>
    <n v="0.13500000000000001"/>
  </r>
  <r>
    <x v="5"/>
    <x v="7"/>
    <n v="0.307359307359307"/>
    <n v="0.13500000000000001"/>
  </r>
  <r>
    <x v="5"/>
    <x v="8"/>
    <n v="0.24132231404958701"/>
    <n v="0.13500000000000001"/>
  </r>
  <r>
    <x v="5"/>
    <x v="9"/>
    <n v="0.175539568345324"/>
    <n v="0.13500000000000001"/>
  </r>
  <r>
    <x v="5"/>
    <x v="10"/>
    <n v="0.208909370199693"/>
    <n v="0.13500000000000001"/>
  </r>
  <r>
    <x v="5"/>
    <x v="11"/>
    <n v="0.18737672583826401"/>
    <n v="0.13500000000000001"/>
  </r>
  <r>
    <x v="5"/>
    <x v="12"/>
    <n v="0"/>
    <n v="0.13500000000000001"/>
  </r>
  <r>
    <x v="6"/>
    <x v="0"/>
    <n v="0.232686980609418"/>
    <n v="0.13500000000000001"/>
  </r>
  <r>
    <x v="6"/>
    <x v="1"/>
    <n v="0.22368421052631601"/>
    <n v="0.13500000000000001"/>
  </r>
  <r>
    <x v="6"/>
    <x v="2"/>
    <n v="0.265060240963855"/>
    <n v="0.13500000000000001"/>
  </r>
  <r>
    <x v="6"/>
    <x v="3"/>
    <n v="0.2525"/>
    <n v="0.13500000000000001"/>
  </r>
  <r>
    <x v="6"/>
    <x v="4"/>
    <n v="0.27945205479452101"/>
    <n v="0.13500000000000001"/>
  </r>
  <r>
    <x v="6"/>
    <x v="5"/>
    <n v="0.42283950617284"/>
    <n v="0.13500000000000001"/>
  </r>
  <r>
    <x v="6"/>
    <x v="6"/>
    <n v="0.32452830188679199"/>
    <n v="0.13500000000000001"/>
  </r>
  <r>
    <x v="6"/>
    <x v="7"/>
    <n v="0.29194630872483202"/>
    <n v="0.13500000000000001"/>
  </r>
  <r>
    <x v="6"/>
    <x v="8"/>
    <n v="0.24695121951219501"/>
    <n v="0.13500000000000001"/>
  </r>
  <r>
    <x v="6"/>
    <x v="9"/>
    <n v="0.29936305732484098"/>
    <n v="0.13500000000000001"/>
  </r>
  <r>
    <x v="6"/>
    <x v="10"/>
    <n v="0.35735735735735702"/>
    <n v="0.13500000000000001"/>
  </r>
  <r>
    <x v="6"/>
    <x v="11"/>
    <n v="0.32758620689655199"/>
    <n v="0.13500000000000001"/>
  </r>
  <r>
    <x v="6"/>
    <x v="12"/>
    <n v="0"/>
    <n v="0.13500000000000001"/>
  </r>
  <r>
    <x v="7"/>
    <x v="0"/>
    <n v="0.124260355029586"/>
    <n v="0.13500000000000001"/>
  </r>
  <r>
    <x v="7"/>
    <x v="1"/>
    <n v="0.12589073634204301"/>
    <n v="0.13500000000000001"/>
  </r>
  <r>
    <x v="7"/>
    <x v="2"/>
    <n v="0.108262108262108"/>
    <n v="0.13500000000000001"/>
  </r>
  <r>
    <x v="7"/>
    <x v="3"/>
    <n v="8.4337349397590397E-2"/>
    <n v="0.13500000000000001"/>
  </r>
  <r>
    <x v="7"/>
    <x v="4"/>
    <n v="0.219211822660099"/>
    <n v="0.13500000000000001"/>
  </r>
  <r>
    <x v="7"/>
    <x v="5"/>
    <n v="0.14840182648401801"/>
    <n v="0.13500000000000001"/>
  </r>
  <r>
    <x v="7"/>
    <x v="6"/>
    <n v="0.14018691588785001"/>
    <n v="0.13500000000000001"/>
  </r>
  <r>
    <x v="7"/>
    <x v="7"/>
    <n v="0.17369727047146399"/>
    <n v="0.13500000000000001"/>
  </r>
  <r>
    <x v="7"/>
    <x v="8"/>
    <n v="0.18632075471698101"/>
    <n v="0.13500000000000001"/>
  </r>
  <r>
    <x v="7"/>
    <x v="9"/>
    <n v="0.23382045929018799"/>
    <n v="0.13500000000000001"/>
  </r>
  <r>
    <x v="7"/>
    <x v="10"/>
    <n v="0.22303921568627499"/>
    <n v="0.13500000000000001"/>
  </r>
  <r>
    <x v="7"/>
    <x v="11"/>
    <n v="0.222506393861893"/>
    <n v="0.13500000000000001"/>
  </r>
  <r>
    <x v="7"/>
    <x v="12"/>
    <n v="0"/>
    <n v="0.13500000000000001"/>
  </r>
  <r>
    <x v="8"/>
    <x v="0"/>
    <n v="0.25541125541125498"/>
    <n v="0.13500000000000001"/>
  </r>
  <r>
    <x v="8"/>
    <x v="1"/>
    <n v="0.247600767754319"/>
    <n v="0.13500000000000001"/>
  </r>
  <r>
    <x v="8"/>
    <x v="2"/>
    <n v="0.252100840336134"/>
    <n v="0.13500000000000001"/>
  </r>
  <r>
    <x v="8"/>
    <x v="3"/>
    <n v="0.27626459143968901"/>
    <n v="0.13500000000000001"/>
  </r>
  <r>
    <x v="8"/>
    <x v="4"/>
    <n v="0.21085594989561601"/>
    <n v="0.13500000000000001"/>
  </r>
  <r>
    <x v="8"/>
    <x v="5"/>
    <n v="0.22779922779922801"/>
    <n v="0.13500000000000001"/>
  </r>
  <r>
    <x v="8"/>
    <x v="6"/>
    <n v="0.19622641509434"/>
    <n v="0.13500000000000001"/>
  </r>
  <r>
    <x v="8"/>
    <x v="7"/>
    <n v="0.13627254509018"/>
    <n v="0.13500000000000001"/>
  </r>
  <r>
    <x v="8"/>
    <x v="8"/>
    <n v="0.141453831041257"/>
    <n v="0.13500000000000001"/>
  </r>
  <r>
    <x v="8"/>
    <x v="9"/>
    <n v="0.196330275229358"/>
    <n v="0.13500000000000001"/>
  </r>
  <r>
    <x v="8"/>
    <x v="10"/>
    <n v="0.172597864768683"/>
    <n v="0.13500000000000001"/>
  </r>
  <r>
    <x v="8"/>
    <x v="11"/>
    <n v="0.13679245283018901"/>
    <n v="0.13500000000000001"/>
  </r>
  <r>
    <x v="8"/>
    <x v="12"/>
    <n v="0"/>
    <n v="0.13500000000000001"/>
  </r>
  <r>
    <x v="9"/>
    <x v="0"/>
    <n v="0.14571948998178499"/>
    <n v="0.13500000000000001"/>
  </r>
  <r>
    <x v="9"/>
    <x v="1"/>
    <n v="0.12792511700468001"/>
    <n v="0.13500000000000001"/>
  </r>
  <r>
    <x v="9"/>
    <x v="2"/>
    <n v="0.14933837429111499"/>
    <n v="0.13500000000000001"/>
  </r>
  <r>
    <x v="9"/>
    <x v="3"/>
    <n v="0.19852941176470601"/>
    <n v="0.13500000000000001"/>
  </r>
  <r>
    <x v="9"/>
    <x v="4"/>
    <n v="0.182444061962134"/>
    <n v="0.13500000000000001"/>
  </r>
  <r>
    <x v="9"/>
    <x v="5"/>
    <n v="0.205078125"/>
    <n v="0.13500000000000001"/>
  </r>
  <r>
    <x v="9"/>
    <x v="6"/>
    <n v="0.19402985074626899"/>
    <n v="0.13500000000000001"/>
  </r>
  <r>
    <x v="9"/>
    <x v="7"/>
    <n v="0.129740518962076"/>
    <n v="0.13500000000000001"/>
  </r>
  <r>
    <x v="9"/>
    <x v="8"/>
    <n v="0.17910447761194001"/>
    <n v="0.13500000000000001"/>
  </r>
  <r>
    <x v="9"/>
    <x v="9"/>
    <n v="0.21499013806706099"/>
    <n v="0.13500000000000001"/>
  </r>
  <r>
    <x v="9"/>
    <x v="10"/>
    <n v="0.160377358490566"/>
    <n v="0.13500000000000001"/>
  </r>
  <r>
    <x v="9"/>
    <x v="11"/>
    <n v="0.14484126984126999"/>
    <n v="0.13500000000000001"/>
  </r>
  <r>
    <x v="9"/>
    <x v="12"/>
    <n v="0"/>
    <n v="0.13500000000000001"/>
  </r>
  <r>
    <x v="10"/>
    <x v="0"/>
    <n v="0"/>
    <n v="0.13500000000000001"/>
  </r>
  <r>
    <x v="10"/>
    <x v="1"/>
    <n v="0"/>
    <n v="0.13500000000000001"/>
  </r>
  <r>
    <x v="10"/>
    <x v="2"/>
    <n v="1.4705882352941201E-2"/>
    <n v="0.13500000000000001"/>
  </r>
  <r>
    <x v="10"/>
    <x v="3"/>
    <n v="2.32558139534884E-2"/>
    <n v="0.13500000000000001"/>
  </r>
  <r>
    <x v="10"/>
    <x v="4"/>
    <n v="8.8607594936708903E-2"/>
    <n v="0.13500000000000001"/>
  </r>
  <r>
    <x v="10"/>
    <x v="5"/>
    <n v="0"/>
    <n v="0.13500000000000001"/>
  </r>
  <r>
    <x v="10"/>
    <x v="6"/>
    <n v="0"/>
    <n v="0.13500000000000001"/>
  </r>
  <r>
    <x v="10"/>
    <x v="7"/>
    <n v="0"/>
    <n v="0.13500000000000001"/>
  </r>
  <r>
    <x v="10"/>
    <x v="8"/>
    <n v="8.4033613445378096E-3"/>
    <n v="0.13500000000000001"/>
  </r>
  <r>
    <x v="10"/>
    <x v="9"/>
    <n v="0"/>
    <n v="0.13500000000000001"/>
  </r>
  <r>
    <x v="10"/>
    <x v="10"/>
    <n v="8.2474226804123696E-2"/>
    <n v="0.13500000000000001"/>
  </r>
  <r>
    <x v="10"/>
    <x v="11"/>
    <n v="0"/>
    <n v="0.13500000000000001"/>
  </r>
  <r>
    <x v="10"/>
    <x v="12"/>
    <n v="0"/>
    <n v="0.13500000000000001"/>
  </r>
  <r>
    <x v="11"/>
    <x v="0"/>
    <n v="0.17622950819672101"/>
    <n v="0.13500000000000001"/>
  </r>
  <r>
    <x v="11"/>
    <x v="1"/>
    <n v="0.12765957446808501"/>
    <n v="0.13500000000000001"/>
  </r>
  <r>
    <x v="11"/>
    <x v="2"/>
    <n v="0.17977528089887601"/>
    <n v="0.13500000000000001"/>
  </r>
  <r>
    <x v="11"/>
    <x v="3"/>
    <n v="0.27426160337552702"/>
    <n v="0.13500000000000001"/>
  </r>
  <r>
    <x v="11"/>
    <x v="4"/>
    <n v="0.25757575757575801"/>
    <n v="0.13500000000000001"/>
  </r>
  <r>
    <x v="11"/>
    <x v="5"/>
    <n v="0.328703703703704"/>
    <n v="0.13500000000000001"/>
  </r>
  <r>
    <x v="11"/>
    <x v="6"/>
    <n v="0.29338842975206603"/>
    <n v="0.13500000000000001"/>
  </r>
  <r>
    <x v="11"/>
    <x v="7"/>
    <n v="0.28000000000000003"/>
    <n v="0.13500000000000001"/>
  </r>
  <r>
    <x v="11"/>
    <x v="8"/>
    <n v="0.26359832635983299"/>
    <n v="0.13500000000000001"/>
  </r>
  <r>
    <x v="11"/>
    <x v="9"/>
    <n v="0.248847926267281"/>
    <n v="0.13500000000000001"/>
  </r>
  <r>
    <x v="11"/>
    <x v="10"/>
    <n v="0.28820960698690001"/>
    <n v="0.13500000000000001"/>
  </r>
  <r>
    <x v="11"/>
    <x v="11"/>
    <n v="0.31380753138075301"/>
    <n v="0.13500000000000001"/>
  </r>
  <r>
    <x v="11"/>
    <x v="12"/>
    <n v="0"/>
    <n v="0.13500000000000001"/>
  </r>
  <r>
    <x v="12"/>
    <x v="0"/>
    <n v="0.138709677419355"/>
    <n v="0.13500000000000001"/>
  </r>
  <r>
    <x v="12"/>
    <x v="1"/>
    <n v="0.107865168539326"/>
    <n v="0.13500000000000001"/>
  </r>
  <r>
    <x v="12"/>
    <x v="2"/>
    <n v="0.14626865671641801"/>
    <n v="0.13500000000000001"/>
  </r>
  <r>
    <x v="12"/>
    <x v="3"/>
    <n v="0.20743034055727599"/>
    <n v="0.13500000000000001"/>
  </r>
  <r>
    <x v="12"/>
    <x v="4"/>
    <n v="0.20938628158844799"/>
    <n v="0.13500000000000001"/>
  </r>
  <r>
    <x v="12"/>
    <x v="5"/>
    <n v="0.211309523809524"/>
    <n v="0.13500000000000001"/>
  </r>
  <r>
    <x v="12"/>
    <x v="6"/>
    <n v="0.20227920227920199"/>
    <n v="0.13500000000000001"/>
  </r>
  <r>
    <x v="12"/>
    <x v="7"/>
    <n v="0.15408805031446501"/>
    <n v="0.13500000000000001"/>
  </r>
  <r>
    <x v="12"/>
    <x v="8"/>
    <n v="0.17877094972067001"/>
    <n v="0.13500000000000001"/>
  </r>
  <r>
    <x v="12"/>
    <x v="9"/>
    <n v="0.18305084745762701"/>
    <n v="0.13500000000000001"/>
  </r>
  <r>
    <x v="12"/>
    <x v="10"/>
    <n v="0.22699386503067501"/>
    <n v="0.13500000000000001"/>
  </r>
  <r>
    <x v="12"/>
    <x v="11"/>
    <n v="0.23148148148148101"/>
    <n v="0.13500000000000001"/>
  </r>
  <r>
    <x v="12"/>
    <x v="12"/>
    <n v="0"/>
    <n v="0.13500000000000001"/>
  </r>
  <r>
    <x v="13"/>
    <x v="0"/>
    <n v="0.201075268817204"/>
    <n v="0.13500000000000001"/>
  </r>
  <r>
    <x v="13"/>
    <x v="1"/>
    <n v="0.18157483827793899"/>
    <n v="0.13500000000000001"/>
  </r>
  <r>
    <x v="13"/>
    <x v="2"/>
    <n v="0.20730452674897101"/>
    <n v="0.13500000000000001"/>
  </r>
  <r>
    <x v="13"/>
    <x v="3"/>
    <n v="0.20060560181680501"/>
    <n v="0.13500000000000001"/>
  </r>
  <r>
    <x v="13"/>
    <x v="4"/>
    <n v="0.20072904009720499"/>
    <n v="0.13500000000000001"/>
  </r>
  <r>
    <x v="13"/>
    <x v="5"/>
    <n v="0.220814977973568"/>
    <n v="0.13500000000000001"/>
  </r>
  <r>
    <x v="13"/>
    <x v="6"/>
    <n v="0.21350696547546899"/>
    <n v="0.13500000000000001"/>
  </r>
  <r>
    <x v="13"/>
    <x v="7"/>
    <n v="0.19258639910813799"/>
    <n v="0.13500000000000001"/>
  </r>
  <r>
    <x v="13"/>
    <x v="8"/>
    <n v="0.193217665615142"/>
    <n v="0.13500000000000001"/>
  </r>
  <r>
    <x v="13"/>
    <x v="9"/>
    <n v="0.19895936570862199"/>
    <n v="0.13500000000000001"/>
  </r>
  <r>
    <x v="13"/>
    <x v="10"/>
    <n v="0.21765447667087001"/>
    <n v="0.13500000000000001"/>
  </r>
  <r>
    <x v="13"/>
    <x v="11"/>
    <n v="0.185477061638052"/>
    <n v="0.13500000000000001"/>
  </r>
  <r>
    <x v="13"/>
    <x v="12"/>
    <n v="0"/>
    <n v="0.1350000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G4:J18" firstHeaderRow="0" firstDataRow="1" firstDataCol="2" rowPageCount="1" colPageCount="1"/>
  <pivotFields count="5">
    <pivotField axis="axisPage" compact="0" outline="0" showAll="0">
      <items count="15">
        <item x="1"/>
        <item x="10"/>
        <item x="13"/>
        <item x="8"/>
        <item x="9"/>
        <item x="2"/>
        <item x="0"/>
        <item x="4"/>
        <item x="5"/>
        <item x="6"/>
        <item x="7"/>
        <item x="11"/>
        <item x="3"/>
        <item x="12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0" outline="0" showAll="0"/>
    <pivotField dataField="1" compact="0" numFmtId="1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4"/>
    <field x="1"/>
  </rowFields>
  <rowItems count="14">
    <i>
      <x v="1"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5" hier="-1"/>
  </pageFields>
  <dataFields count="2">
    <dataField name="Valeur " fld="2" baseField="4" baseItem="1" numFmtId="10"/>
    <dataField name="A définir " fld="3" baseField="1" baseItem="5" numFmtId="10"/>
  </dataFields>
  <chartFormats count="2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8">
    <queryTableFields count="4">
      <queryTableField id="1" name="Colonne2" tableColumnId="42"/>
      <queryTableField id="2" name="Attribut" tableColumnId="43"/>
      <queryTableField id="3" name="Valeur" tableColumnId="44"/>
      <queryTableField id="4" name="A définir" tableColumnId="4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lonne2" sourceName="Colonne2">
  <pivotTables>
    <pivotTable tabId="2" name="Tableau croisé dynamique2"/>
  </pivotTables>
  <data>
    <tabular pivotCacheId="1">
      <items count="14">
        <i x="1"/>
        <i x="10"/>
        <i x="13"/>
        <i x="8"/>
        <i x="9"/>
        <i x="2" s="1"/>
        <i x="0"/>
        <i x="4"/>
        <i x="5"/>
        <i x="6"/>
        <i x="7"/>
        <i x="11"/>
        <i x="3"/>
        <i x="1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lonne2" cache="Segment_Colonne2" caption="Colonne2" columnCount="4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nnées" displayName="T_Données" ref="A1:Z15" totalsRowShown="0" headerRowDxfId="6">
  <autoFilter ref="A1:Z15"/>
  <tableColumns count="26">
    <tableColumn id="1" name="Colonne1"/>
    <tableColumn id="2" name="Colonne2"/>
    <tableColumn id="3" name="01/01/2017"/>
    <tableColumn id="4" name="01/02/2017"/>
    <tableColumn id="5" name="01/03/2017"/>
    <tableColumn id="6" name="01/04/2017"/>
    <tableColumn id="7" name="01/05/2017"/>
    <tableColumn id="8" name="01/06/2017"/>
    <tableColumn id="9" name="01/07/2017"/>
    <tableColumn id="10" name="01/08/2017"/>
    <tableColumn id="11" name="01/09/2017"/>
    <tableColumn id="12" name="01/10/2017"/>
    <tableColumn id="13" name="01/11/2017"/>
    <tableColumn id="14" name="01/12/2017"/>
    <tableColumn id="15" name="01/01/2018"/>
    <tableColumn id="16" name="01/02/2018"/>
    <tableColumn id="17" name="01/03/2018"/>
    <tableColumn id="18" name="01/04/2018"/>
    <tableColumn id="19" name="01/05/2018"/>
    <tableColumn id="20" name="01/06/2018"/>
    <tableColumn id="21" name="01/07/2018"/>
    <tableColumn id="22" name="01/08/2018"/>
    <tableColumn id="23" name="01/09/2018"/>
    <tableColumn id="24" name="01/10/2018"/>
    <tableColumn id="25" name="01/11/2018"/>
    <tableColumn id="26" name="01/12/20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D183" tableType="queryTable" totalsRowShown="0">
  <autoFilter ref="A1:D183"/>
  <tableColumns count="4">
    <tableColumn id="42" uniqueName="42" name="Colonne2" queryTableFieldId="1" dataDxfId="3"/>
    <tableColumn id="43" uniqueName="43" name="Attribut" queryTableFieldId="2" dataDxfId="2"/>
    <tableColumn id="44" uniqueName="44" name="Valeur" queryTableFieldId="3" dataDxfId="1"/>
    <tableColumn id="45" uniqueName="45" name="A définir" queryTableFieldId="4" dataDxfId="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_Dates" displayName="T_Dates" ref="B2:C3" totalsRowShown="0">
  <autoFilter ref="B2:C3"/>
  <tableColumns count="2">
    <tableColumn id="1" name="Début" dataDxfId="5">
      <calculatedColumnFormula>EDATE(C3,-12)</calculatedColumnFormula>
    </tableColumn>
    <tableColumn id="2" name="Fin" dataDxfId="4">
      <calculatedColumnFormula>DATE(YEAR(TODAY()),MONTH(TODAY()),1)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showGridLines="0" workbookViewId="0">
      <selection activeCell="A13" sqref="A13"/>
    </sheetView>
  </sheetViews>
  <sheetFormatPr baseColWidth="10" defaultRowHeight="15" x14ac:dyDescent="0.25"/>
  <cols>
    <col min="1" max="1" width="11.5703125" customWidth="1"/>
    <col min="2" max="2" width="17" bestFit="1" customWidth="1"/>
    <col min="3" max="26" width="12.85546875" customWidth="1"/>
  </cols>
  <sheetData>
    <row r="1" spans="1:26" x14ac:dyDescent="0.25">
      <c r="A1" t="s">
        <v>15</v>
      </c>
      <c r="B1" t="s">
        <v>16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M1" s="1" t="s">
        <v>27</v>
      </c>
      <c r="N1" s="1" t="s">
        <v>28</v>
      </c>
      <c r="O1" s="1" t="s">
        <v>29</v>
      </c>
      <c r="P1" s="1" t="s">
        <v>30</v>
      </c>
      <c r="Q1" s="1" t="s">
        <v>31</v>
      </c>
      <c r="R1" s="1" t="s">
        <v>32</v>
      </c>
      <c r="S1" s="1" t="s">
        <v>33</v>
      </c>
      <c r="T1" s="1" t="s">
        <v>34</v>
      </c>
      <c r="U1" s="1" t="s">
        <v>35</v>
      </c>
      <c r="V1" s="1" t="s">
        <v>36</v>
      </c>
      <c r="W1" s="1" t="s">
        <v>37</v>
      </c>
      <c r="X1" s="1" t="s">
        <v>38</v>
      </c>
      <c r="Y1" s="1" t="s">
        <v>39</v>
      </c>
      <c r="Z1" s="1" t="s">
        <v>40</v>
      </c>
    </row>
    <row r="2" spans="1:26" x14ac:dyDescent="0.25">
      <c r="A2" t="s">
        <v>0</v>
      </c>
      <c r="B2" t="s">
        <v>1</v>
      </c>
      <c r="C2">
        <v>0.18556701030927836</v>
      </c>
      <c r="D2">
        <v>0.19455252918287938</v>
      </c>
      <c r="E2">
        <v>0.15666666666666668</v>
      </c>
      <c r="F2">
        <v>0.19368421052631579</v>
      </c>
      <c r="G2">
        <v>0.16827852998065765</v>
      </c>
      <c r="H2">
        <v>0.18055555555555555</v>
      </c>
      <c r="I2">
        <v>0.21074380165289255</v>
      </c>
      <c r="J2">
        <v>0.24542124542124541</v>
      </c>
      <c r="K2">
        <v>0.22088353413654618</v>
      </c>
      <c r="L2">
        <v>0.22081218274111675</v>
      </c>
      <c r="M2">
        <v>0.18907563025210083</v>
      </c>
      <c r="N2">
        <v>0.26127819548872183</v>
      </c>
      <c r="O2">
        <v>0.17840375586854459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</row>
    <row r="3" spans="1:26" x14ac:dyDescent="0.25">
      <c r="A3" t="s">
        <v>0</v>
      </c>
      <c r="B3" t="s">
        <v>2</v>
      </c>
      <c r="C3">
        <v>0</v>
      </c>
      <c r="D3">
        <v>7.1942446043165471E-3</v>
      </c>
      <c r="E3">
        <v>7.1684587813620072E-3</v>
      </c>
      <c r="F3">
        <v>0</v>
      </c>
      <c r="G3">
        <v>0</v>
      </c>
      <c r="H3">
        <v>0</v>
      </c>
      <c r="I3">
        <v>0</v>
      </c>
      <c r="J3">
        <v>0.13576158940397351</v>
      </c>
      <c r="K3">
        <v>0</v>
      </c>
      <c r="L3">
        <v>0</v>
      </c>
      <c r="M3">
        <v>0</v>
      </c>
      <c r="N3">
        <v>7.1895424836601302E-2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</row>
    <row r="4" spans="1:26" x14ac:dyDescent="0.25">
      <c r="A4" t="s">
        <v>0</v>
      </c>
      <c r="B4" t="s">
        <v>3</v>
      </c>
      <c r="C4">
        <v>0.20040080160320642</v>
      </c>
      <c r="D4">
        <v>0.23937360178970918</v>
      </c>
      <c r="E4">
        <v>0.25641025641025639</v>
      </c>
      <c r="F4">
        <v>0.26292134831460673</v>
      </c>
      <c r="G4">
        <v>0.16017316017316016</v>
      </c>
      <c r="H4">
        <v>0.17934782608695651</v>
      </c>
      <c r="I4">
        <v>0.20588235294117646</v>
      </c>
      <c r="J4">
        <v>0.16385542168674699</v>
      </c>
      <c r="K4">
        <v>9.0909090909090912E-2</v>
      </c>
      <c r="L4">
        <v>0.15742397137745975</v>
      </c>
      <c r="M4">
        <v>0.12345679012345678</v>
      </c>
      <c r="N4">
        <v>0.16348195329087048</v>
      </c>
      <c r="O4">
        <v>0.12293577981651377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</row>
    <row r="5" spans="1:26" x14ac:dyDescent="0.25">
      <c r="A5" t="s">
        <v>0</v>
      </c>
      <c r="B5" t="s">
        <v>4</v>
      </c>
      <c r="C5">
        <v>0.125</v>
      </c>
      <c r="D5">
        <v>0.1503448275862069</v>
      </c>
      <c r="E5">
        <v>0.17940199335548174</v>
      </c>
      <c r="F5">
        <v>0.16714285714285715</v>
      </c>
      <c r="G5">
        <v>0.10164835164835165</v>
      </c>
      <c r="H5">
        <v>0.11913357400722022</v>
      </c>
      <c r="I5">
        <v>0.13461538461538461</v>
      </c>
      <c r="J5">
        <v>0.15202231520223153</v>
      </c>
      <c r="K5">
        <v>5.6482670089858793E-2</v>
      </c>
      <c r="L5">
        <v>9.8324022346368709E-2</v>
      </c>
      <c r="M5">
        <v>7.3260073260073263E-2</v>
      </c>
      <c r="N5">
        <v>0.12741312741312741</v>
      </c>
      <c r="O5">
        <v>8.1212121212121208E-2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</row>
    <row r="6" spans="1:26" x14ac:dyDescent="0.25">
      <c r="A6" t="s">
        <v>0</v>
      </c>
      <c r="B6" t="s">
        <v>5</v>
      </c>
      <c r="C6">
        <v>0.2032520325203252</v>
      </c>
      <c r="D6">
        <v>0.21105527638190955</v>
      </c>
      <c r="E6">
        <v>0.15579710144927536</v>
      </c>
      <c r="F6">
        <v>0.24034334763948498</v>
      </c>
      <c r="G6">
        <v>0.1889763779527559</v>
      </c>
      <c r="H6">
        <v>0.1409090909090909</v>
      </c>
      <c r="I6">
        <v>0.13777777777777778</v>
      </c>
      <c r="J6">
        <v>0.12935323383084577</v>
      </c>
      <c r="K6">
        <v>0.20895522388059701</v>
      </c>
      <c r="L6">
        <v>0.10952380952380952</v>
      </c>
      <c r="M6">
        <v>0.17350157728706625</v>
      </c>
      <c r="N6">
        <v>0.21285140562248997</v>
      </c>
      <c r="O6">
        <v>0.14537444933920704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</row>
    <row r="7" spans="1:26" x14ac:dyDescent="0.25">
      <c r="A7" t="s">
        <v>0</v>
      </c>
      <c r="B7" t="s">
        <v>6</v>
      </c>
      <c r="C7">
        <v>0.21164021164021163</v>
      </c>
      <c r="D7">
        <v>0.21782178217821782</v>
      </c>
      <c r="E7">
        <v>0.18633540372670807</v>
      </c>
      <c r="F7">
        <v>0.20946915351506457</v>
      </c>
      <c r="G7">
        <v>0.21774193548387097</v>
      </c>
      <c r="H7">
        <v>0.19519519519519518</v>
      </c>
      <c r="I7">
        <v>0.18392581143740341</v>
      </c>
      <c r="J7">
        <v>0.27557411273486432</v>
      </c>
      <c r="K7">
        <v>0.30735930735930733</v>
      </c>
      <c r="L7">
        <v>0.24132231404958679</v>
      </c>
      <c r="M7">
        <v>0.17553956834532375</v>
      </c>
      <c r="N7">
        <v>0.20890937019969277</v>
      </c>
      <c r="O7">
        <v>0.18737672583826431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</row>
    <row r="8" spans="1:26" x14ac:dyDescent="0.25">
      <c r="A8" t="s">
        <v>0</v>
      </c>
      <c r="B8" t="s">
        <v>7</v>
      </c>
      <c r="C8">
        <v>0.22252010723860591</v>
      </c>
      <c r="D8">
        <v>0.23268698060941828</v>
      </c>
      <c r="E8">
        <v>0.22368421052631579</v>
      </c>
      <c r="F8">
        <v>0.26506024096385544</v>
      </c>
      <c r="G8">
        <v>0.2525</v>
      </c>
      <c r="H8">
        <v>0.27945205479452057</v>
      </c>
      <c r="I8">
        <v>0.4228395061728395</v>
      </c>
      <c r="J8">
        <v>0.32452830188679244</v>
      </c>
      <c r="K8">
        <v>0.29194630872483224</v>
      </c>
      <c r="L8">
        <v>0.24695121951219512</v>
      </c>
      <c r="M8">
        <v>0.29936305732484075</v>
      </c>
      <c r="N8">
        <v>0.35735735735735735</v>
      </c>
      <c r="O8">
        <v>0.32758620689655171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</row>
    <row r="9" spans="1:26" x14ac:dyDescent="0.25">
      <c r="A9" t="s">
        <v>0</v>
      </c>
      <c r="B9" t="s">
        <v>8</v>
      </c>
      <c r="C9">
        <v>0.11304347826086956</v>
      </c>
      <c r="D9">
        <v>0.1242603550295858</v>
      </c>
      <c r="E9">
        <v>0.12589073634204276</v>
      </c>
      <c r="F9">
        <v>0.10826210826210826</v>
      </c>
      <c r="G9">
        <v>8.4337349397590355E-2</v>
      </c>
      <c r="H9">
        <v>0.21921182266009853</v>
      </c>
      <c r="I9">
        <v>0.14840182648401826</v>
      </c>
      <c r="J9">
        <v>0.14018691588785046</v>
      </c>
      <c r="K9">
        <v>0.17369727047146402</v>
      </c>
      <c r="L9">
        <v>0.18632075471698112</v>
      </c>
      <c r="M9">
        <v>0.23382045929018788</v>
      </c>
      <c r="N9">
        <v>0.22303921568627452</v>
      </c>
      <c r="O9">
        <v>0.22250639386189258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</row>
    <row r="10" spans="1:26" x14ac:dyDescent="0.25">
      <c r="A10" t="s">
        <v>0</v>
      </c>
      <c r="B10" t="s">
        <v>9</v>
      </c>
      <c r="C10">
        <v>0.21171171171171171</v>
      </c>
      <c r="D10">
        <v>0.25541125541125542</v>
      </c>
      <c r="E10">
        <v>0.24760076775431861</v>
      </c>
      <c r="F10">
        <v>0.25210084033613445</v>
      </c>
      <c r="G10">
        <v>0.27626459143968873</v>
      </c>
      <c r="H10">
        <v>0.21085594989561587</v>
      </c>
      <c r="I10">
        <v>0.22779922779922779</v>
      </c>
      <c r="J10">
        <v>0.19622641509433963</v>
      </c>
      <c r="K10">
        <v>0.13627254509018036</v>
      </c>
      <c r="L10">
        <v>0.14145383104125736</v>
      </c>
      <c r="M10">
        <v>0.19633027522935781</v>
      </c>
      <c r="N10">
        <v>0.17259786476868327</v>
      </c>
      <c r="O10">
        <v>0.13679245283018868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</row>
    <row r="11" spans="1:26" x14ac:dyDescent="0.25">
      <c r="A11" t="s">
        <v>0</v>
      </c>
      <c r="B11" t="s">
        <v>10</v>
      </c>
      <c r="C11">
        <v>0.17314487632508835</v>
      </c>
      <c r="D11">
        <v>0.14571948998178508</v>
      </c>
      <c r="E11">
        <v>0.12792511700468018</v>
      </c>
      <c r="F11">
        <v>0.14933837429111532</v>
      </c>
      <c r="G11">
        <v>0.19852941176470587</v>
      </c>
      <c r="H11">
        <v>0.18244406196213425</v>
      </c>
      <c r="I11">
        <v>0.205078125</v>
      </c>
      <c r="J11">
        <v>0.19402985074626866</v>
      </c>
      <c r="K11">
        <v>0.12974051896207583</v>
      </c>
      <c r="L11">
        <v>0.17910447761194029</v>
      </c>
      <c r="M11">
        <v>0.21499013806706113</v>
      </c>
      <c r="N11">
        <v>0.16037735849056603</v>
      </c>
      <c r="O11">
        <v>0.14484126984126985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</row>
    <row r="12" spans="1:26" x14ac:dyDescent="0.25">
      <c r="A12" t="s">
        <v>0</v>
      </c>
      <c r="B12" t="s">
        <v>11</v>
      </c>
      <c r="C12">
        <v>0</v>
      </c>
      <c r="D12">
        <v>0</v>
      </c>
      <c r="E12">
        <v>0</v>
      </c>
      <c r="F12">
        <v>1.4705882352941176E-2</v>
      </c>
      <c r="G12">
        <v>2.3255813953488372E-2</v>
      </c>
      <c r="H12">
        <v>8.8607594936708861E-2</v>
      </c>
      <c r="I12">
        <v>0</v>
      </c>
      <c r="J12">
        <v>0</v>
      </c>
      <c r="K12">
        <v>0</v>
      </c>
      <c r="L12">
        <v>8.4033613445378148E-3</v>
      </c>
      <c r="M12">
        <v>0</v>
      </c>
      <c r="N12">
        <v>8.247422680412371E-2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</row>
    <row r="13" spans="1:26" x14ac:dyDescent="0.25">
      <c r="A13" t="s">
        <v>0</v>
      </c>
      <c r="B13" t="s">
        <v>12</v>
      </c>
      <c r="C13">
        <v>0.15034965034965034</v>
      </c>
      <c r="D13">
        <v>0.17622950819672131</v>
      </c>
      <c r="E13">
        <v>0.1276595744680851</v>
      </c>
      <c r="F13">
        <v>0.1797752808988764</v>
      </c>
      <c r="G13">
        <v>0.27426160337552741</v>
      </c>
      <c r="H13">
        <v>0.25757575757575757</v>
      </c>
      <c r="I13">
        <v>0.32870370370370372</v>
      </c>
      <c r="J13">
        <v>0.29338842975206614</v>
      </c>
      <c r="K13">
        <v>0.28000000000000003</v>
      </c>
      <c r="L13">
        <v>0.26359832635983266</v>
      </c>
      <c r="M13">
        <v>0.24884792626728111</v>
      </c>
      <c r="N13">
        <v>0.28820960698689957</v>
      </c>
      <c r="O13">
        <v>0.31380753138075312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</row>
    <row r="14" spans="1:26" x14ac:dyDescent="0.25">
      <c r="A14" t="s">
        <v>0</v>
      </c>
      <c r="B14" t="s">
        <v>13</v>
      </c>
      <c r="C14">
        <v>0.11466666666666667</v>
      </c>
      <c r="D14">
        <v>0.13870967741935483</v>
      </c>
      <c r="E14">
        <v>0.10786516853932585</v>
      </c>
      <c r="F14">
        <v>0.14626865671641792</v>
      </c>
      <c r="G14">
        <v>0.20743034055727555</v>
      </c>
      <c r="H14">
        <v>0.20938628158844766</v>
      </c>
      <c r="I14">
        <v>0.21130952380952381</v>
      </c>
      <c r="J14">
        <v>0.20227920227920229</v>
      </c>
      <c r="K14">
        <v>0.1540880503144654</v>
      </c>
      <c r="L14">
        <v>0.1787709497206704</v>
      </c>
      <c r="M14">
        <v>0.18305084745762712</v>
      </c>
      <c r="N14">
        <v>0.22699386503067484</v>
      </c>
      <c r="O14">
        <v>0.23148148148148148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5">
      <c r="A15" t="s">
        <v>0</v>
      </c>
      <c r="B15" t="s">
        <v>14</v>
      </c>
      <c r="C15">
        <v>0.18820678513731826</v>
      </c>
      <c r="D15">
        <v>0.20107526881720431</v>
      </c>
      <c r="E15">
        <v>0.18157483827793888</v>
      </c>
      <c r="F15">
        <v>0.20730452674897118</v>
      </c>
      <c r="G15">
        <v>0.20060560181680545</v>
      </c>
      <c r="H15">
        <v>0.20072904009720535</v>
      </c>
      <c r="I15">
        <v>0.22081497797356828</v>
      </c>
      <c r="J15">
        <v>0.21350696547546941</v>
      </c>
      <c r="K15">
        <v>0.19258639910813824</v>
      </c>
      <c r="L15">
        <v>0.19321766561514195</v>
      </c>
      <c r="M15">
        <v>0.19895936570862241</v>
      </c>
      <c r="N15">
        <v>0.21765447667087012</v>
      </c>
      <c r="O15">
        <v>0.18547706163805236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3"/>
  <sheetViews>
    <sheetView tabSelected="1" topLeftCell="C1" workbookViewId="0">
      <selection activeCell="M31" sqref="M31"/>
    </sheetView>
  </sheetViews>
  <sheetFormatPr baseColWidth="10" defaultRowHeight="15" x14ac:dyDescent="0.25"/>
  <cols>
    <col min="1" max="1" width="17" bestFit="1" customWidth="1"/>
    <col min="2" max="2" width="10.7109375" bestFit="1" customWidth="1"/>
    <col min="3" max="3" width="9.140625" bestFit="1" customWidth="1"/>
    <col min="4" max="4" width="11" bestFit="1" customWidth="1"/>
    <col min="5" max="5" width="11.7109375" customWidth="1"/>
    <col min="6" max="6" width="12.7109375" customWidth="1"/>
    <col min="7" max="7" width="21" customWidth="1"/>
    <col min="8" max="8" width="10.28515625" customWidth="1"/>
    <col min="9" max="9" width="8.140625" customWidth="1"/>
    <col min="10" max="10" width="9.140625" customWidth="1"/>
  </cols>
  <sheetData>
    <row r="1" spans="1:11" x14ac:dyDescent="0.25">
      <c r="A1" s="2" t="s">
        <v>16</v>
      </c>
      <c r="B1" s="2" t="s">
        <v>41</v>
      </c>
      <c r="C1" s="2" t="s">
        <v>42</v>
      </c>
      <c r="D1" s="2" t="s">
        <v>43</v>
      </c>
      <c r="E1" s="2"/>
      <c r="F1" s="2"/>
      <c r="G1" s="2"/>
    </row>
    <row r="2" spans="1:11" x14ac:dyDescent="0.25">
      <c r="A2" s="2" t="s">
        <v>1</v>
      </c>
      <c r="B2" s="1">
        <v>42767</v>
      </c>
      <c r="C2" s="3">
        <v>0.19455252918287899</v>
      </c>
      <c r="D2" s="3">
        <v>0.13500000000000001</v>
      </c>
      <c r="E2" s="2"/>
      <c r="F2" s="2"/>
      <c r="G2" s="4" t="s">
        <v>16</v>
      </c>
      <c r="H2" t="s">
        <v>3</v>
      </c>
      <c r="K2" t="str">
        <f>"DEWAGHE : "&amp;H2</f>
        <v>DEWAGHE : TL0708</v>
      </c>
    </row>
    <row r="3" spans="1:11" x14ac:dyDescent="0.25">
      <c r="A3" s="2" t="s">
        <v>1</v>
      </c>
      <c r="B3" s="1">
        <v>42795</v>
      </c>
      <c r="C3" s="3">
        <v>0.15666666666666701</v>
      </c>
      <c r="D3" s="3">
        <v>0.13500000000000001</v>
      </c>
      <c r="E3" s="2"/>
      <c r="F3" s="2"/>
      <c r="G3" s="2"/>
    </row>
    <row r="4" spans="1:11" x14ac:dyDescent="0.25">
      <c r="A4" s="2" t="s">
        <v>1</v>
      </c>
      <c r="B4" s="1">
        <v>42826</v>
      </c>
      <c r="C4" s="3">
        <v>0.19368421052631599</v>
      </c>
      <c r="D4" s="3">
        <v>0.13500000000000001</v>
      </c>
      <c r="E4" s="2"/>
      <c r="F4" s="2"/>
      <c r="G4" s="4" t="s">
        <v>61</v>
      </c>
      <c r="H4" s="4" t="s">
        <v>41</v>
      </c>
      <c r="I4" t="s">
        <v>59</v>
      </c>
      <c r="J4" t="s">
        <v>60</v>
      </c>
    </row>
    <row r="5" spans="1:11" x14ac:dyDescent="0.25">
      <c r="A5" s="2" t="s">
        <v>1</v>
      </c>
      <c r="B5" s="1">
        <v>42856</v>
      </c>
      <c r="C5" s="3">
        <v>0.16827852998065801</v>
      </c>
      <c r="D5" s="3">
        <v>0.13500000000000001</v>
      </c>
      <c r="E5" s="2"/>
      <c r="F5" s="2"/>
      <c r="G5" t="s">
        <v>45</v>
      </c>
      <c r="H5" s="1" t="s">
        <v>47</v>
      </c>
      <c r="I5" s="3">
        <v>0.23937360178970901</v>
      </c>
      <c r="J5" s="3">
        <v>0.13500000000000001</v>
      </c>
    </row>
    <row r="6" spans="1:11" x14ac:dyDescent="0.25">
      <c r="A6" s="2" t="s">
        <v>1</v>
      </c>
      <c r="B6" s="1">
        <v>42887</v>
      </c>
      <c r="C6" s="3">
        <v>0.180555555555556</v>
      </c>
      <c r="D6" s="3">
        <v>0.13500000000000001</v>
      </c>
      <c r="E6" s="2"/>
      <c r="F6" s="2"/>
      <c r="H6" s="1" t="s">
        <v>48</v>
      </c>
      <c r="I6" s="3">
        <v>0.256410256410256</v>
      </c>
      <c r="J6" s="3">
        <v>0.13500000000000001</v>
      </c>
    </row>
    <row r="7" spans="1:11" x14ac:dyDescent="0.25">
      <c r="A7" s="2" t="s">
        <v>1</v>
      </c>
      <c r="B7" s="1">
        <v>42917</v>
      </c>
      <c r="C7" s="3">
        <v>0.210743801652893</v>
      </c>
      <c r="D7" s="3">
        <v>0.13500000000000001</v>
      </c>
      <c r="E7" s="2"/>
      <c r="F7" s="2"/>
      <c r="H7" s="1" t="s">
        <v>49</v>
      </c>
      <c r="I7" s="3">
        <v>0.26292134831460701</v>
      </c>
      <c r="J7" s="3">
        <v>0.13500000000000001</v>
      </c>
    </row>
    <row r="8" spans="1:11" x14ac:dyDescent="0.25">
      <c r="A8" s="2" t="s">
        <v>1</v>
      </c>
      <c r="B8" s="1">
        <v>42948</v>
      </c>
      <c r="C8" s="3">
        <v>0.24542124542124499</v>
      </c>
      <c r="D8" s="3">
        <v>0.13500000000000001</v>
      </c>
      <c r="E8" s="2"/>
      <c r="F8" s="2"/>
      <c r="H8" s="1" t="s">
        <v>50</v>
      </c>
      <c r="I8" s="3">
        <v>0.16017316017316</v>
      </c>
      <c r="J8" s="3">
        <v>0.13500000000000001</v>
      </c>
    </row>
    <row r="9" spans="1:11" x14ac:dyDescent="0.25">
      <c r="A9" s="2" t="s">
        <v>1</v>
      </c>
      <c r="B9" s="1">
        <v>42979</v>
      </c>
      <c r="C9" s="3">
        <v>0.22088353413654599</v>
      </c>
      <c r="D9" s="3">
        <v>0.13500000000000001</v>
      </c>
      <c r="E9" s="2"/>
      <c r="F9" s="2"/>
      <c r="H9" s="1" t="s">
        <v>51</v>
      </c>
      <c r="I9" s="3">
        <v>0.17934782608695601</v>
      </c>
      <c r="J9" s="3">
        <v>0.13500000000000001</v>
      </c>
    </row>
    <row r="10" spans="1:11" x14ac:dyDescent="0.25">
      <c r="A10" s="2" t="s">
        <v>1</v>
      </c>
      <c r="B10" s="1">
        <v>43009</v>
      </c>
      <c r="C10" s="3">
        <v>0.220812182741117</v>
      </c>
      <c r="D10" s="3">
        <v>0.13500000000000001</v>
      </c>
      <c r="E10" s="2"/>
      <c r="F10" s="2"/>
      <c r="H10" s="1" t="s">
        <v>52</v>
      </c>
      <c r="I10" s="3">
        <v>0.20588235294117599</v>
      </c>
      <c r="J10" s="3">
        <v>0.13500000000000001</v>
      </c>
    </row>
    <row r="11" spans="1:11" x14ac:dyDescent="0.25">
      <c r="A11" s="2" t="s">
        <v>1</v>
      </c>
      <c r="B11" s="1">
        <v>43040</v>
      </c>
      <c r="C11" s="3">
        <v>0.189075630252101</v>
      </c>
      <c r="D11" s="3">
        <v>0.13500000000000001</v>
      </c>
      <c r="E11" s="2"/>
      <c r="F11" s="2"/>
      <c r="H11" s="1" t="s">
        <v>53</v>
      </c>
      <c r="I11" s="3">
        <v>0.16385542168674699</v>
      </c>
      <c r="J11" s="3">
        <v>0.13500000000000001</v>
      </c>
    </row>
    <row r="12" spans="1:11" x14ac:dyDescent="0.25">
      <c r="A12" s="2" t="s">
        <v>1</v>
      </c>
      <c r="B12" s="1">
        <v>43070</v>
      </c>
      <c r="C12" s="3">
        <v>0.261278195488722</v>
      </c>
      <c r="D12" s="3">
        <v>0.13500000000000001</v>
      </c>
      <c r="E12" s="2"/>
      <c r="F12" s="2"/>
      <c r="H12" s="1" t="s">
        <v>54</v>
      </c>
      <c r="I12" s="3">
        <v>9.0909090909090898E-2</v>
      </c>
      <c r="J12" s="3">
        <v>0.13500000000000001</v>
      </c>
    </row>
    <row r="13" spans="1:11" x14ac:dyDescent="0.25">
      <c r="A13" s="2" t="s">
        <v>1</v>
      </c>
      <c r="B13" s="1">
        <v>43101</v>
      </c>
      <c r="C13" s="3">
        <v>0.17840375586854501</v>
      </c>
      <c r="D13" s="3">
        <v>0.13500000000000001</v>
      </c>
      <c r="E13" s="2"/>
      <c r="F13" s="2"/>
      <c r="H13" s="1" t="s">
        <v>55</v>
      </c>
      <c r="I13" s="3">
        <v>0.15742397137746</v>
      </c>
      <c r="J13" s="3">
        <v>0.13500000000000001</v>
      </c>
    </row>
    <row r="14" spans="1:11" x14ac:dyDescent="0.25">
      <c r="A14" s="2" t="s">
        <v>1</v>
      </c>
      <c r="B14" s="1">
        <v>43132</v>
      </c>
      <c r="C14" s="3">
        <v>0</v>
      </c>
      <c r="D14" s="3">
        <v>0.13500000000000001</v>
      </c>
      <c r="E14" s="2"/>
      <c r="F14" s="2"/>
      <c r="H14" s="1" t="s">
        <v>56</v>
      </c>
      <c r="I14" s="3">
        <v>0.12345679012345701</v>
      </c>
      <c r="J14" s="3">
        <v>0.13500000000000001</v>
      </c>
    </row>
    <row r="15" spans="1:11" x14ac:dyDescent="0.25">
      <c r="A15" s="2" t="s">
        <v>2</v>
      </c>
      <c r="B15" s="1">
        <v>42767</v>
      </c>
      <c r="C15" s="3">
        <v>7.1942446043165497E-3</v>
      </c>
      <c r="D15" s="3">
        <v>0.13500000000000001</v>
      </c>
      <c r="E15" s="2"/>
      <c r="F15" s="2"/>
      <c r="H15" s="1" t="s">
        <v>57</v>
      </c>
      <c r="I15" s="3">
        <v>0.16348195329087001</v>
      </c>
      <c r="J15" s="3">
        <v>0.13500000000000001</v>
      </c>
    </row>
    <row r="16" spans="1:11" x14ac:dyDescent="0.25">
      <c r="A16" s="2" t="s">
        <v>2</v>
      </c>
      <c r="B16" s="1">
        <v>42795</v>
      </c>
      <c r="C16" s="3">
        <v>7.1684587813620098E-3</v>
      </c>
      <c r="D16" s="3">
        <v>0.13500000000000001</v>
      </c>
      <c r="E16" s="2"/>
      <c r="F16" s="2"/>
      <c r="G16" t="s">
        <v>58</v>
      </c>
      <c r="H16" s="1" t="s">
        <v>46</v>
      </c>
      <c r="I16" s="3">
        <v>0.122935779816514</v>
      </c>
      <c r="J16" s="3">
        <v>0.13500000000000001</v>
      </c>
    </row>
    <row r="17" spans="1:10" x14ac:dyDescent="0.25">
      <c r="A17" s="2" t="s">
        <v>2</v>
      </c>
      <c r="B17" s="1">
        <v>42826</v>
      </c>
      <c r="C17" s="3">
        <v>0</v>
      </c>
      <c r="D17" s="3">
        <v>0.13500000000000001</v>
      </c>
      <c r="E17" s="2"/>
      <c r="F17" s="2"/>
      <c r="H17" s="1" t="s">
        <v>47</v>
      </c>
      <c r="I17" s="3">
        <v>0</v>
      </c>
      <c r="J17" s="3">
        <v>0.13500000000000001</v>
      </c>
    </row>
    <row r="18" spans="1:10" x14ac:dyDescent="0.25">
      <c r="A18" s="2" t="s">
        <v>2</v>
      </c>
      <c r="B18" s="1">
        <v>42856</v>
      </c>
      <c r="C18" s="3">
        <v>0</v>
      </c>
      <c r="D18" s="3">
        <v>0.13500000000000001</v>
      </c>
      <c r="E18" s="2"/>
      <c r="F18" s="2"/>
      <c r="G18" t="s">
        <v>44</v>
      </c>
      <c r="I18" s="3">
        <v>2.1261715529200029</v>
      </c>
      <c r="J18" s="3">
        <v>1.7550000000000001</v>
      </c>
    </row>
    <row r="19" spans="1:10" x14ac:dyDescent="0.25">
      <c r="A19" s="2" t="s">
        <v>2</v>
      </c>
      <c r="B19" s="1">
        <v>42887</v>
      </c>
      <c r="C19" s="3">
        <v>0</v>
      </c>
      <c r="D19" s="3">
        <v>0.13500000000000001</v>
      </c>
      <c r="E19" s="2"/>
      <c r="F19" s="2"/>
    </row>
    <row r="20" spans="1:10" x14ac:dyDescent="0.25">
      <c r="A20" s="2" t="s">
        <v>2</v>
      </c>
      <c r="B20" s="1">
        <v>42917</v>
      </c>
      <c r="C20" s="3">
        <v>0</v>
      </c>
      <c r="D20" s="3">
        <v>0.13500000000000001</v>
      </c>
      <c r="E20" s="2"/>
      <c r="F20" s="2"/>
    </row>
    <row r="21" spans="1:10" x14ac:dyDescent="0.25">
      <c r="A21" s="2" t="s">
        <v>2</v>
      </c>
      <c r="B21" s="1">
        <v>42948</v>
      </c>
      <c r="C21" s="3">
        <v>0.13576158940397401</v>
      </c>
      <c r="D21" s="3">
        <v>0.13500000000000001</v>
      </c>
      <c r="E21" s="2"/>
      <c r="F21" s="2"/>
    </row>
    <row r="22" spans="1:10" x14ac:dyDescent="0.25">
      <c r="A22" s="2" t="s">
        <v>2</v>
      </c>
      <c r="B22" s="1">
        <v>42979</v>
      </c>
      <c r="C22" s="3">
        <v>0</v>
      </c>
      <c r="D22" s="3">
        <v>0.13500000000000001</v>
      </c>
      <c r="E22" s="2"/>
      <c r="F22" s="2"/>
    </row>
    <row r="23" spans="1:10" x14ac:dyDescent="0.25">
      <c r="A23" s="2" t="s">
        <v>2</v>
      </c>
      <c r="B23" s="1">
        <v>43009</v>
      </c>
      <c r="C23" s="3">
        <v>0</v>
      </c>
      <c r="D23" s="3">
        <v>0.13500000000000001</v>
      </c>
      <c r="E23" s="2"/>
      <c r="F23" s="2"/>
    </row>
    <row r="24" spans="1:10" x14ac:dyDescent="0.25">
      <c r="A24" s="2" t="s">
        <v>2</v>
      </c>
      <c r="B24" s="1">
        <v>43040</v>
      </c>
      <c r="C24" s="3">
        <v>0</v>
      </c>
      <c r="D24" s="3">
        <v>0.13500000000000001</v>
      </c>
      <c r="E24" s="2"/>
      <c r="F24" s="2"/>
    </row>
    <row r="25" spans="1:10" x14ac:dyDescent="0.25">
      <c r="A25" s="2" t="s">
        <v>2</v>
      </c>
      <c r="B25" s="1">
        <v>43070</v>
      </c>
      <c r="C25" s="3">
        <v>7.1895424836601302E-2</v>
      </c>
      <c r="D25" s="3">
        <v>0.13500000000000001</v>
      </c>
      <c r="E25" s="2"/>
      <c r="F25" s="2"/>
    </row>
    <row r="26" spans="1:10" x14ac:dyDescent="0.25">
      <c r="A26" s="2" t="s">
        <v>2</v>
      </c>
      <c r="B26" s="1">
        <v>43101</v>
      </c>
      <c r="C26" s="3">
        <v>0</v>
      </c>
      <c r="D26" s="3">
        <v>0.13500000000000001</v>
      </c>
      <c r="E26" s="2"/>
      <c r="F26" s="2"/>
      <c r="G26" s="2"/>
    </row>
    <row r="27" spans="1:10" x14ac:dyDescent="0.25">
      <c r="A27" s="2" t="s">
        <v>2</v>
      </c>
      <c r="B27" s="1">
        <v>43132</v>
      </c>
      <c r="C27" s="3">
        <v>0</v>
      </c>
      <c r="D27" s="3">
        <v>0.13500000000000001</v>
      </c>
      <c r="E27" s="2"/>
      <c r="F27" s="2"/>
      <c r="G27" s="2"/>
    </row>
    <row r="28" spans="1:10" x14ac:dyDescent="0.25">
      <c r="A28" s="2" t="s">
        <v>3</v>
      </c>
      <c r="B28" s="1">
        <v>42767</v>
      </c>
      <c r="C28" s="3">
        <v>0.23937360178970901</v>
      </c>
      <c r="D28" s="3">
        <v>0.13500000000000001</v>
      </c>
      <c r="E28" s="2"/>
      <c r="F28" s="2"/>
      <c r="G28" s="2"/>
    </row>
    <row r="29" spans="1:10" x14ac:dyDescent="0.25">
      <c r="A29" s="2" t="s">
        <v>3</v>
      </c>
      <c r="B29" s="1">
        <v>42795</v>
      </c>
      <c r="C29" s="3">
        <v>0.256410256410256</v>
      </c>
      <c r="D29" s="3">
        <v>0.13500000000000001</v>
      </c>
      <c r="E29" s="2"/>
      <c r="F29" s="2"/>
      <c r="G29" s="2"/>
    </row>
    <row r="30" spans="1:10" x14ac:dyDescent="0.25">
      <c r="A30" s="2" t="s">
        <v>3</v>
      </c>
      <c r="B30" s="1">
        <v>42826</v>
      </c>
      <c r="C30" s="3">
        <v>0.26292134831460701</v>
      </c>
      <c r="D30" s="3">
        <v>0.13500000000000001</v>
      </c>
      <c r="E30" s="2"/>
      <c r="F30" s="2"/>
      <c r="G30" s="2"/>
    </row>
    <row r="31" spans="1:10" x14ac:dyDescent="0.25">
      <c r="A31" s="2" t="s">
        <v>3</v>
      </c>
      <c r="B31" s="1">
        <v>42856</v>
      </c>
      <c r="C31" s="3">
        <v>0.16017316017316</v>
      </c>
      <c r="D31" s="3">
        <v>0.13500000000000001</v>
      </c>
      <c r="E31" s="2"/>
      <c r="F31" s="2"/>
      <c r="G31" s="2"/>
    </row>
    <row r="32" spans="1:10" x14ac:dyDescent="0.25">
      <c r="A32" s="2" t="s">
        <v>3</v>
      </c>
      <c r="B32" s="1">
        <v>42887</v>
      </c>
      <c r="C32" s="3">
        <v>0.17934782608695601</v>
      </c>
      <c r="D32" s="3">
        <v>0.13500000000000001</v>
      </c>
      <c r="E32" s="2"/>
      <c r="F32" s="2"/>
      <c r="G32" s="2"/>
    </row>
    <row r="33" spans="1:7" x14ac:dyDescent="0.25">
      <c r="A33" s="2" t="s">
        <v>3</v>
      </c>
      <c r="B33" s="1">
        <v>42917</v>
      </c>
      <c r="C33" s="3">
        <v>0.20588235294117599</v>
      </c>
      <c r="D33" s="3">
        <v>0.13500000000000001</v>
      </c>
      <c r="E33" s="2"/>
      <c r="F33" s="2"/>
      <c r="G33" s="2"/>
    </row>
    <row r="34" spans="1:7" x14ac:dyDescent="0.25">
      <c r="A34" s="2" t="s">
        <v>3</v>
      </c>
      <c r="B34" s="1">
        <v>42948</v>
      </c>
      <c r="C34" s="3">
        <v>0.16385542168674699</v>
      </c>
      <c r="D34" s="3">
        <v>0.13500000000000001</v>
      </c>
      <c r="E34" s="2"/>
      <c r="F34" s="2"/>
      <c r="G34" s="2"/>
    </row>
    <row r="35" spans="1:7" x14ac:dyDescent="0.25">
      <c r="A35" s="2" t="s">
        <v>3</v>
      </c>
      <c r="B35" s="1">
        <v>42979</v>
      </c>
      <c r="C35" s="3">
        <v>9.0909090909090898E-2</v>
      </c>
      <c r="D35" s="3">
        <v>0.13500000000000001</v>
      </c>
      <c r="E35" s="2"/>
      <c r="F35" s="2"/>
      <c r="G35" s="2"/>
    </row>
    <row r="36" spans="1:7" x14ac:dyDescent="0.25">
      <c r="A36" s="2" t="s">
        <v>3</v>
      </c>
      <c r="B36" s="1">
        <v>43009</v>
      </c>
      <c r="C36" s="3">
        <v>0.15742397137746</v>
      </c>
      <c r="D36" s="3">
        <v>0.13500000000000001</v>
      </c>
      <c r="E36" s="2"/>
      <c r="F36" s="2"/>
      <c r="G36" s="2"/>
    </row>
    <row r="37" spans="1:7" x14ac:dyDescent="0.25">
      <c r="A37" s="2" t="s">
        <v>3</v>
      </c>
      <c r="B37" s="1">
        <v>43040</v>
      </c>
      <c r="C37" s="3">
        <v>0.12345679012345701</v>
      </c>
      <c r="D37" s="3">
        <v>0.13500000000000001</v>
      </c>
      <c r="E37" s="2"/>
      <c r="F37" s="2"/>
      <c r="G37" s="2"/>
    </row>
    <row r="38" spans="1:7" x14ac:dyDescent="0.25">
      <c r="A38" s="2" t="s">
        <v>3</v>
      </c>
      <c r="B38" s="1">
        <v>43070</v>
      </c>
      <c r="C38" s="3">
        <v>0.16348195329087001</v>
      </c>
      <c r="D38" s="3">
        <v>0.13500000000000001</v>
      </c>
      <c r="E38" s="2"/>
      <c r="F38" s="2"/>
      <c r="G38" s="2"/>
    </row>
    <row r="39" spans="1:7" x14ac:dyDescent="0.25">
      <c r="A39" s="2" t="s">
        <v>3</v>
      </c>
      <c r="B39" s="1">
        <v>43101</v>
      </c>
      <c r="C39" s="3">
        <v>0.122935779816514</v>
      </c>
      <c r="D39" s="3">
        <v>0.13500000000000001</v>
      </c>
      <c r="E39" s="2"/>
      <c r="F39" s="2"/>
      <c r="G39" s="2"/>
    </row>
    <row r="40" spans="1:7" x14ac:dyDescent="0.25">
      <c r="A40" s="2" t="s">
        <v>3</v>
      </c>
      <c r="B40" s="1">
        <v>43132</v>
      </c>
      <c r="C40" s="3">
        <v>0</v>
      </c>
      <c r="D40" s="3">
        <v>0.13500000000000001</v>
      </c>
      <c r="E40" s="2"/>
      <c r="F40" s="2"/>
      <c r="G40" s="2"/>
    </row>
    <row r="41" spans="1:7" x14ac:dyDescent="0.25">
      <c r="A41" s="2" t="s">
        <v>4</v>
      </c>
      <c r="B41" s="1">
        <v>42767</v>
      </c>
      <c r="C41" s="3">
        <v>0.15034482758620701</v>
      </c>
      <c r="D41" s="3">
        <v>0.13500000000000001</v>
      </c>
      <c r="E41" s="2"/>
      <c r="F41" s="2"/>
      <c r="G41" s="2"/>
    </row>
    <row r="42" spans="1:7" x14ac:dyDescent="0.25">
      <c r="A42" s="2" t="s">
        <v>4</v>
      </c>
      <c r="B42" s="1">
        <v>42795</v>
      </c>
      <c r="C42" s="3">
        <v>0.17940199335548199</v>
      </c>
      <c r="D42" s="3">
        <v>0.13500000000000001</v>
      </c>
      <c r="E42" s="2"/>
      <c r="F42" s="2"/>
      <c r="G42" s="2"/>
    </row>
    <row r="43" spans="1:7" x14ac:dyDescent="0.25">
      <c r="A43" s="2" t="s">
        <v>4</v>
      </c>
      <c r="B43" s="1">
        <v>42826</v>
      </c>
      <c r="C43" s="3">
        <v>0.16714285714285701</v>
      </c>
      <c r="D43" s="3">
        <v>0.13500000000000001</v>
      </c>
      <c r="E43" s="2"/>
      <c r="F43" s="2"/>
      <c r="G43" s="2"/>
    </row>
    <row r="44" spans="1:7" x14ac:dyDescent="0.25">
      <c r="A44" s="2" t="s">
        <v>4</v>
      </c>
      <c r="B44" s="1">
        <v>42856</v>
      </c>
      <c r="C44" s="3">
        <v>0.10164835164835199</v>
      </c>
      <c r="D44" s="3">
        <v>0.13500000000000001</v>
      </c>
      <c r="E44" s="2"/>
      <c r="F44" s="2"/>
      <c r="G44" s="2"/>
    </row>
    <row r="45" spans="1:7" x14ac:dyDescent="0.25">
      <c r="A45" s="2" t="s">
        <v>4</v>
      </c>
      <c r="B45" s="1">
        <v>42887</v>
      </c>
      <c r="C45" s="3">
        <v>0.11913357400721999</v>
      </c>
      <c r="D45" s="3">
        <v>0.13500000000000001</v>
      </c>
      <c r="E45" s="2"/>
      <c r="F45" s="2"/>
      <c r="G45" s="2"/>
    </row>
    <row r="46" spans="1:7" x14ac:dyDescent="0.25">
      <c r="A46" s="2" t="s">
        <v>4</v>
      </c>
      <c r="B46" s="1">
        <v>42917</v>
      </c>
      <c r="C46" s="3">
        <v>0.134615384615385</v>
      </c>
      <c r="D46" s="3">
        <v>0.13500000000000001</v>
      </c>
      <c r="E46" s="2"/>
      <c r="F46" s="2"/>
      <c r="G46" s="2"/>
    </row>
    <row r="47" spans="1:7" x14ac:dyDescent="0.25">
      <c r="A47" s="2" t="s">
        <v>4</v>
      </c>
      <c r="B47" s="1">
        <v>42948</v>
      </c>
      <c r="C47" s="3">
        <v>0.152022315202232</v>
      </c>
      <c r="D47" s="3">
        <v>0.13500000000000001</v>
      </c>
      <c r="E47" s="2"/>
      <c r="F47" s="2"/>
      <c r="G47" s="2"/>
    </row>
    <row r="48" spans="1:7" x14ac:dyDescent="0.25">
      <c r="A48" s="2" t="s">
        <v>4</v>
      </c>
      <c r="B48" s="1">
        <v>42979</v>
      </c>
      <c r="C48" s="3">
        <v>5.64826700898588E-2</v>
      </c>
      <c r="D48" s="3">
        <v>0.13500000000000001</v>
      </c>
      <c r="E48" s="2"/>
      <c r="F48" s="2"/>
      <c r="G48" s="2"/>
    </row>
    <row r="49" spans="1:7" x14ac:dyDescent="0.25">
      <c r="A49" s="2" t="s">
        <v>4</v>
      </c>
      <c r="B49" s="1">
        <v>43009</v>
      </c>
      <c r="C49" s="3">
        <v>9.8324022346368695E-2</v>
      </c>
      <c r="D49" s="3">
        <v>0.13500000000000001</v>
      </c>
      <c r="E49" s="2"/>
      <c r="F49" s="2"/>
      <c r="G49" s="2"/>
    </row>
    <row r="50" spans="1:7" x14ac:dyDescent="0.25">
      <c r="A50" s="2" t="s">
        <v>4</v>
      </c>
      <c r="B50" s="1">
        <v>43040</v>
      </c>
      <c r="C50" s="3">
        <v>7.3260073260073305E-2</v>
      </c>
      <c r="D50" s="3">
        <v>0.13500000000000001</v>
      </c>
      <c r="E50" s="2"/>
      <c r="F50" s="2"/>
      <c r="G50" s="2"/>
    </row>
    <row r="51" spans="1:7" x14ac:dyDescent="0.25">
      <c r="A51" s="2" t="s">
        <v>4</v>
      </c>
      <c r="B51" s="1">
        <v>43070</v>
      </c>
      <c r="C51" s="3">
        <v>0.12741312741312699</v>
      </c>
      <c r="D51" s="3">
        <v>0.13500000000000001</v>
      </c>
      <c r="E51" s="2"/>
      <c r="F51" s="2"/>
      <c r="G51" s="2"/>
    </row>
    <row r="52" spans="1:7" x14ac:dyDescent="0.25">
      <c r="A52" s="2" t="s">
        <v>4</v>
      </c>
      <c r="B52" s="1">
        <v>43101</v>
      </c>
      <c r="C52" s="3">
        <v>8.1212121212121194E-2</v>
      </c>
      <c r="D52" s="3">
        <v>0.13500000000000001</v>
      </c>
      <c r="E52" s="2"/>
      <c r="F52" s="2"/>
      <c r="G52" s="2"/>
    </row>
    <row r="53" spans="1:7" x14ac:dyDescent="0.25">
      <c r="A53" s="2" t="s">
        <v>4</v>
      </c>
      <c r="B53" s="1">
        <v>43132</v>
      </c>
      <c r="C53" s="3">
        <v>0</v>
      </c>
      <c r="D53" s="3">
        <v>0.13500000000000001</v>
      </c>
      <c r="E53" s="2"/>
      <c r="F53" s="2"/>
      <c r="G53" s="2"/>
    </row>
    <row r="54" spans="1:7" x14ac:dyDescent="0.25">
      <c r="A54" s="2" t="s">
        <v>5</v>
      </c>
      <c r="B54" s="1">
        <v>42767</v>
      </c>
      <c r="C54" s="3">
        <v>0.21105527638190999</v>
      </c>
      <c r="D54" s="3">
        <v>0.13500000000000001</v>
      </c>
      <c r="E54" s="2"/>
      <c r="F54" s="2"/>
      <c r="G54" s="2"/>
    </row>
    <row r="55" spans="1:7" x14ac:dyDescent="0.25">
      <c r="A55" s="2" t="s">
        <v>5</v>
      </c>
      <c r="B55" s="1">
        <v>42795</v>
      </c>
      <c r="C55" s="3">
        <v>0.155797101449275</v>
      </c>
      <c r="D55" s="3">
        <v>0.13500000000000001</v>
      </c>
      <c r="E55" s="2"/>
      <c r="F55" s="2"/>
      <c r="G55" s="2"/>
    </row>
    <row r="56" spans="1:7" x14ac:dyDescent="0.25">
      <c r="A56" s="2" t="s">
        <v>5</v>
      </c>
      <c r="B56" s="1">
        <v>42826</v>
      </c>
      <c r="C56" s="3">
        <v>0.24034334763948501</v>
      </c>
      <c r="D56" s="3">
        <v>0.13500000000000001</v>
      </c>
      <c r="E56" s="2"/>
      <c r="F56" s="2"/>
      <c r="G56" s="2"/>
    </row>
    <row r="57" spans="1:7" x14ac:dyDescent="0.25">
      <c r="A57" s="2" t="s">
        <v>5</v>
      </c>
      <c r="B57" s="1">
        <v>42856</v>
      </c>
      <c r="C57" s="3">
        <v>0.18897637795275599</v>
      </c>
      <c r="D57" s="3">
        <v>0.13500000000000001</v>
      </c>
      <c r="E57" s="2"/>
      <c r="F57" s="2"/>
      <c r="G57" s="2"/>
    </row>
    <row r="58" spans="1:7" x14ac:dyDescent="0.25">
      <c r="A58" s="2" t="s">
        <v>5</v>
      </c>
      <c r="B58" s="1">
        <v>42887</v>
      </c>
      <c r="C58" s="3">
        <v>0.14090909090909101</v>
      </c>
      <c r="D58" s="3">
        <v>0.13500000000000001</v>
      </c>
      <c r="E58" s="2"/>
      <c r="F58" s="2"/>
      <c r="G58" s="2"/>
    </row>
    <row r="59" spans="1:7" x14ac:dyDescent="0.25">
      <c r="A59" s="2" t="s">
        <v>5</v>
      </c>
      <c r="B59" s="1">
        <v>42917</v>
      </c>
      <c r="C59" s="3">
        <v>0.137777777777778</v>
      </c>
      <c r="D59" s="3">
        <v>0.13500000000000001</v>
      </c>
      <c r="E59" s="2"/>
      <c r="F59" s="2"/>
      <c r="G59" s="2"/>
    </row>
    <row r="60" spans="1:7" x14ac:dyDescent="0.25">
      <c r="A60" s="2" t="s">
        <v>5</v>
      </c>
      <c r="B60" s="1">
        <v>42948</v>
      </c>
      <c r="C60" s="3">
        <v>0.12935323383084599</v>
      </c>
      <c r="D60" s="3">
        <v>0.13500000000000001</v>
      </c>
      <c r="E60" s="2"/>
      <c r="F60" s="2"/>
      <c r="G60" s="2"/>
    </row>
    <row r="61" spans="1:7" x14ac:dyDescent="0.25">
      <c r="A61" s="2" t="s">
        <v>5</v>
      </c>
      <c r="B61" s="1">
        <v>42979</v>
      </c>
      <c r="C61" s="3">
        <v>0.20895522388059701</v>
      </c>
      <c r="D61" s="3">
        <v>0.13500000000000001</v>
      </c>
      <c r="E61" s="2"/>
      <c r="F61" s="2"/>
      <c r="G61" s="2"/>
    </row>
    <row r="62" spans="1:7" x14ac:dyDescent="0.25">
      <c r="A62" s="2" t="s">
        <v>5</v>
      </c>
      <c r="B62" s="1">
        <v>43009</v>
      </c>
      <c r="C62" s="3">
        <v>0.10952380952381</v>
      </c>
      <c r="D62" s="3">
        <v>0.13500000000000001</v>
      </c>
      <c r="E62" s="2"/>
      <c r="F62" s="2"/>
      <c r="G62" s="2"/>
    </row>
    <row r="63" spans="1:7" x14ac:dyDescent="0.25">
      <c r="A63" s="2" t="s">
        <v>5</v>
      </c>
      <c r="B63" s="1">
        <v>43040</v>
      </c>
      <c r="C63" s="3">
        <v>0.173501577287066</v>
      </c>
      <c r="D63" s="3">
        <v>0.13500000000000001</v>
      </c>
      <c r="E63" s="2"/>
      <c r="F63" s="2"/>
      <c r="G63" s="2"/>
    </row>
    <row r="64" spans="1:7" x14ac:dyDescent="0.25">
      <c r="A64" s="2" t="s">
        <v>5</v>
      </c>
      <c r="B64" s="1">
        <v>43070</v>
      </c>
      <c r="C64" s="3">
        <v>0.21285140562249</v>
      </c>
      <c r="D64" s="3">
        <v>0.13500000000000001</v>
      </c>
      <c r="E64" s="2"/>
      <c r="F64" s="2"/>
      <c r="G64" s="2"/>
    </row>
    <row r="65" spans="1:7" x14ac:dyDescent="0.25">
      <c r="A65" s="2" t="s">
        <v>5</v>
      </c>
      <c r="B65" s="1">
        <v>43101</v>
      </c>
      <c r="C65" s="3">
        <v>0.14537444933920701</v>
      </c>
      <c r="D65" s="3">
        <v>0.13500000000000001</v>
      </c>
      <c r="E65" s="2"/>
      <c r="F65" s="2"/>
      <c r="G65" s="2"/>
    </row>
    <row r="66" spans="1:7" x14ac:dyDescent="0.25">
      <c r="A66" s="2" t="s">
        <v>5</v>
      </c>
      <c r="B66" s="1">
        <v>43132</v>
      </c>
      <c r="C66" s="3">
        <v>0</v>
      </c>
      <c r="D66" s="3">
        <v>0.13500000000000001</v>
      </c>
      <c r="E66" s="2"/>
      <c r="F66" s="2"/>
      <c r="G66" s="2"/>
    </row>
    <row r="67" spans="1:7" x14ac:dyDescent="0.25">
      <c r="A67" s="2" t="s">
        <v>6</v>
      </c>
      <c r="B67" s="1">
        <v>42767</v>
      </c>
      <c r="C67" s="3">
        <v>0.21782178217821799</v>
      </c>
      <c r="D67" s="3">
        <v>0.13500000000000001</v>
      </c>
      <c r="E67" s="2"/>
      <c r="F67" s="2"/>
      <c r="G67" s="2"/>
    </row>
    <row r="68" spans="1:7" x14ac:dyDescent="0.25">
      <c r="A68" s="2" t="s">
        <v>6</v>
      </c>
      <c r="B68" s="1">
        <v>42795</v>
      </c>
      <c r="C68" s="3">
        <v>0.18633540372670801</v>
      </c>
      <c r="D68" s="3">
        <v>0.13500000000000001</v>
      </c>
      <c r="E68" s="2"/>
      <c r="F68" s="2"/>
      <c r="G68" s="2"/>
    </row>
    <row r="69" spans="1:7" x14ac:dyDescent="0.25">
      <c r="A69" s="2" t="s">
        <v>6</v>
      </c>
      <c r="B69" s="1">
        <v>42826</v>
      </c>
      <c r="C69" s="3">
        <v>0.20946915351506501</v>
      </c>
      <c r="D69" s="3">
        <v>0.13500000000000001</v>
      </c>
      <c r="E69" s="2"/>
      <c r="F69" s="2"/>
      <c r="G69" s="2"/>
    </row>
    <row r="70" spans="1:7" x14ac:dyDescent="0.25">
      <c r="A70" s="2" t="s">
        <v>6</v>
      </c>
      <c r="B70" s="1">
        <v>42856</v>
      </c>
      <c r="C70" s="3">
        <v>0.217741935483871</v>
      </c>
      <c r="D70" s="3">
        <v>0.13500000000000001</v>
      </c>
      <c r="E70" s="2"/>
      <c r="F70" s="2"/>
      <c r="G70" s="2"/>
    </row>
    <row r="71" spans="1:7" x14ac:dyDescent="0.25">
      <c r="A71" s="2" t="s">
        <v>6</v>
      </c>
      <c r="B71" s="1">
        <v>42887</v>
      </c>
      <c r="C71" s="3">
        <v>0.19519519519519499</v>
      </c>
      <c r="D71" s="3">
        <v>0.13500000000000001</v>
      </c>
      <c r="E71" s="2"/>
      <c r="F71" s="2"/>
      <c r="G71" s="2"/>
    </row>
    <row r="72" spans="1:7" x14ac:dyDescent="0.25">
      <c r="A72" s="2" t="s">
        <v>6</v>
      </c>
      <c r="B72" s="1">
        <v>42917</v>
      </c>
      <c r="C72" s="3">
        <v>0.183925811437403</v>
      </c>
      <c r="D72" s="3">
        <v>0.13500000000000001</v>
      </c>
      <c r="E72" s="2"/>
      <c r="F72" s="2"/>
      <c r="G72" s="2"/>
    </row>
    <row r="73" spans="1:7" x14ac:dyDescent="0.25">
      <c r="A73" s="2" t="s">
        <v>6</v>
      </c>
      <c r="B73" s="1">
        <v>42948</v>
      </c>
      <c r="C73" s="3">
        <v>0.27557411273486399</v>
      </c>
      <c r="D73" s="3">
        <v>0.13500000000000001</v>
      </c>
      <c r="E73" s="2"/>
      <c r="F73" s="2"/>
      <c r="G73" s="2"/>
    </row>
    <row r="74" spans="1:7" x14ac:dyDescent="0.25">
      <c r="A74" s="2" t="s">
        <v>6</v>
      </c>
      <c r="B74" s="1">
        <v>42979</v>
      </c>
      <c r="C74" s="3">
        <v>0.307359307359307</v>
      </c>
      <c r="D74" s="3">
        <v>0.13500000000000001</v>
      </c>
      <c r="E74" s="2"/>
      <c r="F74" s="2"/>
      <c r="G74" s="2"/>
    </row>
    <row r="75" spans="1:7" x14ac:dyDescent="0.25">
      <c r="A75" s="2" t="s">
        <v>6</v>
      </c>
      <c r="B75" s="1">
        <v>43009</v>
      </c>
      <c r="C75" s="3">
        <v>0.24132231404958701</v>
      </c>
      <c r="D75" s="3">
        <v>0.13500000000000001</v>
      </c>
      <c r="E75" s="2"/>
      <c r="F75" s="2"/>
      <c r="G75" s="2"/>
    </row>
    <row r="76" spans="1:7" x14ac:dyDescent="0.25">
      <c r="A76" s="2" t="s">
        <v>6</v>
      </c>
      <c r="B76" s="1">
        <v>43040</v>
      </c>
      <c r="C76" s="3">
        <v>0.175539568345324</v>
      </c>
      <c r="D76" s="3">
        <v>0.13500000000000001</v>
      </c>
      <c r="E76" s="2"/>
      <c r="F76" s="2"/>
      <c r="G76" s="2"/>
    </row>
    <row r="77" spans="1:7" x14ac:dyDescent="0.25">
      <c r="A77" s="2" t="s">
        <v>6</v>
      </c>
      <c r="B77" s="1">
        <v>43070</v>
      </c>
      <c r="C77" s="3">
        <v>0.208909370199693</v>
      </c>
      <c r="D77" s="3">
        <v>0.13500000000000001</v>
      </c>
      <c r="E77" s="2"/>
      <c r="F77" s="2"/>
      <c r="G77" s="2"/>
    </row>
    <row r="78" spans="1:7" x14ac:dyDescent="0.25">
      <c r="A78" s="2" t="s">
        <v>6</v>
      </c>
      <c r="B78" s="1">
        <v>43101</v>
      </c>
      <c r="C78" s="3">
        <v>0.18737672583826401</v>
      </c>
      <c r="D78" s="3">
        <v>0.13500000000000001</v>
      </c>
      <c r="E78" s="2"/>
      <c r="F78" s="2"/>
      <c r="G78" s="2"/>
    </row>
    <row r="79" spans="1:7" x14ac:dyDescent="0.25">
      <c r="A79" s="2" t="s">
        <v>6</v>
      </c>
      <c r="B79" s="1">
        <v>43132</v>
      </c>
      <c r="C79" s="3">
        <v>0</v>
      </c>
      <c r="D79" s="3">
        <v>0.13500000000000001</v>
      </c>
      <c r="E79" s="2"/>
      <c r="F79" s="2"/>
      <c r="G79" s="2"/>
    </row>
    <row r="80" spans="1:7" x14ac:dyDescent="0.25">
      <c r="A80" s="2" t="s">
        <v>7</v>
      </c>
      <c r="B80" s="1">
        <v>42767</v>
      </c>
      <c r="C80" s="3">
        <v>0.232686980609418</v>
      </c>
      <c r="D80" s="3">
        <v>0.13500000000000001</v>
      </c>
      <c r="E80" s="2"/>
      <c r="F80" s="2"/>
      <c r="G80" s="2"/>
    </row>
    <row r="81" spans="1:7" x14ac:dyDescent="0.25">
      <c r="A81" s="2" t="s">
        <v>7</v>
      </c>
      <c r="B81" s="1">
        <v>42795</v>
      </c>
      <c r="C81" s="3">
        <v>0.22368421052631601</v>
      </c>
      <c r="D81" s="3">
        <v>0.13500000000000001</v>
      </c>
      <c r="E81" s="2"/>
      <c r="F81" s="2"/>
      <c r="G81" s="2"/>
    </row>
    <row r="82" spans="1:7" x14ac:dyDescent="0.25">
      <c r="A82" s="2" t="s">
        <v>7</v>
      </c>
      <c r="B82" s="1">
        <v>42826</v>
      </c>
      <c r="C82" s="3">
        <v>0.265060240963855</v>
      </c>
      <c r="D82" s="3">
        <v>0.13500000000000001</v>
      </c>
      <c r="E82" s="2"/>
      <c r="F82" s="2"/>
      <c r="G82" s="2"/>
    </row>
    <row r="83" spans="1:7" x14ac:dyDescent="0.25">
      <c r="A83" s="2" t="s">
        <v>7</v>
      </c>
      <c r="B83" s="1">
        <v>42856</v>
      </c>
      <c r="C83" s="3">
        <v>0.2525</v>
      </c>
      <c r="D83" s="3">
        <v>0.13500000000000001</v>
      </c>
      <c r="E83" s="2"/>
      <c r="F83" s="2"/>
      <c r="G83" s="2"/>
    </row>
    <row r="84" spans="1:7" x14ac:dyDescent="0.25">
      <c r="A84" s="2" t="s">
        <v>7</v>
      </c>
      <c r="B84" s="1">
        <v>42887</v>
      </c>
      <c r="C84" s="3">
        <v>0.27945205479452101</v>
      </c>
      <c r="D84" s="3">
        <v>0.13500000000000001</v>
      </c>
      <c r="E84" s="2"/>
      <c r="F84" s="2"/>
      <c r="G84" s="2"/>
    </row>
    <row r="85" spans="1:7" x14ac:dyDescent="0.25">
      <c r="A85" s="2" t="s">
        <v>7</v>
      </c>
      <c r="B85" s="1">
        <v>42917</v>
      </c>
      <c r="C85" s="3">
        <v>0.42283950617284</v>
      </c>
      <c r="D85" s="3">
        <v>0.13500000000000001</v>
      </c>
      <c r="E85" s="2"/>
      <c r="F85" s="2"/>
      <c r="G85" s="2"/>
    </row>
    <row r="86" spans="1:7" x14ac:dyDescent="0.25">
      <c r="A86" s="2" t="s">
        <v>7</v>
      </c>
      <c r="B86" s="1">
        <v>42948</v>
      </c>
      <c r="C86" s="3">
        <v>0.32452830188679199</v>
      </c>
      <c r="D86" s="3">
        <v>0.13500000000000001</v>
      </c>
      <c r="E86" s="2"/>
      <c r="F86" s="2"/>
      <c r="G86" s="2"/>
    </row>
    <row r="87" spans="1:7" x14ac:dyDescent="0.25">
      <c r="A87" s="2" t="s">
        <v>7</v>
      </c>
      <c r="B87" s="1">
        <v>42979</v>
      </c>
      <c r="C87" s="3">
        <v>0.29194630872483202</v>
      </c>
      <c r="D87" s="3">
        <v>0.13500000000000001</v>
      </c>
      <c r="E87" s="2"/>
      <c r="F87" s="2"/>
      <c r="G87" s="2"/>
    </row>
    <row r="88" spans="1:7" x14ac:dyDescent="0.25">
      <c r="A88" s="2" t="s">
        <v>7</v>
      </c>
      <c r="B88" s="1">
        <v>43009</v>
      </c>
      <c r="C88" s="3">
        <v>0.24695121951219501</v>
      </c>
      <c r="D88" s="3">
        <v>0.13500000000000001</v>
      </c>
      <c r="E88" s="2"/>
      <c r="F88" s="2"/>
      <c r="G88" s="2"/>
    </row>
    <row r="89" spans="1:7" x14ac:dyDescent="0.25">
      <c r="A89" s="2" t="s">
        <v>7</v>
      </c>
      <c r="B89" s="1">
        <v>43040</v>
      </c>
      <c r="C89" s="3">
        <v>0.29936305732484098</v>
      </c>
      <c r="D89" s="3">
        <v>0.13500000000000001</v>
      </c>
      <c r="E89" s="2"/>
      <c r="F89" s="2"/>
      <c r="G89" s="2"/>
    </row>
    <row r="90" spans="1:7" x14ac:dyDescent="0.25">
      <c r="A90" s="2" t="s">
        <v>7</v>
      </c>
      <c r="B90" s="1">
        <v>43070</v>
      </c>
      <c r="C90" s="3">
        <v>0.35735735735735702</v>
      </c>
      <c r="D90" s="3">
        <v>0.13500000000000001</v>
      </c>
      <c r="E90" s="2"/>
      <c r="F90" s="2"/>
      <c r="G90" s="2"/>
    </row>
    <row r="91" spans="1:7" x14ac:dyDescent="0.25">
      <c r="A91" s="2" t="s">
        <v>7</v>
      </c>
      <c r="B91" s="1">
        <v>43101</v>
      </c>
      <c r="C91" s="3">
        <v>0.32758620689655199</v>
      </c>
      <c r="D91" s="3">
        <v>0.13500000000000001</v>
      </c>
      <c r="E91" s="2"/>
      <c r="F91" s="2"/>
      <c r="G91" s="2"/>
    </row>
    <row r="92" spans="1:7" x14ac:dyDescent="0.25">
      <c r="A92" s="2" t="s">
        <v>7</v>
      </c>
      <c r="B92" s="1">
        <v>43132</v>
      </c>
      <c r="C92" s="3">
        <v>0</v>
      </c>
      <c r="D92" s="3">
        <v>0.13500000000000001</v>
      </c>
      <c r="E92" s="2"/>
      <c r="F92" s="2"/>
      <c r="G92" s="2"/>
    </row>
    <row r="93" spans="1:7" x14ac:dyDescent="0.25">
      <c r="A93" s="2" t="s">
        <v>8</v>
      </c>
      <c r="B93" s="1">
        <v>42767</v>
      </c>
      <c r="C93" s="3">
        <v>0.124260355029586</v>
      </c>
      <c r="D93" s="3">
        <v>0.13500000000000001</v>
      </c>
      <c r="E93" s="2"/>
      <c r="F93" s="2"/>
      <c r="G93" s="2"/>
    </row>
    <row r="94" spans="1:7" x14ac:dyDescent="0.25">
      <c r="A94" s="2" t="s">
        <v>8</v>
      </c>
      <c r="B94" s="1">
        <v>42795</v>
      </c>
      <c r="C94" s="3">
        <v>0.12589073634204301</v>
      </c>
      <c r="D94" s="3">
        <v>0.13500000000000001</v>
      </c>
      <c r="E94" s="2"/>
      <c r="F94" s="2"/>
      <c r="G94" s="2"/>
    </row>
    <row r="95" spans="1:7" x14ac:dyDescent="0.25">
      <c r="A95" s="2" t="s">
        <v>8</v>
      </c>
      <c r="B95" s="1">
        <v>42826</v>
      </c>
      <c r="C95" s="3">
        <v>0.108262108262108</v>
      </c>
      <c r="D95" s="3">
        <v>0.13500000000000001</v>
      </c>
      <c r="E95" s="2"/>
      <c r="F95" s="2"/>
      <c r="G95" s="2"/>
    </row>
    <row r="96" spans="1:7" x14ac:dyDescent="0.25">
      <c r="A96" s="2" t="s">
        <v>8</v>
      </c>
      <c r="B96" s="1">
        <v>42856</v>
      </c>
      <c r="C96" s="3">
        <v>8.4337349397590397E-2</v>
      </c>
      <c r="D96" s="3">
        <v>0.13500000000000001</v>
      </c>
      <c r="E96" s="2"/>
      <c r="F96" s="2"/>
      <c r="G96" s="2"/>
    </row>
    <row r="97" spans="1:7" x14ac:dyDescent="0.25">
      <c r="A97" s="2" t="s">
        <v>8</v>
      </c>
      <c r="B97" s="1">
        <v>42887</v>
      </c>
      <c r="C97" s="3">
        <v>0.219211822660099</v>
      </c>
      <c r="D97" s="3">
        <v>0.13500000000000001</v>
      </c>
      <c r="E97" s="2"/>
      <c r="F97" s="2"/>
      <c r="G97" s="2"/>
    </row>
    <row r="98" spans="1:7" x14ac:dyDescent="0.25">
      <c r="A98" s="2" t="s">
        <v>8</v>
      </c>
      <c r="B98" s="1">
        <v>42917</v>
      </c>
      <c r="C98" s="3">
        <v>0.14840182648401801</v>
      </c>
      <c r="D98" s="3">
        <v>0.13500000000000001</v>
      </c>
      <c r="E98" s="2"/>
      <c r="F98" s="2"/>
      <c r="G98" s="2"/>
    </row>
    <row r="99" spans="1:7" x14ac:dyDescent="0.25">
      <c r="A99" s="2" t="s">
        <v>8</v>
      </c>
      <c r="B99" s="1">
        <v>42948</v>
      </c>
      <c r="C99" s="3">
        <v>0.14018691588785001</v>
      </c>
      <c r="D99" s="3">
        <v>0.13500000000000001</v>
      </c>
      <c r="E99" s="2"/>
      <c r="F99" s="2"/>
      <c r="G99" s="2"/>
    </row>
    <row r="100" spans="1:7" x14ac:dyDescent="0.25">
      <c r="A100" s="2" t="s">
        <v>8</v>
      </c>
      <c r="B100" s="1">
        <v>42979</v>
      </c>
      <c r="C100" s="3">
        <v>0.17369727047146399</v>
      </c>
      <c r="D100" s="3">
        <v>0.13500000000000001</v>
      </c>
      <c r="E100" s="2"/>
      <c r="F100" s="2"/>
      <c r="G100" s="2"/>
    </row>
    <row r="101" spans="1:7" x14ac:dyDescent="0.25">
      <c r="A101" s="2" t="s">
        <v>8</v>
      </c>
      <c r="B101" s="1">
        <v>43009</v>
      </c>
      <c r="C101" s="3">
        <v>0.18632075471698101</v>
      </c>
      <c r="D101" s="3">
        <v>0.13500000000000001</v>
      </c>
      <c r="E101" s="2"/>
      <c r="F101" s="2"/>
      <c r="G101" s="2"/>
    </row>
    <row r="102" spans="1:7" x14ac:dyDescent="0.25">
      <c r="A102" s="2" t="s">
        <v>8</v>
      </c>
      <c r="B102" s="1">
        <v>43040</v>
      </c>
      <c r="C102" s="3">
        <v>0.23382045929018799</v>
      </c>
      <c r="D102" s="3">
        <v>0.13500000000000001</v>
      </c>
      <c r="E102" s="2"/>
      <c r="F102" s="2"/>
      <c r="G102" s="2"/>
    </row>
    <row r="103" spans="1:7" x14ac:dyDescent="0.25">
      <c r="A103" s="2" t="s">
        <v>8</v>
      </c>
      <c r="B103" s="1">
        <v>43070</v>
      </c>
      <c r="C103" s="3">
        <v>0.22303921568627499</v>
      </c>
      <c r="D103" s="3">
        <v>0.13500000000000001</v>
      </c>
      <c r="E103" s="2"/>
      <c r="F103" s="2"/>
      <c r="G103" s="2"/>
    </row>
    <row r="104" spans="1:7" x14ac:dyDescent="0.25">
      <c r="A104" s="2" t="s">
        <v>8</v>
      </c>
      <c r="B104" s="1">
        <v>43101</v>
      </c>
      <c r="C104" s="3">
        <v>0.222506393861893</v>
      </c>
      <c r="D104" s="3">
        <v>0.13500000000000001</v>
      </c>
      <c r="E104" s="2"/>
      <c r="F104" s="2"/>
      <c r="G104" s="2"/>
    </row>
    <row r="105" spans="1:7" x14ac:dyDescent="0.25">
      <c r="A105" s="2" t="s">
        <v>8</v>
      </c>
      <c r="B105" s="1">
        <v>43132</v>
      </c>
      <c r="C105" s="3">
        <v>0</v>
      </c>
      <c r="D105" s="3">
        <v>0.13500000000000001</v>
      </c>
      <c r="E105" s="2"/>
      <c r="F105" s="2"/>
      <c r="G105" s="2"/>
    </row>
    <row r="106" spans="1:7" x14ac:dyDescent="0.25">
      <c r="A106" s="2" t="s">
        <v>9</v>
      </c>
      <c r="B106" s="1">
        <v>42767</v>
      </c>
      <c r="C106" s="3">
        <v>0.25541125541125498</v>
      </c>
      <c r="D106" s="3">
        <v>0.13500000000000001</v>
      </c>
      <c r="E106" s="2"/>
      <c r="F106" s="2"/>
      <c r="G106" s="2"/>
    </row>
    <row r="107" spans="1:7" x14ac:dyDescent="0.25">
      <c r="A107" s="2" t="s">
        <v>9</v>
      </c>
      <c r="B107" s="1">
        <v>42795</v>
      </c>
      <c r="C107" s="3">
        <v>0.247600767754319</v>
      </c>
      <c r="D107" s="3">
        <v>0.13500000000000001</v>
      </c>
      <c r="E107" s="2"/>
      <c r="F107" s="2"/>
      <c r="G107" s="2"/>
    </row>
    <row r="108" spans="1:7" x14ac:dyDescent="0.25">
      <c r="A108" s="2" t="s">
        <v>9</v>
      </c>
      <c r="B108" s="1">
        <v>42826</v>
      </c>
      <c r="C108" s="3">
        <v>0.252100840336134</v>
      </c>
      <c r="D108" s="3">
        <v>0.13500000000000001</v>
      </c>
      <c r="E108" s="2"/>
      <c r="F108" s="2"/>
      <c r="G108" s="2"/>
    </row>
    <row r="109" spans="1:7" x14ac:dyDescent="0.25">
      <c r="A109" s="2" t="s">
        <v>9</v>
      </c>
      <c r="B109" s="1">
        <v>42856</v>
      </c>
      <c r="C109" s="3">
        <v>0.27626459143968901</v>
      </c>
      <c r="D109" s="3">
        <v>0.13500000000000001</v>
      </c>
      <c r="E109" s="2"/>
      <c r="F109" s="2"/>
      <c r="G109" s="2"/>
    </row>
    <row r="110" spans="1:7" x14ac:dyDescent="0.25">
      <c r="A110" s="2" t="s">
        <v>9</v>
      </c>
      <c r="B110" s="1">
        <v>42887</v>
      </c>
      <c r="C110" s="3">
        <v>0.21085594989561601</v>
      </c>
      <c r="D110" s="3">
        <v>0.13500000000000001</v>
      </c>
      <c r="E110" s="2"/>
      <c r="F110" s="2"/>
      <c r="G110" s="2"/>
    </row>
    <row r="111" spans="1:7" x14ac:dyDescent="0.25">
      <c r="A111" s="2" t="s">
        <v>9</v>
      </c>
      <c r="B111" s="1">
        <v>42917</v>
      </c>
      <c r="C111" s="3">
        <v>0.22779922779922801</v>
      </c>
      <c r="D111" s="3">
        <v>0.13500000000000001</v>
      </c>
      <c r="E111" s="2"/>
      <c r="F111" s="2"/>
      <c r="G111" s="2"/>
    </row>
    <row r="112" spans="1:7" x14ac:dyDescent="0.25">
      <c r="A112" s="2" t="s">
        <v>9</v>
      </c>
      <c r="B112" s="1">
        <v>42948</v>
      </c>
      <c r="C112" s="3">
        <v>0.19622641509434</v>
      </c>
      <c r="D112" s="3">
        <v>0.13500000000000001</v>
      </c>
      <c r="E112" s="2"/>
      <c r="F112" s="2"/>
      <c r="G112" s="2"/>
    </row>
    <row r="113" spans="1:7" x14ac:dyDescent="0.25">
      <c r="A113" s="2" t="s">
        <v>9</v>
      </c>
      <c r="B113" s="1">
        <v>42979</v>
      </c>
      <c r="C113" s="3">
        <v>0.13627254509018</v>
      </c>
      <c r="D113" s="3">
        <v>0.13500000000000001</v>
      </c>
      <c r="E113" s="2"/>
      <c r="F113" s="2"/>
      <c r="G113" s="2"/>
    </row>
    <row r="114" spans="1:7" x14ac:dyDescent="0.25">
      <c r="A114" s="2" t="s">
        <v>9</v>
      </c>
      <c r="B114" s="1">
        <v>43009</v>
      </c>
      <c r="C114" s="3">
        <v>0.141453831041257</v>
      </c>
      <c r="D114" s="3">
        <v>0.13500000000000001</v>
      </c>
      <c r="E114" s="2"/>
      <c r="F114" s="2"/>
      <c r="G114" s="2"/>
    </row>
    <row r="115" spans="1:7" x14ac:dyDescent="0.25">
      <c r="A115" s="2" t="s">
        <v>9</v>
      </c>
      <c r="B115" s="1">
        <v>43040</v>
      </c>
      <c r="C115" s="3">
        <v>0.196330275229358</v>
      </c>
      <c r="D115" s="3">
        <v>0.13500000000000001</v>
      </c>
      <c r="E115" s="2"/>
      <c r="F115" s="2"/>
      <c r="G115" s="2"/>
    </row>
    <row r="116" spans="1:7" x14ac:dyDescent="0.25">
      <c r="A116" s="2" t="s">
        <v>9</v>
      </c>
      <c r="B116" s="1">
        <v>43070</v>
      </c>
      <c r="C116" s="3">
        <v>0.172597864768683</v>
      </c>
      <c r="D116" s="3">
        <v>0.13500000000000001</v>
      </c>
      <c r="E116" s="2"/>
      <c r="F116" s="2"/>
      <c r="G116" s="2"/>
    </row>
    <row r="117" spans="1:7" x14ac:dyDescent="0.25">
      <c r="A117" s="2" t="s">
        <v>9</v>
      </c>
      <c r="B117" s="1">
        <v>43101</v>
      </c>
      <c r="C117" s="3">
        <v>0.13679245283018901</v>
      </c>
      <c r="D117" s="3">
        <v>0.13500000000000001</v>
      </c>
      <c r="E117" s="2"/>
      <c r="F117" s="2"/>
      <c r="G117" s="2"/>
    </row>
    <row r="118" spans="1:7" x14ac:dyDescent="0.25">
      <c r="A118" s="2" t="s">
        <v>9</v>
      </c>
      <c r="B118" s="1">
        <v>43132</v>
      </c>
      <c r="C118" s="3">
        <v>0</v>
      </c>
      <c r="D118" s="3">
        <v>0.13500000000000001</v>
      </c>
      <c r="E118" s="2"/>
      <c r="F118" s="2"/>
      <c r="G118" s="2"/>
    </row>
    <row r="119" spans="1:7" x14ac:dyDescent="0.25">
      <c r="A119" s="2" t="s">
        <v>10</v>
      </c>
      <c r="B119" s="1">
        <v>42767</v>
      </c>
      <c r="C119" s="3">
        <v>0.14571948998178499</v>
      </c>
      <c r="D119" s="3">
        <v>0.13500000000000001</v>
      </c>
      <c r="E119" s="2"/>
      <c r="F119" s="2"/>
      <c r="G119" s="2"/>
    </row>
    <row r="120" spans="1:7" x14ac:dyDescent="0.25">
      <c r="A120" s="2" t="s">
        <v>10</v>
      </c>
      <c r="B120" s="1">
        <v>42795</v>
      </c>
      <c r="C120" s="3">
        <v>0.12792511700468001</v>
      </c>
      <c r="D120" s="3">
        <v>0.13500000000000001</v>
      </c>
      <c r="E120" s="2"/>
      <c r="F120" s="2"/>
      <c r="G120" s="2"/>
    </row>
    <row r="121" spans="1:7" x14ac:dyDescent="0.25">
      <c r="A121" s="2" t="s">
        <v>10</v>
      </c>
      <c r="B121" s="1">
        <v>42826</v>
      </c>
      <c r="C121" s="3">
        <v>0.14933837429111499</v>
      </c>
      <c r="D121" s="3">
        <v>0.13500000000000001</v>
      </c>
      <c r="E121" s="2"/>
      <c r="F121" s="2"/>
      <c r="G121" s="2"/>
    </row>
    <row r="122" spans="1:7" x14ac:dyDescent="0.25">
      <c r="A122" s="2" t="s">
        <v>10</v>
      </c>
      <c r="B122" s="1">
        <v>42856</v>
      </c>
      <c r="C122" s="3">
        <v>0.19852941176470601</v>
      </c>
      <c r="D122" s="3">
        <v>0.13500000000000001</v>
      </c>
      <c r="E122" s="2"/>
      <c r="F122" s="2"/>
      <c r="G122" s="2"/>
    </row>
    <row r="123" spans="1:7" x14ac:dyDescent="0.25">
      <c r="A123" s="2" t="s">
        <v>10</v>
      </c>
      <c r="B123" s="1">
        <v>42887</v>
      </c>
      <c r="C123" s="3">
        <v>0.182444061962134</v>
      </c>
      <c r="D123" s="3">
        <v>0.13500000000000001</v>
      </c>
      <c r="E123" s="2"/>
      <c r="F123" s="2"/>
      <c r="G123" s="2"/>
    </row>
    <row r="124" spans="1:7" x14ac:dyDescent="0.25">
      <c r="A124" s="2" t="s">
        <v>10</v>
      </c>
      <c r="B124" s="1">
        <v>42917</v>
      </c>
      <c r="C124" s="3">
        <v>0.205078125</v>
      </c>
      <c r="D124" s="3">
        <v>0.13500000000000001</v>
      </c>
      <c r="E124" s="2"/>
      <c r="F124" s="2"/>
      <c r="G124" s="2"/>
    </row>
    <row r="125" spans="1:7" x14ac:dyDescent="0.25">
      <c r="A125" s="2" t="s">
        <v>10</v>
      </c>
      <c r="B125" s="1">
        <v>42948</v>
      </c>
      <c r="C125" s="3">
        <v>0.19402985074626899</v>
      </c>
      <c r="D125" s="3">
        <v>0.13500000000000001</v>
      </c>
      <c r="E125" s="2"/>
      <c r="F125" s="2"/>
      <c r="G125" s="2"/>
    </row>
    <row r="126" spans="1:7" x14ac:dyDescent="0.25">
      <c r="A126" s="2" t="s">
        <v>10</v>
      </c>
      <c r="B126" s="1">
        <v>42979</v>
      </c>
      <c r="C126" s="3">
        <v>0.129740518962076</v>
      </c>
      <c r="D126" s="3">
        <v>0.13500000000000001</v>
      </c>
      <c r="E126" s="2"/>
      <c r="F126" s="2"/>
      <c r="G126" s="2"/>
    </row>
    <row r="127" spans="1:7" x14ac:dyDescent="0.25">
      <c r="A127" s="2" t="s">
        <v>10</v>
      </c>
      <c r="B127" s="1">
        <v>43009</v>
      </c>
      <c r="C127" s="3">
        <v>0.17910447761194001</v>
      </c>
      <c r="D127" s="3">
        <v>0.13500000000000001</v>
      </c>
      <c r="E127" s="2"/>
      <c r="F127" s="2"/>
      <c r="G127" s="2"/>
    </row>
    <row r="128" spans="1:7" x14ac:dyDescent="0.25">
      <c r="A128" s="2" t="s">
        <v>10</v>
      </c>
      <c r="B128" s="1">
        <v>43040</v>
      </c>
      <c r="C128" s="3">
        <v>0.21499013806706099</v>
      </c>
      <c r="D128" s="3">
        <v>0.13500000000000001</v>
      </c>
      <c r="E128" s="2"/>
      <c r="F128" s="2"/>
      <c r="G128" s="2"/>
    </row>
    <row r="129" spans="1:7" x14ac:dyDescent="0.25">
      <c r="A129" s="2" t="s">
        <v>10</v>
      </c>
      <c r="B129" s="1">
        <v>43070</v>
      </c>
      <c r="C129" s="3">
        <v>0.160377358490566</v>
      </c>
      <c r="D129" s="3">
        <v>0.13500000000000001</v>
      </c>
      <c r="E129" s="2"/>
      <c r="F129" s="2"/>
      <c r="G129" s="2"/>
    </row>
    <row r="130" spans="1:7" x14ac:dyDescent="0.25">
      <c r="A130" s="2" t="s">
        <v>10</v>
      </c>
      <c r="B130" s="1">
        <v>43101</v>
      </c>
      <c r="C130" s="3">
        <v>0.14484126984126999</v>
      </c>
      <c r="D130" s="3">
        <v>0.13500000000000001</v>
      </c>
      <c r="E130" s="2"/>
      <c r="F130" s="2"/>
      <c r="G130" s="2"/>
    </row>
    <row r="131" spans="1:7" x14ac:dyDescent="0.25">
      <c r="A131" s="2" t="s">
        <v>10</v>
      </c>
      <c r="B131" s="1">
        <v>43132</v>
      </c>
      <c r="C131" s="3">
        <v>0</v>
      </c>
      <c r="D131" s="3">
        <v>0.13500000000000001</v>
      </c>
      <c r="E131" s="2"/>
      <c r="F131" s="2"/>
      <c r="G131" s="2"/>
    </row>
    <row r="132" spans="1:7" x14ac:dyDescent="0.25">
      <c r="A132" s="2" t="s">
        <v>11</v>
      </c>
      <c r="B132" s="1">
        <v>42767</v>
      </c>
      <c r="C132" s="3">
        <v>0</v>
      </c>
      <c r="D132" s="3">
        <v>0.13500000000000001</v>
      </c>
      <c r="E132" s="2"/>
      <c r="F132" s="2"/>
      <c r="G132" s="2"/>
    </row>
    <row r="133" spans="1:7" x14ac:dyDescent="0.25">
      <c r="A133" s="2" t="s">
        <v>11</v>
      </c>
      <c r="B133" s="1">
        <v>42795</v>
      </c>
      <c r="C133" s="3">
        <v>0</v>
      </c>
      <c r="D133" s="3">
        <v>0.13500000000000001</v>
      </c>
      <c r="E133" s="2"/>
      <c r="F133" s="2"/>
      <c r="G133" s="2"/>
    </row>
    <row r="134" spans="1:7" x14ac:dyDescent="0.25">
      <c r="A134" s="2" t="s">
        <v>11</v>
      </c>
      <c r="B134" s="1">
        <v>42826</v>
      </c>
      <c r="C134" s="3">
        <v>1.4705882352941201E-2</v>
      </c>
      <c r="D134" s="3">
        <v>0.13500000000000001</v>
      </c>
      <c r="E134" s="2"/>
      <c r="F134" s="2"/>
      <c r="G134" s="2"/>
    </row>
    <row r="135" spans="1:7" x14ac:dyDescent="0.25">
      <c r="A135" s="2" t="s">
        <v>11</v>
      </c>
      <c r="B135" s="1">
        <v>42856</v>
      </c>
      <c r="C135" s="3">
        <v>2.32558139534884E-2</v>
      </c>
      <c r="D135" s="3">
        <v>0.13500000000000001</v>
      </c>
      <c r="E135" s="2"/>
      <c r="F135" s="2"/>
      <c r="G135" s="2"/>
    </row>
    <row r="136" spans="1:7" x14ac:dyDescent="0.25">
      <c r="A136" s="2" t="s">
        <v>11</v>
      </c>
      <c r="B136" s="1">
        <v>42887</v>
      </c>
      <c r="C136" s="3">
        <v>8.8607594936708903E-2</v>
      </c>
      <c r="D136" s="3">
        <v>0.13500000000000001</v>
      </c>
      <c r="E136" s="2"/>
      <c r="F136" s="2"/>
      <c r="G136" s="2"/>
    </row>
    <row r="137" spans="1:7" x14ac:dyDescent="0.25">
      <c r="A137" s="2" t="s">
        <v>11</v>
      </c>
      <c r="B137" s="1">
        <v>42917</v>
      </c>
      <c r="C137" s="3">
        <v>0</v>
      </c>
      <c r="D137" s="3">
        <v>0.13500000000000001</v>
      </c>
      <c r="E137" s="2"/>
      <c r="F137" s="2"/>
      <c r="G137" s="2"/>
    </row>
    <row r="138" spans="1:7" x14ac:dyDescent="0.25">
      <c r="A138" s="2" t="s">
        <v>11</v>
      </c>
      <c r="B138" s="1">
        <v>42948</v>
      </c>
      <c r="C138" s="3">
        <v>0</v>
      </c>
      <c r="D138" s="3">
        <v>0.13500000000000001</v>
      </c>
      <c r="E138" s="2"/>
      <c r="F138" s="2"/>
      <c r="G138" s="2"/>
    </row>
    <row r="139" spans="1:7" x14ac:dyDescent="0.25">
      <c r="A139" s="2" t="s">
        <v>11</v>
      </c>
      <c r="B139" s="1">
        <v>42979</v>
      </c>
      <c r="C139" s="3">
        <v>0</v>
      </c>
      <c r="D139" s="3">
        <v>0.13500000000000001</v>
      </c>
      <c r="E139" s="2"/>
      <c r="F139" s="2"/>
      <c r="G139" s="2"/>
    </row>
    <row r="140" spans="1:7" x14ac:dyDescent="0.25">
      <c r="A140" s="2" t="s">
        <v>11</v>
      </c>
      <c r="B140" s="1">
        <v>43009</v>
      </c>
      <c r="C140" s="3">
        <v>8.4033613445378096E-3</v>
      </c>
      <c r="D140" s="3">
        <v>0.13500000000000001</v>
      </c>
      <c r="E140" s="2"/>
      <c r="F140" s="2"/>
      <c r="G140" s="2"/>
    </row>
    <row r="141" spans="1:7" x14ac:dyDescent="0.25">
      <c r="A141" s="2" t="s">
        <v>11</v>
      </c>
      <c r="B141" s="1">
        <v>43040</v>
      </c>
      <c r="C141" s="3">
        <v>0</v>
      </c>
      <c r="D141" s="3">
        <v>0.13500000000000001</v>
      </c>
      <c r="E141" s="2"/>
      <c r="F141" s="2"/>
      <c r="G141" s="2"/>
    </row>
    <row r="142" spans="1:7" x14ac:dyDescent="0.25">
      <c r="A142" s="2" t="s">
        <v>11</v>
      </c>
      <c r="B142" s="1">
        <v>43070</v>
      </c>
      <c r="C142" s="3">
        <v>8.2474226804123696E-2</v>
      </c>
      <c r="D142" s="3">
        <v>0.13500000000000001</v>
      </c>
      <c r="E142" s="2"/>
      <c r="F142" s="2"/>
      <c r="G142" s="2"/>
    </row>
    <row r="143" spans="1:7" x14ac:dyDescent="0.25">
      <c r="A143" s="2" t="s">
        <v>11</v>
      </c>
      <c r="B143" s="1">
        <v>43101</v>
      </c>
      <c r="C143" s="3">
        <v>0</v>
      </c>
      <c r="D143" s="3">
        <v>0.13500000000000001</v>
      </c>
      <c r="E143" s="2"/>
      <c r="F143" s="2"/>
      <c r="G143" s="2"/>
    </row>
    <row r="144" spans="1:7" x14ac:dyDescent="0.25">
      <c r="A144" s="2" t="s">
        <v>11</v>
      </c>
      <c r="B144" s="1">
        <v>43132</v>
      </c>
      <c r="C144" s="3">
        <v>0</v>
      </c>
      <c r="D144" s="3">
        <v>0.13500000000000001</v>
      </c>
      <c r="E144" s="2"/>
      <c r="F144" s="2"/>
      <c r="G144" s="2"/>
    </row>
    <row r="145" spans="1:7" x14ac:dyDescent="0.25">
      <c r="A145" s="2" t="s">
        <v>12</v>
      </c>
      <c r="B145" s="1">
        <v>42767</v>
      </c>
      <c r="C145" s="3">
        <v>0.17622950819672101</v>
      </c>
      <c r="D145" s="3">
        <v>0.13500000000000001</v>
      </c>
      <c r="E145" s="2"/>
      <c r="F145" s="2"/>
      <c r="G145" s="2"/>
    </row>
    <row r="146" spans="1:7" x14ac:dyDescent="0.25">
      <c r="A146" s="2" t="s">
        <v>12</v>
      </c>
      <c r="B146" s="1">
        <v>42795</v>
      </c>
      <c r="C146" s="3">
        <v>0.12765957446808501</v>
      </c>
      <c r="D146" s="3">
        <v>0.13500000000000001</v>
      </c>
      <c r="E146" s="2"/>
      <c r="F146" s="2"/>
      <c r="G146" s="2"/>
    </row>
    <row r="147" spans="1:7" x14ac:dyDescent="0.25">
      <c r="A147" s="2" t="s">
        <v>12</v>
      </c>
      <c r="B147" s="1">
        <v>42826</v>
      </c>
      <c r="C147" s="3">
        <v>0.17977528089887601</v>
      </c>
      <c r="D147" s="3">
        <v>0.13500000000000001</v>
      </c>
      <c r="E147" s="2"/>
      <c r="F147" s="2"/>
      <c r="G147" s="2"/>
    </row>
    <row r="148" spans="1:7" x14ac:dyDescent="0.25">
      <c r="A148" s="2" t="s">
        <v>12</v>
      </c>
      <c r="B148" s="1">
        <v>42856</v>
      </c>
      <c r="C148" s="3">
        <v>0.27426160337552702</v>
      </c>
      <c r="D148" s="3">
        <v>0.13500000000000001</v>
      </c>
      <c r="E148" s="2"/>
      <c r="F148" s="2"/>
      <c r="G148" s="2"/>
    </row>
    <row r="149" spans="1:7" x14ac:dyDescent="0.25">
      <c r="A149" s="2" t="s">
        <v>12</v>
      </c>
      <c r="B149" s="1">
        <v>42887</v>
      </c>
      <c r="C149" s="3">
        <v>0.25757575757575801</v>
      </c>
      <c r="D149" s="3">
        <v>0.13500000000000001</v>
      </c>
      <c r="E149" s="2"/>
      <c r="F149" s="2"/>
      <c r="G149" s="2"/>
    </row>
    <row r="150" spans="1:7" x14ac:dyDescent="0.25">
      <c r="A150" s="2" t="s">
        <v>12</v>
      </c>
      <c r="B150" s="1">
        <v>42917</v>
      </c>
      <c r="C150" s="3">
        <v>0.328703703703704</v>
      </c>
      <c r="D150" s="3">
        <v>0.13500000000000001</v>
      </c>
      <c r="E150" s="2"/>
      <c r="F150" s="2"/>
      <c r="G150" s="2"/>
    </row>
    <row r="151" spans="1:7" x14ac:dyDescent="0.25">
      <c r="A151" s="2" t="s">
        <v>12</v>
      </c>
      <c r="B151" s="1">
        <v>42948</v>
      </c>
      <c r="C151" s="3">
        <v>0.29338842975206603</v>
      </c>
      <c r="D151" s="3">
        <v>0.13500000000000001</v>
      </c>
      <c r="E151" s="2"/>
      <c r="F151" s="2"/>
      <c r="G151" s="2"/>
    </row>
    <row r="152" spans="1:7" x14ac:dyDescent="0.25">
      <c r="A152" s="2" t="s">
        <v>12</v>
      </c>
      <c r="B152" s="1">
        <v>42979</v>
      </c>
      <c r="C152" s="3">
        <v>0.28000000000000003</v>
      </c>
      <c r="D152" s="3">
        <v>0.13500000000000001</v>
      </c>
      <c r="E152" s="2"/>
      <c r="F152" s="2"/>
      <c r="G152" s="2"/>
    </row>
    <row r="153" spans="1:7" x14ac:dyDescent="0.25">
      <c r="A153" s="2" t="s">
        <v>12</v>
      </c>
      <c r="B153" s="1">
        <v>43009</v>
      </c>
      <c r="C153" s="3">
        <v>0.26359832635983299</v>
      </c>
      <c r="D153" s="3">
        <v>0.13500000000000001</v>
      </c>
      <c r="E153" s="2"/>
      <c r="F153" s="2"/>
      <c r="G153" s="2"/>
    </row>
    <row r="154" spans="1:7" x14ac:dyDescent="0.25">
      <c r="A154" s="2" t="s">
        <v>12</v>
      </c>
      <c r="B154" s="1">
        <v>43040</v>
      </c>
      <c r="C154" s="3">
        <v>0.248847926267281</v>
      </c>
      <c r="D154" s="3">
        <v>0.13500000000000001</v>
      </c>
      <c r="E154" s="2"/>
      <c r="F154" s="2"/>
      <c r="G154" s="2"/>
    </row>
    <row r="155" spans="1:7" x14ac:dyDescent="0.25">
      <c r="A155" s="2" t="s">
        <v>12</v>
      </c>
      <c r="B155" s="1">
        <v>43070</v>
      </c>
      <c r="C155" s="3">
        <v>0.28820960698690001</v>
      </c>
      <c r="D155" s="3">
        <v>0.13500000000000001</v>
      </c>
      <c r="E155" s="2"/>
      <c r="F155" s="2"/>
      <c r="G155" s="2"/>
    </row>
    <row r="156" spans="1:7" x14ac:dyDescent="0.25">
      <c r="A156" s="2" t="s">
        <v>12</v>
      </c>
      <c r="B156" s="1">
        <v>43101</v>
      </c>
      <c r="C156" s="3">
        <v>0.31380753138075301</v>
      </c>
      <c r="D156" s="3">
        <v>0.13500000000000001</v>
      </c>
      <c r="E156" s="2"/>
      <c r="F156" s="2"/>
      <c r="G156" s="2"/>
    </row>
    <row r="157" spans="1:7" x14ac:dyDescent="0.25">
      <c r="A157" s="2" t="s">
        <v>12</v>
      </c>
      <c r="B157" s="1">
        <v>43132</v>
      </c>
      <c r="C157" s="3">
        <v>0</v>
      </c>
      <c r="D157" s="3">
        <v>0.13500000000000001</v>
      </c>
      <c r="E157" s="2"/>
      <c r="F157" s="2"/>
      <c r="G157" s="2"/>
    </row>
    <row r="158" spans="1:7" x14ac:dyDescent="0.25">
      <c r="A158" s="2" t="s">
        <v>13</v>
      </c>
      <c r="B158" s="1">
        <v>42767</v>
      </c>
      <c r="C158" s="3">
        <v>0.138709677419355</v>
      </c>
      <c r="D158" s="3">
        <v>0.13500000000000001</v>
      </c>
      <c r="E158" s="2"/>
      <c r="F158" s="2"/>
      <c r="G158" s="2"/>
    </row>
    <row r="159" spans="1:7" x14ac:dyDescent="0.25">
      <c r="A159" s="2" t="s">
        <v>13</v>
      </c>
      <c r="B159" s="1">
        <v>42795</v>
      </c>
      <c r="C159" s="3">
        <v>0.107865168539326</v>
      </c>
      <c r="D159" s="3">
        <v>0.13500000000000001</v>
      </c>
      <c r="E159" s="2"/>
      <c r="F159" s="2"/>
      <c r="G159" s="2"/>
    </row>
    <row r="160" spans="1:7" x14ac:dyDescent="0.25">
      <c r="A160" s="2" t="s">
        <v>13</v>
      </c>
      <c r="B160" s="1">
        <v>42826</v>
      </c>
      <c r="C160" s="3">
        <v>0.14626865671641801</v>
      </c>
      <c r="D160" s="3">
        <v>0.13500000000000001</v>
      </c>
      <c r="E160" s="2"/>
      <c r="F160" s="2"/>
      <c r="G160" s="2"/>
    </row>
    <row r="161" spans="1:7" x14ac:dyDescent="0.25">
      <c r="A161" s="2" t="s">
        <v>13</v>
      </c>
      <c r="B161" s="1">
        <v>42856</v>
      </c>
      <c r="C161" s="3">
        <v>0.20743034055727599</v>
      </c>
      <c r="D161" s="3">
        <v>0.13500000000000001</v>
      </c>
      <c r="E161" s="2"/>
      <c r="F161" s="2"/>
      <c r="G161" s="2"/>
    </row>
    <row r="162" spans="1:7" x14ac:dyDescent="0.25">
      <c r="A162" s="2" t="s">
        <v>13</v>
      </c>
      <c r="B162" s="1">
        <v>42887</v>
      </c>
      <c r="C162" s="3">
        <v>0.20938628158844799</v>
      </c>
      <c r="D162" s="3">
        <v>0.13500000000000001</v>
      </c>
      <c r="E162" s="2"/>
      <c r="F162" s="2"/>
      <c r="G162" s="2"/>
    </row>
    <row r="163" spans="1:7" x14ac:dyDescent="0.25">
      <c r="A163" s="2" t="s">
        <v>13</v>
      </c>
      <c r="B163" s="1">
        <v>42917</v>
      </c>
      <c r="C163" s="3">
        <v>0.211309523809524</v>
      </c>
      <c r="D163" s="3">
        <v>0.13500000000000001</v>
      </c>
      <c r="E163" s="2"/>
      <c r="F163" s="2"/>
      <c r="G163" s="2"/>
    </row>
    <row r="164" spans="1:7" x14ac:dyDescent="0.25">
      <c r="A164" s="2" t="s">
        <v>13</v>
      </c>
      <c r="B164" s="1">
        <v>42948</v>
      </c>
      <c r="C164" s="3">
        <v>0.20227920227920199</v>
      </c>
      <c r="D164" s="3">
        <v>0.13500000000000001</v>
      </c>
      <c r="E164" s="2"/>
      <c r="F164" s="2"/>
      <c r="G164" s="2"/>
    </row>
    <row r="165" spans="1:7" x14ac:dyDescent="0.25">
      <c r="A165" s="2" t="s">
        <v>13</v>
      </c>
      <c r="B165" s="1">
        <v>42979</v>
      </c>
      <c r="C165" s="3">
        <v>0.15408805031446501</v>
      </c>
      <c r="D165" s="3">
        <v>0.13500000000000001</v>
      </c>
      <c r="E165" s="2"/>
      <c r="F165" s="2"/>
      <c r="G165" s="2"/>
    </row>
    <row r="166" spans="1:7" x14ac:dyDescent="0.25">
      <c r="A166" s="2" t="s">
        <v>13</v>
      </c>
      <c r="B166" s="1">
        <v>43009</v>
      </c>
      <c r="C166" s="3">
        <v>0.17877094972067001</v>
      </c>
      <c r="D166" s="3">
        <v>0.13500000000000001</v>
      </c>
      <c r="E166" s="2"/>
      <c r="F166" s="2"/>
      <c r="G166" s="2"/>
    </row>
    <row r="167" spans="1:7" x14ac:dyDescent="0.25">
      <c r="A167" s="2" t="s">
        <v>13</v>
      </c>
      <c r="B167" s="1">
        <v>43040</v>
      </c>
      <c r="C167" s="3">
        <v>0.18305084745762701</v>
      </c>
      <c r="D167" s="3">
        <v>0.13500000000000001</v>
      </c>
      <c r="E167" s="2"/>
      <c r="F167" s="2"/>
      <c r="G167" s="2"/>
    </row>
    <row r="168" spans="1:7" x14ac:dyDescent="0.25">
      <c r="A168" s="2" t="s">
        <v>13</v>
      </c>
      <c r="B168" s="1">
        <v>43070</v>
      </c>
      <c r="C168" s="3">
        <v>0.22699386503067501</v>
      </c>
      <c r="D168" s="3">
        <v>0.13500000000000001</v>
      </c>
      <c r="E168" s="2"/>
      <c r="F168" s="2"/>
      <c r="G168" s="2"/>
    </row>
    <row r="169" spans="1:7" x14ac:dyDescent="0.25">
      <c r="A169" s="2" t="s">
        <v>13</v>
      </c>
      <c r="B169" s="1">
        <v>43101</v>
      </c>
      <c r="C169" s="3">
        <v>0.23148148148148101</v>
      </c>
      <c r="D169" s="3">
        <v>0.13500000000000001</v>
      </c>
      <c r="E169" s="2"/>
      <c r="F169" s="2"/>
      <c r="G169" s="2"/>
    </row>
    <row r="170" spans="1:7" x14ac:dyDescent="0.25">
      <c r="A170" s="2" t="s">
        <v>13</v>
      </c>
      <c r="B170" s="1">
        <v>43132</v>
      </c>
      <c r="C170" s="3">
        <v>0</v>
      </c>
      <c r="D170" s="3">
        <v>0.13500000000000001</v>
      </c>
      <c r="E170" s="2"/>
      <c r="F170" s="2"/>
      <c r="G170" s="2"/>
    </row>
    <row r="171" spans="1:7" x14ac:dyDescent="0.25">
      <c r="A171" s="2" t="s">
        <v>14</v>
      </c>
      <c r="B171" s="1">
        <v>42767</v>
      </c>
      <c r="C171" s="3">
        <v>0.201075268817204</v>
      </c>
      <c r="D171" s="3">
        <v>0.13500000000000001</v>
      </c>
      <c r="E171" s="2"/>
      <c r="F171" s="2"/>
      <c r="G171" s="2"/>
    </row>
    <row r="172" spans="1:7" x14ac:dyDescent="0.25">
      <c r="A172" s="2" t="s">
        <v>14</v>
      </c>
      <c r="B172" s="1">
        <v>42795</v>
      </c>
      <c r="C172" s="3">
        <v>0.18157483827793899</v>
      </c>
      <c r="D172" s="3">
        <v>0.13500000000000001</v>
      </c>
      <c r="E172" s="2"/>
      <c r="F172" s="2"/>
      <c r="G172" s="2"/>
    </row>
    <row r="173" spans="1:7" x14ac:dyDescent="0.25">
      <c r="A173" s="2" t="s">
        <v>14</v>
      </c>
      <c r="B173" s="1">
        <v>42826</v>
      </c>
      <c r="C173" s="3">
        <v>0.20730452674897101</v>
      </c>
      <c r="D173" s="3">
        <v>0.13500000000000001</v>
      </c>
      <c r="E173" s="2"/>
      <c r="F173" s="2"/>
      <c r="G173" s="2"/>
    </row>
    <row r="174" spans="1:7" x14ac:dyDescent="0.25">
      <c r="A174" s="2" t="s">
        <v>14</v>
      </c>
      <c r="B174" s="1">
        <v>42856</v>
      </c>
      <c r="C174" s="3">
        <v>0.20060560181680501</v>
      </c>
      <c r="D174" s="3">
        <v>0.13500000000000001</v>
      </c>
      <c r="E174" s="2"/>
      <c r="F174" s="2"/>
      <c r="G174" s="2"/>
    </row>
    <row r="175" spans="1:7" x14ac:dyDescent="0.25">
      <c r="A175" s="2" t="s">
        <v>14</v>
      </c>
      <c r="B175" s="1">
        <v>42887</v>
      </c>
      <c r="C175" s="3">
        <v>0.20072904009720499</v>
      </c>
      <c r="D175" s="3">
        <v>0.13500000000000001</v>
      </c>
      <c r="E175" s="2"/>
      <c r="F175" s="2"/>
      <c r="G175" s="2"/>
    </row>
    <row r="176" spans="1:7" x14ac:dyDescent="0.25">
      <c r="A176" s="2" t="s">
        <v>14</v>
      </c>
      <c r="B176" s="1">
        <v>42917</v>
      </c>
      <c r="C176" s="3">
        <v>0.220814977973568</v>
      </c>
      <c r="D176" s="3">
        <v>0.13500000000000001</v>
      </c>
      <c r="E176" s="2"/>
      <c r="F176" s="2"/>
      <c r="G176" s="2"/>
    </row>
    <row r="177" spans="1:7" x14ac:dyDescent="0.25">
      <c r="A177" s="2" t="s">
        <v>14</v>
      </c>
      <c r="B177" s="1">
        <v>42948</v>
      </c>
      <c r="C177" s="3">
        <v>0.21350696547546899</v>
      </c>
      <c r="D177" s="3">
        <v>0.13500000000000001</v>
      </c>
      <c r="E177" s="2"/>
      <c r="F177" s="2"/>
      <c r="G177" s="2"/>
    </row>
    <row r="178" spans="1:7" x14ac:dyDescent="0.25">
      <c r="A178" s="2" t="s">
        <v>14</v>
      </c>
      <c r="B178" s="1">
        <v>42979</v>
      </c>
      <c r="C178" s="3">
        <v>0.19258639910813799</v>
      </c>
      <c r="D178" s="3">
        <v>0.13500000000000001</v>
      </c>
      <c r="E178" s="2"/>
      <c r="F178" s="2"/>
      <c r="G178" s="2"/>
    </row>
    <row r="179" spans="1:7" x14ac:dyDescent="0.25">
      <c r="A179" s="2" t="s">
        <v>14</v>
      </c>
      <c r="B179" s="1">
        <v>43009</v>
      </c>
      <c r="C179" s="3">
        <v>0.193217665615142</v>
      </c>
      <c r="D179" s="3">
        <v>0.13500000000000001</v>
      </c>
      <c r="E179" s="2"/>
      <c r="F179" s="2"/>
      <c r="G179" s="2"/>
    </row>
    <row r="180" spans="1:7" x14ac:dyDescent="0.25">
      <c r="A180" s="2" t="s">
        <v>14</v>
      </c>
      <c r="B180" s="1">
        <v>43040</v>
      </c>
      <c r="C180" s="3">
        <v>0.19895936570862199</v>
      </c>
      <c r="D180" s="3">
        <v>0.13500000000000001</v>
      </c>
      <c r="E180" s="2"/>
      <c r="F180" s="2"/>
      <c r="G180" s="2"/>
    </row>
    <row r="181" spans="1:7" x14ac:dyDescent="0.25">
      <c r="A181" s="2" t="s">
        <v>14</v>
      </c>
      <c r="B181" s="1">
        <v>43070</v>
      </c>
      <c r="C181" s="3">
        <v>0.21765447667087001</v>
      </c>
      <c r="D181" s="3">
        <v>0.13500000000000001</v>
      </c>
      <c r="E181" s="2"/>
      <c r="F181" s="2"/>
      <c r="G181" s="2"/>
    </row>
    <row r="182" spans="1:7" x14ac:dyDescent="0.25">
      <c r="A182" s="2" t="s">
        <v>14</v>
      </c>
      <c r="B182" s="1">
        <v>43101</v>
      </c>
      <c r="C182" s="3">
        <v>0.185477061638052</v>
      </c>
      <c r="D182" s="3">
        <v>0.13500000000000001</v>
      </c>
      <c r="E182" s="2"/>
      <c r="F182" s="2"/>
      <c r="G182" s="2"/>
    </row>
    <row r="183" spans="1:7" x14ac:dyDescent="0.25">
      <c r="A183" s="2" t="s">
        <v>14</v>
      </c>
      <c r="B183" s="1">
        <v>43132</v>
      </c>
      <c r="C183" s="3">
        <v>0</v>
      </c>
      <c r="D183" s="3">
        <v>0.13500000000000001</v>
      </c>
      <c r="E183" s="2"/>
      <c r="F183" s="2"/>
      <c r="G183" s="2"/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3"/>
  <sheetViews>
    <sheetView workbookViewId="0">
      <selection activeCell="F21" sqref="F21"/>
    </sheetView>
  </sheetViews>
  <sheetFormatPr baseColWidth="10" defaultRowHeight="15" x14ac:dyDescent="0.25"/>
  <sheetData>
    <row r="2" spans="2:3" x14ac:dyDescent="0.25">
      <c r="B2" t="s">
        <v>62</v>
      </c>
      <c r="C2" t="s">
        <v>63</v>
      </c>
    </row>
    <row r="3" spans="2:3" x14ac:dyDescent="0.25">
      <c r="B3" s="1">
        <f ca="1">EDATE(C3,-12)</f>
        <v>42767</v>
      </c>
      <c r="C3" s="1">
        <f ca="1">DATE(YEAR(TODAY()),MONTH(TODAY()),1)</f>
        <v>43132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6CB57C-BCB7-4E62-9D8E-200DCADD331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 - GCD</vt:lpstr>
      <vt:lpstr>Listes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TRAMCOURT</dc:creator>
  <cp:lastModifiedBy>Jean-Eric Pelouas</cp:lastModifiedBy>
  <dcterms:created xsi:type="dcterms:W3CDTF">2018-02-13T09:53:57Z</dcterms:created>
  <dcterms:modified xsi:type="dcterms:W3CDTF">2018-02-13T12:29:49Z</dcterms:modified>
</cp:coreProperties>
</file>