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TCD" sheetId="7" r:id="rId1"/>
    <sheet name="CAVE" sheetId="6" r:id="rId2"/>
    <sheet name="Informations" sheetId="8" r:id="rId3"/>
  </sheets>
  <calcPr calcId="162913"/>
  <pivotCaches>
    <pivotCache cacheId="0" r:id="rId4"/>
  </pivotCaches>
</workbook>
</file>

<file path=xl/calcChain.xml><?xml version="1.0" encoding="utf-8"?>
<calcChain xmlns="http://schemas.openxmlformats.org/spreadsheetml/2006/main">
  <c r="G68" i="6" l="1"/>
</calcChain>
</file>

<file path=xl/sharedStrings.xml><?xml version="1.0" encoding="utf-8"?>
<sst xmlns="http://schemas.openxmlformats.org/spreadsheetml/2006/main" count="271" uniqueCount="70">
  <si>
    <t>Rouge</t>
  </si>
  <si>
    <t>Blanc</t>
  </si>
  <si>
    <t>Rosé</t>
  </si>
  <si>
    <t>ajaccio</t>
  </si>
  <si>
    <t>Corse</t>
  </si>
  <si>
    <t>alsace ou vin d'Alsace</t>
  </si>
  <si>
    <t>Alsace</t>
  </si>
  <si>
    <t>alsace grand cru</t>
  </si>
  <si>
    <t>arbois</t>
  </si>
  <si>
    <t>Jura</t>
  </si>
  <si>
    <t>Jaune, de paille</t>
  </si>
  <si>
    <t>Doux naturel</t>
  </si>
  <si>
    <t>barsac</t>
  </si>
  <si>
    <t>Bordeaux</t>
  </si>
  <si>
    <t>Sauternais</t>
  </si>
  <si>
    <t>Liquoreux</t>
  </si>
  <si>
    <t>beaujolais</t>
  </si>
  <si>
    <t>Beaujolais</t>
  </si>
  <si>
    <t>beaujolais-villages</t>
  </si>
  <si>
    <t>blaye</t>
  </si>
  <si>
    <t>Blayais et Bourgeais</t>
  </si>
  <si>
    <t>bordeaux supérieur</t>
  </si>
  <si>
    <t>cadillac</t>
  </si>
  <si>
    <t>Entre-deux-Mers</t>
  </si>
  <si>
    <t>Libournais</t>
  </si>
  <si>
    <t>Graves</t>
  </si>
  <si>
    <t>château-chalon</t>
  </si>
  <si>
    <t>Jaune</t>
  </si>
  <si>
    <t>Moelleux</t>
  </si>
  <si>
    <t>Liquoreux, moelleux</t>
  </si>
  <si>
    <t>côtes-de-bourg ou bourg ou bourgeais</t>
  </si>
  <si>
    <t>côtes-du-jura</t>
  </si>
  <si>
    <t>crémant d'Alsace</t>
  </si>
  <si>
    <t>crémant de Bordeaux</t>
  </si>
  <si>
    <t>crémant du Jura</t>
  </si>
  <si>
    <t>entre-deux-mers</t>
  </si>
  <si>
    <t>fronsac</t>
  </si>
  <si>
    <t>graves-de-vayres</t>
  </si>
  <si>
    <t>Médoc</t>
  </si>
  <si>
    <t>juliénas</t>
  </si>
  <si>
    <t>l'étoile</t>
  </si>
  <si>
    <t>listrac-médoc</t>
  </si>
  <si>
    <t>loupiac</t>
  </si>
  <si>
    <t>lussac-saint-émilion</t>
  </si>
  <si>
    <t>morgon</t>
  </si>
  <si>
    <t>moulin-à-vent</t>
  </si>
  <si>
    <t>muscat du Cap-Corse</t>
  </si>
  <si>
    <t>patrimonio</t>
  </si>
  <si>
    <t>pessac-léognan</t>
  </si>
  <si>
    <t>pomerol</t>
  </si>
  <si>
    <t>régnié</t>
  </si>
  <si>
    <t>saint-amour</t>
  </si>
  <si>
    <t>saint-émilion</t>
  </si>
  <si>
    <t>saint-estèphe</t>
  </si>
  <si>
    <t>saint-georges-saint-émilion</t>
  </si>
  <si>
    <t>saint-julien</t>
  </si>
  <si>
    <t>sainte-foy-bordeaux</t>
  </si>
  <si>
    <t>sauternes</t>
  </si>
  <si>
    <t>Qualité</t>
  </si>
  <si>
    <t>Robe</t>
  </si>
  <si>
    <t>Vin de Corse</t>
  </si>
  <si>
    <t>Appellation</t>
  </si>
  <si>
    <t>Région viticole</t>
  </si>
  <si>
    <t>Subdivision</t>
  </si>
  <si>
    <t>Quantité</t>
  </si>
  <si>
    <t>Total</t>
  </si>
  <si>
    <t>Nombre de Quantité</t>
  </si>
  <si>
    <t>Total général</t>
  </si>
  <si>
    <t xml:space="preserve"> 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</si>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</sst>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828675</xdr:colOff>
      <xdr:row>20</xdr:row>
      <xdr:rowOff>9525</xdr:rowOff>
    </xdr:from>
    <xdr:to>
      <xdr:col>4</xdr:col>
      <xdr:colOff>590985</xdr:colOff>
      <xdr:row>30</xdr:row>
      <xdr:rowOff>133620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3629025"/>
          <a:ext cx="3115110" cy="193384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20</xdr:row>
      <xdr:rowOff>0</xdr:rowOff>
    </xdr:from>
    <xdr:to>
      <xdr:col>9</xdr:col>
      <xdr:colOff>323390</xdr:colOff>
      <xdr:row>36</xdr:row>
      <xdr:rowOff>142495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91000" y="3619500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590550</xdr:colOff>
      <xdr:row>20</xdr:row>
      <xdr:rowOff>19050</xdr:rowOff>
    </xdr:from>
    <xdr:to>
      <xdr:col>14</xdr:col>
      <xdr:colOff>75740</xdr:colOff>
      <xdr:row>36</xdr:row>
      <xdr:rowOff>161545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134350" y="3638550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9525</xdr:rowOff>
    </xdr:from>
    <xdr:to>
      <xdr:col>7</xdr:col>
      <xdr:colOff>170800</xdr:colOff>
      <xdr:row>19</xdr:row>
      <xdr:rowOff>37689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8200" y="190500"/>
          <a:ext cx="5200000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74.763341087964" createdVersion="6" refreshedVersion="6" minRefreshableVersion="3" recordCount="65">
  <cacheSource type="worksheet">
    <worksheetSource name="tbl_Données"/>
  </cacheSource>
  <cacheFields count="6">
    <cacheField name="Appellation" numFmtId="0">
      <sharedItems count="39">
        <s v="alsace grand cru"/>
        <s v="alsace ou vin d'Alsace"/>
        <s v="crémant d'Alsace"/>
        <s v="beaujolais"/>
        <s v="beaujolais-villages"/>
        <s v="juliénas"/>
        <s v="morgon"/>
        <s v="moulin-à-vent"/>
        <s v="régnié"/>
        <s v="saint-amour"/>
        <s v="barsac"/>
        <s v="blaye"/>
        <s v="bordeaux supérieur"/>
        <s v="cadillac"/>
        <s v="côtes-de-bourg ou bourg ou bourgeais"/>
        <s v="crémant de Bordeaux"/>
        <s v="entre-deux-mers"/>
        <s v="fronsac"/>
        <s v="graves-de-vayres"/>
        <s v="pomerol"/>
        <s v="listrac-médoc"/>
        <s v="loupiac"/>
        <s v="lussac-saint-émilion"/>
        <s v="pessac-léognan"/>
        <s v="sainte-foy-bordeaux"/>
        <s v="saint-émilion"/>
        <s v="saint-estèphe"/>
        <s v="saint-georges-saint-émilion"/>
        <s v="saint-julien"/>
        <s v="sauternes"/>
        <s v="ajaccio"/>
        <s v="Vin de Corse"/>
        <s v="muscat du Cap-Corse"/>
        <s v="patrimonio"/>
        <s v="arbois"/>
        <s v="château-chalon"/>
        <s v="côtes-du-jura"/>
        <s v="crémant du Jura"/>
        <s v="l'étoile"/>
      </sharedItems>
    </cacheField>
    <cacheField name="Région viticole" numFmtId="0">
      <sharedItems count="5">
        <s v="Alsace"/>
        <s v="Beaujolais"/>
        <s v="Bordeaux"/>
        <s v="Corse"/>
        <s v="Jura"/>
      </sharedItems>
    </cacheField>
    <cacheField name="Subdivision" numFmtId="0">
      <sharedItems containsBlank="1" count="7">
        <m/>
        <s v="Sauternais"/>
        <s v="Blayais et Bourgeais"/>
        <s v="Entre-deux-Mers"/>
        <s v="Libournais"/>
        <s v="Graves"/>
        <s v="Médoc"/>
      </sharedItems>
    </cacheField>
    <cacheField name="Robe" numFmtId="0">
      <sharedItems count="5">
        <s v="Blanc"/>
        <s v="Rosé"/>
        <s v="Rouge"/>
        <s v="Jaune, de paille"/>
        <s v="Jaune"/>
      </sharedItems>
    </cacheField>
    <cacheField name="Qualité" numFmtId="0">
      <sharedItems containsBlank="1" count="5">
        <m/>
        <s v="Liquoreux"/>
        <s v="Moelleux"/>
        <s v="Liquoreux, moelleux"/>
        <s v="Doux naturel"/>
      </sharedItems>
    </cacheField>
    <cacheField name="Quantité" numFmtId="0">
      <sharedItems containsString="0" containsBlank="1" containsNumber="1" containsInteger="1" minValue="1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5">
  <r>
    <x v="0"/>
    <x v="0"/>
    <x v="0"/>
    <x v="0"/>
    <x v="0"/>
    <n v="2"/>
  </r>
  <r>
    <x v="0"/>
    <x v="0"/>
    <x v="0"/>
    <x v="1"/>
    <x v="0"/>
    <m/>
  </r>
  <r>
    <x v="1"/>
    <x v="0"/>
    <x v="0"/>
    <x v="2"/>
    <x v="0"/>
    <n v="4"/>
  </r>
  <r>
    <x v="1"/>
    <x v="0"/>
    <x v="0"/>
    <x v="1"/>
    <x v="0"/>
    <n v="7"/>
  </r>
  <r>
    <x v="1"/>
    <x v="0"/>
    <x v="0"/>
    <x v="0"/>
    <x v="0"/>
    <n v="9"/>
  </r>
  <r>
    <x v="2"/>
    <x v="0"/>
    <x v="0"/>
    <x v="0"/>
    <x v="0"/>
    <n v="3"/>
  </r>
  <r>
    <x v="2"/>
    <x v="0"/>
    <x v="0"/>
    <x v="0"/>
    <x v="0"/>
    <n v="5"/>
  </r>
  <r>
    <x v="3"/>
    <x v="1"/>
    <x v="0"/>
    <x v="0"/>
    <x v="0"/>
    <m/>
  </r>
  <r>
    <x v="4"/>
    <x v="1"/>
    <x v="0"/>
    <x v="0"/>
    <x v="0"/>
    <n v="7"/>
  </r>
  <r>
    <x v="4"/>
    <x v="1"/>
    <x v="0"/>
    <x v="2"/>
    <x v="0"/>
    <n v="1"/>
  </r>
  <r>
    <x v="5"/>
    <x v="1"/>
    <x v="0"/>
    <x v="2"/>
    <x v="0"/>
    <n v="9"/>
  </r>
  <r>
    <x v="6"/>
    <x v="1"/>
    <x v="0"/>
    <x v="0"/>
    <x v="0"/>
    <m/>
  </r>
  <r>
    <x v="6"/>
    <x v="1"/>
    <x v="0"/>
    <x v="2"/>
    <x v="0"/>
    <m/>
  </r>
  <r>
    <x v="7"/>
    <x v="1"/>
    <x v="0"/>
    <x v="2"/>
    <x v="0"/>
    <n v="7"/>
  </r>
  <r>
    <x v="8"/>
    <x v="1"/>
    <x v="0"/>
    <x v="1"/>
    <x v="0"/>
    <n v="1"/>
  </r>
  <r>
    <x v="8"/>
    <x v="1"/>
    <x v="0"/>
    <x v="2"/>
    <x v="0"/>
    <m/>
  </r>
  <r>
    <x v="9"/>
    <x v="1"/>
    <x v="0"/>
    <x v="2"/>
    <x v="0"/>
    <m/>
  </r>
  <r>
    <x v="10"/>
    <x v="2"/>
    <x v="1"/>
    <x v="0"/>
    <x v="1"/>
    <n v="7"/>
  </r>
  <r>
    <x v="11"/>
    <x v="2"/>
    <x v="2"/>
    <x v="2"/>
    <x v="0"/>
    <m/>
  </r>
  <r>
    <x v="12"/>
    <x v="2"/>
    <x v="0"/>
    <x v="2"/>
    <x v="0"/>
    <n v="7"/>
  </r>
  <r>
    <x v="12"/>
    <x v="2"/>
    <x v="0"/>
    <x v="0"/>
    <x v="0"/>
    <m/>
  </r>
  <r>
    <x v="13"/>
    <x v="2"/>
    <x v="3"/>
    <x v="0"/>
    <x v="1"/>
    <n v="15"/>
  </r>
  <r>
    <x v="13"/>
    <x v="2"/>
    <x v="4"/>
    <x v="2"/>
    <x v="0"/>
    <n v="1"/>
  </r>
  <r>
    <x v="14"/>
    <x v="2"/>
    <x v="2"/>
    <x v="2"/>
    <x v="0"/>
    <n v="2"/>
  </r>
  <r>
    <x v="15"/>
    <x v="2"/>
    <x v="0"/>
    <x v="0"/>
    <x v="0"/>
    <m/>
  </r>
  <r>
    <x v="16"/>
    <x v="2"/>
    <x v="3"/>
    <x v="0"/>
    <x v="0"/>
    <m/>
  </r>
  <r>
    <x v="17"/>
    <x v="2"/>
    <x v="4"/>
    <x v="2"/>
    <x v="0"/>
    <m/>
  </r>
  <r>
    <x v="17"/>
    <x v="2"/>
    <x v="5"/>
    <x v="0"/>
    <x v="0"/>
    <m/>
  </r>
  <r>
    <x v="18"/>
    <x v="2"/>
    <x v="0"/>
    <x v="2"/>
    <x v="2"/>
    <n v="7"/>
  </r>
  <r>
    <x v="18"/>
    <x v="2"/>
    <x v="5"/>
    <x v="0"/>
    <x v="2"/>
    <n v="3"/>
  </r>
  <r>
    <x v="18"/>
    <x v="2"/>
    <x v="6"/>
    <x v="1"/>
    <x v="0"/>
    <n v="5"/>
  </r>
  <r>
    <x v="19"/>
    <x v="2"/>
    <x v="4"/>
    <x v="2"/>
    <x v="0"/>
    <n v="5"/>
  </r>
  <r>
    <x v="20"/>
    <x v="2"/>
    <x v="6"/>
    <x v="2"/>
    <x v="0"/>
    <n v="8"/>
  </r>
  <r>
    <x v="21"/>
    <x v="2"/>
    <x v="3"/>
    <x v="0"/>
    <x v="1"/>
    <n v="8"/>
  </r>
  <r>
    <x v="22"/>
    <x v="2"/>
    <x v="4"/>
    <x v="2"/>
    <x v="0"/>
    <n v="8"/>
  </r>
  <r>
    <x v="23"/>
    <x v="2"/>
    <x v="5"/>
    <x v="2"/>
    <x v="0"/>
    <n v="5"/>
  </r>
  <r>
    <x v="23"/>
    <x v="2"/>
    <x v="5"/>
    <x v="0"/>
    <x v="0"/>
    <n v="5"/>
  </r>
  <r>
    <x v="19"/>
    <x v="2"/>
    <x v="4"/>
    <x v="0"/>
    <x v="0"/>
    <m/>
  </r>
  <r>
    <x v="24"/>
    <x v="2"/>
    <x v="3"/>
    <x v="0"/>
    <x v="2"/>
    <n v="7"/>
  </r>
  <r>
    <x v="25"/>
    <x v="2"/>
    <x v="4"/>
    <x v="2"/>
    <x v="0"/>
    <m/>
  </r>
  <r>
    <x v="24"/>
    <x v="2"/>
    <x v="3"/>
    <x v="2"/>
    <x v="1"/>
    <m/>
  </r>
  <r>
    <x v="24"/>
    <x v="2"/>
    <x v="3"/>
    <x v="2"/>
    <x v="3"/>
    <n v="4"/>
  </r>
  <r>
    <x v="24"/>
    <x v="2"/>
    <x v="3"/>
    <x v="0"/>
    <x v="3"/>
    <n v="3"/>
  </r>
  <r>
    <x v="25"/>
    <x v="2"/>
    <x v="4"/>
    <x v="2"/>
    <x v="0"/>
    <n v="7"/>
  </r>
  <r>
    <x v="25"/>
    <x v="2"/>
    <x v="4"/>
    <x v="0"/>
    <x v="0"/>
    <n v="6"/>
  </r>
  <r>
    <x v="26"/>
    <x v="2"/>
    <x v="6"/>
    <x v="2"/>
    <x v="0"/>
    <n v="4"/>
  </r>
  <r>
    <x v="27"/>
    <x v="2"/>
    <x v="4"/>
    <x v="2"/>
    <x v="0"/>
    <m/>
  </r>
  <r>
    <x v="28"/>
    <x v="2"/>
    <x v="6"/>
    <x v="2"/>
    <x v="0"/>
    <m/>
  </r>
  <r>
    <x v="29"/>
    <x v="2"/>
    <x v="1"/>
    <x v="0"/>
    <x v="1"/>
    <n v="4"/>
  </r>
  <r>
    <x v="30"/>
    <x v="3"/>
    <x v="0"/>
    <x v="2"/>
    <x v="0"/>
    <n v="10"/>
  </r>
  <r>
    <x v="31"/>
    <x v="3"/>
    <x v="0"/>
    <x v="1"/>
    <x v="0"/>
    <n v="7"/>
  </r>
  <r>
    <x v="31"/>
    <x v="3"/>
    <x v="0"/>
    <x v="2"/>
    <x v="0"/>
    <n v="7"/>
  </r>
  <r>
    <x v="32"/>
    <x v="3"/>
    <x v="0"/>
    <x v="0"/>
    <x v="4"/>
    <n v="1"/>
  </r>
  <r>
    <x v="32"/>
    <x v="3"/>
    <x v="0"/>
    <x v="2"/>
    <x v="0"/>
    <m/>
  </r>
  <r>
    <x v="33"/>
    <x v="3"/>
    <x v="0"/>
    <x v="2"/>
    <x v="0"/>
    <n v="1"/>
  </r>
  <r>
    <x v="34"/>
    <x v="4"/>
    <x v="0"/>
    <x v="2"/>
    <x v="0"/>
    <n v="2"/>
  </r>
  <r>
    <x v="34"/>
    <x v="4"/>
    <x v="0"/>
    <x v="0"/>
    <x v="0"/>
    <m/>
  </r>
  <r>
    <x v="34"/>
    <x v="4"/>
    <x v="0"/>
    <x v="3"/>
    <x v="0"/>
    <n v="1"/>
  </r>
  <r>
    <x v="35"/>
    <x v="4"/>
    <x v="0"/>
    <x v="4"/>
    <x v="0"/>
    <n v="6"/>
  </r>
  <r>
    <x v="35"/>
    <x v="4"/>
    <x v="0"/>
    <x v="0"/>
    <x v="0"/>
    <m/>
  </r>
  <r>
    <x v="36"/>
    <x v="4"/>
    <x v="0"/>
    <x v="2"/>
    <x v="0"/>
    <m/>
  </r>
  <r>
    <x v="37"/>
    <x v="4"/>
    <x v="0"/>
    <x v="0"/>
    <x v="0"/>
    <n v="7"/>
  </r>
  <r>
    <x v="37"/>
    <x v="4"/>
    <x v="0"/>
    <x v="1"/>
    <x v="0"/>
    <n v="9"/>
  </r>
  <r>
    <x v="38"/>
    <x v="4"/>
    <x v="0"/>
    <x v="0"/>
    <x v="0"/>
    <n v="8"/>
  </r>
  <r>
    <x v="38"/>
    <x v="4"/>
    <x v="0"/>
    <x v="3"/>
    <x v="0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compact="0" compactData="0" multipleFieldFilters="0">
  <location ref="A4:F11" firstHeaderRow="0" firstDataRow="1" firstDataCol="4" rowPageCount="1" colPageCount="1"/>
  <pivotFields count="6">
    <pivotField axis="axisRow" compact="0" outline="0" showAll="0" defaultSubtotal="0">
      <items count="39">
        <item x="30"/>
        <item x="0"/>
        <item x="1"/>
        <item x="34"/>
        <item x="10"/>
        <item x="3"/>
        <item x="4"/>
        <item x="11"/>
        <item x="12"/>
        <item x="13"/>
        <item x="35"/>
        <item x="14"/>
        <item x="36"/>
        <item x="2"/>
        <item x="15"/>
        <item x="37"/>
        <item x="16"/>
        <item x="17"/>
        <item x="18"/>
        <item x="5"/>
        <item x="38"/>
        <item x="20"/>
        <item x="21"/>
        <item x="22"/>
        <item x="6"/>
        <item x="7"/>
        <item x="32"/>
        <item x="33"/>
        <item x="23"/>
        <item x="19"/>
        <item x="8"/>
        <item x="9"/>
        <item x="24"/>
        <item x="25"/>
        <item x="26"/>
        <item x="27"/>
        <item x="28"/>
        <item x="29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7">
        <item x="2"/>
        <item x="3"/>
        <item x="5"/>
        <item x="4"/>
        <item x="6"/>
        <item x="1"/>
        <item n=" " x="0"/>
      </items>
    </pivotField>
    <pivotField axis="axisRow" compact="0" outline="0" showAll="0" defaultSubtotal="0">
      <items count="5">
        <item x="0"/>
        <item x="4"/>
        <item x="3"/>
        <item x="1"/>
        <item x="2"/>
      </items>
    </pivotField>
    <pivotField axis="axisRow" compact="0" outline="0" showAll="0" defaultSubtotal="0">
      <items count="5">
        <item x="4"/>
        <item x="1"/>
        <item x="3"/>
        <item x="2"/>
        <item n=" " x="0"/>
      </items>
    </pivotField>
    <pivotField dataField="1" compact="0" outline="0" showAll="0" defaultSubtotal="0"/>
  </pivotFields>
  <rowFields count="4">
    <field x="0"/>
    <field x="2"/>
    <field x="3"/>
    <field x="4"/>
  </rowFields>
  <rowItems count="7">
    <i>
      <x v="1"/>
      <x v="6"/>
      <x/>
      <x v="4"/>
    </i>
    <i r="2">
      <x v="3"/>
      <x v="4"/>
    </i>
    <i>
      <x v="2"/>
      <x v="6"/>
      <x/>
      <x v="4"/>
    </i>
    <i r="2">
      <x v="3"/>
      <x v="4"/>
    </i>
    <i r="2">
      <x v="4"/>
      <x v="4"/>
    </i>
    <i>
      <x v="13"/>
      <x v="6"/>
      <x/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1" item="0" hier="-1"/>
  </pageFields>
  <dataFields count="2">
    <dataField name="Nombre de Quantité" fld="5" subtotal="count" baseField="4" baseItem="4"/>
    <dataField name="Somme de Quantité" fld="5" baseField="4" baseItem="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_Données" displayName="tbl_Données" comment="Données TCD" ref="B2:G68" totalsRowCount="1">
  <autoFilter ref="B2:G67"/>
  <tableColumns count="6">
    <tableColumn id="1" name="Appellation" totalsRowLabel="Total"/>
    <tableColumn id="2" name="Région viticole"/>
    <tableColumn id="3" name="Subdivision"/>
    <tableColumn id="4" name="Robe"/>
    <tableColumn id="5" name="Qualité"/>
    <tableColumn id="6" name="Quantité" totalsRowFunction="sum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showGridLines="0" workbookViewId="0">
      <selection activeCell="E16" sqref="E16"/>
    </sheetView>
  </sheetViews>
  <sheetFormatPr baseColWidth="10" defaultRowHeight="14.25" x14ac:dyDescent="0.2"/>
  <cols>
    <col min="1" max="1" width="37.375" bestFit="1" customWidth="1"/>
    <col min="2" max="2" width="18.875" bestFit="1" customWidth="1"/>
    <col min="3" max="3" width="13.375" bestFit="1" customWidth="1"/>
    <col min="4" max="4" width="8.625" customWidth="1"/>
    <col min="5" max="5" width="17.375" bestFit="1" customWidth="1"/>
    <col min="6" max="6" width="17.375" customWidth="1"/>
  </cols>
  <sheetData>
    <row r="2" spans="1:6" x14ac:dyDescent="0.2">
      <c r="A2" s="2" t="s">
        <v>62</v>
      </c>
      <c r="B2" t="s">
        <v>6</v>
      </c>
    </row>
    <row r="4" spans="1:6" x14ac:dyDescent="0.2">
      <c r="A4" s="2" t="s">
        <v>61</v>
      </c>
      <c r="B4" s="2" t="s">
        <v>63</v>
      </c>
      <c r="C4" s="2" t="s">
        <v>59</v>
      </c>
      <c r="D4" s="2" t="s">
        <v>58</v>
      </c>
      <c r="E4" t="s">
        <v>66</v>
      </c>
      <c r="F4" t="s">
        <v>69</v>
      </c>
    </row>
    <row r="5" spans="1:6" x14ac:dyDescent="0.2">
      <c r="A5" t="s">
        <v>7</v>
      </c>
      <c r="B5" t="s">
        <v>68</v>
      </c>
      <c r="C5" t="s">
        <v>1</v>
      </c>
      <c r="D5" t="s">
        <v>68</v>
      </c>
      <c r="E5" s="1">
        <v>1</v>
      </c>
      <c r="F5" s="1">
        <v>2</v>
      </c>
    </row>
    <row r="6" spans="1:6" x14ac:dyDescent="0.2">
      <c r="A6" t="s">
        <v>7</v>
      </c>
      <c r="C6" t="s">
        <v>2</v>
      </c>
      <c r="D6" t="s">
        <v>68</v>
      </c>
      <c r="E6" s="1"/>
      <c r="F6" s="1"/>
    </row>
    <row r="7" spans="1:6" x14ac:dyDescent="0.2">
      <c r="A7" t="s">
        <v>5</v>
      </c>
      <c r="B7" t="s">
        <v>68</v>
      </c>
      <c r="C7" t="s">
        <v>1</v>
      </c>
      <c r="D7" t="s">
        <v>68</v>
      </c>
      <c r="E7" s="1">
        <v>1</v>
      </c>
      <c r="F7" s="1">
        <v>9</v>
      </c>
    </row>
    <row r="8" spans="1:6" x14ac:dyDescent="0.2">
      <c r="A8" t="s">
        <v>5</v>
      </c>
      <c r="C8" t="s">
        <v>2</v>
      </c>
      <c r="D8" t="s">
        <v>68</v>
      </c>
      <c r="E8" s="1">
        <v>1</v>
      </c>
      <c r="F8" s="1">
        <v>7</v>
      </c>
    </row>
    <row r="9" spans="1:6" x14ac:dyDescent="0.2">
      <c r="A9" t="s">
        <v>5</v>
      </c>
      <c r="C9" t="s">
        <v>0</v>
      </c>
      <c r="D9" t="s">
        <v>68</v>
      </c>
      <c r="E9" s="1">
        <v>1</v>
      </c>
      <c r="F9" s="1">
        <v>4</v>
      </c>
    </row>
    <row r="10" spans="1:6" x14ac:dyDescent="0.2">
      <c r="A10" t="s">
        <v>32</v>
      </c>
      <c r="B10" t="s">
        <v>68</v>
      </c>
      <c r="C10" t="s">
        <v>1</v>
      </c>
      <c r="D10" t="s">
        <v>68</v>
      </c>
      <c r="E10" s="1">
        <v>2</v>
      </c>
      <c r="F10" s="1">
        <v>8</v>
      </c>
    </row>
    <row r="11" spans="1:6" x14ac:dyDescent="0.2">
      <c r="A11" t="s">
        <v>67</v>
      </c>
      <c r="E11" s="1">
        <v>6</v>
      </c>
      <c r="F11" s="1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68"/>
  <sheetViews>
    <sheetView topLeftCell="B31" zoomScale="75" zoomScaleNormal="75" workbookViewId="0">
      <selection activeCell="K38" sqref="K38"/>
    </sheetView>
  </sheetViews>
  <sheetFormatPr baseColWidth="10" defaultRowHeight="14.25" x14ac:dyDescent="0.2"/>
  <cols>
    <col min="1" max="1" width="1.625" customWidth="1"/>
    <col min="2" max="2" width="33" bestFit="1" customWidth="1"/>
    <col min="3" max="3" width="17.125" bestFit="1" customWidth="1"/>
    <col min="4" max="4" width="17.75" bestFit="1" customWidth="1"/>
    <col min="5" max="5" width="13.5" bestFit="1" customWidth="1"/>
    <col min="6" max="6" width="17.25" bestFit="1" customWidth="1"/>
    <col min="7" max="7" width="11.5" bestFit="1" customWidth="1"/>
  </cols>
  <sheetData>
    <row r="2" spans="2:7" x14ac:dyDescent="0.2">
      <c r="B2" t="s">
        <v>61</v>
      </c>
      <c r="C2" t="s">
        <v>62</v>
      </c>
      <c r="D2" t="s">
        <v>63</v>
      </c>
      <c r="E2" t="s">
        <v>59</v>
      </c>
      <c r="F2" t="s">
        <v>58</v>
      </c>
      <c r="G2" t="s">
        <v>64</v>
      </c>
    </row>
    <row r="3" spans="2:7" x14ac:dyDescent="0.2">
      <c r="B3" t="s">
        <v>7</v>
      </c>
      <c r="C3" t="s">
        <v>6</v>
      </c>
      <c r="E3" t="s">
        <v>1</v>
      </c>
      <c r="G3">
        <v>2</v>
      </c>
    </row>
    <row r="4" spans="2:7" x14ac:dyDescent="0.2">
      <c r="B4" t="s">
        <v>7</v>
      </c>
      <c r="C4" t="s">
        <v>6</v>
      </c>
      <c r="E4" t="s">
        <v>2</v>
      </c>
    </row>
    <row r="5" spans="2:7" x14ac:dyDescent="0.2">
      <c r="B5" t="s">
        <v>5</v>
      </c>
      <c r="C5" t="s">
        <v>6</v>
      </c>
      <c r="E5" t="s">
        <v>0</v>
      </c>
      <c r="G5">
        <v>4</v>
      </c>
    </row>
    <row r="6" spans="2:7" x14ac:dyDescent="0.2">
      <c r="B6" t="s">
        <v>5</v>
      </c>
      <c r="C6" t="s">
        <v>6</v>
      </c>
      <c r="E6" t="s">
        <v>2</v>
      </c>
      <c r="G6">
        <v>7</v>
      </c>
    </row>
    <row r="7" spans="2:7" x14ac:dyDescent="0.2">
      <c r="B7" t="s">
        <v>5</v>
      </c>
      <c r="C7" t="s">
        <v>6</v>
      </c>
      <c r="E7" t="s">
        <v>1</v>
      </c>
      <c r="G7">
        <v>9</v>
      </c>
    </row>
    <row r="8" spans="2:7" x14ac:dyDescent="0.2">
      <c r="B8" t="s">
        <v>32</v>
      </c>
      <c r="C8" t="s">
        <v>6</v>
      </c>
      <c r="E8" t="s">
        <v>1</v>
      </c>
      <c r="G8">
        <v>3</v>
      </c>
    </row>
    <row r="9" spans="2:7" x14ac:dyDescent="0.2">
      <c r="B9" t="s">
        <v>32</v>
      </c>
      <c r="C9" t="s">
        <v>6</v>
      </c>
      <c r="E9" t="s">
        <v>1</v>
      </c>
      <c r="G9">
        <v>5</v>
      </c>
    </row>
    <row r="10" spans="2:7" x14ac:dyDescent="0.2">
      <c r="B10" t="s">
        <v>16</v>
      </c>
      <c r="C10" t="s">
        <v>17</v>
      </c>
      <c r="E10" t="s">
        <v>1</v>
      </c>
    </row>
    <row r="11" spans="2:7" x14ac:dyDescent="0.2">
      <c r="B11" t="s">
        <v>18</v>
      </c>
      <c r="C11" t="s">
        <v>17</v>
      </c>
      <c r="E11" t="s">
        <v>1</v>
      </c>
      <c r="G11">
        <v>7</v>
      </c>
    </row>
    <row r="12" spans="2:7" x14ac:dyDescent="0.2">
      <c r="B12" t="s">
        <v>18</v>
      </c>
      <c r="C12" t="s">
        <v>17</v>
      </c>
      <c r="E12" t="s">
        <v>0</v>
      </c>
      <c r="G12">
        <v>1</v>
      </c>
    </row>
    <row r="13" spans="2:7" x14ac:dyDescent="0.2">
      <c r="B13" t="s">
        <v>39</v>
      </c>
      <c r="C13" t="s">
        <v>17</v>
      </c>
      <c r="E13" t="s">
        <v>0</v>
      </c>
      <c r="G13">
        <v>9</v>
      </c>
    </row>
    <row r="14" spans="2:7" x14ac:dyDescent="0.2">
      <c r="B14" t="s">
        <v>44</v>
      </c>
      <c r="C14" t="s">
        <v>17</v>
      </c>
      <c r="E14" t="s">
        <v>1</v>
      </c>
    </row>
    <row r="15" spans="2:7" x14ac:dyDescent="0.2">
      <c r="B15" t="s">
        <v>44</v>
      </c>
      <c r="C15" t="s">
        <v>17</v>
      </c>
      <c r="E15" t="s">
        <v>0</v>
      </c>
    </row>
    <row r="16" spans="2:7" x14ac:dyDescent="0.2">
      <c r="B16" t="s">
        <v>45</v>
      </c>
      <c r="C16" t="s">
        <v>17</v>
      </c>
      <c r="E16" t="s">
        <v>0</v>
      </c>
      <c r="G16">
        <v>7</v>
      </c>
    </row>
    <row r="17" spans="2:7" x14ac:dyDescent="0.2">
      <c r="B17" t="s">
        <v>50</v>
      </c>
      <c r="C17" t="s">
        <v>17</v>
      </c>
      <c r="E17" t="s">
        <v>2</v>
      </c>
      <c r="G17">
        <v>1</v>
      </c>
    </row>
    <row r="18" spans="2:7" x14ac:dyDescent="0.2">
      <c r="B18" t="s">
        <v>50</v>
      </c>
      <c r="C18" t="s">
        <v>17</v>
      </c>
      <c r="E18" t="s">
        <v>0</v>
      </c>
    </row>
    <row r="19" spans="2:7" x14ac:dyDescent="0.2">
      <c r="B19" t="s">
        <v>51</v>
      </c>
      <c r="C19" t="s">
        <v>17</v>
      </c>
      <c r="E19" t="s">
        <v>0</v>
      </c>
    </row>
    <row r="20" spans="2:7" x14ac:dyDescent="0.2">
      <c r="B20" t="s">
        <v>12</v>
      </c>
      <c r="C20" t="s">
        <v>13</v>
      </c>
      <c r="D20" t="s">
        <v>14</v>
      </c>
      <c r="E20" t="s">
        <v>1</v>
      </c>
      <c r="F20" t="s">
        <v>15</v>
      </c>
      <c r="G20">
        <v>7</v>
      </c>
    </row>
    <row r="21" spans="2:7" x14ac:dyDescent="0.2">
      <c r="B21" t="s">
        <v>19</v>
      </c>
      <c r="C21" t="s">
        <v>13</v>
      </c>
      <c r="D21" t="s">
        <v>20</v>
      </c>
      <c r="E21" t="s">
        <v>0</v>
      </c>
    </row>
    <row r="22" spans="2:7" x14ac:dyDescent="0.2">
      <c r="B22" t="s">
        <v>21</v>
      </c>
      <c r="C22" t="s">
        <v>13</v>
      </c>
      <c r="E22" t="s">
        <v>0</v>
      </c>
      <c r="G22">
        <v>7</v>
      </c>
    </row>
    <row r="23" spans="2:7" x14ac:dyDescent="0.2">
      <c r="B23" t="s">
        <v>21</v>
      </c>
      <c r="C23" t="s">
        <v>13</v>
      </c>
      <c r="E23" t="s">
        <v>1</v>
      </c>
    </row>
    <row r="24" spans="2:7" x14ac:dyDescent="0.2">
      <c r="B24" t="s">
        <v>22</v>
      </c>
      <c r="C24" t="s">
        <v>13</v>
      </c>
      <c r="D24" t="s">
        <v>23</v>
      </c>
      <c r="E24" t="s">
        <v>1</v>
      </c>
      <c r="F24" t="s">
        <v>15</v>
      </c>
      <c r="G24">
        <v>15</v>
      </c>
    </row>
    <row r="25" spans="2:7" x14ac:dyDescent="0.2">
      <c r="B25" t="s">
        <v>22</v>
      </c>
      <c r="C25" t="s">
        <v>13</v>
      </c>
      <c r="D25" t="s">
        <v>24</v>
      </c>
      <c r="E25" t="s">
        <v>0</v>
      </c>
      <c r="G25">
        <v>1</v>
      </c>
    </row>
    <row r="26" spans="2:7" x14ac:dyDescent="0.2">
      <c r="B26" t="s">
        <v>30</v>
      </c>
      <c r="C26" t="s">
        <v>13</v>
      </c>
      <c r="D26" t="s">
        <v>20</v>
      </c>
      <c r="E26" t="s">
        <v>0</v>
      </c>
      <c r="G26">
        <v>2</v>
      </c>
    </row>
    <row r="27" spans="2:7" x14ac:dyDescent="0.2">
      <c r="B27" t="s">
        <v>33</v>
      </c>
      <c r="C27" t="s">
        <v>13</v>
      </c>
      <c r="E27" t="s">
        <v>1</v>
      </c>
    </row>
    <row r="28" spans="2:7" x14ac:dyDescent="0.2">
      <c r="B28" t="s">
        <v>35</v>
      </c>
      <c r="C28" t="s">
        <v>13</v>
      </c>
      <c r="D28" t="s">
        <v>23</v>
      </c>
      <c r="E28" t="s">
        <v>1</v>
      </c>
    </row>
    <row r="29" spans="2:7" x14ac:dyDescent="0.2">
      <c r="B29" t="s">
        <v>36</v>
      </c>
      <c r="C29" t="s">
        <v>13</v>
      </c>
      <c r="D29" t="s">
        <v>24</v>
      </c>
      <c r="E29" t="s">
        <v>0</v>
      </c>
    </row>
    <row r="30" spans="2:7" x14ac:dyDescent="0.2">
      <c r="B30" t="s">
        <v>36</v>
      </c>
      <c r="C30" t="s">
        <v>13</v>
      </c>
      <c r="D30" t="s">
        <v>25</v>
      </c>
      <c r="E30" t="s">
        <v>1</v>
      </c>
    </row>
    <row r="31" spans="2:7" x14ac:dyDescent="0.2">
      <c r="B31" t="s">
        <v>37</v>
      </c>
      <c r="C31" t="s">
        <v>13</v>
      </c>
      <c r="E31" t="s">
        <v>0</v>
      </c>
      <c r="F31" t="s">
        <v>28</v>
      </c>
      <c r="G31">
        <v>7</v>
      </c>
    </row>
    <row r="32" spans="2:7" x14ac:dyDescent="0.2">
      <c r="B32" t="s">
        <v>37</v>
      </c>
      <c r="C32" t="s">
        <v>13</v>
      </c>
      <c r="D32" t="s">
        <v>25</v>
      </c>
      <c r="E32" t="s">
        <v>1</v>
      </c>
      <c r="F32" t="s">
        <v>28</v>
      </c>
      <c r="G32">
        <v>3</v>
      </c>
    </row>
    <row r="33" spans="2:7" x14ac:dyDescent="0.2">
      <c r="B33" t="s">
        <v>37</v>
      </c>
      <c r="C33" t="s">
        <v>13</v>
      </c>
      <c r="D33" t="s">
        <v>38</v>
      </c>
      <c r="E33" t="s">
        <v>2</v>
      </c>
      <c r="G33">
        <v>5</v>
      </c>
    </row>
    <row r="34" spans="2:7" x14ac:dyDescent="0.2">
      <c r="B34" t="s">
        <v>49</v>
      </c>
      <c r="C34" t="s">
        <v>13</v>
      </c>
      <c r="D34" t="s">
        <v>24</v>
      </c>
      <c r="E34" t="s">
        <v>0</v>
      </c>
      <c r="G34">
        <v>5</v>
      </c>
    </row>
    <row r="35" spans="2:7" x14ac:dyDescent="0.2">
      <c r="B35" t="s">
        <v>41</v>
      </c>
      <c r="C35" t="s">
        <v>13</v>
      </c>
      <c r="D35" t="s">
        <v>38</v>
      </c>
      <c r="E35" t="s">
        <v>0</v>
      </c>
      <c r="G35">
        <v>8</v>
      </c>
    </row>
    <row r="36" spans="2:7" x14ac:dyDescent="0.2">
      <c r="B36" t="s">
        <v>42</v>
      </c>
      <c r="C36" t="s">
        <v>13</v>
      </c>
      <c r="D36" t="s">
        <v>23</v>
      </c>
      <c r="E36" t="s">
        <v>1</v>
      </c>
      <c r="F36" t="s">
        <v>15</v>
      </c>
      <c r="G36">
        <v>8</v>
      </c>
    </row>
    <row r="37" spans="2:7" x14ac:dyDescent="0.2">
      <c r="B37" t="s">
        <v>43</v>
      </c>
      <c r="C37" t="s">
        <v>13</v>
      </c>
      <c r="D37" t="s">
        <v>24</v>
      </c>
      <c r="E37" t="s">
        <v>0</v>
      </c>
      <c r="G37">
        <v>8</v>
      </c>
    </row>
    <row r="38" spans="2:7" x14ac:dyDescent="0.2">
      <c r="B38" t="s">
        <v>48</v>
      </c>
      <c r="C38" t="s">
        <v>13</v>
      </c>
      <c r="D38" t="s">
        <v>25</v>
      </c>
      <c r="E38" t="s">
        <v>0</v>
      </c>
      <c r="G38">
        <v>5</v>
      </c>
    </row>
    <row r="39" spans="2:7" x14ac:dyDescent="0.2">
      <c r="B39" t="s">
        <v>48</v>
      </c>
      <c r="C39" t="s">
        <v>13</v>
      </c>
      <c r="D39" t="s">
        <v>25</v>
      </c>
      <c r="E39" t="s">
        <v>1</v>
      </c>
      <c r="G39">
        <v>5</v>
      </c>
    </row>
    <row r="40" spans="2:7" x14ac:dyDescent="0.2">
      <c r="B40" t="s">
        <v>49</v>
      </c>
      <c r="C40" t="s">
        <v>13</v>
      </c>
      <c r="D40" t="s">
        <v>24</v>
      </c>
      <c r="E40" t="s">
        <v>1</v>
      </c>
    </row>
    <row r="41" spans="2:7" x14ac:dyDescent="0.2">
      <c r="B41" t="s">
        <v>56</v>
      </c>
      <c r="C41" t="s">
        <v>13</v>
      </c>
      <c r="D41" t="s">
        <v>23</v>
      </c>
      <c r="E41" t="s">
        <v>1</v>
      </c>
      <c r="F41" t="s">
        <v>28</v>
      </c>
      <c r="G41">
        <v>7</v>
      </c>
    </row>
    <row r="42" spans="2:7" x14ac:dyDescent="0.2">
      <c r="B42" t="s">
        <v>52</v>
      </c>
      <c r="C42" t="s">
        <v>13</v>
      </c>
      <c r="D42" t="s">
        <v>24</v>
      </c>
      <c r="E42" t="s">
        <v>0</v>
      </c>
    </row>
    <row r="43" spans="2:7" x14ac:dyDescent="0.2">
      <c r="B43" t="s">
        <v>56</v>
      </c>
      <c r="C43" t="s">
        <v>13</v>
      </c>
      <c r="D43" t="s">
        <v>23</v>
      </c>
      <c r="E43" t="s">
        <v>0</v>
      </c>
      <c r="F43" t="s">
        <v>15</v>
      </c>
    </row>
    <row r="44" spans="2:7" x14ac:dyDescent="0.2">
      <c r="B44" t="s">
        <v>56</v>
      </c>
      <c r="C44" t="s">
        <v>13</v>
      </c>
      <c r="D44" t="s">
        <v>23</v>
      </c>
      <c r="E44" t="s">
        <v>0</v>
      </c>
      <c r="F44" t="s">
        <v>29</v>
      </c>
      <c r="G44">
        <v>4</v>
      </c>
    </row>
    <row r="45" spans="2:7" x14ac:dyDescent="0.2">
      <c r="B45" t="s">
        <v>56</v>
      </c>
      <c r="C45" t="s">
        <v>13</v>
      </c>
      <c r="D45" t="s">
        <v>23</v>
      </c>
      <c r="E45" t="s">
        <v>1</v>
      </c>
      <c r="F45" t="s">
        <v>29</v>
      </c>
      <c r="G45">
        <v>3</v>
      </c>
    </row>
    <row r="46" spans="2:7" x14ac:dyDescent="0.2">
      <c r="B46" t="s">
        <v>52</v>
      </c>
      <c r="C46" t="s">
        <v>13</v>
      </c>
      <c r="D46" t="s">
        <v>24</v>
      </c>
      <c r="E46" t="s">
        <v>0</v>
      </c>
      <c r="G46">
        <v>7</v>
      </c>
    </row>
    <row r="47" spans="2:7" x14ac:dyDescent="0.2">
      <c r="B47" t="s">
        <v>52</v>
      </c>
      <c r="C47" t="s">
        <v>13</v>
      </c>
      <c r="D47" t="s">
        <v>24</v>
      </c>
      <c r="E47" t="s">
        <v>1</v>
      </c>
      <c r="G47">
        <v>6</v>
      </c>
    </row>
    <row r="48" spans="2:7" x14ac:dyDescent="0.2">
      <c r="B48" t="s">
        <v>53</v>
      </c>
      <c r="C48" t="s">
        <v>13</v>
      </c>
      <c r="D48" t="s">
        <v>38</v>
      </c>
      <c r="E48" t="s">
        <v>0</v>
      </c>
      <c r="G48">
        <v>4</v>
      </c>
    </row>
    <row r="49" spans="2:7" x14ac:dyDescent="0.2">
      <c r="B49" t="s">
        <v>54</v>
      </c>
      <c r="C49" t="s">
        <v>13</v>
      </c>
      <c r="D49" t="s">
        <v>24</v>
      </c>
      <c r="E49" t="s">
        <v>0</v>
      </c>
    </row>
    <row r="50" spans="2:7" x14ac:dyDescent="0.2">
      <c r="B50" t="s">
        <v>55</v>
      </c>
      <c r="C50" t="s">
        <v>13</v>
      </c>
      <c r="D50" t="s">
        <v>38</v>
      </c>
      <c r="E50" t="s">
        <v>0</v>
      </c>
    </row>
    <row r="51" spans="2:7" x14ac:dyDescent="0.2">
      <c r="B51" t="s">
        <v>57</v>
      </c>
      <c r="C51" t="s">
        <v>13</v>
      </c>
      <c r="D51" t="s">
        <v>14</v>
      </c>
      <c r="E51" t="s">
        <v>1</v>
      </c>
      <c r="F51" t="s">
        <v>15</v>
      </c>
      <c r="G51">
        <v>4</v>
      </c>
    </row>
    <row r="52" spans="2:7" x14ac:dyDescent="0.2">
      <c r="B52" t="s">
        <v>3</v>
      </c>
      <c r="C52" t="s">
        <v>4</v>
      </c>
      <c r="E52" t="s">
        <v>0</v>
      </c>
      <c r="G52">
        <v>10</v>
      </c>
    </row>
    <row r="53" spans="2:7" x14ac:dyDescent="0.2">
      <c r="B53" t="s">
        <v>60</v>
      </c>
      <c r="C53" t="s">
        <v>4</v>
      </c>
      <c r="E53" t="s">
        <v>2</v>
      </c>
      <c r="G53">
        <v>7</v>
      </c>
    </row>
    <row r="54" spans="2:7" x14ac:dyDescent="0.2">
      <c r="B54" t="s">
        <v>60</v>
      </c>
      <c r="C54" t="s">
        <v>4</v>
      </c>
      <c r="E54" t="s">
        <v>0</v>
      </c>
      <c r="G54">
        <v>7</v>
      </c>
    </row>
    <row r="55" spans="2:7" x14ac:dyDescent="0.2">
      <c r="B55" t="s">
        <v>46</v>
      </c>
      <c r="C55" t="s">
        <v>4</v>
      </c>
      <c r="E55" t="s">
        <v>1</v>
      </c>
      <c r="F55" t="s">
        <v>11</v>
      </c>
      <c r="G55">
        <v>1</v>
      </c>
    </row>
    <row r="56" spans="2:7" x14ac:dyDescent="0.2">
      <c r="B56" t="s">
        <v>46</v>
      </c>
      <c r="C56" t="s">
        <v>4</v>
      </c>
      <c r="E56" t="s">
        <v>0</v>
      </c>
    </row>
    <row r="57" spans="2:7" x14ac:dyDescent="0.2">
      <c r="B57" t="s">
        <v>47</v>
      </c>
      <c r="C57" t="s">
        <v>4</v>
      </c>
      <c r="E57" t="s">
        <v>0</v>
      </c>
      <c r="G57">
        <v>1</v>
      </c>
    </row>
    <row r="58" spans="2:7" x14ac:dyDescent="0.2">
      <c r="B58" t="s">
        <v>8</v>
      </c>
      <c r="C58" t="s">
        <v>9</v>
      </c>
      <c r="E58" t="s">
        <v>0</v>
      </c>
      <c r="G58">
        <v>2</v>
      </c>
    </row>
    <row r="59" spans="2:7" x14ac:dyDescent="0.2">
      <c r="B59" t="s">
        <v>8</v>
      </c>
      <c r="C59" t="s">
        <v>9</v>
      </c>
      <c r="E59" t="s">
        <v>1</v>
      </c>
    </row>
    <row r="60" spans="2:7" x14ac:dyDescent="0.2">
      <c r="B60" t="s">
        <v>8</v>
      </c>
      <c r="C60" t="s">
        <v>9</v>
      </c>
      <c r="E60" t="s">
        <v>10</v>
      </c>
      <c r="G60">
        <v>1</v>
      </c>
    </row>
    <row r="61" spans="2:7" x14ac:dyDescent="0.2">
      <c r="B61" t="s">
        <v>26</v>
      </c>
      <c r="C61" t="s">
        <v>9</v>
      </c>
      <c r="E61" t="s">
        <v>27</v>
      </c>
      <c r="G61">
        <v>6</v>
      </c>
    </row>
    <row r="62" spans="2:7" x14ac:dyDescent="0.2">
      <c r="B62" t="s">
        <v>26</v>
      </c>
      <c r="C62" t="s">
        <v>9</v>
      </c>
      <c r="E62" t="s">
        <v>1</v>
      </c>
    </row>
    <row r="63" spans="2:7" x14ac:dyDescent="0.2">
      <c r="B63" t="s">
        <v>31</v>
      </c>
      <c r="C63" t="s">
        <v>9</v>
      </c>
      <c r="E63" t="s">
        <v>0</v>
      </c>
    </row>
    <row r="64" spans="2:7" x14ac:dyDescent="0.2">
      <c r="B64" t="s">
        <v>34</v>
      </c>
      <c r="C64" t="s">
        <v>9</v>
      </c>
      <c r="E64" t="s">
        <v>1</v>
      </c>
      <c r="G64">
        <v>7</v>
      </c>
    </row>
    <row r="65" spans="2:7" x14ac:dyDescent="0.2">
      <c r="B65" t="s">
        <v>34</v>
      </c>
      <c r="C65" t="s">
        <v>9</v>
      </c>
      <c r="E65" t="s">
        <v>2</v>
      </c>
      <c r="G65">
        <v>9</v>
      </c>
    </row>
    <row r="66" spans="2:7" x14ac:dyDescent="0.2">
      <c r="B66" t="s">
        <v>40</v>
      </c>
      <c r="C66" t="s">
        <v>9</v>
      </c>
      <c r="E66" t="s">
        <v>1</v>
      </c>
      <c r="G66">
        <v>8</v>
      </c>
    </row>
    <row r="67" spans="2:7" x14ac:dyDescent="0.2">
      <c r="B67" t="s">
        <v>40</v>
      </c>
      <c r="C67" t="s">
        <v>9</v>
      </c>
      <c r="E67" t="s">
        <v>10</v>
      </c>
      <c r="G67">
        <v>10</v>
      </c>
    </row>
    <row r="68" spans="2:7" x14ac:dyDescent="0.2">
      <c r="B68" t="s">
        <v>65</v>
      </c>
      <c r="G68">
        <f>SUBTOTAL(109,tbl_Données[Quantité])</f>
        <v>245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zoomScale="75" zoomScaleNormal="75" workbookViewId="0">
      <selection activeCell="C35" sqref="C35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E62E1A-630C-4D5F-B333-51F7735239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CAVE</vt:lpstr>
      <vt:lpstr>Informations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BAINEE, Thierry (ADF TECHNOLOGIES)</dc:creator>
  <cp:lastModifiedBy>Jean-Eric Pelouas</cp:lastModifiedBy>
  <dcterms:created xsi:type="dcterms:W3CDTF">2018-03-14T05:50:52Z</dcterms:created>
  <dcterms:modified xsi:type="dcterms:W3CDTF">2018-03-18T08:42:51Z</dcterms:modified>
</cp:coreProperties>
</file>