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Graphique1" sheetId="2" r:id="rId1"/>
    <sheet name="Feuil1" sheetId="1" r:id="rId2"/>
  </sheets>
  <calcPr calcId="162913"/>
  <pivotCaches>
    <pivotCache cacheId="3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</calcChain>
</file>

<file path=xl/sharedStrings.xml><?xml version="1.0" encoding="utf-8"?>
<sst xmlns="http://schemas.openxmlformats.org/spreadsheetml/2006/main" count="697" uniqueCount="28">
  <si>
    <t>Position capteur</t>
  </si>
  <si>
    <t>Temps</t>
  </si>
  <si>
    <t>Temp (°C)</t>
  </si>
  <si>
    <t>Center_R_1</t>
  </si>
  <si>
    <t>Center_R_2</t>
  </si>
  <si>
    <t>Center_R_3</t>
  </si>
  <si>
    <t>Center_R_4</t>
  </si>
  <si>
    <t>Center_R_5</t>
  </si>
  <si>
    <t>Rear_1</t>
  </si>
  <si>
    <t>Rear_2</t>
  </si>
  <si>
    <t>Rear_3</t>
  </si>
  <si>
    <t>Rear_4</t>
  </si>
  <si>
    <t>Rear_5</t>
  </si>
  <si>
    <t>Center_F_1</t>
  </si>
  <si>
    <t>Center_F_2</t>
  </si>
  <si>
    <t>Center_F_3</t>
  </si>
  <si>
    <t>Center_F_4</t>
  </si>
  <si>
    <t>Center_F_5</t>
  </si>
  <si>
    <t>Front_1</t>
  </si>
  <si>
    <t>Front_2</t>
  </si>
  <si>
    <t>Front_3</t>
  </si>
  <si>
    <t>Front_4</t>
  </si>
  <si>
    <t>Front_5</t>
  </si>
  <si>
    <t>Total général</t>
  </si>
  <si>
    <t>Somme de Temp (°C)</t>
  </si>
  <si>
    <t>Heure</t>
  </si>
  <si>
    <t>Capteur</t>
  </si>
  <si>
    <t>Rear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</si>
</sst>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65" formatCode="h:mm;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[Graphe.xlsx]Feuil1!Tableau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Feuil1!$I$3:$I$4</c:f>
              <c:strCache>
                <c:ptCount val="1"/>
                <c:pt idx="0">
                  <c:v>Rear_1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Feuil1!$H$5:$H$39</c:f>
              <c:strCache>
                <c:ptCount val="34"/>
                <c:pt idx="0">
                  <c:v>10:32</c:v>
                </c:pt>
                <c:pt idx="1">
                  <c:v>10:32</c:v>
                </c:pt>
                <c:pt idx="2">
                  <c:v>10:33</c:v>
                </c:pt>
                <c:pt idx="3">
                  <c:v>10:34</c:v>
                </c:pt>
                <c:pt idx="4">
                  <c:v>10:35</c:v>
                </c:pt>
                <c:pt idx="5">
                  <c:v>10:36</c:v>
                </c:pt>
                <c:pt idx="6">
                  <c:v>10:37</c:v>
                </c:pt>
                <c:pt idx="7">
                  <c:v>10:38</c:v>
                </c:pt>
                <c:pt idx="8">
                  <c:v>10:39</c:v>
                </c:pt>
                <c:pt idx="9">
                  <c:v>10:40</c:v>
                </c:pt>
                <c:pt idx="10">
                  <c:v>10:41</c:v>
                </c:pt>
                <c:pt idx="11">
                  <c:v>10:42</c:v>
                </c:pt>
                <c:pt idx="12">
                  <c:v>10:43</c:v>
                </c:pt>
                <c:pt idx="13">
                  <c:v>10:44</c:v>
                </c:pt>
                <c:pt idx="14">
                  <c:v>10:45</c:v>
                </c:pt>
                <c:pt idx="15">
                  <c:v>10:46</c:v>
                </c:pt>
                <c:pt idx="16">
                  <c:v>10:47</c:v>
                </c:pt>
                <c:pt idx="17">
                  <c:v>10:48</c:v>
                </c:pt>
                <c:pt idx="18">
                  <c:v>10:49</c:v>
                </c:pt>
                <c:pt idx="19">
                  <c:v>10:50</c:v>
                </c:pt>
                <c:pt idx="20">
                  <c:v>10:51</c:v>
                </c:pt>
                <c:pt idx="21">
                  <c:v>10:52</c:v>
                </c:pt>
                <c:pt idx="22">
                  <c:v>10:53</c:v>
                </c:pt>
                <c:pt idx="23">
                  <c:v>10:54</c:v>
                </c:pt>
                <c:pt idx="24">
                  <c:v>10:55</c:v>
                </c:pt>
                <c:pt idx="25">
                  <c:v>10:56</c:v>
                </c:pt>
                <c:pt idx="26">
                  <c:v>10:57</c:v>
                </c:pt>
                <c:pt idx="27">
                  <c:v>10:58</c:v>
                </c:pt>
                <c:pt idx="28">
                  <c:v>10:59</c:v>
                </c:pt>
                <c:pt idx="29">
                  <c:v>11:00</c:v>
                </c:pt>
                <c:pt idx="30">
                  <c:v>11:01</c:v>
                </c:pt>
                <c:pt idx="31">
                  <c:v>11:02</c:v>
                </c:pt>
                <c:pt idx="32">
                  <c:v>11:03</c:v>
                </c:pt>
                <c:pt idx="33">
                  <c:v>11:05</c:v>
                </c:pt>
              </c:strCache>
            </c:strRef>
          </c:cat>
          <c:val>
            <c:numRef>
              <c:f>Feuil1!$I$5:$I$39</c:f>
              <c:numCache>
                <c:formatCode>General</c:formatCode>
                <c:ptCount val="34"/>
                <c:pt idx="0">
                  <c:v>144.80000000000001</c:v>
                </c:pt>
                <c:pt idx="1">
                  <c:v>144.1</c:v>
                </c:pt>
                <c:pt idx="2">
                  <c:v>145.69999999999999</c:v>
                </c:pt>
                <c:pt idx="3">
                  <c:v>145.6</c:v>
                </c:pt>
                <c:pt idx="4">
                  <c:v>145.19999999999999</c:v>
                </c:pt>
                <c:pt idx="5">
                  <c:v>145</c:v>
                </c:pt>
                <c:pt idx="6">
                  <c:v>145</c:v>
                </c:pt>
                <c:pt idx="7">
                  <c:v>144.6</c:v>
                </c:pt>
                <c:pt idx="8">
                  <c:v>145</c:v>
                </c:pt>
                <c:pt idx="9">
                  <c:v>145.1</c:v>
                </c:pt>
                <c:pt idx="10">
                  <c:v>145.1</c:v>
                </c:pt>
                <c:pt idx="11">
                  <c:v>145.1</c:v>
                </c:pt>
                <c:pt idx="12">
                  <c:v>145.1</c:v>
                </c:pt>
                <c:pt idx="13">
                  <c:v>145</c:v>
                </c:pt>
                <c:pt idx="14">
                  <c:v>145</c:v>
                </c:pt>
                <c:pt idx="15">
                  <c:v>145</c:v>
                </c:pt>
                <c:pt idx="16">
                  <c:v>145</c:v>
                </c:pt>
                <c:pt idx="17">
                  <c:v>145</c:v>
                </c:pt>
                <c:pt idx="18">
                  <c:v>145</c:v>
                </c:pt>
                <c:pt idx="19">
                  <c:v>145</c:v>
                </c:pt>
                <c:pt idx="20">
                  <c:v>145</c:v>
                </c:pt>
                <c:pt idx="21">
                  <c:v>145</c:v>
                </c:pt>
                <c:pt idx="22">
                  <c:v>145</c:v>
                </c:pt>
                <c:pt idx="23">
                  <c:v>145</c:v>
                </c:pt>
                <c:pt idx="24">
                  <c:v>145</c:v>
                </c:pt>
                <c:pt idx="25">
                  <c:v>145</c:v>
                </c:pt>
                <c:pt idx="26">
                  <c:v>144.9</c:v>
                </c:pt>
                <c:pt idx="27">
                  <c:v>145</c:v>
                </c:pt>
                <c:pt idx="28">
                  <c:v>145</c:v>
                </c:pt>
                <c:pt idx="29">
                  <c:v>144.9</c:v>
                </c:pt>
                <c:pt idx="30">
                  <c:v>145</c:v>
                </c:pt>
                <c:pt idx="31">
                  <c:v>145</c:v>
                </c:pt>
                <c:pt idx="32">
                  <c:v>145.1</c:v>
                </c:pt>
                <c:pt idx="33">
                  <c:v>145.1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E21-4A53-B630-7A9888365EAB}"/>
            </c:ext>
          </c:extLst>
        </c:ser>
        <c:ser>
          <c:idx val="1"/>
          <c:order val="1"/>
          <c:tx>
            <c:strRef>
              <c:f>Feuil1!$J$3:$J$4</c:f>
              <c:strCache>
                <c:ptCount val="1"/>
                <c:pt idx="0">
                  <c:v>Rear_2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Feuil1!$H$5:$H$39</c:f>
              <c:strCache>
                <c:ptCount val="34"/>
                <c:pt idx="0">
                  <c:v>10:32</c:v>
                </c:pt>
                <c:pt idx="1">
                  <c:v>10:32</c:v>
                </c:pt>
                <c:pt idx="2">
                  <c:v>10:33</c:v>
                </c:pt>
                <c:pt idx="3">
                  <c:v>10:34</c:v>
                </c:pt>
                <c:pt idx="4">
                  <c:v>10:35</c:v>
                </c:pt>
                <c:pt idx="5">
                  <c:v>10:36</c:v>
                </c:pt>
                <c:pt idx="6">
                  <c:v>10:37</c:v>
                </c:pt>
                <c:pt idx="7">
                  <c:v>10:38</c:v>
                </c:pt>
                <c:pt idx="8">
                  <c:v>10:39</c:v>
                </c:pt>
                <c:pt idx="9">
                  <c:v>10:40</c:v>
                </c:pt>
                <c:pt idx="10">
                  <c:v>10:41</c:v>
                </c:pt>
                <c:pt idx="11">
                  <c:v>10:42</c:v>
                </c:pt>
                <c:pt idx="12">
                  <c:v>10:43</c:v>
                </c:pt>
                <c:pt idx="13">
                  <c:v>10:44</c:v>
                </c:pt>
                <c:pt idx="14">
                  <c:v>10:45</c:v>
                </c:pt>
                <c:pt idx="15">
                  <c:v>10:46</c:v>
                </c:pt>
                <c:pt idx="16">
                  <c:v>10:47</c:v>
                </c:pt>
                <c:pt idx="17">
                  <c:v>10:48</c:v>
                </c:pt>
                <c:pt idx="18">
                  <c:v>10:49</c:v>
                </c:pt>
                <c:pt idx="19">
                  <c:v>10:50</c:v>
                </c:pt>
                <c:pt idx="20">
                  <c:v>10:51</c:v>
                </c:pt>
                <c:pt idx="21">
                  <c:v>10:52</c:v>
                </c:pt>
                <c:pt idx="22">
                  <c:v>10:53</c:v>
                </c:pt>
                <c:pt idx="23">
                  <c:v>10:54</c:v>
                </c:pt>
                <c:pt idx="24">
                  <c:v>10:55</c:v>
                </c:pt>
                <c:pt idx="25">
                  <c:v>10:56</c:v>
                </c:pt>
                <c:pt idx="26">
                  <c:v>10:57</c:v>
                </c:pt>
                <c:pt idx="27">
                  <c:v>10:58</c:v>
                </c:pt>
                <c:pt idx="28">
                  <c:v>10:59</c:v>
                </c:pt>
                <c:pt idx="29">
                  <c:v>11:00</c:v>
                </c:pt>
                <c:pt idx="30">
                  <c:v>11:01</c:v>
                </c:pt>
                <c:pt idx="31">
                  <c:v>11:02</c:v>
                </c:pt>
                <c:pt idx="32">
                  <c:v>11:03</c:v>
                </c:pt>
                <c:pt idx="33">
                  <c:v>11:05</c:v>
                </c:pt>
              </c:strCache>
            </c:strRef>
          </c:cat>
          <c:val>
            <c:numRef>
              <c:f>Feuil1!$J$5:$J$39</c:f>
              <c:numCache>
                <c:formatCode>General</c:formatCode>
                <c:ptCount val="34"/>
                <c:pt idx="0">
                  <c:v>144.80000000000001</c:v>
                </c:pt>
                <c:pt idx="1">
                  <c:v>144.69999999999999</c:v>
                </c:pt>
                <c:pt idx="2">
                  <c:v>146</c:v>
                </c:pt>
                <c:pt idx="3">
                  <c:v>145.6</c:v>
                </c:pt>
                <c:pt idx="4">
                  <c:v>145.19999999999999</c:v>
                </c:pt>
                <c:pt idx="5">
                  <c:v>145.1</c:v>
                </c:pt>
                <c:pt idx="6">
                  <c:v>145</c:v>
                </c:pt>
                <c:pt idx="7">
                  <c:v>144.6</c:v>
                </c:pt>
                <c:pt idx="8">
                  <c:v>145</c:v>
                </c:pt>
                <c:pt idx="9">
                  <c:v>145.1</c:v>
                </c:pt>
                <c:pt idx="10">
                  <c:v>145.1</c:v>
                </c:pt>
                <c:pt idx="11">
                  <c:v>145.1</c:v>
                </c:pt>
                <c:pt idx="12">
                  <c:v>144.9</c:v>
                </c:pt>
                <c:pt idx="13">
                  <c:v>145</c:v>
                </c:pt>
                <c:pt idx="14">
                  <c:v>145.1</c:v>
                </c:pt>
                <c:pt idx="15">
                  <c:v>145</c:v>
                </c:pt>
                <c:pt idx="16">
                  <c:v>145</c:v>
                </c:pt>
                <c:pt idx="17">
                  <c:v>145</c:v>
                </c:pt>
                <c:pt idx="18">
                  <c:v>145</c:v>
                </c:pt>
                <c:pt idx="19">
                  <c:v>145</c:v>
                </c:pt>
                <c:pt idx="20">
                  <c:v>145</c:v>
                </c:pt>
                <c:pt idx="21">
                  <c:v>145</c:v>
                </c:pt>
                <c:pt idx="22">
                  <c:v>145</c:v>
                </c:pt>
                <c:pt idx="23">
                  <c:v>145</c:v>
                </c:pt>
                <c:pt idx="24">
                  <c:v>145</c:v>
                </c:pt>
                <c:pt idx="25">
                  <c:v>145</c:v>
                </c:pt>
                <c:pt idx="26">
                  <c:v>145</c:v>
                </c:pt>
                <c:pt idx="27">
                  <c:v>145</c:v>
                </c:pt>
                <c:pt idx="28">
                  <c:v>145</c:v>
                </c:pt>
                <c:pt idx="29">
                  <c:v>145</c:v>
                </c:pt>
                <c:pt idx="30">
                  <c:v>145</c:v>
                </c:pt>
                <c:pt idx="31">
                  <c:v>145</c:v>
                </c:pt>
                <c:pt idx="32">
                  <c:v>145</c:v>
                </c:pt>
                <c:pt idx="33">
                  <c:v>145.30000000000001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E21-4A53-B630-7A9888365EAB}"/>
            </c:ext>
          </c:extLst>
        </c:ser>
        <c:ser>
          <c:idx val="2"/>
          <c:order val="2"/>
          <c:tx>
            <c:strRef>
              <c:f>Feuil1!$K$3:$K$4</c:f>
              <c:strCache>
                <c:ptCount val="1"/>
                <c:pt idx="0">
                  <c:v>Rear_3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Feuil1!$H$5:$H$39</c:f>
              <c:strCache>
                <c:ptCount val="34"/>
                <c:pt idx="0">
                  <c:v>10:32</c:v>
                </c:pt>
                <c:pt idx="1">
                  <c:v>10:32</c:v>
                </c:pt>
                <c:pt idx="2">
                  <c:v>10:33</c:v>
                </c:pt>
                <c:pt idx="3">
                  <c:v>10:34</c:v>
                </c:pt>
                <c:pt idx="4">
                  <c:v>10:35</c:v>
                </c:pt>
                <c:pt idx="5">
                  <c:v>10:36</c:v>
                </c:pt>
                <c:pt idx="6">
                  <c:v>10:37</c:v>
                </c:pt>
                <c:pt idx="7">
                  <c:v>10:38</c:v>
                </c:pt>
                <c:pt idx="8">
                  <c:v>10:39</c:v>
                </c:pt>
                <c:pt idx="9">
                  <c:v>10:40</c:v>
                </c:pt>
                <c:pt idx="10">
                  <c:v>10:41</c:v>
                </c:pt>
                <c:pt idx="11">
                  <c:v>10:42</c:v>
                </c:pt>
                <c:pt idx="12">
                  <c:v>10:43</c:v>
                </c:pt>
                <c:pt idx="13">
                  <c:v>10:44</c:v>
                </c:pt>
                <c:pt idx="14">
                  <c:v>10:45</c:v>
                </c:pt>
                <c:pt idx="15">
                  <c:v>10:46</c:v>
                </c:pt>
                <c:pt idx="16">
                  <c:v>10:47</c:v>
                </c:pt>
                <c:pt idx="17">
                  <c:v>10:48</c:v>
                </c:pt>
                <c:pt idx="18">
                  <c:v>10:49</c:v>
                </c:pt>
                <c:pt idx="19">
                  <c:v>10:50</c:v>
                </c:pt>
                <c:pt idx="20">
                  <c:v>10:51</c:v>
                </c:pt>
                <c:pt idx="21">
                  <c:v>10:52</c:v>
                </c:pt>
                <c:pt idx="22">
                  <c:v>10:53</c:v>
                </c:pt>
                <c:pt idx="23">
                  <c:v>10:54</c:v>
                </c:pt>
                <c:pt idx="24">
                  <c:v>10:55</c:v>
                </c:pt>
                <c:pt idx="25">
                  <c:v>10:56</c:v>
                </c:pt>
                <c:pt idx="26">
                  <c:v>10:57</c:v>
                </c:pt>
                <c:pt idx="27">
                  <c:v>10:58</c:v>
                </c:pt>
                <c:pt idx="28">
                  <c:v>10:59</c:v>
                </c:pt>
                <c:pt idx="29">
                  <c:v>11:00</c:v>
                </c:pt>
                <c:pt idx="30">
                  <c:v>11:01</c:v>
                </c:pt>
                <c:pt idx="31">
                  <c:v>11:02</c:v>
                </c:pt>
                <c:pt idx="32">
                  <c:v>11:03</c:v>
                </c:pt>
                <c:pt idx="33">
                  <c:v>11:05</c:v>
                </c:pt>
              </c:strCache>
            </c:strRef>
          </c:cat>
          <c:val>
            <c:numRef>
              <c:f>Feuil1!$K$5:$K$39</c:f>
              <c:numCache>
                <c:formatCode>General</c:formatCode>
                <c:ptCount val="34"/>
                <c:pt idx="0">
                  <c:v>144.9</c:v>
                </c:pt>
                <c:pt idx="1">
                  <c:v>144.9</c:v>
                </c:pt>
                <c:pt idx="2">
                  <c:v>145.80000000000001</c:v>
                </c:pt>
                <c:pt idx="3">
                  <c:v>145.4</c:v>
                </c:pt>
                <c:pt idx="4">
                  <c:v>145.1</c:v>
                </c:pt>
                <c:pt idx="5">
                  <c:v>145</c:v>
                </c:pt>
                <c:pt idx="6">
                  <c:v>144.9</c:v>
                </c:pt>
                <c:pt idx="7">
                  <c:v>144.80000000000001</c:v>
                </c:pt>
                <c:pt idx="8">
                  <c:v>145</c:v>
                </c:pt>
                <c:pt idx="9">
                  <c:v>145.1</c:v>
                </c:pt>
                <c:pt idx="10">
                  <c:v>145.1</c:v>
                </c:pt>
                <c:pt idx="11">
                  <c:v>145</c:v>
                </c:pt>
                <c:pt idx="12">
                  <c:v>145</c:v>
                </c:pt>
                <c:pt idx="13">
                  <c:v>145</c:v>
                </c:pt>
                <c:pt idx="14">
                  <c:v>145</c:v>
                </c:pt>
                <c:pt idx="15">
                  <c:v>145</c:v>
                </c:pt>
                <c:pt idx="16">
                  <c:v>145</c:v>
                </c:pt>
                <c:pt idx="17">
                  <c:v>145</c:v>
                </c:pt>
                <c:pt idx="18">
                  <c:v>145</c:v>
                </c:pt>
                <c:pt idx="19">
                  <c:v>145</c:v>
                </c:pt>
                <c:pt idx="20">
                  <c:v>145</c:v>
                </c:pt>
                <c:pt idx="21">
                  <c:v>145</c:v>
                </c:pt>
                <c:pt idx="22">
                  <c:v>145</c:v>
                </c:pt>
                <c:pt idx="23">
                  <c:v>145</c:v>
                </c:pt>
                <c:pt idx="24">
                  <c:v>145</c:v>
                </c:pt>
                <c:pt idx="25">
                  <c:v>145</c:v>
                </c:pt>
                <c:pt idx="26">
                  <c:v>145</c:v>
                </c:pt>
                <c:pt idx="27">
                  <c:v>145</c:v>
                </c:pt>
                <c:pt idx="28">
                  <c:v>145</c:v>
                </c:pt>
                <c:pt idx="29">
                  <c:v>145</c:v>
                </c:pt>
                <c:pt idx="30">
                  <c:v>145</c:v>
                </c:pt>
                <c:pt idx="31">
                  <c:v>145</c:v>
                </c:pt>
                <c:pt idx="32">
                  <c:v>145</c:v>
                </c:pt>
                <c:pt idx="33">
                  <c:v>145.30000000000001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E21-4A53-B630-7A9888365EAB}"/>
            </c:ext>
          </c:extLst>
        </c:ser>
        <c:ser>
          <c:idx val="3"/>
          <c:order val="3"/>
          <c:tx>
            <c:strRef>
              <c:f>Feuil1!$L$3:$L$4</c:f>
              <c:strCache>
                <c:ptCount val="1"/>
                <c:pt idx="0">
                  <c:v>Rear_4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Feuil1!$H$5:$H$39</c:f>
              <c:strCache>
                <c:ptCount val="34"/>
                <c:pt idx="0">
                  <c:v>10:32</c:v>
                </c:pt>
                <c:pt idx="1">
                  <c:v>10:32</c:v>
                </c:pt>
                <c:pt idx="2">
                  <c:v>10:33</c:v>
                </c:pt>
                <c:pt idx="3">
                  <c:v>10:34</c:v>
                </c:pt>
                <c:pt idx="4">
                  <c:v>10:35</c:v>
                </c:pt>
                <c:pt idx="5">
                  <c:v>10:36</c:v>
                </c:pt>
                <c:pt idx="6">
                  <c:v>10:37</c:v>
                </c:pt>
                <c:pt idx="7">
                  <c:v>10:38</c:v>
                </c:pt>
                <c:pt idx="8">
                  <c:v>10:39</c:v>
                </c:pt>
                <c:pt idx="9">
                  <c:v>10:40</c:v>
                </c:pt>
                <c:pt idx="10">
                  <c:v>10:41</c:v>
                </c:pt>
                <c:pt idx="11">
                  <c:v>10:42</c:v>
                </c:pt>
                <c:pt idx="12">
                  <c:v>10:43</c:v>
                </c:pt>
                <c:pt idx="13">
                  <c:v>10:44</c:v>
                </c:pt>
                <c:pt idx="14">
                  <c:v>10:45</c:v>
                </c:pt>
                <c:pt idx="15">
                  <c:v>10:46</c:v>
                </c:pt>
                <c:pt idx="16">
                  <c:v>10:47</c:v>
                </c:pt>
                <c:pt idx="17">
                  <c:v>10:48</c:v>
                </c:pt>
                <c:pt idx="18">
                  <c:v>10:49</c:v>
                </c:pt>
                <c:pt idx="19">
                  <c:v>10:50</c:v>
                </c:pt>
                <c:pt idx="20">
                  <c:v>10:51</c:v>
                </c:pt>
                <c:pt idx="21">
                  <c:v>10:52</c:v>
                </c:pt>
                <c:pt idx="22">
                  <c:v>10:53</c:v>
                </c:pt>
                <c:pt idx="23">
                  <c:v>10:54</c:v>
                </c:pt>
                <c:pt idx="24">
                  <c:v>10:55</c:v>
                </c:pt>
                <c:pt idx="25">
                  <c:v>10:56</c:v>
                </c:pt>
                <c:pt idx="26">
                  <c:v>10:57</c:v>
                </c:pt>
                <c:pt idx="27">
                  <c:v>10:58</c:v>
                </c:pt>
                <c:pt idx="28">
                  <c:v>10:59</c:v>
                </c:pt>
                <c:pt idx="29">
                  <c:v>11:00</c:v>
                </c:pt>
                <c:pt idx="30">
                  <c:v>11:01</c:v>
                </c:pt>
                <c:pt idx="31">
                  <c:v>11:02</c:v>
                </c:pt>
                <c:pt idx="32">
                  <c:v>11:03</c:v>
                </c:pt>
                <c:pt idx="33">
                  <c:v>11:05</c:v>
                </c:pt>
              </c:strCache>
            </c:strRef>
          </c:cat>
          <c:val>
            <c:numRef>
              <c:f>Feuil1!$L$5:$L$39</c:f>
              <c:numCache>
                <c:formatCode>General</c:formatCode>
                <c:ptCount val="34"/>
                <c:pt idx="0">
                  <c:v>145</c:v>
                </c:pt>
                <c:pt idx="1">
                  <c:v>145</c:v>
                </c:pt>
                <c:pt idx="2">
                  <c:v>145.9</c:v>
                </c:pt>
                <c:pt idx="3">
                  <c:v>145.4</c:v>
                </c:pt>
                <c:pt idx="4">
                  <c:v>145.1</c:v>
                </c:pt>
                <c:pt idx="5">
                  <c:v>145</c:v>
                </c:pt>
                <c:pt idx="6">
                  <c:v>145</c:v>
                </c:pt>
                <c:pt idx="7">
                  <c:v>144.80000000000001</c:v>
                </c:pt>
                <c:pt idx="8">
                  <c:v>145.1</c:v>
                </c:pt>
                <c:pt idx="9">
                  <c:v>145.1</c:v>
                </c:pt>
                <c:pt idx="10">
                  <c:v>145</c:v>
                </c:pt>
                <c:pt idx="11">
                  <c:v>145</c:v>
                </c:pt>
                <c:pt idx="12">
                  <c:v>145</c:v>
                </c:pt>
                <c:pt idx="13">
                  <c:v>145</c:v>
                </c:pt>
                <c:pt idx="14">
                  <c:v>145</c:v>
                </c:pt>
                <c:pt idx="15">
                  <c:v>145</c:v>
                </c:pt>
                <c:pt idx="16">
                  <c:v>145</c:v>
                </c:pt>
                <c:pt idx="17">
                  <c:v>145</c:v>
                </c:pt>
                <c:pt idx="18">
                  <c:v>145</c:v>
                </c:pt>
                <c:pt idx="19">
                  <c:v>145.1</c:v>
                </c:pt>
                <c:pt idx="20">
                  <c:v>145</c:v>
                </c:pt>
                <c:pt idx="21">
                  <c:v>145</c:v>
                </c:pt>
                <c:pt idx="22">
                  <c:v>145</c:v>
                </c:pt>
                <c:pt idx="23">
                  <c:v>145</c:v>
                </c:pt>
                <c:pt idx="24">
                  <c:v>145</c:v>
                </c:pt>
                <c:pt idx="25">
                  <c:v>145</c:v>
                </c:pt>
                <c:pt idx="26">
                  <c:v>145</c:v>
                </c:pt>
                <c:pt idx="27">
                  <c:v>145</c:v>
                </c:pt>
                <c:pt idx="28">
                  <c:v>145</c:v>
                </c:pt>
                <c:pt idx="29">
                  <c:v>145</c:v>
                </c:pt>
                <c:pt idx="30">
                  <c:v>145</c:v>
                </c:pt>
                <c:pt idx="31">
                  <c:v>145</c:v>
                </c:pt>
                <c:pt idx="32">
                  <c:v>145</c:v>
                </c:pt>
                <c:pt idx="33">
                  <c:v>145.19999999999999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E21-4A53-B630-7A9888365EAB}"/>
            </c:ext>
          </c:extLst>
        </c:ser>
        <c:ser>
          <c:idx val="4"/>
          <c:order val="4"/>
          <c:tx>
            <c:strRef>
              <c:f>Feuil1!$M$3:$M$4</c:f>
              <c:strCache>
                <c:ptCount val="1"/>
                <c:pt idx="0">
                  <c:v>Rear_5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Feuil1!$H$5:$H$39</c:f>
              <c:strCache>
                <c:ptCount val="34"/>
                <c:pt idx="0">
                  <c:v>10:32</c:v>
                </c:pt>
                <c:pt idx="1">
                  <c:v>10:32</c:v>
                </c:pt>
                <c:pt idx="2">
                  <c:v>10:33</c:v>
                </c:pt>
                <c:pt idx="3">
                  <c:v>10:34</c:v>
                </c:pt>
                <c:pt idx="4">
                  <c:v>10:35</c:v>
                </c:pt>
                <c:pt idx="5">
                  <c:v>10:36</c:v>
                </c:pt>
                <c:pt idx="6">
                  <c:v>10:37</c:v>
                </c:pt>
                <c:pt idx="7">
                  <c:v>10:38</c:v>
                </c:pt>
                <c:pt idx="8">
                  <c:v>10:39</c:v>
                </c:pt>
                <c:pt idx="9">
                  <c:v>10:40</c:v>
                </c:pt>
                <c:pt idx="10">
                  <c:v>10:41</c:v>
                </c:pt>
                <c:pt idx="11">
                  <c:v>10:42</c:v>
                </c:pt>
                <c:pt idx="12">
                  <c:v>10:43</c:v>
                </c:pt>
                <c:pt idx="13">
                  <c:v>10:44</c:v>
                </c:pt>
                <c:pt idx="14">
                  <c:v>10:45</c:v>
                </c:pt>
                <c:pt idx="15">
                  <c:v>10:46</c:v>
                </c:pt>
                <c:pt idx="16">
                  <c:v>10:47</c:v>
                </c:pt>
                <c:pt idx="17">
                  <c:v>10:48</c:v>
                </c:pt>
                <c:pt idx="18">
                  <c:v>10:49</c:v>
                </c:pt>
                <c:pt idx="19">
                  <c:v>10:50</c:v>
                </c:pt>
                <c:pt idx="20">
                  <c:v>10:51</c:v>
                </c:pt>
                <c:pt idx="21">
                  <c:v>10:52</c:v>
                </c:pt>
                <c:pt idx="22">
                  <c:v>10:53</c:v>
                </c:pt>
                <c:pt idx="23">
                  <c:v>10:54</c:v>
                </c:pt>
                <c:pt idx="24">
                  <c:v>10:55</c:v>
                </c:pt>
                <c:pt idx="25">
                  <c:v>10:56</c:v>
                </c:pt>
                <c:pt idx="26">
                  <c:v>10:57</c:v>
                </c:pt>
                <c:pt idx="27">
                  <c:v>10:58</c:v>
                </c:pt>
                <c:pt idx="28">
                  <c:v>10:59</c:v>
                </c:pt>
                <c:pt idx="29">
                  <c:v>11:00</c:v>
                </c:pt>
                <c:pt idx="30">
                  <c:v>11:01</c:v>
                </c:pt>
                <c:pt idx="31">
                  <c:v>11:02</c:v>
                </c:pt>
                <c:pt idx="32">
                  <c:v>11:03</c:v>
                </c:pt>
                <c:pt idx="33">
                  <c:v>11:05</c:v>
                </c:pt>
              </c:strCache>
            </c:strRef>
          </c:cat>
          <c:val>
            <c:numRef>
              <c:f>Feuil1!$M$5:$M$39</c:f>
              <c:numCache>
                <c:formatCode>General</c:formatCode>
                <c:ptCount val="34"/>
                <c:pt idx="0">
                  <c:v>145.1</c:v>
                </c:pt>
                <c:pt idx="1">
                  <c:v>145.1</c:v>
                </c:pt>
                <c:pt idx="2">
                  <c:v>145.9</c:v>
                </c:pt>
                <c:pt idx="3">
                  <c:v>146</c:v>
                </c:pt>
                <c:pt idx="4">
                  <c:v>145.5</c:v>
                </c:pt>
                <c:pt idx="5">
                  <c:v>145.19999999999999</c:v>
                </c:pt>
                <c:pt idx="6">
                  <c:v>145.1</c:v>
                </c:pt>
                <c:pt idx="7">
                  <c:v>144.6</c:v>
                </c:pt>
                <c:pt idx="8">
                  <c:v>145</c:v>
                </c:pt>
                <c:pt idx="9">
                  <c:v>145.19999999999999</c:v>
                </c:pt>
                <c:pt idx="10">
                  <c:v>145.1</c:v>
                </c:pt>
                <c:pt idx="11">
                  <c:v>145</c:v>
                </c:pt>
                <c:pt idx="12">
                  <c:v>145</c:v>
                </c:pt>
                <c:pt idx="13">
                  <c:v>145</c:v>
                </c:pt>
                <c:pt idx="14">
                  <c:v>145</c:v>
                </c:pt>
                <c:pt idx="15">
                  <c:v>145.1</c:v>
                </c:pt>
                <c:pt idx="16">
                  <c:v>145</c:v>
                </c:pt>
                <c:pt idx="17">
                  <c:v>145</c:v>
                </c:pt>
                <c:pt idx="18">
                  <c:v>145</c:v>
                </c:pt>
                <c:pt idx="19">
                  <c:v>145</c:v>
                </c:pt>
                <c:pt idx="20">
                  <c:v>145</c:v>
                </c:pt>
                <c:pt idx="21">
                  <c:v>145.1</c:v>
                </c:pt>
                <c:pt idx="22">
                  <c:v>145</c:v>
                </c:pt>
                <c:pt idx="23">
                  <c:v>145</c:v>
                </c:pt>
                <c:pt idx="24">
                  <c:v>145</c:v>
                </c:pt>
                <c:pt idx="25">
                  <c:v>145</c:v>
                </c:pt>
                <c:pt idx="26">
                  <c:v>145</c:v>
                </c:pt>
                <c:pt idx="27">
                  <c:v>145</c:v>
                </c:pt>
                <c:pt idx="28">
                  <c:v>145</c:v>
                </c:pt>
                <c:pt idx="29">
                  <c:v>144.9</c:v>
                </c:pt>
                <c:pt idx="30">
                  <c:v>145.1</c:v>
                </c:pt>
                <c:pt idx="31">
                  <c:v>145</c:v>
                </c:pt>
                <c:pt idx="32">
                  <c:v>145</c:v>
                </c:pt>
                <c:pt idx="33">
                  <c:v>145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E21-4A53-B630-7A9888365E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2189688"/>
        <c:axId val="382192640"/>
      </c:lineChart>
      <c:catAx>
        <c:axId val="382189688"/>
        <c:scaling>
          <c:orientation val="minMax"/>
        </c:scaling>
        <c:delete val="0"/>
        <c:axPos val="b"/>
        <c:numFmt formatCode="h:mm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2192640"/>
        <c:crosses val="autoZero"/>
        <c:auto val="1"/>
        <c:lblAlgn val="ctr"/>
        <c:lblOffset val="100"/>
        <c:noMultiLvlLbl val="0"/>
      </c:catAx>
      <c:valAx>
        <c:axId val="382192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2189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95" workbookViewId="0" zoomToFit="1"/>
  </sheetViews>
  <pageMargins left="0.25" right="0.25" top="0.75" bottom="0.75" header="0.3" footer="0.3"/>
  <pageSetup paperSize="9" orientation="landscape" verticalDpi="0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10106526" cy="607594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90.157976388888" createdVersion="6" refreshedVersion="6" minRefreshableVersion="3" recordCount="680">
  <cacheSource type="worksheet">
    <worksheetSource name="Tableau1"/>
  </cacheSource>
  <cacheFields count="5">
    <cacheField name="Position capteur" numFmtId="0">
      <sharedItems count="20">
        <s v="Center_R_1"/>
        <s v="Center_R_2"/>
        <s v="Center_R_3"/>
        <s v="Center_R_4"/>
        <s v="Center_R_5"/>
        <s v="Rear_1"/>
        <s v="Rear_2"/>
        <s v="Rear_3"/>
        <s v="Rear_4"/>
        <s v="Rear_5"/>
        <s v="Center_F_1"/>
        <s v="Center_F_2"/>
        <s v="Center_F_3"/>
        <s v="Center_F_4"/>
        <s v="Center_F_5"/>
        <s v="Front_1"/>
        <s v="Front_2"/>
        <s v="Front_3"/>
        <s v="Front_4"/>
        <s v="Front_5"/>
      </sharedItems>
    </cacheField>
    <cacheField name="Capteur" numFmtId="0">
      <sharedItems count="3">
        <s v="Center"/>
        <s v="Rear"/>
        <s v="Front"/>
      </sharedItems>
    </cacheField>
    <cacheField name="Temps" numFmtId="14">
      <sharedItems containsSemiMixedTypes="0" containsNonDate="0" containsDate="1" containsString="0" minDate="2016-11-09T10:32:07" maxDate="2016-11-09T11:05:08"/>
    </cacheField>
    <cacheField name="Heure" numFmtId="165">
      <sharedItems containsSemiMixedTypes="0" containsNonDate="0" containsDate="1" containsString="0" minDate="1899-12-30T10:32:07" maxDate="1899-12-30T11:05:08" count="34">
        <d v="1899-12-30T10:32:07"/>
        <d v="1899-12-30T10:32:16"/>
        <d v="1899-12-30T10:33:18"/>
        <d v="1899-12-30T10:34:02"/>
        <d v="1899-12-30T10:35:03"/>
        <d v="1899-12-30T10:36:04"/>
        <d v="1899-12-30T10:37:10"/>
        <d v="1899-12-30T10:38:23"/>
        <d v="1899-12-30T10:39:15"/>
        <d v="1899-12-30T10:40:35"/>
        <d v="1899-12-30T10:41:30"/>
        <d v="1899-12-30T10:42:09"/>
        <d v="1899-12-30T10:43:18"/>
        <d v="1899-12-30T10:44:09"/>
        <d v="1899-12-30T10:45:07"/>
        <d v="1899-12-30T10:46:03"/>
        <d v="1899-12-30T10:47:32"/>
        <d v="1899-12-30T10:48:26"/>
        <d v="1899-12-30T10:49:11"/>
        <d v="1899-12-30T10:50:09"/>
        <d v="1899-12-30T10:51:21"/>
        <d v="1899-12-30T10:52:09"/>
        <d v="1899-12-30T10:53:04"/>
        <d v="1899-12-30T10:54:04"/>
        <d v="1899-12-30T10:55:29"/>
        <d v="1899-12-30T10:56:19"/>
        <d v="1899-12-30T10:57:03"/>
        <d v="1899-12-30T10:58:03"/>
        <d v="1899-12-30T10:59:16"/>
        <d v="1899-12-30T11:00:02"/>
        <d v="1899-12-30T11:01:08"/>
        <d v="1899-12-30T11:02:11"/>
        <d v="1899-12-30T11:03:04"/>
        <d v="1899-12-30T11:05:08"/>
      </sharedItems>
    </cacheField>
    <cacheField name="Temp (°C)" numFmtId="0">
      <sharedItems containsSemiMixedTypes="0" containsString="0" containsNumber="1" minValue="143.4" maxValue="146.6999999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0">
  <r>
    <x v="0"/>
    <x v="0"/>
    <d v="2016-11-09T10:32:07"/>
    <x v="0"/>
    <n v="144"/>
  </r>
  <r>
    <x v="1"/>
    <x v="0"/>
    <d v="2016-11-09T10:32:07"/>
    <x v="0"/>
    <n v="144.80000000000001"/>
  </r>
  <r>
    <x v="2"/>
    <x v="0"/>
    <d v="2016-11-09T10:32:07"/>
    <x v="0"/>
    <n v="145"/>
  </r>
  <r>
    <x v="3"/>
    <x v="0"/>
    <d v="2016-11-09T10:32:07"/>
    <x v="0"/>
    <n v="145"/>
  </r>
  <r>
    <x v="4"/>
    <x v="0"/>
    <d v="2016-11-09T10:32:07"/>
    <x v="0"/>
    <n v="145.1"/>
  </r>
  <r>
    <x v="5"/>
    <x v="1"/>
    <d v="2016-11-09T10:32:07"/>
    <x v="0"/>
    <n v="144.80000000000001"/>
  </r>
  <r>
    <x v="6"/>
    <x v="1"/>
    <d v="2016-11-09T10:32:07"/>
    <x v="0"/>
    <n v="144.80000000000001"/>
  </r>
  <r>
    <x v="7"/>
    <x v="1"/>
    <d v="2016-11-09T10:32:07"/>
    <x v="0"/>
    <n v="144.9"/>
  </r>
  <r>
    <x v="8"/>
    <x v="1"/>
    <d v="2016-11-09T10:32:07"/>
    <x v="0"/>
    <n v="145"/>
  </r>
  <r>
    <x v="9"/>
    <x v="1"/>
    <d v="2016-11-09T10:32:07"/>
    <x v="0"/>
    <n v="145.1"/>
  </r>
  <r>
    <x v="10"/>
    <x v="0"/>
    <d v="2016-11-09T10:32:07"/>
    <x v="0"/>
    <n v="144.30000000000001"/>
  </r>
  <r>
    <x v="11"/>
    <x v="0"/>
    <d v="2016-11-09T10:32:07"/>
    <x v="0"/>
    <n v="144.80000000000001"/>
  </r>
  <r>
    <x v="12"/>
    <x v="0"/>
    <d v="2016-11-09T10:32:07"/>
    <x v="0"/>
    <n v="145"/>
  </r>
  <r>
    <x v="13"/>
    <x v="0"/>
    <d v="2016-11-09T10:32:07"/>
    <x v="0"/>
    <n v="145"/>
  </r>
  <r>
    <x v="14"/>
    <x v="0"/>
    <d v="2016-11-09T10:32:07"/>
    <x v="0"/>
    <n v="145.1"/>
  </r>
  <r>
    <x v="15"/>
    <x v="2"/>
    <d v="2016-11-09T10:32:07"/>
    <x v="0"/>
    <n v="144.80000000000001"/>
  </r>
  <r>
    <x v="16"/>
    <x v="2"/>
    <d v="2016-11-09T10:32:07"/>
    <x v="0"/>
    <n v="144.69999999999999"/>
  </r>
  <r>
    <x v="17"/>
    <x v="2"/>
    <d v="2016-11-09T10:32:07"/>
    <x v="0"/>
    <n v="144.9"/>
  </r>
  <r>
    <x v="18"/>
    <x v="2"/>
    <d v="2016-11-09T10:32:07"/>
    <x v="0"/>
    <n v="145"/>
  </r>
  <r>
    <x v="19"/>
    <x v="2"/>
    <d v="2016-11-09T10:32:07"/>
    <x v="0"/>
    <n v="145.1"/>
  </r>
  <r>
    <x v="0"/>
    <x v="0"/>
    <d v="2016-11-09T10:32:16"/>
    <x v="1"/>
    <n v="143.4"/>
  </r>
  <r>
    <x v="1"/>
    <x v="0"/>
    <d v="2016-11-09T10:32:16"/>
    <x v="1"/>
    <n v="144.19999999999999"/>
  </r>
  <r>
    <x v="2"/>
    <x v="0"/>
    <d v="2016-11-09T10:32:16"/>
    <x v="1"/>
    <n v="144.5"/>
  </r>
  <r>
    <x v="3"/>
    <x v="0"/>
    <d v="2016-11-09T10:32:16"/>
    <x v="1"/>
    <n v="145"/>
  </r>
  <r>
    <x v="4"/>
    <x v="0"/>
    <d v="2016-11-09T10:32:16"/>
    <x v="1"/>
    <n v="145.1"/>
  </r>
  <r>
    <x v="5"/>
    <x v="1"/>
    <d v="2016-11-09T10:32:16"/>
    <x v="1"/>
    <n v="144.1"/>
  </r>
  <r>
    <x v="6"/>
    <x v="1"/>
    <d v="2016-11-09T10:32:16"/>
    <x v="1"/>
    <n v="144.69999999999999"/>
  </r>
  <r>
    <x v="7"/>
    <x v="1"/>
    <d v="2016-11-09T10:32:16"/>
    <x v="1"/>
    <n v="144.9"/>
  </r>
  <r>
    <x v="8"/>
    <x v="1"/>
    <d v="2016-11-09T10:32:16"/>
    <x v="1"/>
    <n v="145"/>
  </r>
  <r>
    <x v="9"/>
    <x v="1"/>
    <d v="2016-11-09T10:32:16"/>
    <x v="1"/>
    <n v="145.1"/>
  </r>
  <r>
    <x v="10"/>
    <x v="0"/>
    <d v="2016-11-09T10:32:16"/>
    <x v="1"/>
    <n v="143.69999999999999"/>
  </r>
  <r>
    <x v="11"/>
    <x v="0"/>
    <d v="2016-11-09T10:32:16"/>
    <x v="1"/>
    <n v="144.4"/>
  </r>
  <r>
    <x v="12"/>
    <x v="0"/>
    <d v="2016-11-09T10:32:16"/>
    <x v="1"/>
    <n v="144.6"/>
  </r>
  <r>
    <x v="13"/>
    <x v="0"/>
    <d v="2016-11-09T10:32:16"/>
    <x v="1"/>
    <n v="145"/>
  </r>
  <r>
    <x v="14"/>
    <x v="0"/>
    <d v="2016-11-09T10:32:16"/>
    <x v="1"/>
    <n v="145.19999999999999"/>
  </r>
  <r>
    <x v="15"/>
    <x v="2"/>
    <d v="2016-11-09T10:32:16"/>
    <x v="1"/>
    <n v="144.9"/>
  </r>
  <r>
    <x v="16"/>
    <x v="2"/>
    <d v="2016-11-09T10:32:16"/>
    <x v="1"/>
    <n v="144.1"/>
  </r>
  <r>
    <x v="17"/>
    <x v="2"/>
    <d v="2016-11-09T10:32:16"/>
    <x v="1"/>
    <n v="144.69999999999999"/>
  </r>
  <r>
    <x v="18"/>
    <x v="2"/>
    <d v="2016-11-09T10:32:16"/>
    <x v="1"/>
    <n v="145"/>
  </r>
  <r>
    <x v="19"/>
    <x v="2"/>
    <d v="2016-11-09T10:32:16"/>
    <x v="1"/>
    <n v="145.1"/>
  </r>
  <r>
    <x v="0"/>
    <x v="0"/>
    <d v="2016-11-09T10:33:18"/>
    <x v="2"/>
    <n v="145.30000000000001"/>
  </r>
  <r>
    <x v="1"/>
    <x v="0"/>
    <d v="2016-11-09T10:33:18"/>
    <x v="2"/>
    <n v="146"/>
  </r>
  <r>
    <x v="2"/>
    <x v="0"/>
    <d v="2016-11-09T10:33:18"/>
    <x v="2"/>
    <n v="146.1"/>
  </r>
  <r>
    <x v="3"/>
    <x v="0"/>
    <d v="2016-11-09T10:33:18"/>
    <x v="2"/>
    <n v="145.80000000000001"/>
  </r>
  <r>
    <x v="4"/>
    <x v="0"/>
    <d v="2016-11-09T10:33:18"/>
    <x v="2"/>
    <n v="145.1"/>
  </r>
  <r>
    <x v="5"/>
    <x v="1"/>
    <d v="2016-11-09T10:33:18"/>
    <x v="2"/>
    <n v="145.69999999999999"/>
  </r>
  <r>
    <x v="6"/>
    <x v="1"/>
    <d v="2016-11-09T10:33:18"/>
    <x v="2"/>
    <n v="146"/>
  </r>
  <r>
    <x v="7"/>
    <x v="1"/>
    <d v="2016-11-09T10:33:18"/>
    <x v="2"/>
    <n v="145.80000000000001"/>
  </r>
  <r>
    <x v="8"/>
    <x v="1"/>
    <d v="2016-11-09T10:33:18"/>
    <x v="2"/>
    <n v="145.9"/>
  </r>
  <r>
    <x v="9"/>
    <x v="1"/>
    <d v="2016-11-09T10:33:18"/>
    <x v="2"/>
    <n v="145.9"/>
  </r>
  <r>
    <x v="10"/>
    <x v="0"/>
    <d v="2016-11-09T10:33:18"/>
    <x v="2"/>
    <n v="145.69999999999999"/>
  </r>
  <r>
    <x v="11"/>
    <x v="0"/>
    <d v="2016-11-09T10:33:18"/>
    <x v="2"/>
    <n v="146.5"/>
  </r>
  <r>
    <x v="12"/>
    <x v="0"/>
    <d v="2016-11-09T10:33:18"/>
    <x v="2"/>
    <n v="145.9"/>
  </r>
  <r>
    <x v="13"/>
    <x v="0"/>
    <d v="2016-11-09T10:33:18"/>
    <x v="2"/>
    <n v="145.69999999999999"/>
  </r>
  <r>
    <x v="14"/>
    <x v="0"/>
    <d v="2016-11-09T10:33:18"/>
    <x v="2"/>
    <n v="144.9"/>
  </r>
  <r>
    <x v="15"/>
    <x v="2"/>
    <d v="2016-11-09T10:33:18"/>
    <x v="2"/>
    <n v="146.1"/>
  </r>
  <r>
    <x v="16"/>
    <x v="2"/>
    <d v="2016-11-09T10:33:18"/>
    <x v="2"/>
    <n v="146.1"/>
  </r>
  <r>
    <x v="17"/>
    <x v="2"/>
    <d v="2016-11-09T10:33:18"/>
    <x v="2"/>
    <n v="146.19999999999999"/>
  </r>
  <r>
    <x v="18"/>
    <x v="2"/>
    <d v="2016-11-09T10:33:18"/>
    <x v="2"/>
    <n v="145.80000000000001"/>
  </r>
  <r>
    <x v="19"/>
    <x v="2"/>
    <d v="2016-11-09T10:33:18"/>
    <x v="2"/>
    <n v="145.80000000000001"/>
  </r>
  <r>
    <x v="0"/>
    <x v="0"/>
    <d v="2016-11-09T10:34:02"/>
    <x v="3"/>
    <n v="146.4"/>
  </r>
  <r>
    <x v="1"/>
    <x v="0"/>
    <d v="2016-11-09T10:34:02"/>
    <x v="3"/>
    <n v="145.5"/>
  </r>
  <r>
    <x v="2"/>
    <x v="0"/>
    <d v="2016-11-09T10:34:02"/>
    <x v="3"/>
    <n v="145.69999999999999"/>
  </r>
  <r>
    <x v="3"/>
    <x v="0"/>
    <d v="2016-11-09T10:34:02"/>
    <x v="3"/>
    <n v="145.6"/>
  </r>
  <r>
    <x v="4"/>
    <x v="0"/>
    <d v="2016-11-09T10:34:02"/>
    <x v="3"/>
    <n v="145"/>
  </r>
  <r>
    <x v="5"/>
    <x v="1"/>
    <d v="2016-11-09T10:34:02"/>
    <x v="3"/>
    <n v="145.6"/>
  </r>
  <r>
    <x v="6"/>
    <x v="1"/>
    <d v="2016-11-09T10:34:02"/>
    <x v="3"/>
    <n v="145.6"/>
  </r>
  <r>
    <x v="7"/>
    <x v="1"/>
    <d v="2016-11-09T10:34:02"/>
    <x v="3"/>
    <n v="145.4"/>
  </r>
  <r>
    <x v="8"/>
    <x v="1"/>
    <d v="2016-11-09T10:34:02"/>
    <x v="3"/>
    <n v="145.4"/>
  </r>
  <r>
    <x v="9"/>
    <x v="1"/>
    <d v="2016-11-09T10:34:02"/>
    <x v="3"/>
    <n v="146"/>
  </r>
  <r>
    <x v="10"/>
    <x v="0"/>
    <d v="2016-11-09T10:34:02"/>
    <x v="3"/>
    <n v="146.1"/>
  </r>
  <r>
    <x v="11"/>
    <x v="0"/>
    <d v="2016-11-09T10:34:02"/>
    <x v="3"/>
    <n v="146.30000000000001"/>
  </r>
  <r>
    <x v="12"/>
    <x v="0"/>
    <d v="2016-11-09T10:34:02"/>
    <x v="3"/>
    <n v="145.30000000000001"/>
  </r>
  <r>
    <x v="13"/>
    <x v="0"/>
    <d v="2016-11-09T10:34:02"/>
    <x v="3"/>
    <n v="145.5"/>
  </r>
  <r>
    <x v="14"/>
    <x v="0"/>
    <d v="2016-11-09T10:34:02"/>
    <x v="3"/>
    <n v="144.9"/>
  </r>
  <r>
    <x v="15"/>
    <x v="2"/>
    <d v="2016-11-09T10:34:02"/>
    <x v="3"/>
    <n v="145.69999999999999"/>
  </r>
  <r>
    <x v="16"/>
    <x v="2"/>
    <d v="2016-11-09T10:34:02"/>
    <x v="3"/>
    <n v="146.1"/>
  </r>
  <r>
    <x v="17"/>
    <x v="2"/>
    <d v="2016-11-09T10:34:02"/>
    <x v="3"/>
    <n v="146"/>
  </r>
  <r>
    <x v="18"/>
    <x v="2"/>
    <d v="2016-11-09T10:34:02"/>
    <x v="3"/>
    <n v="145.30000000000001"/>
  </r>
  <r>
    <x v="19"/>
    <x v="2"/>
    <d v="2016-11-09T10:34:02"/>
    <x v="3"/>
    <n v="145.69999999999999"/>
  </r>
  <r>
    <x v="0"/>
    <x v="0"/>
    <d v="2016-11-09T10:35:03"/>
    <x v="4"/>
    <n v="146.69999999999999"/>
  </r>
  <r>
    <x v="1"/>
    <x v="0"/>
    <d v="2016-11-09T10:35:03"/>
    <x v="4"/>
    <n v="145"/>
  </r>
  <r>
    <x v="2"/>
    <x v="0"/>
    <d v="2016-11-09T10:35:03"/>
    <x v="4"/>
    <n v="145.1"/>
  </r>
  <r>
    <x v="3"/>
    <x v="0"/>
    <d v="2016-11-09T10:35:03"/>
    <x v="4"/>
    <n v="145.1"/>
  </r>
  <r>
    <x v="4"/>
    <x v="0"/>
    <d v="2016-11-09T10:35:03"/>
    <x v="4"/>
    <n v="145"/>
  </r>
  <r>
    <x v="5"/>
    <x v="1"/>
    <d v="2016-11-09T10:35:03"/>
    <x v="4"/>
    <n v="145.19999999999999"/>
  </r>
  <r>
    <x v="6"/>
    <x v="1"/>
    <d v="2016-11-09T10:35:03"/>
    <x v="4"/>
    <n v="145.19999999999999"/>
  </r>
  <r>
    <x v="7"/>
    <x v="1"/>
    <d v="2016-11-09T10:35:03"/>
    <x v="4"/>
    <n v="145.1"/>
  </r>
  <r>
    <x v="8"/>
    <x v="1"/>
    <d v="2016-11-09T10:35:03"/>
    <x v="4"/>
    <n v="145.1"/>
  </r>
  <r>
    <x v="9"/>
    <x v="1"/>
    <d v="2016-11-09T10:35:03"/>
    <x v="4"/>
    <n v="145.5"/>
  </r>
  <r>
    <x v="10"/>
    <x v="0"/>
    <d v="2016-11-09T10:35:03"/>
    <x v="4"/>
    <n v="145.9"/>
  </r>
  <r>
    <x v="11"/>
    <x v="0"/>
    <d v="2016-11-09T10:35:03"/>
    <x v="4"/>
    <n v="145.5"/>
  </r>
  <r>
    <x v="12"/>
    <x v="0"/>
    <d v="2016-11-09T10:35:03"/>
    <x v="4"/>
    <n v="145"/>
  </r>
  <r>
    <x v="13"/>
    <x v="0"/>
    <d v="2016-11-09T10:35:03"/>
    <x v="4"/>
    <n v="145.1"/>
  </r>
  <r>
    <x v="14"/>
    <x v="0"/>
    <d v="2016-11-09T10:35:03"/>
    <x v="4"/>
    <n v="145"/>
  </r>
  <r>
    <x v="15"/>
    <x v="2"/>
    <d v="2016-11-09T10:35:03"/>
    <x v="4"/>
    <n v="145.19999999999999"/>
  </r>
  <r>
    <x v="16"/>
    <x v="2"/>
    <d v="2016-11-09T10:35:03"/>
    <x v="4"/>
    <n v="145.5"/>
  </r>
  <r>
    <x v="17"/>
    <x v="2"/>
    <d v="2016-11-09T10:35:03"/>
    <x v="4"/>
    <n v="145.30000000000001"/>
  </r>
  <r>
    <x v="18"/>
    <x v="2"/>
    <d v="2016-11-09T10:35:03"/>
    <x v="4"/>
    <n v="145.1"/>
  </r>
  <r>
    <x v="19"/>
    <x v="2"/>
    <d v="2016-11-09T10:35:03"/>
    <x v="4"/>
    <n v="145.19999999999999"/>
  </r>
  <r>
    <x v="0"/>
    <x v="0"/>
    <d v="2016-11-09T10:36:04"/>
    <x v="5"/>
    <n v="146.30000000000001"/>
  </r>
  <r>
    <x v="1"/>
    <x v="0"/>
    <d v="2016-11-09T10:36:04"/>
    <x v="5"/>
    <n v="145"/>
  </r>
  <r>
    <x v="2"/>
    <x v="0"/>
    <d v="2016-11-09T10:36:04"/>
    <x v="5"/>
    <n v="145"/>
  </r>
  <r>
    <x v="3"/>
    <x v="0"/>
    <d v="2016-11-09T10:36:04"/>
    <x v="5"/>
    <n v="145"/>
  </r>
  <r>
    <x v="4"/>
    <x v="0"/>
    <d v="2016-11-09T10:36:04"/>
    <x v="5"/>
    <n v="145.1"/>
  </r>
  <r>
    <x v="5"/>
    <x v="1"/>
    <d v="2016-11-09T10:36:04"/>
    <x v="5"/>
    <n v="145"/>
  </r>
  <r>
    <x v="6"/>
    <x v="1"/>
    <d v="2016-11-09T10:36:04"/>
    <x v="5"/>
    <n v="145.1"/>
  </r>
  <r>
    <x v="7"/>
    <x v="1"/>
    <d v="2016-11-09T10:36:04"/>
    <x v="5"/>
    <n v="145"/>
  </r>
  <r>
    <x v="8"/>
    <x v="1"/>
    <d v="2016-11-09T10:36:04"/>
    <x v="5"/>
    <n v="145"/>
  </r>
  <r>
    <x v="9"/>
    <x v="1"/>
    <d v="2016-11-09T10:36:04"/>
    <x v="5"/>
    <n v="145.19999999999999"/>
  </r>
  <r>
    <x v="10"/>
    <x v="0"/>
    <d v="2016-11-09T10:36:04"/>
    <x v="5"/>
    <n v="145.4"/>
  </r>
  <r>
    <x v="11"/>
    <x v="0"/>
    <d v="2016-11-09T10:36:04"/>
    <x v="5"/>
    <n v="145.1"/>
  </r>
  <r>
    <x v="12"/>
    <x v="0"/>
    <d v="2016-11-09T10:36:04"/>
    <x v="5"/>
    <n v="145"/>
  </r>
  <r>
    <x v="13"/>
    <x v="0"/>
    <d v="2016-11-09T10:36:04"/>
    <x v="5"/>
    <n v="145"/>
  </r>
  <r>
    <x v="14"/>
    <x v="0"/>
    <d v="2016-11-09T10:36:04"/>
    <x v="5"/>
    <n v="145.1"/>
  </r>
  <r>
    <x v="15"/>
    <x v="2"/>
    <d v="2016-11-09T10:36:04"/>
    <x v="5"/>
    <n v="145"/>
  </r>
  <r>
    <x v="16"/>
    <x v="2"/>
    <d v="2016-11-09T10:36:04"/>
    <x v="5"/>
    <n v="145.1"/>
  </r>
  <r>
    <x v="17"/>
    <x v="2"/>
    <d v="2016-11-09T10:36:04"/>
    <x v="5"/>
    <n v="145"/>
  </r>
  <r>
    <x v="18"/>
    <x v="2"/>
    <d v="2016-11-09T10:36:04"/>
    <x v="5"/>
    <n v="145"/>
  </r>
  <r>
    <x v="19"/>
    <x v="2"/>
    <d v="2016-11-09T10:36:04"/>
    <x v="5"/>
    <n v="145"/>
  </r>
  <r>
    <x v="0"/>
    <x v="0"/>
    <d v="2016-11-09T10:37:10"/>
    <x v="6"/>
    <n v="145.5"/>
  </r>
  <r>
    <x v="1"/>
    <x v="0"/>
    <d v="2016-11-09T10:37:10"/>
    <x v="6"/>
    <n v="145"/>
  </r>
  <r>
    <x v="2"/>
    <x v="0"/>
    <d v="2016-11-09T10:37:10"/>
    <x v="6"/>
    <n v="145"/>
  </r>
  <r>
    <x v="3"/>
    <x v="0"/>
    <d v="2016-11-09T10:37:10"/>
    <x v="6"/>
    <n v="145"/>
  </r>
  <r>
    <x v="4"/>
    <x v="0"/>
    <d v="2016-11-09T10:37:10"/>
    <x v="6"/>
    <n v="145.1"/>
  </r>
  <r>
    <x v="5"/>
    <x v="1"/>
    <d v="2016-11-09T10:37:10"/>
    <x v="6"/>
    <n v="145"/>
  </r>
  <r>
    <x v="6"/>
    <x v="1"/>
    <d v="2016-11-09T10:37:10"/>
    <x v="6"/>
    <n v="145"/>
  </r>
  <r>
    <x v="7"/>
    <x v="1"/>
    <d v="2016-11-09T10:37:10"/>
    <x v="6"/>
    <n v="144.9"/>
  </r>
  <r>
    <x v="8"/>
    <x v="1"/>
    <d v="2016-11-09T10:37:10"/>
    <x v="6"/>
    <n v="145"/>
  </r>
  <r>
    <x v="9"/>
    <x v="1"/>
    <d v="2016-11-09T10:37:10"/>
    <x v="6"/>
    <n v="145.1"/>
  </r>
  <r>
    <x v="10"/>
    <x v="0"/>
    <d v="2016-11-09T10:37:10"/>
    <x v="6"/>
    <n v="145.1"/>
  </r>
  <r>
    <x v="11"/>
    <x v="0"/>
    <d v="2016-11-09T10:37:10"/>
    <x v="6"/>
    <n v="145"/>
  </r>
  <r>
    <x v="12"/>
    <x v="0"/>
    <d v="2016-11-09T10:37:10"/>
    <x v="6"/>
    <n v="145"/>
  </r>
  <r>
    <x v="13"/>
    <x v="0"/>
    <d v="2016-11-09T10:37:10"/>
    <x v="6"/>
    <n v="145"/>
  </r>
  <r>
    <x v="14"/>
    <x v="0"/>
    <d v="2016-11-09T10:37:10"/>
    <x v="6"/>
    <n v="145.1"/>
  </r>
  <r>
    <x v="15"/>
    <x v="2"/>
    <d v="2016-11-09T10:37:10"/>
    <x v="6"/>
    <n v="145"/>
  </r>
  <r>
    <x v="16"/>
    <x v="2"/>
    <d v="2016-11-09T10:37:10"/>
    <x v="6"/>
    <n v="144.9"/>
  </r>
  <r>
    <x v="17"/>
    <x v="2"/>
    <d v="2016-11-09T10:37:10"/>
    <x v="6"/>
    <n v="145"/>
  </r>
  <r>
    <x v="18"/>
    <x v="2"/>
    <d v="2016-11-09T10:37:10"/>
    <x v="6"/>
    <n v="145"/>
  </r>
  <r>
    <x v="19"/>
    <x v="2"/>
    <d v="2016-11-09T10:37:10"/>
    <x v="6"/>
    <n v="145"/>
  </r>
  <r>
    <x v="0"/>
    <x v="0"/>
    <d v="2016-11-09T10:38:23"/>
    <x v="7"/>
    <n v="144.5"/>
  </r>
  <r>
    <x v="1"/>
    <x v="0"/>
    <d v="2016-11-09T10:38:23"/>
    <x v="7"/>
    <n v="144.80000000000001"/>
  </r>
  <r>
    <x v="2"/>
    <x v="0"/>
    <d v="2016-11-09T10:38:23"/>
    <x v="7"/>
    <n v="144.9"/>
  </r>
  <r>
    <x v="3"/>
    <x v="0"/>
    <d v="2016-11-09T10:38:23"/>
    <x v="7"/>
    <n v="144.80000000000001"/>
  </r>
  <r>
    <x v="4"/>
    <x v="0"/>
    <d v="2016-11-09T10:38:23"/>
    <x v="7"/>
    <n v="145"/>
  </r>
  <r>
    <x v="5"/>
    <x v="1"/>
    <d v="2016-11-09T10:38:23"/>
    <x v="7"/>
    <n v="144.6"/>
  </r>
  <r>
    <x v="6"/>
    <x v="1"/>
    <d v="2016-11-09T10:38:23"/>
    <x v="7"/>
    <n v="144.6"/>
  </r>
  <r>
    <x v="7"/>
    <x v="1"/>
    <d v="2016-11-09T10:38:23"/>
    <x v="7"/>
    <n v="144.80000000000001"/>
  </r>
  <r>
    <x v="8"/>
    <x v="1"/>
    <d v="2016-11-09T10:38:23"/>
    <x v="7"/>
    <n v="144.80000000000001"/>
  </r>
  <r>
    <x v="9"/>
    <x v="1"/>
    <d v="2016-11-09T10:38:23"/>
    <x v="7"/>
    <n v="144.6"/>
  </r>
  <r>
    <x v="10"/>
    <x v="0"/>
    <d v="2016-11-09T10:38:23"/>
    <x v="7"/>
    <n v="144.69999999999999"/>
  </r>
  <r>
    <x v="11"/>
    <x v="0"/>
    <d v="2016-11-09T10:38:23"/>
    <x v="7"/>
    <n v="144.80000000000001"/>
  </r>
  <r>
    <x v="12"/>
    <x v="0"/>
    <d v="2016-11-09T10:38:23"/>
    <x v="7"/>
    <n v="144.80000000000001"/>
  </r>
  <r>
    <x v="13"/>
    <x v="0"/>
    <d v="2016-11-09T10:38:23"/>
    <x v="7"/>
    <n v="144.80000000000001"/>
  </r>
  <r>
    <x v="14"/>
    <x v="0"/>
    <d v="2016-11-09T10:38:23"/>
    <x v="7"/>
    <n v="144.9"/>
  </r>
  <r>
    <x v="15"/>
    <x v="2"/>
    <d v="2016-11-09T10:38:23"/>
    <x v="7"/>
    <n v="144.80000000000001"/>
  </r>
  <r>
    <x v="16"/>
    <x v="2"/>
    <d v="2016-11-09T10:38:23"/>
    <x v="7"/>
    <n v="144.69999999999999"/>
  </r>
  <r>
    <x v="17"/>
    <x v="2"/>
    <d v="2016-11-09T10:38:23"/>
    <x v="7"/>
    <n v="144.9"/>
  </r>
  <r>
    <x v="18"/>
    <x v="2"/>
    <d v="2016-11-09T10:38:23"/>
    <x v="7"/>
    <n v="144.80000000000001"/>
  </r>
  <r>
    <x v="19"/>
    <x v="2"/>
    <d v="2016-11-09T10:38:23"/>
    <x v="7"/>
    <n v="144.80000000000001"/>
  </r>
  <r>
    <x v="0"/>
    <x v="0"/>
    <d v="2016-11-09T10:39:15"/>
    <x v="8"/>
    <n v="145.19999999999999"/>
  </r>
  <r>
    <x v="1"/>
    <x v="0"/>
    <d v="2016-11-09T10:39:15"/>
    <x v="8"/>
    <n v="145"/>
  </r>
  <r>
    <x v="2"/>
    <x v="0"/>
    <d v="2016-11-09T10:39:15"/>
    <x v="8"/>
    <n v="145"/>
  </r>
  <r>
    <x v="3"/>
    <x v="0"/>
    <d v="2016-11-09T10:39:15"/>
    <x v="8"/>
    <n v="145"/>
  </r>
  <r>
    <x v="4"/>
    <x v="0"/>
    <d v="2016-11-09T10:39:15"/>
    <x v="8"/>
    <n v="144.9"/>
  </r>
  <r>
    <x v="5"/>
    <x v="1"/>
    <d v="2016-11-09T10:39:15"/>
    <x v="8"/>
    <n v="145"/>
  </r>
  <r>
    <x v="6"/>
    <x v="1"/>
    <d v="2016-11-09T10:39:15"/>
    <x v="8"/>
    <n v="145"/>
  </r>
  <r>
    <x v="7"/>
    <x v="1"/>
    <d v="2016-11-09T10:39:15"/>
    <x v="8"/>
    <n v="145"/>
  </r>
  <r>
    <x v="8"/>
    <x v="1"/>
    <d v="2016-11-09T10:39:15"/>
    <x v="8"/>
    <n v="145.1"/>
  </r>
  <r>
    <x v="9"/>
    <x v="1"/>
    <d v="2016-11-09T10:39:15"/>
    <x v="8"/>
    <n v="145"/>
  </r>
  <r>
    <x v="10"/>
    <x v="0"/>
    <d v="2016-11-09T10:39:15"/>
    <x v="8"/>
    <n v="145.1"/>
  </r>
  <r>
    <x v="11"/>
    <x v="0"/>
    <d v="2016-11-09T10:39:15"/>
    <x v="8"/>
    <n v="145.1"/>
  </r>
  <r>
    <x v="12"/>
    <x v="0"/>
    <d v="2016-11-09T10:39:15"/>
    <x v="8"/>
    <n v="145"/>
  </r>
  <r>
    <x v="13"/>
    <x v="0"/>
    <d v="2016-11-09T10:39:15"/>
    <x v="8"/>
    <n v="145"/>
  </r>
  <r>
    <x v="14"/>
    <x v="0"/>
    <d v="2016-11-09T10:39:15"/>
    <x v="8"/>
    <n v="144.9"/>
  </r>
  <r>
    <x v="15"/>
    <x v="2"/>
    <d v="2016-11-09T10:39:15"/>
    <x v="8"/>
    <n v="145.1"/>
  </r>
  <r>
    <x v="16"/>
    <x v="2"/>
    <d v="2016-11-09T10:39:15"/>
    <x v="8"/>
    <n v="145.1"/>
  </r>
  <r>
    <x v="17"/>
    <x v="2"/>
    <d v="2016-11-09T10:39:15"/>
    <x v="8"/>
    <n v="145.1"/>
  </r>
  <r>
    <x v="18"/>
    <x v="2"/>
    <d v="2016-11-09T10:39:15"/>
    <x v="8"/>
    <n v="145.1"/>
  </r>
  <r>
    <x v="19"/>
    <x v="2"/>
    <d v="2016-11-09T10:39:15"/>
    <x v="8"/>
    <n v="145.1"/>
  </r>
  <r>
    <x v="0"/>
    <x v="0"/>
    <d v="2016-11-09T10:40:35"/>
    <x v="9"/>
    <n v="145.30000000000001"/>
  </r>
  <r>
    <x v="1"/>
    <x v="0"/>
    <d v="2016-11-09T10:40:35"/>
    <x v="9"/>
    <n v="145.1"/>
  </r>
  <r>
    <x v="2"/>
    <x v="0"/>
    <d v="2016-11-09T10:40:35"/>
    <x v="9"/>
    <n v="145.1"/>
  </r>
  <r>
    <x v="3"/>
    <x v="0"/>
    <d v="2016-11-09T10:40:35"/>
    <x v="9"/>
    <n v="145.1"/>
  </r>
  <r>
    <x v="4"/>
    <x v="0"/>
    <d v="2016-11-09T10:40:35"/>
    <x v="9"/>
    <n v="145"/>
  </r>
  <r>
    <x v="5"/>
    <x v="1"/>
    <d v="2016-11-09T10:40:35"/>
    <x v="9"/>
    <n v="145.1"/>
  </r>
  <r>
    <x v="6"/>
    <x v="1"/>
    <d v="2016-11-09T10:40:35"/>
    <x v="9"/>
    <n v="145.1"/>
  </r>
  <r>
    <x v="7"/>
    <x v="1"/>
    <d v="2016-11-09T10:40:35"/>
    <x v="9"/>
    <n v="145.1"/>
  </r>
  <r>
    <x v="8"/>
    <x v="1"/>
    <d v="2016-11-09T10:40:35"/>
    <x v="9"/>
    <n v="145.1"/>
  </r>
  <r>
    <x v="9"/>
    <x v="1"/>
    <d v="2016-11-09T10:40:35"/>
    <x v="9"/>
    <n v="145.19999999999999"/>
  </r>
  <r>
    <x v="10"/>
    <x v="0"/>
    <d v="2016-11-09T10:40:35"/>
    <x v="9"/>
    <n v="145.19999999999999"/>
  </r>
  <r>
    <x v="11"/>
    <x v="0"/>
    <d v="2016-11-09T10:40:35"/>
    <x v="9"/>
    <n v="145.1"/>
  </r>
  <r>
    <x v="12"/>
    <x v="0"/>
    <d v="2016-11-09T10:40:35"/>
    <x v="9"/>
    <n v="145.1"/>
  </r>
  <r>
    <x v="13"/>
    <x v="0"/>
    <d v="2016-11-09T10:40:35"/>
    <x v="9"/>
    <n v="145.1"/>
  </r>
  <r>
    <x v="14"/>
    <x v="0"/>
    <d v="2016-11-09T10:40:35"/>
    <x v="9"/>
    <n v="145"/>
  </r>
  <r>
    <x v="15"/>
    <x v="2"/>
    <d v="2016-11-09T10:40:35"/>
    <x v="9"/>
    <n v="145"/>
  </r>
  <r>
    <x v="16"/>
    <x v="2"/>
    <d v="2016-11-09T10:40:35"/>
    <x v="9"/>
    <n v="145.1"/>
  </r>
  <r>
    <x v="17"/>
    <x v="2"/>
    <d v="2016-11-09T10:40:35"/>
    <x v="9"/>
    <n v="145.1"/>
  </r>
  <r>
    <x v="18"/>
    <x v="2"/>
    <d v="2016-11-09T10:40:35"/>
    <x v="9"/>
    <n v="145.1"/>
  </r>
  <r>
    <x v="19"/>
    <x v="2"/>
    <d v="2016-11-09T10:40:35"/>
    <x v="9"/>
    <n v="145.1"/>
  </r>
  <r>
    <x v="0"/>
    <x v="0"/>
    <d v="2016-11-09T10:41:30"/>
    <x v="10"/>
    <n v="145.1"/>
  </r>
  <r>
    <x v="1"/>
    <x v="0"/>
    <d v="2016-11-09T10:41:30"/>
    <x v="10"/>
    <n v="145.1"/>
  </r>
  <r>
    <x v="2"/>
    <x v="0"/>
    <d v="2016-11-09T10:41:30"/>
    <x v="10"/>
    <n v="145.1"/>
  </r>
  <r>
    <x v="3"/>
    <x v="0"/>
    <d v="2016-11-09T10:41:30"/>
    <x v="10"/>
    <n v="145.1"/>
  </r>
  <r>
    <x v="4"/>
    <x v="0"/>
    <d v="2016-11-09T10:41:30"/>
    <x v="10"/>
    <n v="145.1"/>
  </r>
  <r>
    <x v="5"/>
    <x v="1"/>
    <d v="2016-11-09T10:41:30"/>
    <x v="10"/>
    <n v="145.1"/>
  </r>
  <r>
    <x v="6"/>
    <x v="1"/>
    <d v="2016-11-09T10:41:30"/>
    <x v="10"/>
    <n v="145.1"/>
  </r>
  <r>
    <x v="7"/>
    <x v="1"/>
    <d v="2016-11-09T10:41:30"/>
    <x v="10"/>
    <n v="145.1"/>
  </r>
  <r>
    <x v="8"/>
    <x v="1"/>
    <d v="2016-11-09T10:41:30"/>
    <x v="10"/>
    <n v="145"/>
  </r>
  <r>
    <x v="9"/>
    <x v="1"/>
    <d v="2016-11-09T10:41:30"/>
    <x v="10"/>
    <n v="145.1"/>
  </r>
  <r>
    <x v="10"/>
    <x v="0"/>
    <d v="2016-11-09T10:41:30"/>
    <x v="10"/>
    <n v="145.19999999999999"/>
  </r>
  <r>
    <x v="11"/>
    <x v="0"/>
    <d v="2016-11-09T10:41:30"/>
    <x v="10"/>
    <n v="145.1"/>
  </r>
  <r>
    <x v="12"/>
    <x v="0"/>
    <d v="2016-11-09T10:41:30"/>
    <x v="10"/>
    <n v="145.1"/>
  </r>
  <r>
    <x v="13"/>
    <x v="0"/>
    <d v="2016-11-09T10:41:30"/>
    <x v="10"/>
    <n v="145.1"/>
  </r>
  <r>
    <x v="14"/>
    <x v="0"/>
    <d v="2016-11-09T10:41:30"/>
    <x v="10"/>
    <n v="145.1"/>
  </r>
  <r>
    <x v="15"/>
    <x v="2"/>
    <d v="2016-11-09T10:41:30"/>
    <x v="10"/>
    <n v="145"/>
  </r>
  <r>
    <x v="16"/>
    <x v="2"/>
    <d v="2016-11-09T10:41:30"/>
    <x v="10"/>
    <n v="145.1"/>
  </r>
  <r>
    <x v="17"/>
    <x v="2"/>
    <d v="2016-11-09T10:41:30"/>
    <x v="10"/>
    <n v="145.1"/>
  </r>
  <r>
    <x v="18"/>
    <x v="2"/>
    <d v="2016-11-09T10:41:30"/>
    <x v="10"/>
    <n v="145.1"/>
  </r>
  <r>
    <x v="19"/>
    <x v="2"/>
    <d v="2016-11-09T10:41:30"/>
    <x v="10"/>
    <n v="145.1"/>
  </r>
  <r>
    <x v="0"/>
    <x v="0"/>
    <d v="2016-11-09T10:42:09"/>
    <x v="11"/>
    <n v="145.1"/>
  </r>
  <r>
    <x v="1"/>
    <x v="0"/>
    <d v="2016-11-09T10:42:09"/>
    <x v="11"/>
    <n v="145"/>
  </r>
  <r>
    <x v="2"/>
    <x v="0"/>
    <d v="2016-11-09T10:42:09"/>
    <x v="11"/>
    <n v="145"/>
  </r>
  <r>
    <x v="3"/>
    <x v="0"/>
    <d v="2016-11-09T10:42:09"/>
    <x v="11"/>
    <n v="145"/>
  </r>
  <r>
    <x v="4"/>
    <x v="0"/>
    <d v="2016-11-09T10:42:09"/>
    <x v="11"/>
    <n v="145.1"/>
  </r>
  <r>
    <x v="5"/>
    <x v="1"/>
    <d v="2016-11-09T10:42:09"/>
    <x v="11"/>
    <n v="145.1"/>
  </r>
  <r>
    <x v="6"/>
    <x v="1"/>
    <d v="2016-11-09T10:42:09"/>
    <x v="11"/>
    <n v="145.1"/>
  </r>
  <r>
    <x v="7"/>
    <x v="1"/>
    <d v="2016-11-09T10:42:09"/>
    <x v="11"/>
    <n v="145"/>
  </r>
  <r>
    <x v="8"/>
    <x v="1"/>
    <d v="2016-11-09T10:42:09"/>
    <x v="11"/>
    <n v="145"/>
  </r>
  <r>
    <x v="9"/>
    <x v="1"/>
    <d v="2016-11-09T10:42:09"/>
    <x v="11"/>
    <n v="145"/>
  </r>
  <r>
    <x v="10"/>
    <x v="0"/>
    <d v="2016-11-09T10:42:09"/>
    <x v="11"/>
    <n v="145.1"/>
  </r>
  <r>
    <x v="11"/>
    <x v="0"/>
    <d v="2016-11-09T10:42:09"/>
    <x v="11"/>
    <n v="145"/>
  </r>
  <r>
    <x v="12"/>
    <x v="0"/>
    <d v="2016-11-09T10:42:09"/>
    <x v="11"/>
    <n v="145.1"/>
  </r>
  <r>
    <x v="13"/>
    <x v="0"/>
    <d v="2016-11-09T10:42:09"/>
    <x v="11"/>
    <n v="145"/>
  </r>
  <r>
    <x v="14"/>
    <x v="0"/>
    <d v="2016-11-09T10:42:09"/>
    <x v="11"/>
    <n v="145.1"/>
  </r>
  <r>
    <x v="15"/>
    <x v="2"/>
    <d v="2016-11-09T10:42:09"/>
    <x v="11"/>
    <n v="145.1"/>
  </r>
  <r>
    <x v="16"/>
    <x v="2"/>
    <d v="2016-11-09T10:42:09"/>
    <x v="11"/>
    <n v="145.1"/>
  </r>
  <r>
    <x v="17"/>
    <x v="2"/>
    <d v="2016-11-09T10:42:09"/>
    <x v="11"/>
    <n v="145"/>
  </r>
  <r>
    <x v="18"/>
    <x v="2"/>
    <d v="2016-11-09T10:42:09"/>
    <x v="11"/>
    <n v="145"/>
  </r>
  <r>
    <x v="19"/>
    <x v="2"/>
    <d v="2016-11-09T10:42:09"/>
    <x v="11"/>
    <n v="145"/>
  </r>
  <r>
    <x v="0"/>
    <x v="0"/>
    <d v="2016-11-09T10:43:18"/>
    <x v="12"/>
    <n v="145"/>
  </r>
  <r>
    <x v="1"/>
    <x v="0"/>
    <d v="2016-11-09T10:43:18"/>
    <x v="12"/>
    <n v="145"/>
  </r>
  <r>
    <x v="2"/>
    <x v="0"/>
    <d v="2016-11-09T10:43:18"/>
    <x v="12"/>
    <n v="145"/>
  </r>
  <r>
    <x v="3"/>
    <x v="0"/>
    <d v="2016-11-09T10:43:18"/>
    <x v="12"/>
    <n v="145"/>
  </r>
  <r>
    <x v="4"/>
    <x v="0"/>
    <d v="2016-11-09T10:43:18"/>
    <x v="12"/>
    <n v="145"/>
  </r>
  <r>
    <x v="5"/>
    <x v="1"/>
    <d v="2016-11-09T10:43:18"/>
    <x v="12"/>
    <n v="145.1"/>
  </r>
  <r>
    <x v="6"/>
    <x v="1"/>
    <d v="2016-11-09T10:43:18"/>
    <x v="12"/>
    <n v="144.9"/>
  </r>
  <r>
    <x v="7"/>
    <x v="1"/>
    <d v="2016-11-09T10:43:18"/>
    <x v="12"/>
    <n v="145"/>
  </r>
  <r>
    <x v="8"/>
    <x v="1"/>
    <d v="2016-11-09T10:43:18"/>
    <x v="12"/>
    <n v="145"/>
  </r>
  <r>
    <x v="9"/>
    <x v="1"/>
    <d v="2016-11-09T10:43:18"/>
    <x v="12"/>
    <n v="145"/>
  </r>
  <r>
    <x v="10"/>
    <x v="0"/>
    <d v="2016-11-09T10:43:18"/>
    <x v="12"/>
    <n v="145"/>
  </r>
  <r>
    <x v="11"/>
    <x v="0"/>
    <d v="2016-11-09T10:43:18"/>
    <x v="12"/>
    <n v="144.9"/>
  </r>
  <r>
    <x v="12"/>
    <x v="0"/>
    <d v="2016-11-09T10:43:18"/>
    <x v="12"/>
    <n v="145"/>
  </r>
  <r>
    <x v="13"/>
    <x v="0"/>
    <d v="2016-11-09T10:43:18"/>
    <x v="12"/>
    <n v="145"/>
  </r>
  <r>
    <x v="14"/>
    <x v="0"/>
    <d v="2016-11-09T10:43:18"/>
    <x v="12"/>
    <n v="145.1"/>
  </r>
  <r>
    <x v="15"/>
    <x v="2"/>
    <d v="2016-11-09T10:43:18"/>
    <x v="12"/>
    <n v="145"/>
  </r>
  <r>
    <x v="16"/>
    <x v="2"/>
    <d v="2016-11-09T10:43:18"/>
    <x v="12"/>
    <n v="145"/>
  </r>
  <r>
    <x v="17"/>
    <x v="2"/>
    <d v="2016-11-09T10:43:18"/>
    <x v="12"/>
    <n v="145"/>
  </r>
  <r>
    <x v="18"/>
    <x v="2"/>
    <d v="2016-11-09T10:43:18"/>
    <x v="12"/>
    <n v="145"/>
  </r>
  <r>
    <x v="19"/>
    <x v="2"/>
    <d v="2016-11-09T10:43:18"/>
    <x v="12"/>
    <n v="145"/>
  </r>
  <r>
    <x v="0"/>
    <x v="0"/>
    <d v="2016-11-09T10:44:09"/>
    <x v="13"/>
    <n v="145"/>
  </r>
  <r>
    <x v="1"/>
    <x v="0"/>
    <d v="2016-11-09T10:44:09"/>
    <x v="13"/>
    <n v="145"/>
  </r>
  <r>
    <x v="2"/>
    <x v="0"/>
    <d v="2016-11-09T10:44:09"/>
    <x v="13"/>
    <n v="145"/>
  </r>
  <r>
    <x v="3"/>
    <x v="0"/>
    <d v="2016-11-09T10:44:09"/>
    <x v="13"/>
    <n v="145"/>
  </r>
  <r>
    <x v="4"/>
    <x v="0"/>
    <d v="2016-11-09T10:44:09"/>
    <x v="13"/>
    <n v="145"/>
  </r>
  <r>
    <x v="5"/>
    <x v="1"/>
    <d v="2016-11-09T10:44:09"/>
    <x v="13"/>
    <n v="145"/>
  </r>
  <r>
    <x v="6"/>
    <x v="1"/>
    <d v="2016-11-09T10:44:09"/>
    <x v="13"/>
    <n v="145"/>
  </r>
  <r>
    <x v="7"/>
    <x v="1"/>
    <d v="2016-11-09T10:44:09"/>
    <x v="13"/>
    <n v="145"/>
  </r>
  <r>
    <x v="8"/>
    <x v="1"/>
    <d v="2016-11-09T10:44:09"/>
    <x v="13"/>
    <n v="145"/>
  </r>
  <r>
    <x v="9"/>
    <x v="1"/>
    <d v="2016-11-09T10:44:09"/>
    <x v="13"/>
    <n v="145"/>
  </r>
  <r>
    <x v="10"/>
    <x v="0"/>
    <d v="2016-11-09T10:44:09"/>
    <x v="13"/>
    <n v="145"/>
  </r>
  <r>
    <x v="11"/>
    <x v="0"/>
    <d v="2016-11-09T10:44:09"/>
    <x v="13"/>
    <n v="145"/>
  </r>
  <r>
    <x v="12"/>
    <x v="0"/>
    <d v="2016-11-09T10:44:09"/>
    <x v="13"/>
    <n v="145"/>
  </r>
  <r>
    <x v="13"/>
    <x v="0"/>
    <d v="2016-11-09T10:44:09"/>
    <x v="13"/>
    <n v="145"/>
  </r>
  <r>
    <x v="14"/>
    <x v="0"/>
    <d v="2016-11-09T10:44:09"/>
    <x v="13"/>
    <n v="145"/>
  </r>
  <r>
    <x v="15"/>
    <x v="2"/>
    <d v="2016-11-09T10:44:09"/>
    <x v="13"/>
    <n v="145"/>
  </r>
  <r>
    <x v="16"/>
    <x v="2"/>
    <d v="2016-11-09T10:44:09"/>
    <x v="13"/>
    <n v="145"/>
  </r>
  <r>
    <x v="17"/>
    <x v="2"/>
    <d v="2016-11-09T10:44:09"/>
    <x v="13"/>
    <n v="145"/>
  </r>
  <r>
    <x v="18"/>
    <x v="2"/>
    <d v="2016-11-09T10:44:09"/>
    <x v="13"/>
    <n v="145"/>
  </r>
  <r>
    <x v="19"/>
    <x v="2"/>
    <d v="2016-11-09T10:44:09"/>
    <x v="13"/>
    <n v="145"/>
  </r>
  <r>
    <x v="0"/>
    <x v="0"/>
    <d v="2016-11-09T10:45:07"/>
    <x v="14"/>
    <n v="145"/>
  </r>
  <r>
    <x v="1"/>
    <x v="0"/>
    <d v="2016-11-09T10:45:07"/>
    <x v="14"/>
    <n v="145"/>
  </r>
  <r>
    <x v="2"/>
    <x v="0"/>
    <d v="2016-11-09T10:45:07"/>
    <x v="14"/>
    <n v="145"/>
  </r>
  <r>
    <x v="3"/>
    <x v="0"/>
    <d v="2016-11-09T10:45:07"/>
    <x v="14"/>
    <n v="145"/>
  </r>
  <r>
    <x v="4"/>
    <x v="0"/>
    <d v="2016-11-09T10:45:07"/>
    <x v="14"/>
    <n v="145"/>
  </r>
  <r>
    <x v="5"/>
    <x v="1"/>
    <d v="2016-11-09T10:45:07"/>
    <x v="14"/>
    <n v="145"/>
  </r>
  <r>
    <x v="6"/>
    <x v="1"/>
    <d v="2016-11-09T10:45:07"/>
    <x v="14"/>
    <n v="145.1"/>
  </r>
  <r>
    <x v="7"/>
    <x v="1"/>
    <d v="2016-11-09T10:45:07"/>
    <x v="14"/>
    <n v="145"/>
  </r>
  <r>
    <x v="8"/>
    <x v="1"/>
    <d v="2016-11-09T10:45:07"/>
    <x v="14"/>
    <n v="145"/>
  </r>
  <r>
    <x v="9"/>
    <x v="1"/>
    <d v="2016-11-09T10:45:07"/>
    <x v="14"/>
    <n v="145"/>
  </r>
  <r>
    <x v="10"/>
    <x v="0"/>
    <d v="2016-11-09T10:45:07"/>
    <x v="14"/>
    <n v="145"/>
  </r>
  <r>
    <x v="11"/>
    <x v="0"/>
    <d v="2016-11-09T10:45:07"/>
    <x v="14"/>
    <n v="145.1"/>
  </r>
  <r>
    <x v="12"/>
    <x v="0"/>
    <d v="2016-11-09T10:45:07"/>
    <x v="14"/>
    <n v="145"/>
  </r>
  <r>
    <x v="13"/>
    <x v="0"/>
    <d v="2016-11-09T10:45:07"/>
    <x v="14"/>
    <n v="145"/>
  </r>
  <r>
    <x v="14"/>
    <x v="0"/>
    <d v="2016-11-09T10:45:07"/>
    <x v="14"/>
    <n v="145.1"/>
  </r>
  <r>
    <x v="15"/>
    <x v="2"/>
    <d v="2016-11-09T10:45:07"/>
    <x v="14"/>
    <n v="145"/>
  </r>
  <r>
    <x v="16"/>
    <x v="2"/>
    <d v="2016-11-09T10:45:07"/>
    <x v="14"/>
    <n v="145"/>
  </r>
  <r>
    <x v="17"/>
    <x v="2"/>
    <d v="2016-11-09T10:45:07"/>
    <x v="14"/>
    <n v="145"/>
  </r>
  <r>
    <x v="18"/>
    <x v="2"/>
    <d v="2016-11-09T10:45:07"/>
    <x v="14"/>
    <n v="145"/>
  </r>
  <r>
    <x v="19"/>
    <x v="2"/>
    <d v="2016-11-09T10:45:07"/>
    <x v="14"/>
    <n v="145"/>
  </r>
  <r>
    <x v="0"/>
    <x v="0"/>
    <d v="2016-11-09T10:46:03"/>
    <x v="15"/>
    <n v="145.1"/>
  </r>
  <r>
    <x v="1"/>
    <x v="0"/>
    <d v="2016-11-09T10:46:03"/>
    <x v="15"/>
    <n v="145"/>
  </r>
  <r>
    <x v="2"/>
    <x v="0"/>
    <d v="2016-11-09T10:46:03"/>
    <x v="15"/>
    <n v="145"/>
  </r>
  <r>
    <x v="3"/>
    <x v="0"/>
    <d v="2016-11-09T10:46:03"/>
    <x v="15"/>
    <n v="145.1"/>
  </r>
  <r>
    <x v="4"/>
    <x v="0"/>
    <d v="2016-11-09T10:46:03"/>
    <x v="15"/>
    <n v="145.1"/>
  </r>
  <r>
    <x v="5"/>
    <x v="1"/>
    <d v="2016-11-09T10:46:03"/>
    <x v="15"/>
    <n v="145"/>
  </r>
  <r>
    <x v="6"/>
    <x v="1"/>
    <d v="2016-11-09T10:46:03"/>
    <x v="15"/>
    <n v="145"/>
  </r>
  <r>
    <x v="7"/>
    <x v="1"/>
    <d v="2016-11-09T10:46:03"/>
    <x v="15"/>
    <n v="145"/>
  </r>
  <r>
    <x v="8"/>
    <x v="1"/>
    <d v="2016-11-09T10:46:03"/>
    <x v="15"/>
    <n v="145"/>
  </r>
  <r>
    <x v="9"/>
    <x v="1"/>
    <d v="2016-11-09T10:46:03"/>
    <x v="15"/>
    <n v="145.1"/>
  </r>
  <r>
    <x v="10"/>
    <x v="0"/>
    <d v="2016-11-09T10:46:03"/>
    <x v="15"/>
    <n v="145.1"/>
  </r>
  <r>
    <x v="11"/>
    <x v="0"/>
    <d v="2016-11-09T10:46:03"/>
    <x v="15"/>
    <n v="145.1"/>
  </r>
  <r>
    <x v="12"/>
    <x v="0"/>
    <d v="2016-11-09T10:46:03"/>
    <x v="15"/>
    <n v="145"/>
  </r>
  <r>
    <x v="13"/>
    <x v="0"/>
    <d v="2016-11-09T10:46:03"/>
    <x v="15"/>
    <n v="145.1"/>
  </r>
  <r>
    <x v="14"/>
    <x v="0"/>
    <d v="2016-11-09T10:46:03"/>
    <x v="15"/>
    <n v="145.1"/>
  </r>
  <r>
    <x v="15"/>
    <x v="2"/>
    <d v="2016-11-09T10:46:03"/>
    <x v="15"/>
    <n v="145"/>
  </r>
  <r>
    <x v="16"/>
    <x v="2"/>
    <d v="2016-11-09T10:46:03"/>
    <x v="15"/>
    <n v="145"/>
  </r>
  <r>
    <x v="17"/>
    <x v="2"/>
    <d v="2016-11-09T10:46:03"/>
    <x v="15"/>
    <n v="145"/>
  </r>
  <r>
    <x v="18"/>
    <x v="2"/>
    <d v="2016-11-09T10:46:03"/>
    <x v="15"/>
    <n v="145"/>
  </r>
  <r>
    <x v="19"/>
    <x v="2"/>
    <d v="2016-11-09T10:46:03"/>
    <x v="15"/>
    <n v="145"/>
  </r>
  <r>
    <x v="0"/>
    <x v="0"/>
    <d v="2016-11-09T10:47:32"/>
    <x v="16"/>
    <n v="145"/>
  </r>
  <r>
    <x v="1"/>
    <x v="0"/>
    <d v="2016-11-09T10:47:32"/>
    <x v="16"/>
    <n v="145"/>
  </r>
  <r>
    <x v="2"/>
    <x v="0"/>
    <d v="2016-11-09T10:47:32"/>
    <x v="16"/>
    <n v="145"/>
  </r>
  <r>
    <x v="3"/>
    <x v="0"/>
    <d v="2016-11-09T10:47:32"/>
    <x v="16"/>
    <n v="145"/>
  </r>
  <r>
    <x v="4"/>
    <x v="0"/>
    <d v="2016-11-09T10:47:32"/>
    <x v="16"/>
    <n v="145"/>
  </r>
  <r>
    <x v="5"/>
    <x v="1"/>
    <d v="2016-11-09T10:47:32"/>
    <x v="16"/>
    <n v="145"/>
  </r>
  <r>
    <x v="6"/>
    <x v="1"/>
    <d v="2016-11-09T10:47:32"/>
    <x v="16"/>
    <n v="145"/>
  </r>
  <r>
    <x v="7"/>
    <x v="1"/>
    <d v="2016-11-09T10:47:32"/>
    <x v="16"/>
    <n v="145"/>
  </r>
  <r>
    <x v="8"/>
    <x v="1"/>
    <d v="2016-11-09T10:47:32"/>
    <x v="16"/>
    <n v="145"/>
  </r>
  <r>
    <x v="9"/>
    <x v="1"/>
    <d v="2016-11-09T10:47:32"/>
    <x v="16"/>
    <n v="145"/>
  </r>
  <r>
    <x v="10"/>
    <x v="0"/>
    <d v="2016-11-09T10:47:32"/>
    <x v="16"/>
    <n v="145"/>
  </r>
  <r>
    <x v="11"/>
    <x v="0"/>
    <d v="2016-11-09T10:47:32"/>
    <x v="16"/>
    <n v="145"/>
  </r>
  <r>
    <x v="12"/>
    <x v="0"/>
    <d v="2016-11-09T10:47:32"/>
    <x v="16"/>
    <n v="145"/>
  </r>
  <r>
    <x v="13"/>
    <x v="0"/>
    <d v="2016-11-09T10:47:32"/>
    <x v="16"/>
    <n v="145"/>
  </r>
  <r>
    <x v="14"/>
    <x v="0"/>
    <d v="2016-11-09T10:47:32"/>
    <x v="16"/>
    <n v="145"/>
  </r>
  <r>
    <x v="15"/>
    <x v="2"/>
    <d v="2016-11-09T10:47:32"/>
    <x v="16"/>
    <n v="145"/>
  </r>
  <r>
    <x v="16"/>
    <x v="2"/>
    <d v="2016-11-09T10:47:32"/>
    <x v="16"/>
    <n v="145"/>
  </r>
  <r>
    <x v="17"/>
    <x v="2"/>
    <d v="2016-11-09T10:47:32"/>
    <x v="16"/>
    <n v="145"/>
  </r>
  <r>
    <x v="18"/>
    <x v="2"/>
    <d v="2016-11-09T10:47:32"/>
    <x v="16"/>
    <n v="145"/>
  </r>
  <r>
    <x v="19"/>
    <x v="2"/>
    <d v="2016-11-09T10:47:32"/>
    <x v="16"/>
    <n v="144.9"/>
  </r>
  <r>
    <x v="0"/>
    <x v="0"/>
    <d v="2016-11-09T10:48:26"/>
    <x v="17"/>
    <n v="145"/>
  </r>
  <r>
    <x v="1"/>
    <x v="0"/>
    <d v="2016-11-09T10:48:26"/>
    <x v="17"/>
    <n v="145"/>
  </r>
  <r>
    <x v="2"/>
    <x v="0"/>
    <d v="2016-11-09T10:48:26"/>
    <x v="17"/>
    <n v="145"/>
  </r>
  <r>
    <x v="3"/>
    <x v="0"/>
    <d v="2016-11-09T10:48:26"/>
    <x v="17"/>
    <n v="145"/>
  </r>
  <r>
    <x v="4"/>
    <x v="0"/>
    <d v="2016-11-09T10:48:26"/>
    <x v="17"/>
    <n v="145"/>
  </r>
  <r>
    <x v="5"/>
    <x v="1"/>
    <d v="2016-11-09T10:48:26"/>
    <x v="17"/>
    <n v="145"/>
  </r>
  <r>
    <x v="6"/>
    <x v="1"/>
    <d v="2016-11-09T10:48:26"/>
    <x v="17"/>
    <n v="145"/>
  </r>
  <r>
    <x v="7"/>
    <x v="1"/>
    <d v="2016-11-09T10:48:26"/>
    <x v="17"/>
    <n v="145"/>
  </r>
  <r>
    <x v="8"/>
    <x v="1"/>
    <d v="2016-11-09T10:48:26"/>
    <x v="17"/>
    <n v="145"/>
  </r>
  <r>
    <x v="9"/>
    <x v="1"/>
    <d v="2016-11-09T10:48:26"/>
    <x v="17"/>
    <n v="145"/>
  </r>
  <r>
    <x v="10"/>
    <x v="0"/>
    <d v="2016-11-09T10:48:26"/>
    <x v="17"/>
    <n v="145"/>
  </r>
  <r>
    <x v="11"/>
    <x v="0"/>
    <d v="2016-11-09T10:48:26"/>
    <x v="17"/>
    <n v="145"/>
  </r>
  <r>
    <x v="12"/>
    <x v="0"/>
    <d v="2016-11-09T10:48:26"/>
    <x v="17"/>
    <n v="145"/>
  </r>
  <r>
    <x v="13"/>
    <x v="0"/>
    <d v="2016-11-09T10:48:26"/>
    <x v="17"/>
    <n v="145"/>
  </r>
  <r>
    <x v="14"/>
    <x v="0"/>
    <d v="2016-11-09T10:48:26"/>
    <x v="17"/>
    <n v="145.1"/>
  </r>
  <r>
    <x v="15"/>
    <x v="2"/>
    <d v="2016-11-09T10:48:26"/>
    <x v="17"/>
    <n v="145"/>
  </r>
  <r>
    <x v="16"/>
    <x v="2"/>
    <d v="2016-11-09T10:48:26"/>
    <x v="17"/>
    <n v="145"/>
  </r>
  <r>
    <x v="17"/>
    <x v="2"/>
    <d v="2016-11-09T10:48:26"/>
    <x v="17"/>
    <n v="145"/>
  </r>
  <r>
    <x v="18"/>
    <x v="2"/>
    <d v="2016-11-09T10:48:26"/>
    <x v="17"/>
    <n v="145"/>
  </r>
  <r>
    <x v="19"/>
    <x v="2"/>
    <d v="2016-11-09T10:48:26"/>
    <x v="17"/>
    <n v="145"/>
  </r>
  <r>
    <x v="0"/>
    <x v="0"/>
    <d v="2016-11-09T10:49:11"/>
    <x v="18"/>
    <n v="145"/>
  </r>
  <r>
    <x v="1"/>
    <x v="0"/>
    <d v="2016-11-09T10:49:11"/>
    <x v="18"/>
    <n v="145"/>
  </r>
  <r>
    <x v="2"/>
    <x v="0"/>
    <d v="2016-11-09T10:49:11"/>
    <x v="18"/>
    <n v="145"/>
  </r>
  <r>
    <x v="3"/>
    <x v="0"/>
    <d v="2016-11-09T10:49:11"/>
    <x v="18"/>
    <n v="145"/>
  </r>
  <r>
    <x v="4"/>
    <x v="0"/>
    <d v="2016-11-09T10:49:11"/>
    <x v="18"/>
    <n v="145"/>
  </r>
  <r>
    <x v="5"/>
    <x v="1"/>
    <d v="2016-11-09T10:49:11"/>
    <x v="18"/>
    <n v="145"/>
  </r>
  <r>
    <x v="6"/>
    <x v="1"/>
    <d v="2016-11-09T10:49:11"/>
    <x v="18"/>
    <n v="145"/>
  </r>
  <r>
    <x v="7"/>
    <x v="1"/>
    <d v="2016-11-09T10:49:11"/>
    <x v="18"/>
    <n v="145"/>
  </r>
  <r>
    <x v="8"/>
    <x v="1"/>
    <d v="2016-11-09T10:49:11"/>
    <x v="18"/>
    <n v="145"/>
  </r>
  <r>
    <x v="9"/>
    <x v="1"/>
    <d v="2016-11-09T10:49:11"/>
    <x v="18"/>
    <n v="145"/>
  </r>
  <r>
    <x v="10"/>
    <x v="0"/>
    <d v="2016-11-09T10:49:11"/>
    <x v="18"/>
    <n v="145"/>
  </r>
  <r>
    <x v="11"/>
    <x v="0"/>
    <d v="2016-11-09T10:49:11"/>
    <x v="18"/>
    <n v="145"/>
  </r>
  <r>
    <x v="12"/>
    <x v="0"/>
    <d v="2016-11-09T10:49:11"/>
    <x v="18"/>
    <n v="145"/>
  </r>
  <r>
    <x v="13"/>
    <x v="0"/>
    <d v="2016-11-09T10:49:11"/>
    <x v="18"/>
    <n v="145"/>
  </r>
  <r>
    <x v="14"/>
    <x v="0"/>
    <d v="2016-11-09T10:49:11"/>
    <x v="18"/>
    <n v="145"/>
  </r>
  <r>
    <x v="15"/>
    <x v="2"/>
    <d v="2016-11-09T10:49:11"/>
    <x v="18"/>
    <n v="145"/>
  </r>
  <r>
    <x v="16"/>
    <x v="2"/>
    <d v="2016-11-09T10:49:11"/>
    <x v="18"/>
    <n v="145"/>
  </r>
  <r>
    <x v="17"/>
    <x v="2"/>
    <d v="2016-11-09T10:49:11"/>
    <x v="18"/>
    <n v="145"/>
  </r>
  <r>
    <x v="18"/>
    <x v="2"/>
    <d v="2016-11-09T10:49:11"/>
    <x v="18"/>
    <n v="145"/>
  </r>
  <r>
    <x v="19"/>
    <x v="2"/>
    <d v="2016-11-09T10:49:11"/>
    <x v="18"/>
    <n v="145"/>
  </r>
  <r>
    <x v="0"/>
    <x v="0"/>
    <d v="2016-11-09T10:50:09"/>
    <x v="19"/>
    <n v="145"/>
  </r>
  <r>
    <x v="1"/>
    <x v="0"/>
    <d v="2016-11-09T10:50:09"/>
    <x v="19"/>
    <n v="145"/>
  </r>
  <r>
    <x v="2"/>
    <x v="0"/>
    <d v="2016-11-09T10:50:09"/>
    <x v="19"/>
    <n v="145"/>
  </r>
  <r>
    <x v="3"/>
    <x v="0"/>
    <d v="2016-11-09T10:50:09"/>
    <x v="19"/>
    <n v="145.1"/>
  </r>
  <r>
    <x v="4"/>
    <x v="0"/>
    <d v="2016-11-09T10:50:09"/>
    <x v="19"/>
    <n v="145"/>
  </r>
  <r>
    <x v="5"/>
    <x v="1"/>
    <d v="2016-11-09T10:50:09"/>
    <x v="19"/>
    <n v="145"/>
  </r>
  <r>
    <x v="6"/>
    <x v="1"/>
    <d v="2016-11-09T10:50:09"/>
    <x v="19"/>
    <n v="145"/>
  </r>
  <r>
    <x v="7"/>
    <x v="1"/>
    <d v="2016-11-09T10:50:09"/>
    <x v="19"/>
    <n v="145"/>
  </r>
  <r>
    <x v="8"/>
    <x v="1"/>
    <d v="2016-11-09T10:50:09"/>
    <x v="19"/>
    <n v="145.1"/>
  </r>
  <r>
    <x v="9"/>
    <x v="1"/>
    <d v="2016-11-09T10:50:09"/>
    <x v="19"/>
    <n v="145"/>
  </r>
  <r>
    <x v="10"/>
    <x v="0"/>
    <d v="2016-11-09T10:50:09"/>
    <x v="19"/>
    <n v="145"/>
  </r>
  <r>
    <x v="11"/>
    <x v="0"/>
    <d v="2016-11-09T10:50:09"/>
    <x v="19"/>
    <n v="145"/>
  </r>
  <r>
    <x v="12"/>
    <x v="0"/>
    <d v="2016-11-09T10:50:09"/>
    <x v="19"/>
    <n v="145"/>
  </r>
  <r>
    <x v="13"/>
    <x v="0"/>
    <d v="2016-11-09T10:50:09"/>
    <x v="19"/>
    <n v="145"/>
  </r>
  <r>
    <x v="14"/>
    <x v="0"/>
    <d v="2016-11-09T10:50:09"/>
    <x v="19"/>
    <n v="145"/>
  </r>
  <r>
    <x v="15"/>
    <x v="2"/>
    <d v="2016-11-09T10:50:09"/>
    <x v="19"/>
    <n v="145"/>
  </r>
  <r>
    <x v="16"/>
    <x v="2"/>
    <d v="2016-11-09T10:50:09"/>
    <x v="19"/>
    <n v="145"/>
  </r>
  <r>
    <x v="17"/>
    <x v="2"/>
    <d v="2016-11-09T10:50:09"/>
    <x v="19"/>
    <n v="145"/>
  </r>
  <r>
    <x v="18"/>
    <x v="2"/>
    <d v="2016-11-09T10:50:09"/>
    <x v="19"/>
    <n v="145"/>
  </r>
  <r>
    <x v="19"/>
    <x v="2"/>
    <d v="2016-11-09T10:50:09"/>
    <x v="19"/>
    <n v="145.1"/>
  </r>
  <r>
    <x v="0"/>
    <x v="0"/>
    <d v="2016-11-09T10:51:21"/>
    <x v="20"/>
    <n v="145"/>
  </r>
  <r>
    <x v="1"/>
    <x v="0"/>
    <d v="2016-11-09T10:51:21"/>
    <x v="20"/>
    <n v="145"/>
  </r>
  <r>
    <x v="2"/>
    <x v="0"/>
    <d v="2016-11-09T10:51:21"/>
    <x v="20"/>
    <n v="145"/>
  </r>
  <r>
    <x v="3"/>
    <x v="0"/>
    <d v="2016-11-09T10:51:21"/>
    <x v="20"/>
    <n v="145"/>
  </r>
  <r>
    <x v="4"/>
    <x v="0"/>
    <d v="2016-11-09T10:51:21"/>
    <x v="20"/>
    <n v="145"/>
  </r>
  <r>
    <x v="5"/>
    <x v="1"/>
    <d v="2016-11-09T10:51:21"/>
    <x v="20"/>
    <n v="145"/>
  </r>
  <r>
    <x v="6"/>
    <x v="1"/>
    <d v="2016-11-09T10:51:21"/>
    <x v="20"/>
    <n v="145"/>
  </r>
  <r>
    <x v="7"/>
    <x v="1"/>
    <d v="2016-11-09T10:51:21"/>
    <x v="20"/>
    <n v="145"/>
  </r>
  <r>
    <x v="8"/>
    <x v="1"/>
    <d v="2016-11-09T10:51:21"/>
    <x v="20"/>
    <n v="145"/>
  </r>
  <r>
    <x v="9"/>
    <x v="1"/>
    <d v="2016-11-09T10:51:21"/>
    <x v="20"/>
    <n v="145"/>
  </r>
  <r>
    <x v="10"/>
    <x v="0"/>
    <d v="2016-11-09T10:51:21"/>
    <x v="20"/>
    <n v="145"/>
  </r>
  <r>
    <x v="11"/>
    <x v="0"/>
    <d v="2016-11-09T10:51:21"/>
    <x v="20"/>
    <n v="145"/>
  </r>
  <r>
    <x v="12"/>
    <x v="0"/>
    <d v="2016-11-09T10:51:21"/>
    <x v="20"/>
    <n v="145"/>
  </r>
  <r>
    <x v="13"/>
    <x v="0"/>
    <d v="2016-11-09T10:51:21"/>
    <x v="20"/>
    <n v="145"/>
  </r>
  <r>
    <x v="14"/>
    <x v="0"/>
    <d v="2016-11-09T10:51:21"/>
    <x v="20"/>
    <n v="145"/>
  </r>
  <r>
    <x v="15"/>
    <x v="2"/>
    <d v="2016-11-09T10:51:21"/>
    <x v="20"/>
    <n v="145"/>
  </r>
  <r>
    <x v="16"/>
    <x v="2"/>
    <d v="2016-11-09T10:51:21"/>
    <x v="20"/>
    <n v="145"/>
  </r>
  <r>
    <x v="17"/>
    <x v="2"/>
    <d v="2016-11-09T10:51:21"/>
    <x v="20"/>
    <n v="145"/>
  </r>
  <r>
    <x v="18"/>
    <x v="2"/>
    <d v="2016-11-09T10:51:21"/>
    <x v="20"/>
    <n v="145"/>
  </r>
  <r>
    <x v="19"/>
    <x v="2"/>
    <d v="2016-11-09T10:51:21"/>
    <x v="20"/>
    <n v="145"/>
  </r>
  <r>
    <x v="0"/>
    <x v="0"/>
    <d v="2016-11-09T10:52:09"/>
    <x v="21"/>
    <n v="145"/>
  </r>
  <r>
    <x v="1"/>
    <x v="0"/>
    <d v="2016-11-09T10:52:09"/>
    <x v="21"/>
    <n v="145"/>
  </r>
  <r>
    <x v="2"/>
    <x v="0"/>
    <d v="2016-11-09T10:52:09"/>
    <x v="21"/>
    <n v="145"/>
  </r>
  <r>
    <x v="3"/>
    <x v="0"/>
    <d v="2016-11-09T10:52:09"/>
    <x v="21"/>
    <n v="145.1"/>
  </r>
  <r>
    <x v="4"/>
    <x v="0"/>
    <d v="2016-11-09T10:52:09"/>
    <x v="21"/>
    <n v="145.1"/>
  </r>
  <r>
    <x v="5"/>
    <x v="1"/>
    <d v="2016-11-09T10:52:09"/>
    <x v="21"/>
    <n v="145"/>
  </r>
  <r>
    <x v="6"/>
    <x v="1"/>
    <d v="2016-11-09T10:52:09"/>
    <x v="21"/>
    <n v="145"/>
  </r>
  <r>
    <x v="7"/>
    <x v="1"/>
    <d v="2016-11-09T10:52:09"/>
    <x v="21"/>
    <n v="145"/>
  </r>
  <r>
    <x v="8"/>
    <x v="1"/>
    <d v="2016-11-09T10:52:09"/>
    <x v="21"/>
    <n v="145"/>
  </r>
  <r>
    <x v="9"/>
    <x v="1"/>
    <d v="2016-11-09T10:52:09"/>
    <x v="21"/>
    <n v="145.1"/>
  </r>
  <r>
    <x v="10"/>
    <x v="0"/>
    <d v="2016-11-09T10:52:09"/>
    <x v="21"/>
    <n v="145"/>
  </r>
  <r>
    <x v="11"/>
    <x v="0"/>
    <d v="2016-11-09T10:52:09"/>
    <x v="21"/>
    <n v="145"/>
  </r>
  <r>
    <x v="12"/>
    <x v="0"/>
    <d v="2016-11-09T10:52:09"/>
    <x v="21"/>
    <n v="145"/>
  </r>
  <r>
    <x v="13"/>
    <x v="0"/>
    <d v="2016-11-09T10:52:09"/>
    <x v="21"/>
    <n v="145.1"/>
  </r>
  <r>
    <x v="14"/>
    <x v="0"/>
    <d v="2016-11-09T10:52:09"/>
    <x v="21"/>
    <n v="145"/>
  </r>
  <r>
    <x v="15"/>
    <x v="2"/>
    <d v="2016-11-09T10:52:09"/>
    <x v="21"/>
    <n v="145"/>
  </r>
  <r>
    <x v="16"/>
    <x v="2"/>
    <d v="2016-11-09T10:52:09"/>
    <x v="21"/>
    <n v="145"/>
  </r>
  <r>
    <x v="17"/>
    <x v="2"/>
    <d v="2016-11-09T10:52:09"/>
    <x v="21"/>
    <n v="145"/>
  </r>
  <r>
    <x v="18"/>
    <x v="2"/>
    <d v="2016-11-09T10:52:09"/>
    <x v="21"/>
    <n v="145"/>
  </r>
  <r>
    <x v="19"/>
    <x v="2"/>
    <d v="2016-11-09T10:52:09"/>
    <x v="21"/>
    <n v="145.1"/>
  </r>
  <r>
    <x v="0"/>
    <x v="0"/>
    <d v="2016-11-09T10:53:04"/>
    <x v="22"/>
    <n v="145"/>
  </r>
  <r>
    <x v="1"/>
    <x v="0"/>
    <d v="2016-11-09T10:53:04"/>
    <x v="22"/>
    <n v="145"/>
  </r>
  <r>
    <x v="2"/>
    <x v="0"/>
    <d v="2016-11-09T10:53:04"/>
    <x v="22"/>
    <n v="145"/>
  </r>
  <r>
    <x v="3"/>
    <x v="0"/>
    <d v="2016-11-09T10:53:04"/>
    <x v="22"/>
    <n v="145"/>
  </r>
  <r>
    <x v="4"/>
    <x v="0"/>
    <d v="2016-11-09T10:53:04"/>
    <x v="22"/>
    <n v="145"/>
  </r>
  <r>
    <x v="5"/>
    <x v="1"/>
    <d v="2016-11-09T10:53:04"/>
    <x v="22"/>
    <n v="145"/>
  </r>
  <r>
    <x v="6"/>
    <x v="1"/>
    <d v="2016-11-09T10:53:04"/>
    <x v="22"/>
    <n v="145"/>
  </r>
  <r>
    <x v="7"/>
    <x v="1"/>
    <d v="2016-11-09T10:53:04"/>
    <x v="22"/>
    <n v="145"/>
  </r>
  <r>
    <x v="8"/>
    <x v="1"/>
    <d v="2016-11-09T10:53:04"/>
    <x v="22"/>
    <n v="145"/>
  </r>
  <r>
    <x v="9"/>
    <x v="1"/>
    <d v="2016-11-09T10:53:04"/>
    <x v="22"/>
    <n v="145"/>
  </r>
  <r>
    <x v="10"/>
    <x v="0"/>
    <d v="2016-11-09T10:53:04"/>
    <x v="22"/>
    <n v="145"/>
  </r>
  <r>
    <x v="11"/>
    <x v="0"/>
    <d v="2016-11-09T10:53:04"/>
    <x v="22"/>
    <n v="145"/>
  </r>
  <r>
    <x v="12"/>
    <x v="0"/>
    <d v="2016-11-09T10:53:04"/>
    <x v="22"/>
    <n v="145"/>
  </r>
  <r>
    <x v="13"/>
    <x v="0"/>
    <d v="2016-11-09T10:53:04"/>
    <x v="22"/>
    <n v="145"/>
  </r>
  <r>
    <x v="14"/>
    <x v="0"/>
    <d v="2016-11-09T10:53:04"/>
    <x v="22"/>
    <n v="145"/>
  </r>
  <r>
    <x v="15"/>
    <x v="2"/>
    <d v="2016-11-09T10:53:04"/>
    <x v="22"/>
    <n v="145"/>
  </r>
  <r>
    <x v="16"/>
    <x v="2"/>
    <d v="2016-11-09T10:53:04"/>
    <x v="22"/>
    <n v="145"/>
  </r>
  <r>
    <x v="17"/>
    <x v="2"/>
    <d v="2016-11-09T10:53:04"/>
    <x v="22"/>
    <n v="145"/>
  </r>
  <r>
    <x v="18"/>
    <x v="2"/>
    <d v="2016-11-09T10:53:04"/>
    <x v="22"/>
    <n v="145"/>
  </r>
  <r>
    <x v="19"/>
    <x v="2"/>
    <d v="2016-11-09T10:53:04"/>
    <x v="22"/>
    <n v="145"/>
  </r>
  <r>
    <x v="0"/>
    <x v="0"/>
    <d v="2016-11-09T10:54:04"/>
    <x v="23"/>
    <n v="145"/>
  </r>
  <r>
    <x v="1"/>
    <x v="0"/>
    <d v="2016-11-09T10:54:04"/>
    <x v="23"/>
    <n v="145"/>
  </r>
  <r>
    <x v="2"/>
    <x v="0"/>
    <d v="2016-11-09T10:54:04"/>
    <x v="23"/>
    <n v="145"/>
  </r>
  <r>
    <x v="3"/>
    <x v="0"/>
    <d v="2016-11-09T10:54:04"/>
    <x v="23"/>
    <n v="145"/>
  </r>
  <r>
    <x v="4"/>
    <x v="0"/>
    <d v="2016-11-09T10:54:04"/>
    <x v="23"/>
    <n v="145.1"/>
  </r>
  <r>
    <x v="5"/>
    <x v="1"/>
    <d v="2016-11-09T10:54:04"/>
    <x v="23"/>
    <n v="145"/>
  </r>
  <r>
    <x v="6"/>
    <x v="1"/>
    <d v="2016-11-09T10:54:04"/>
    <x v="23"/>
    <n v="145"/>
  </r>
  <r>
    <x v="7"/>
    <x v="1"/>
    <d v="2016-11-09T10:54:04"/>
    <x v="23"/>
    <n v="145"/>
  </r>
  <r>
    <x v="8"/>
    <x v="1"/>
    <d v="2016-11-09T10:54:04"/>
    <x v="23"/>
    <n v="145"/>
  </r>
  <r>
    <x v="9"/>
    <x v="1"/>
    <d v="2016-11-09T10:54:04"/>
    <x v="23"/>
    <n v="145"/>
  </r>
  <r>
    <x v="10"/>
    <x v="0"/>
    <d v="2016-11-09T10:54:04"/>
    <x v="23"/>
    <n v="145"/>
  </r>
  <r>
    <x v="11"/>
    <x v="0"/>
    <d v="2016-11-09T10:54:04"/>
    <x v="23"/>
    <n v="145"/>
  </r>
  <r>
    <x v="12"/>
    <x v="0"/>
    <d v="2016-11-09T10:54:04"/>
    <x v="23"/>
    <n v="145"/>
  </r>
  <r>
    <x v="13"/>
    <x v="0"/>
    <d v="2016-11-09T10:54:04"/>
    <x v="23"/>
    <n v="145"/>
  </r>
  <r>
    <x v="14"/>
    <x v="0"/>
    <d v="2016-11-09T10:54:04"/>
    <x v="23"/>
    <n v="145"/>
  </r>
  <r>
    <x v="15"/>
    <x v="2"/>
    <d v="2016-11-09T10:54:04"/>
    <x v="23"/>
    <n v="145"/>
  </r>
  <r>
    <x v="16"/>
    <x v="2"/>
    <d v="2016-11-09T10:54:04"/>
    <x v="23"/>
    <n v="145"/>
  </r>
  <r>
    <x v="17"/>
    <x v="2"/>
    <d v="2016-11-09T10:54:04"/>
    <x v="23"/>
    <n v="145"/>
  </r>
  <r>
    <x v="18"/>
    <x v="2"/>
    <d v="2016-11-09T10:54:04"/>
    <x v="23"/>
    <n v="145"/>
  </r>
  <r>
    <x v="19"/>
    <x v="2"/>
    <d v="2016-11-09T10:54:04"/>
    <x v="23"/>
    <n v="145"/>
  </r>
  <r>
    <x v="0"/>
    <x v="0"/>
    <d v="2016-11-09T10:55:29"/>
    <x v="24"/>
    <n v="145"/>
  </r>
  <r>
    <x v="1"/>
    <x v="0"/>
    <d v="2016-11-09T10:55:29"/>
    <x v="24"/>
    <n v="145"/>
  </r>
  <r>
    <x v="2"/>
    <x v="0"/>
    <d v="2016-11-09T10:55:29"/>
    <x v="24"/>
    <n v="145"/>
  </r>
  <r>
    <x v="3"/>
    <x v="0"/>
    <d v="2016-11-09T10:55:29"/>
    <x v="24"/>
    <n v="145"/>
  </r>
  <r>
    <x v="4"/>
    <x v="0"/>
    <d v="2016-11-09T10:55:29"/>
    <x v="24"/>
    <n v="145"/>
  </r>
  <r>
    <x v="5"/>
    <x v="1"/>
    <d v="2016-11-09T10:55:29"/>
    <x v="24"/>
    <n v="145"/>
  </r>
  <r>
    <x v="6"/>
    <x v="1"/>
    <d v="2016-11-09T10:55:29"/>
    <x v="24"/>
    <n v="145"/>
  </r>
  <r>
    <x v="7"/>
    <x v="1"/>
    <d v="2016-11-09T10:55:29"/>
    <x v="24"/>
    <n v="145"/>
  </r>
  <r>
    <x v="8"/>
    <x v="1"/>
    <d v="2016-11-09T10:55:29"/>
    <x v="24"/>
    <n v="145"/>
  </r>
  <r>
    <x v="9"/>
    <x v="1"/>
    <d v="2016-11-09T10:55:29"/>
    <x v="24"/>
    <n v="145"/>
  </r>
  <r>
    <x v="10"/>
    <x v="0"/>
    <d v="2016-11-09T10:55:29"/>
    <x v="24"/>
    <n v="145"/>
  </r>
  <r>
    <x v="11"/>
    <x v="0"/>
    <d v="2016-11-09T10:55:29"/>
    <x v="24"/>
    <n v="145"/>
  </r>
  <r>
    <x v="12"/>
    <x v="0"/>
    <d v="2016-11-09T10:55:29"/>
    <x v="24"/>
    <n v="145"/>
  </r>
  <r>
    <x v="13"/>
    <x v="0"/>
    <d v="2016-11-09T10:55:29"/>
    <x v="24"/>
    <n v="145"/>
  </r>
  <r>
    <x v="14"/>
    <x v="0"/>
    <d v="2016-11-09T10:55:29"/>
    <x v="24"/>
    <n v="145"/>
  </r>
  <r>
    <x v="15"/>
    <x v="2"/>
    <d v="2016-11-09T10:55:29"/>
    <x v="24"/>
    <n v="145"/>
  </r>
  <r>
    <x v="16"/>
    <x v="2"/>
    <d v="2016-11-09T10:55:29"/>
    <x v="24"/>
    <n v="145"/>
  </r>
  <r>
    <x v="17"/>
    <x v="2"/>
    <d v="2016-11-09T10:55:29"/>
    <x v="24"/>
    <n v="145"/>
  </r>
  <r>
    <x v="18"/>
    <x v="2"/>
    <d v="2016-11-09T10:55:29"/>
    <x v="24"/>
    <n v="145"/>
  </r>
  <r>
    <x v="19"/>
    <x v="2"/>
    <d v="2016-11-09T10:55:29"/>
    <x v="24"/>
    <n v="145"/>
  </r>
  <r>
    <x v="0"/>
    <x v="0"/>
    <d v="2016-11-09T10:56:19"/>
    <x v="25"/>
    <n v="145"/>
  </r>
  <r>
    <x v="1"/>
    <x v="0"/>
    <d v="2016-11-09T10:56:19"/>
    <x v="25"/>
    <n v="145"/>
  </r>
  <r>
    <x v="2"/>
    <x v="0"/>
    <d v="2016-11-09T10:56:19"/>
    <x v="25"/>
    <n v="145"/>
  </r>
  <r>
    <x v="3"/>
    <x v="0"/>
    <d v="2016-11-09T10:56:19"/>
    <x v="25"/>
    <n v="145"/>
  </r>
  <r>
    <x v="4"/>
    <x v="0"/>
    <d v="2016-11-09T10:56:19"/>
    <x v="25"/>
    <n v="145"/>
  </r>
  <r>
    <x v="5"/>
    <x v="1"/>
    <d v="2016-11-09T10:56:19"/>
    <x v="25"/>
    <n v="145"/>
  </r>
  <r>
    <x v="6"/>
    <x v="1"/>
    <d v="2016-11-09T10:56:19"/>
    <x v="25"/>
    <n v="145"/>
  </r>
  <r>
    <x v="7"/>
    <x v="1"/>
    <d v="2016-11-09T10:56:19"/>
    <x v="25"/>
    <n v="145"/>
  </r>
  <r>
    <x v="8"/>
    <x v="1"/>
    <d v="2016-11-09T10:56:19"/>
    <x v="25"/>
    <n v="145"/>
  </r>
  <r>
    <x v="9"/>
    <x v="1"/>
    <d v="2016-11-09T10:56:19"/>
    <x v="25"/>
    <n v="145"/>
  </r>
  <r>
    <x v="10"/>
    <x v="0"/>
    <d v="2016-11-09T10:56:19"/>
    <x v="25"/>
    <n v="145"/>
  </r>
  <r>
    <x v="11"/>
    <x v="0"/>
    <d v="2016-11-09T10:56:19"/>
    <x v="25"/>
    <n v="145"/>
  </r>
  <r>
    <x v="12"/>
    <x v="0"/>
    <d v="2016-11-09T10:56:19"/>
    <x v="25"/>
    <n v="145"/>
  </r>
  <r>
    <x v="13"/>
    <x v="0"/>
    <d v="2016-11-09T10:56:19"/>
    <x v="25"/>
    <n v="145"/>
  </r>
  <r>
    <x v="14"/>
    <x v="0"/>
    <d v="2016-11-09T10:56:19"/>
    <x v="25"/>
    <n v="145"/>
  </r>
  <r>
    <x v="15"/>
    <x v="2"/>
    <d v="2016-11-09T10:56:19"/>
    <x v="25"/>
    <n v="145"/>
  </r>
  <r>
    <x v="16"/>
    <x v="2"/>
    <d v="2016-11-09T10:56:19"/>
    <x v="25"/>
    <n v="145"/>
  </r>
  <r>
    <x v="17"/>
    <x v="2"/>
    <d v="2016-11-09T10:56:19"/>
    <x v="25"/>
    <n v="145"/>
  </r>
  <r>
    <x v="18"/>
    <x v="2"/>
    <d v="2016-11-09T10:56:19"/>
    <x v="25"/>
    <n v="145"/>
  </r>
  <r>
    <x v="19"/>
    <x v="2"/>
    <d v="2016-11-09T10:56:19"/>
    <x v="25"/>
    <n v="145"/>
  </r>
  <r>
    <x v="0"/>
    <x v="0"/>
    <d v="2016-11-09T10:57:03"/>
    <x v="26"/>
    <n v="145"/>
  </r>
  <r>
    <x v="1"/>
    <x v="0"/>
    <d v="2016-11-09T10:57:03"/>
    <x v="26"/>
    <n v="145"/>
  </r>
  <r>
    <x v="2"/>
    <x v="0"/>
    <d v="2016-11-09T10:57:03"/>
    <x v="26"/>
    <n v="145"/>
  </r>
  <r>
    <x v="3"/>
    <x v="0"/>
    <d v="2016-11-09T10:57:03"/>
    <x v="26"/>
    <n v="145"/>
  </r>
  <r>
    <x v="4"/>
    <x v="0"/>
    <d v="2016-11-09T10:57:03"/>
    <x v="26"/>
    <n v="145"/>
  </r>
  <r>
    <x v="5"/>
    <x v="1"/>
    <d v="2016-11-09T10:57:03"/>
    <x v="26"/>
    <n v="144.9"/>
  </r>
  <r>
    <x v="6"/>
    <x v="1"/>
    <d v="2016-11-09T10:57:03"/>
    <x v="26"/>
    <n v="145"/>
  </r>
  <r>
    <x v="7"/>
    <x v="1"/>
    <d v="2016-11-09T10:57:03"/>
    <x v="26"/>
    <n v="145"/>
  </r>
  <r>
    <x v="8"/>
    <x v="1"/>
    <d v="2016-11-09T10:57:03"/>
    <x v="26"/>
    <n v="145"/>
  </r>
  <r>
    <x v="9"/>
    <x v="1"/>
    <d v="2016-11-09T10:57:03"/>
    <x v="26"/>
    <n v="145"/>
  </r>
  <r>
    <x v="10"/>
    <x v="0"/>
    <d v="2016-11-09T10:57:03"/>
    <x v="26"/>
    <n v="145"/>
  </r>
  <r>
    <x v="11"/>
    <x v="0"/>
    <d v="2016-11-09T10:57:03"/>
    <x v="26"/>
    <n v="145"/>
  </r>
  <r>
    <x v="12"/>
    <x v="0"/>
    <d v="2016-11-09T10:57:03"/>
    <x v="26"/>
    <n v="145"/>
  </r>
  <r>
    <x v="13"/>
    <x v="0"/>
    <d v="2016-11-09T10:57:03"/>
    <x v="26"/>
    <n v="145"/>
  </r>
  <r>
    <x v="14"/>
    <x v="0"/>
    <d v="2016-11-09T10:57:03"/>
    <x v="26"/>
    <n v="145"/>
  </r>
  <r>
    <x v="15"/>
    <x v="2"/>
    <d v="2016-11-09T10:57:03"/>
    <x v="26"/>
    <n v="145"/>
  </r>
  <r>
    <x v="16"/>
    <x v="2"/>
    <d v="2016-11-09T10:57:03"/>
    <x v="26"/>
    <n v="145"/>
  </r>
  <r>
    <x v="17"/>
    <x v="2"/>
    <d v="2016-11-09T10:57:03"/>
    <x v="26"/>
    <n v="145"/>
  </r>
  <r>
    <x v="18"/>
    <x v="2"/>
    <d v="2016-11-09T10:57:03"/>
    <x v="26"/>
    <n v="145"/>
  </r>
  <r>
    <x v="19"/>
    <x v="2"/>
    <d v="2016-11-09T10:57:03"/>
    <x v="26"/>
    <n v="145"/>
  </r>
  <r>
    <x v="0"/>
    <x v="0"/>
    <d v="2016-11-09T10:58:03"/>
    <x v="27"/>
    <n v="145"/>
  </r>
  <r>
    <x v="1"/>
    <x v="0"/>
    <d v="2016-11-09T10:58:03"/>
    <x v="27"/>
    <n v="145"/>
  </r>
  <r>
    <x v="2"/>
    <x v="0"/>
    <d v="2016-11-09T10:58:03"/>
    <x v="27"/>
    <n v="145"/>
  </r>
  <r>
    <x v="3"/>
    <x v="0"/>
    <d v="2016-11-09T10:58:03"/>
    <x v="27"/>
    <n v="145"/>
  </r>
  <r>
    <x v="4"/>
    <x v="0"/>
    <d v="2016-11-09T10:58:03"/>
    <x v="27"/>
    <n v="145"/>
  </r>
  <r>
    <x v="5"/>
    <x v="1"/>
    <d v="2016-11-09T10:58:03"/>
    <x v="27"/>
    <n v="145"/>
  </r>
  <r>
    <x v="6"/>
    <x v="1"/>
    <d v="2016-11-09T10:58:03"/>
    <x v="27"/>
    <n v="145"/>
  </r>
  <r>
    <x v="7"/>
    <x v="1"/>
    <d v="2016-11-09T10:58:03"/>
    <x v="27"/>
    <n v="145"/>
  </r>
  <r>
    <x v="8"/>
    <x v="1"/>
    <d v="2016-11-09T10:58:03"/>
    <x v="27"/>
    <n v="145"/>
  </r>
  <r>
    <x v="9"/>
    <x v="1"/>
    <d v="2016-11-09T10:58:03"/>
    <x v="27"/>
    <n v="145"/>
  </r>
  <r>
    <x v="10"/>
    <x v="0"/>
    <d v="2016-11-09T10:58:03"/>
    <x v="27"/>
    <n v="145"/>
  </r>
  <r>
    <x v="11"/>
    <x v="0"/>
    <d v="2016-11-09T10:58:03"/>
    <x v="27"/>
    <n v="145"/>
  </r>
  <r>
    <x v="12"/>
    <x v="0"/>
    <d v="2016-11-09T10:58:03"/>
    <x v="27"/>
    <n v="145"/>
  </r>
  <r>
    <x v="13"/>
    <x v="0"/>
    <d v="2016-11-09T10:58:03"/>
    <x v="27"/>
    <n v="145"/>
  </r>
  <r>
    <x v="14"/>
    <x v="0"/>
    <d v="2016-11-09T10:58:03"/>
    <x v="27"/>
    <n v="145"/>
  </r>
  <r>
    <x v="15"/>
    <x v="2"/>
    <d v="2016-11-09T10:58:03"/>
    <x v="27"/>
    <n v="145"/>
  </r>
  <r>
    <x v="16"/>
    <x v="2"/>
    <d v="2016-11-09T10:58:03"/>
    <x v="27"/>
    <n v="145"/>
  </r>
  <r>
    <x v="17"/>
    <x v="2"/>
    <d v="2016-11-09T10:58:03"/>
    <x v="27"/>
    <n v="145"/>
  </r>
  <r>
    <x v="18"/>
    <x v="2"/>
    <d v="2016-11-09T10:58:03"/>
    <x v="27"/>
    <n v="145"/>
  </r>
  <r>
    <x v="19"/>
    <x v="2"/>
    <d v="2016-11-09T10:58:03"/>
    <x v="27"/>
    <n v="145"/>
  </r>
  <r>
    <x v="0"/>
    <x v="0"/>
    <d v="2016-11-09T10:59:16"/>
    <x v="28"/>
    <n v="145"/>
  </r>
  <r>
    <x v="1"/>
    <x v="0"/>
    <d v="2016-11-09T10:59:16"/>
    <x v="28"/>
    <n v="145"/>
  </r>
  <r>
    <x v="2"/>
    <x v="0"/>
    <d v="2016-11-09T10:59:16"/>
    <x v="28"/>
    <n v="145"/>
  </r>
  <r>
    <x v="3"/>
    <x v="0"/>
    <d v="2016-11-09T10:59:16"/>
    <x v="28"/>
    <n v="144.9"/>
  </r>
  <r>
    <x v="4"/>
    <x v="0"/>
    <d v="2016-11-09T10:59:16"/>
    <x v="28"/>
    <n v="145"/>
  </r>
  <r>
    <x v="5"/>
    <x v="1"/>
    <d v="2016-11-09T10:59:16"/>
    <x v="28"/>
    <n v="145"/>
  </r>
  <r>
    <x v="6"/>
    <x v="1"/>
    <d v="2016-11-09T10:59:16"/>
    <x v="28"/>
    <n v="145"/>
  </r>
  <r>
    <x v="7"/>
    <x v="1"/>
    <d v="2016-11-09T10:59:16"/>
    <x v="28"/>
    <n v="145"/>
  </r>
  <r>
    <x v="8"/>
    <x v="1"/>
    <d v="2016-11-09T10:59:16"/>
    <x v="28"/>
    <n v="145"/>
  </r>
  <r>
    <x v="9"/>
    <x v="1"/>
    <d v="2016-11-09T10:59:16"/>
    <x v="28"/>
    <n v="145"/>
  </r>
  <r>
    <x v="10"/>
    <x v="0"/>
    <d v="2016-11-09T10:59:16"/>
    <x v="28"/>
    <n v="145"/>
  </r>
  <r>
    <x v="11"/>
    <x v="0"/>
    <d v="2016-11-09T10:59:16"/>
    <x v="28"/>
    <n v="145"/>
  </r>
  <r>
    <x v="12"/>
    <x v="0"/>
    <d v="2016-11-09T10:59:16"/>
    <x v="28"/>
    <n v="145"/>
  </r>
  <r>
    <x v="13"/>
    <x v="0"/>
    <d v="2016-11-09T10:59:16"/>
    <x v="28"/>
    <n v="145"/>
  </r>
  <r>
    <x v="14"/>
    <x v="0"/>
    <d v="2016-11-09T10:59:16"/>
    <x v="28"/>
    <n v="145"/>
  </r>
  <r>
    <x v="15"/>
    <x v="2"/>
    <d v="2016-11-09T10:59:16"/>
    <x v="28"/>
    <n v="145"/>
  </r>
  <r>
    <x v="16"/>
    <x v="2"/>
    <d v="2016-11-09T10:59:16"/>
    <x v="28"/>
    <n v="145"/>
  </r>
  <r>
    <x v="17"/>
    <x v="2"/>
    <d v="2016-11-09T10:59:16"/>
    <x v="28"/>
    <n v="145"/>
  </r>
  <r>
    <x v="18"/>
    <x v="2"/>
    <d v="2016-11-09T10:59:16"/>
    <x v="28"/>
    <n v="145"/>
  </r>
  <r>
    <x v="19"/>
    <x v="2"/>
    <d v="2016-11-09T10:59:16"/>
    <x v="28"/>
    <n v="145"/>
  </r>
  <r>
    <x v="0"/>
    <x v="0"/>
    <d v="2016-11-09T11:00:02"/>
    <x v="29"/>
    <n v="145"/>
  </r>
  <r>
    <x v="1"/>
    <x v="0"/>
    <d v="2016-11-09T11:00:02"/>
    <x v="29"/>
    <n v="145"/>
  </r>
  <r>
    <x v="2"/>
    <x v="0"/>
    <d v="2016-11-09T11:00:02"/>
    <x v="29"/>
    <n v="145"/>
  </r>
  <r>
    <x v="3"/>
    <x v="0"/>
    <d v="2016-11-09T11:00:02"/>
    <x v="29"/>
    <n v="145"/>
  </r>
  <r>
    <x v="4"/>
    <x v="0"/>
    <d v="2016-11-09T11:00:02"/>
    <x v="29"/>
    <n v="144.9"/>
  </r>
  <r>
    <x v="5"/>
    <x v="1"/>
    <d v="2016-11-09T11:00:02"/>
    <x v="29"/>
    <n v="144.9"/>
  </r>
  <r>
    <x v="6"/>
    <x v="1"/>
    <d v="2016-11-09T11:00:02"/>
    <x v="29"/>
    <n v="145"/>
  </r>
  <r>
    <x v="7"/>
    <x v="1"/>
    <d v="2016-11-09T11:00:02"/>
    <x v="29"/>
    <n v="145"/>
  </r>
  <r>
    <x v="8"/>
    <x v="1"/>
    <d v="2016-11-09T11:00:02"/>
    <x v="29"/>
    <n v="145"/>
  </r>
  <r>
    <x v="9"/>
    <x v="1"/>
    <d v="2016-11-09T11:00:02"/>
    <x v="29"/>
    <n v="144.9"/>
  </r>
  <r>
    <x v="10"/>
    <x v="0"/>
    <d v="2016-11-09T11:00:02"/>
    <x v="29"/>
    <n v="145"/>
  </r>
  <r>
    <x v="11"/>
    <x v="0"/>
    <d v="2016-11-09T11:00:02"/>
    <x v="29"/>
    <n v="145"/>
  </r>
  <r>
    <x v="12"/>
    <x v="0"/>
    <d v="2016-11-09T11:00:02"/>
    <x v="29"/>
    <n v="145"/>
  </r>
  <r>
    <x v="13"/>
    <x v="0"/>
    <d v="2016-11-09T11:00:02"/>
    <x v="29"/>
    <n v="145"/>
  </r>
  <r>
    <x v="14"/>
    <x v="0"/>
    <d v="2016-11-09T11:00:02"/>
    <x v="29"/>
    <n v="144.9"/>
  </r>
  <r>
    <x v="15"/>
    <x v="2"/>
    <d v="2016-11-09T11:00:02"/>
    <x v="29"/>
    <n v="145"/>
  </r>
  <r>
    <x v="16"/>
    <x v="2"/>
    <d v="2016-11-09T11:00:02"/>
    <x v="29"/>
    <n v="145"/>
  </r>
  <r>
    <x v="17"/>
    <x v="2"/>
    <d v="2016-11-09T11:00:02"/>
    <x v="29"/>
    <n v="145"/>
  </r>
  <r>
    <x v="18"/>
    <x v="2"/>
    <d v="2016-11-09T11:00:02"/>
    <x v="29"/>
    <n v="145"/>
  </r>
  <r>
    <x v="19"/>
    <x v="2"/>
    <d v="2016-11-09T11:00:02"/>
    <x v="29"/>
    <n v="145"/>
  </r>
  <r>
    <x v="0"/>
    <x v="0"/>
    <d v="2016-11-09T11:01:08"/>
    <x v="30"/>
    <n v="145"/>
  </r>
  <r>
    <x v="1"/>
    <x v="0"/>
    <d v="2016-11-09T11:01:08"/>
    <x v="30"/>
    <n v="145"/>
  </r>
  <r>
    <x v="2"/>
    <x v="0"/>
    <d v="2016-11-09T11:01:08"/>
    <x v="30"/>
    <n v="145"/>
  </r>
  <r>
    <x v="3"/>
    <x v="0"/>
    <d v="2016-11-09T11:01:08"/>
    <x v="30"/>
    <n v="145"/>
  </r>
  <r>
    <x v="4"/>
    <x v="0"/>
    <d v="2016-11-09T11:01:08"/>
    <x v="30"/>
    <n v="145.1"/>
  </r>
  <r>
    <x v="5"/>
    <x v="1"/>
    <d v="2016-11-09T11:01:08"/>
    <x v="30"/>
    <n v="145"/>
  </r>
  <r>
    <x v="6"/>
    <x v="1"/>
    <d v="2016-11-09T11:01:08"/>
    <x v="30"/>
    <n v="145"/>
  </r>
  <r>
    <x v="7"/>
    <x v="1"/>
    <d v="2016-11-09T11:01:08"/>
    <x v="30"/>
    <n v="145"/>
  </r>
  <r>
    <x v="8"/>
    <x v="1"/>
    <d v="2016-11-09T11:01:08"/>
    <x v="30"/>
    <n v="145"/>
  </r>
  <r>
    <x v="9"/>
    <x v="1"/>
    <d v="2016-11-09T11:01:08"/>
    <x v="30"/>
    <n v="145.1"/>
  </r>
  <r>
    <x v="10"/>
    <x v="0"/>
    <d v="2016-11-09T11:01:08"/>
    <x v="30"/>
    <n v="145"/>
  </r>
  <r>
    <x v="11"/>
    <x v="0"/>
    <d v="2016-11-09T11:01:08"/>
    <x v="30"/>
    <n v="145"/>
  </r>
  <r>
    <x v="12"/>
    <x v="0"/>
    <d v="2016-11-09T11:01:08"/>
    <x v="30"/>
    <n v="145"/>
  </r>
  <r>
    <x v="13"/>
    <x v="0"/>
    <d v="2016-11-09T11:01:08"/>
    <x v="30"/>
    <n v="145"/>
  </r>
  <r>
    <x v="14"/>
    <x v="0"/>
    <d v="2016-11-09T11:01:08"/>
    <x v="30"/>
    <n v="145.1"/>
  </r>
  <r>
    <x v="15"/>
    <x v="2"/>
    <d v="2016-11-09T11:01:08"/>
    <x v="30"/>
    <n v="145"/>
  </r>
  <r>
    <x v="16"/>
    <x v="2"/>
    <d v="2016-11-09T11:01:08"/>
    <x v="30"/>
    <n v="145"/>
  </r>
  <r>
    <x v="17"/>
    <x v="2"/>
    <d v="2016-11-09T11:01:08"/>
    <x v="30"/>
    <n v="145"/>
  </r>
  <r>
    <x v="18"/>
    <x v="2"/>
    <d v="2016-11-09T11:01:08"/>
    <x v="30"/>
    <n v="145"/>
  </r>
  <r>
    <x v="19"/>
    <x v="2"/>
    <d v="2016-11-09T11:01:08"/>
    <x v="30"/>
    <n v="145"/>
  </r>
  <r>
    <x v="0"/>
    <x v="0"/>
    <d v="2016-11-09T11:02:11"/>
    <x v="31"/>
    <n v="145"/>
  </r>
  <r>
    <x v="1"/>
    <x v="0"/>
    <d v="2016-11-09T11:02:11"/>
    <x v="31"/>
    <n v="145"/>
  </r>
  <r>
    <x v="2"/>
    <x v="0"/>
    <d v="2016-11-09T11:02:11"/>
    <x v="31"/>
    <n v="145"/>
  </r>
  <r>
    <x v="3"/>
    <x v="0"/>
    <d v="2016-11-09T11:02:11"/>
    <x v="31"/>
    <n v="145"/>
  </r>
  <r>
    <x v="4"/>
    <x v="0"/>
    <d v="2016-11-09T11:02:11"/>
    <x v="31"/>
    <n v="145"/>
  </r>
  <r>
    <x v="5"/>
    <x v="1"/>
    <d v="2016-11-09T11:02:11"/>
    <x v="31"/>
    <n v="145"/>
  </r>
  <r>
    <x v="6"/>
    <x v="1"/>
    <d v="2016-11-09T11:02:11"/>
    <x v="31"/>
    <n v="145"/>
  </r>
  <r>
    <x v="7"/>
    <x v="1"/>
    <d v="2016-11-09T11:02:11"/>
    <x v="31"/>
    <n v="145"/>
  </r>
  <r>
    <x v="8"/>
    <x v="1"/>
    <d v="2016-11-09T11:02:11"/>
    <x v="31"/>
    <n v="145"/>
  </r>
  <r>
    <x v="9"/>
    <x v="1"/>
    <d v="2016-11-09T11:02:11"/>
    <x v="31"/>
    <n v="145"/>
  </r>
  <r>
    <x v="10"/>
    <x v="0"/>
    <d v="2016-11-09T11:02:11"/>
    <x v="31"/>
    <n v="145"/>
  </r>
  <r>
    <x v="11"/>
    <x v="0"/>
    <d v="2016-11-09T11:02:11"/>
    <x v="31"/>
    <n v="145"/>
  </r>
  <r>
    <x v="12"/>
    <x v="0"/>
    <d v="2016-11-09T11:02:11"/>
    <x v="31"/>
    <n v="145"/>
  </r>
  <r>
    <x v="13"/>
    <x v="0"/>
    <d v="2016-11-09T11:02:11"/>
    <x v="31"/>
    <n v="145"/>
  </r>
  <r>
    <x v="14"/>
    <x v="0"/>
    <d v="2016-11-09T11:02:11"/>
    <x v="31"/>
    <n v="145"/>
  </r>
  <r>
    <x v="15"/>
    <x v="2"/>
    <d v="2016-11-09T11:02:11"/>
    <x v="31"/>
    <n v="145"/>
  </r>
  <r>
    <x v="16"/>
    <x v="2"/>
    <d v="2016-11-09T11:02:11"/>
    <x v="31"/>
    <n v="145"/>
  </r>
  <r>
    <x v="17"/>
    <x v="2"/>
    <d v="2016-11-09T11:02:11"/>
    <x v="31"/>
    <n v="145"/>
  </r>
  <r>
    <x v="18"/>
    <x v="2"/>
    <d v="2016-11-09T11:02:11"/>
    <x v="31"/>
    <n v="145"/>
  </r>
  <r>
    <x v="19"/>
    <x v="2"/>
    <d v="2016-11-09T11:02:11"/>
    <x v="31"/>
    <n v="145"/>
  </r>
  <r>
    <x v="0"/>
    <x v="0"/>
    <d v="2016-11-09T11:03:04"/>
    <x v="32"/>
    <n v="145"/>
  </r>
  <r>
    <x v="1"/>
    <x v="0"/>
    <d v="2016-11-09T11:03:04"/>
    <x v="32"/>
    <n v="145"/>
  </r>
  <r>
    <x v="2"/>
    <x v="0"/>
    <d v="2016-11-09T11:03:04"/>
    <x v="32"/>
    <n v="145"/>
  </r>
  <r>
    <x v="3"/>
    <x v="0"/>
    <d v="2016-11-09T11:03:04"/>
    <x v="32"/>
    <n v="145"/>
  </r>
  <r>
    <x v="4"/>
    <x v="0"/>
    <d v="2016-11-09T11:03:04"/>
    <x v="32"/>
    <n v="145.1"/>
  </r>
  <r>
    <x v="5"/>
    <x v="1"/>
    <d v="2016-11-09T11:03:04"/>
    <x v="32"/>
    <n v="145.1"/>
  </r>
  <r>
    <x v="6"/>
    <x v="1"/>
    <d v="2016-11-09T11:03:04"/>
    <x v="32"/>
    <n v="145"/>
  </r>
  <r>
    <x v="7"/>
    <x v="1"/>
    <d v="2016-11-09T11:03:04"/>
    <x v="32"/>
    <n v="145"/>
  </r>
  <r>
    <x v="8"/>
    <x v="1"/>
    <d v="2016-11-09T11:03:04"/>
    <x v="32"/>
    <n v="145"/>
  </r>
  <r>
    <x v="9"/>
    <x v="1"/>
    <d v="2016-11-09T11:03:04"/>
    <x v="32"/>
    <n v="145"/>
  </r>
  <r>
    <x v="10"/>
    <x v="0"/>
    <d v="2016-11-09T11:03:04"/>
    <x v="32"/>
    <n v="145"/>
  </r>
  <r>
    <x v="11"/>
    <x v="0"/>
    <d v="2016-11-09T11:03:04"/>
    <x v="32"/>
    <n v="145.1"/>
  </r>
  <r>
    <x v="12"/>
    <x v="0"/>
    <d v="2016-11-09T11:03:04"/>
    <x v="32"/>
    <n v="145"/>
  </r>
  <r>
    <x v="13"/>
    <x v="0"/>
    <d v="2016-11-09T11:03:04"/>
    <x v="32"/>
    <n v="145"/>
  </r>
  <r>
    <x v="14"/>
    <x v="0"/>
    <d v="2016-11-09T11:03:04"/>
    <x v="32"/>
    <n v="145.1"/>
  </r>
  <r>
    <x v="15"/>
    <x v="2"/>
    <d v="2016-11-09T11:03:04"/>
    <x v="32"/>
    <n v="145"/>
  </r>
  <r>
    <x v="16"/>
    <x v="2"/>
    <d v="2016-11-09T11:03:04"/>
    <x v="32"/>
    <n v="145.1"/>
  </r>
  <r>
    <x v="17"/>
    <x v="2"/>
    <d v="2016-11-09T11:03:04"/>
    <x v="32"/>
    <n v="145"/>
  </r>
  <r>
    <x v="18"/>
    <x v="2"/>
    <d v="2016-11-09T11:03:04"/>
    <x v="32"/>
    <n v="145"/>
  </r>
  <r>
    <x v="19"/>
    <x v="2"/>
    <d v="2016-11-09T11:03:04"/>
    <x v="32"/>
    <n v="145.1"/>
  </r>
  <r>
    <x v="0"/>
    <x v="0"/>
    <d v="2016-11-09T11:05:08"/>
    <x v="33"/>
    <n v="145"/>
  </r>
  <r>
    <x v="1"/>
    <x v="0"/>
    <d v="2016-11-09T11:05:08"/>
    <x v="33"/>
    <n v="145.19999999999999"/>
  </r>
  <r>
    <x v="2"/>
    <x v="0"/>
    <d v="2016-11-09T11:05:08"/>
    <x v="33"/>
    <n v="145.30000000000001"/>
  </r>
  <r>
    <x v="3"/>
    <x v="0"/>
    <d v="2016-11-09T11:05:08"/>
    <x v="33"/>
    <n v="145.19999999999999"/>
  </r>
  <r>
    <x v="4"/>
    <x v="0"/>
    <d v="2016-11-09T11:05:08"/>
    <x v="33"/>
    <n v="145"/>
  </r>
  <r>
    <x v="5"/>
    <x v="1"/>
    <d v="2016-11-09T11:05:08"/>
    <x v="33"/>
    <n v="145.1"/>
  </r>
  <r>
    <x v="6"/>
    <x v="1"/>
    <d v="2016-11-09T11:05:08"/>
    <x v="33"/>
    <n v="145.30000000000001"/>
  </r>
  <r>
    <x v="7"/>
    <x v="1"/>
    <d v="2016-11-09T11:05:08"/>
    <x v="33"/>
    <n v="145.30000000000001"/>
  </r>
  <r>
    <x v="8"/>
    <x v="1"/>
    <d v="2016-11-09T11:05:08"/>
    <x v="33"/>
    <n v="145.19999999999999"/>
  </r>
  <r>
    <x v="9"/>
    <x v="1"/>
    <d v="2016-11-09T11:05:08"/>
    <x v="33"/>
    <n v="145"/>
  </r>
  <r>
    <x v="10"/>
    <x v="0"/>
    <d v="2016-11-09T11:05:08"/>
    <x v="33"/>
    <n v="145"/>
  </r>
  <r>
    <x v="11"/>
    <x v="0"/>
    <d v="2016-11-09T11:05:08"/>
    <x v="33"/>
    <n v="145.6"/>
  </r>
  <r>
    <x v="12"/>
    <x v="0"/>
    <d v="2016-11-09T11:05:08"/>
    <x v="33"/>
    <n v="145.30000000000001"/>
  </r>
  <r>
    <x v="13"/>
    <x v="0"/>
    <d v="2016-11-09T11:05:08"/>
    <x v="33"/>
    <n v="145.1"/>
  </r>
  <r>
    <x v="14"/>
    <x v="0"/>
    <d v="2016-11-09T11:05:08"/>
    <x v="33"/>
    <n v="145.1"/>
  </r>
  <r>
    <x v="15"/>
    <x v="2"/>
    <d v="2016-11-09T11:05:08"/>
    <x v="33"/>
    <n v="145"/>
  </r>
  <r>
    <x v="16"/>
    <x v="2"/>
    <d v="2016-11-09T11:05:08"/>
    <x v="33"/>
    <n v="145.19999999999999"/>
  </r>
  <r>
    <x v="17"/>
    <x v="2"/>
    <d v="2016-11-09T11:05:08"/>
    <x v="33"/>
    <n v="145.19999999999999"/>
  </r>
  <r>
    <x v="18"/>
    <x v="2"/>
    <d v="2016-11-09T11:05:08"/>
    <x v="33"/>
    <n v="145.19999999999999"/>
  </r>
  <r>
    <x v="19"/>
    <x v="2"/>
    <d v="2016-11-09T11:05:08"/>
    <x v="33"/>
    <n v="1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2">
  <location ref="H3:N39" firstHeaderRow="1" firstDataRow="2" firstDataCol="1" rowPageCount="1" colPageCount="1"/>
  <pivotFields count="5">
    <pivotField axis="axisCol" compact="0" outline="0" showAll="0">
      <items count="21">
        <item x="10"/>
        <item x="11"/>
        <item x="12"/>
        <item x="13"/>
        <item x="14"/>
        <item x="0"/>
        <item x="1"/>
        <item x="2"/>
        <item x="3"/>
        <item x="4"/>
        <item x="15"/>
        <item x="16"/>
        <item x="17"/>
        <item x="18"/>
        <item x="19"/>
        <item x="5"/>
        <item x="6"/>
        <item x="7"/>
        <item x="8"/>
        <item x="9"/>
        <item t="default"/>
      </items>
    </pivotField>
    <pivotField axis="axisPage" compact="0" outline="0" showAll="0" defaultSubtotal="0">
      <items count="3">
        <item x="0"/>
        <item x="2"/>
        <item x="1"/>
      </items>
    </pivotField>
    <pivotField compact="0" numFmtId="22" outline="0" showAll="0"/>
    <pivotField axis="axisRow" compact="0" numFmtId="165" outline="0" showAll="0" defaultSubtota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</items>
    </pivotField>
    <pivotField dataField="1" compact="0" outline="0" showAll="0"/>
  </pivotFields>
  <rowFields count="1">
    <field x="3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Fields count="1">
    <field x="0"/>
  </colFields>
  <colItems count="6">
    <i>
      <x v="15"/>
    </i>
    <i>
      <x v="16"/>
    </i>
    <i>
      <x v="17"/>
    </i>
    <i>
      <x v="18"/>
    </i>
    <i>
      <x v="19"/>
    </i>
    <i t="grand">
      <x/>
    </i>
  </colItems>
  <pageFields count="1">
    <pageField fld="1" item="2" hier="-1"/>
  </pageFields>
  <dataFields count="1">
    <dataField name="Somme de Temp (°C)" fld="4" baseField="0" baseItem="0"/>
  </dataFields>
  <chartFormats count="20">
    <chartFormat chart="1" format="5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5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5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5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1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1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1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1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1" format="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1" format="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681" totalsRowShown="0">
  <autoFilter ref="A1:E681"/>
  <tableColumns count="5">
    <tableColumn id="1" name="Position capteur"/>
    <tableColumn id="7" name="Capteur" dataDxfId="0">
      <calculatedColumnFormula>MID(Tableau1[[#This Row],[Position capteur]],1,FIND("_",Tableau1[[#This Row],[Position capteur]])-1)</calculatedColumnFormula>
    </tableColumn>
    <tableColumn id="2" name="Temps" dataDxfId="2"/>
    <tableColumn id="6" name="Heure" dataDxfId="1">
      <calculatedColumnFormula>MOD(Tableau1[[#This Row],[Temps]],1)</calculatedColumnFormula>
    </tableColumn>
    <tableColumn id="3" name="Temp (°C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1"/>
  <sheetViews>
    <sheetView workbookViewId="0">
      <selection activeCell="H17" sqref="H17:AC17"/>
    </sheetView>
  </sheetViews>
  <sheetFormatPr baseColWidth="10" defaultRowHeight="15" x14ac:dyDescent="0.25"/>
  <cols>
    <col min="1" max="1" width="17.5703125" customWidth="1"/>
    <col min="2" max="2" width="15.7109375" style="3" bestFit="1" customWidth="1"/>
    <col min="3" max="3" width="11.85546875" customWidth="1"/>
    <col min="6" max="8" width="19.7109375" customWidth="1"/>
    <col min="9" max="13" width="17.7109375" customWidth="1"/>
    <col min="14" max="14" width="12.5703125" customWidth="1"/>
    <col min="15" max="28" width="17.7109375" customWidth="1"/>
    <col min="29" max="30" width="12.5703125" customWidth="1"/>
    <col min="31" max="40" width="15.7109375" customWidth="1"/>
    <col min="41" max="41" width="12.5703125" bestFit="1" customWidth="1"/>
  </cols>
  <sheetData>
    <row r="1" spans="1:14" x14ac:dyDescent="0.25">
      <c r="A1" t="s">
        <v>0</v>
      </c>
      <c r="B1" t="s">
        <v>26</v>
      </c>
      <c r="C1" s="3" t="s">
        <v>1</v>
      </c>
      <c r="D1" s="3" t="s">
        <v>25</v>
      </c>
      <c r="E1" t="s">
        <v>2</v>
      </c>
      <c r="H1" s="1" t="s">
        <v>26</v>
      </c>
      <c r="I1" t="s">
        <v>27</v>
      </c>
    </row>
    <row r="2" spans="1:14" x14ac:dyDescent="0.25">
      <c r="A2" t="s">
        <v>3</v>
      </c>
      <c r="B2" t="str">
        <f>MID(Tableau1[[#This Row],[Position capteur]],1,FIND("_",Tableau1[[#This Row],[Position capteur]])-1)</f>
        <v>Center</v>
      </c>
      <c r="C2" s="4">
        <v>42683.438969907409</v>
      </c>
      <c r="D2" s="3">
        <f>MOD(Tableau1[[#This Row],[Temps]],1)</f>
        <v>0.43896990740904585</v>
      </c>
      <c r="E2">
        <v>144</v>
      </c>
    </row>
    <row r="3" spans="1:14" x14ac:dyDescent="0.25">
      <c r="A3" t="s">
        <v>4</v>
      </c>
      <c r="B3" t="str">
        <f>MID(Tableau1[[#This Row],[Position capteur]],1,FIND("_",Tableau1[[#This Row],[Position capteur]])-1)</f>
        <v>Center</v>
      </c>
      <c r="C3" s="4">
        <v>42683.438969907409</v>
      </c>
      <c r="D3" s="3">
        <f>MOD(Tableau1[[#This Row],[Temps]],1)</f>
        <v>0.43896990740904585</v>
      </c>
      <c r="E3">
        <v>144.80000000000001</v>
      </c>
      <c r="H3" s="1" t="s">
        <v>24</v>
      </c>
      <c r="I3" s="1" t="s">
        <v>0</v>
      </c>
    </row>
    <row r="4" spans="1:14" x14ac:dyDescent="0.25">
      <c r="A4" t="s">
        <v>5</v>
      </c>
      <c r="B4" t="str">
        <f>MID(Tableau1[[#This Row],[Position capteur]],1,FIND("_",Tableau1[[#This Row],[Position capteur]])-1)</f>
        <v>Center</v>
      </c>
      <c r="C4" s="4">
        <v>42683.438969907409</v>
      </c>
      <c r="D4" s="3">
        <f>MOD(Tableau1[[#This Row],[Temps]],1)</f>
        <v>0.43896990740904585</v>
      </c>
      <c r="E4">
        <v>145</v>
      </c>
      <c r="H4" s="1" t="s">
        <v>25</v>
      </c>
      <c r="I4" t="s">
        <v>8</v>
      </c>
      <c r="J4" t="s">
        <v>9</v>
      </c>
      <c r="K4" t="s">
        <v>10</v>
      </c>
      <c r="L4" t="s">
        <v>11</v>
      </c>
      <c r="M4" t="s">
        <v>12</v>
      </c>
      <c r="N4" t="s">
        <v>23</v>
      </c>
    </row>
    <row r="5" spans="1:14" x14ac:dyDescent="0.25">
      <c r="A5" t="s">
        <v>6</v>
      </c>
      <c r="B5" t="str">
        <f>MID(Tableau1[[#This Row],[Position capteur]],1,FIND("_",Tableau1[[#This Row],[Position capteur]])-1)</f>
        <v>Center</v>
      </c>
      <c r="C5" s="4">
        <v>42683.438969907409</v>
      </c>
      <c r="D5" s="3">
        <f>MOD(Tableau1[[#This Row],[Temps]],1)</f>
        <v>0.43896990740904585</v>
      </c>
      <c r="E5">
        <v>145</v>
      </c>
      <c r="H5" s="3">
        <v>0.43896990740740738</v>
      </c>
      <c r="I5" s="2">
        <v>144.80000000000001</v>
      </c>
      <c r="J5" s="2">
        <v>144.80000000000001</v>
      </c>
      <c r="K5" s="2">
        <v>144.9</v>
      </c>
      <c r="L5" s="2">
        <v>145</v>
      </c>
      <c r="M5" s="2">
        <v>145.1</v>
      </c>
      <c r="N5" s="2">
        <v>724.6</v>
      </c>
    </row>
    <row r="6" spans="1:14" x14ac:dyDescent="0.25">
      <c r="A6" t="s">
        <v>7</v>
      </c>
      <c r="B6" t="str">
        <f>MID(Tableau1[[#This Row],[Position capteur]],1,FIND("_",Tableau1[[#This Row],[Position capteur]])-1)</f>
        <v>Center</v>
      </c>
      <c r="C6" s="4">
        <v>42683.438969907409</v>
      </c>
      <c r="D6" s="3">
        <f>MOD(Tableau1[[#This Row],[Temps]],1)</f>
        <v>0.43896990740904585</v>
      </c>
      <c r="E6">
        <v>145.1</v>
      </c>
      <c r="H6" s="3">
        <v>0.43907407407407412</v>
      </c>
      <c r="I6" s="2">
        <v>144.1</v>
      </c>
      <c r="J6" s="2">
        <v>144.69999999999999</v>
      </c>
      <c r="K6" s="2">
        <v>144.9</v>
      </c>
      <c r="L6" s="2">
        <v>145</v>
      </c>
      <c r="M6" s="2">
        <v>145.1</v>
      </c>
      <c r="N6" s="2">
        <v>723.8</v>
      </c>
    </row>
    <row r="7" spans="1:14" x14ac:dyDescent="0.25">
      <c r="A7" t="s">
        <v>8</v>
      </c>
      <c r="B7" t="str">
        <f>MID(Tableau1[[#This Row],[Position capteur]],1,FIND("_",Tableau1[[#This Row],[Position capteur]])-1)</f>
        <v>Rear</v>
      </c>
      <c r="C7" s="4">
        <v>42683.438969907409</v>
      </c>
      <c r="D7" s="3">
        <f>MOD(Tableau1[[#This Row],[Temps]],1)</f>
        <v>0.43896990740904585</v>
      </c>
      <c r="E7">
        <v>144.80000000000001</v>
      </c>
      <c r="H7" s="3">
        <v>0.43979166666666664</v>
      </c>
      <c r="I7" s="2">
        <v>145.69999999999999</v>
      </c>
      <c r="J7" s="2">
        <v>146</v>
      </c>
      <c r="K7" s="2">
        <v>145.80000000000001</v>
      </c>
      <c r="L7" s="2">
        <v>145.9</v>
      </c>
      <c r="M7" s="2">
        <v>145.9</v>
      </c>
      <c r="N7" s="2">
        <v>729.3</v>
      </c>
    </row>
    <row r="8" spans="1:14" x14ac:dyDescent="0.25">
      <c r="A8" t="s">
        <v>9</v>
      </c>
      <c r="B8" t="str">
        <f>MID(Tableau1[[#This Row],[Position capteur]],1,FIND("_",Tableau1[[#This Row],[Position capteur]])-1)</f>
        <v>Rear</v>
      </c>
      <c r="C8" s="4">
        <v>42683.438969907409</v>
      </c>
      <c r="D8" s="3">
        <f>MOD(Tableau1[[#This Row],[Temps]],1)</f>
        <v>0.43896990740904585</v>
      </c>
      <c r="E8">
        <v>144.80000000000001</v>
      </c>
      <c r="H8" s="3">
        <v>0.4403009259259259</v>
      </c>
      <c r="I8" s="2">
        <v>145.6</v>
      </c>
      <c r="J8" s="2">
        <v>145.6</v>
      </c>
      <c r="K8" s="2">
        <v>145.4</v>
      </c>
      <c r="L8" s="2">
        <v>145.4</v>
      </c>
      <c r="M8" s="2">
        <v>146</v>
      </c>
      <c r="N8" s="2">
        <v>728</v>
      </c>
    </row>
    <row r="9" spans="1:14" x14ac:dyDescent="0.25">
      <c r="A9" t="s">
        <v>10</v>
      </c>
      <c r="B9" t="str">
        <f>MID(Tableau1[[#This Row],[Position capteur]],1,FIND("_",Tableau1[[#This Row],[Position capteur]])-1)</f>
        <v>Rear</v>
      </c>
      <c r="C9" s="4">
        <v>42683.438969907409</v>
      </c>
      <c r="D9" s="3">
        <f>MOD(Tableau1[[#This Row],[Temps]],1)</f>
        <v>0.43896990740904585</v>
      </c>
      <c r="E9">
        <v>144.9</v>
      </c>
      <c r="H9" s="3">
        <v>0.44100694444444444</v>
      </c>
      <c r="I9" s="2">
        <v>145.19999999999999</v>
      </c>
      <c r="J9" s="2">
        <v>145.19999999999999</v>
      </c>
      <c r="K9" s="2">
        <v>145.1</v>
      </c>
      <c r="L9" s="2">
        <v>145.1</v>
      </c>
      <c r="M9" s="2">
        <v>145.5</v>
      </c>
      <c r="N9" s="2">
        <v>726.1</v>
      </c>
    </row>
    <row r="10" spans="1:14" x14ac:dyDescent="0.25">
      <c r="A10" t="s">
        <v>11</v>
      </c>
      <c r="B10" t="str">
        <f>MID(Tableau1[[#This Row],[Position capteur]],1,FIND("_",Tableau1[[#This Row],[Position capteur]])-1)</f>
        <v>Rear</v>
      </c>
      <c r="C10" s="4">
        <v>42683.438969907409</v>
      </c>
      <c r="D10" s="3">
        <f>MOD(Tableau1[[#This Row],[Temps]],1)</f>
        <v>0.43896990740904585</v>
      </c>
      <c r="E10">
        <v>145</v>
      </c>
      <c r="H10" s="3">
        <v>0.44171296296296297</v>
      </c>
      <c r="I10" s="2">
        <v>145</v>
      </c>
      <c r="J10" s="2">
        <v>145.1</v>
      </c>
      <c r="K10" s="2">
        <v>145</v>
      </c>
      <c r="L10" s="2">
        <v>145</v>
      </c>
      <c r="M10" s="2">
        <v>145.19999999999999</v>
      </c>
      <c r="N10" s="2">
        <v>725.3</v>
      </c>
    </row>
    <row r="11" spans="1:14" x14ac:dyDescent="0.25">
      <c r="A11" t="s">
        <v>12</v>
      </c>
      <c r="B11" t="str">
        <f>MID(Tableau1[[#This Row],[Position capteur]],1,FIND("_",Tableau1[[#This Row],[Position capteur]])-1)</f>
        <v>Rear</v>
      </c>
      <c r="C11" s="4">
        <v>42683.438969907409</v>
      </c>
      <c r="D11" s="3">
        <f>MOD(Tableau1[[#This Row],[Temps]],1)</f>
        <v>0.43896990740904585</v>
      </c>
      <c r="E11">
        <v>145.1</v>
      </c>
      <c r="H11" s="3">
        <v>0.44247685185185182</v>
      </c>
      <c r="I11" s="2">
        <v>145</v>
      </c>
      <c r="J11" s="2">
        <v>145</v>
      </c>
      <c r="K11" s="2">
        <v>144.9</v>
      </c>
      <c r="L11" s="2">
        <v>145</v>
      </c>
      <c r="M11" s="2">
        <v>145.1</v>
      </c>
      <c r="N11" s="2">
        <v>725</v>
      </c>
    </row>
    <row r="12" spans="1:14" x14ac:dyDescent="0.25">
      <c r="A12" t="s">
        <v>13</v>
      </c>
      <c r="B12" t="str">
        <f>MID(Tableau1[[#This Row],[Position capteur]],1,FIND("_",Tableau1[[#This Row],[Position capteur]])-1)</f>
        <v>Center</v>
      </c>
      <c r="C12" s="4">
        <v>42683.438969907409</v>
      </c>
      <c r="D12" s="3">
        <f>MOD(Tableau1[[#This Row],[Temps]],1)</f>
        <v>0.43896990740904585</v>
      </c>
      <c r="E12">
        <v>144.30000000000001</v>
      </c>
      <c r="H12" s="3">
        <v>0.44332175925925926</v>
      </c>
      <c r="I12" s="2">
        <v>144.6</v>
      </c>
      <c r="J12" s="2">
        <v>144.6</v>
      </c>
      <c r="K12" s="2">
        <v>144.80000000000001</v>
      </c>
      <c r="L12" s="2">
        <v>144.80000000000001</v>
      </c>
      <c r="M12" s="2">
        <v>144.6</v>
      </c>
      <c r="N12" s="2">
        <v>723.4</v>
      </c>
    </row>
    <row r="13" spans="1:14" x14ac:dyDescent="0.25">
      <c r="A13" t="s">
        <v>14</v>
      </c>
      <c r="B13" t="str">
        <f>MID(Tableau1[[#This Row],[Position capteur]],1,FIND("_",Tableau1[[#This Row],[Position capteur]])-1)</f>
        <v>Center</v>
      </c>
      <c r="C13" s="4">
        <v>42683.438969907409</v>
      </c>
      <c r="D13" s="3">
        <f>MOD(Tableau1[[#This Row],[Temps]],1)</f>
        <v>0.43896990740904585</v>
      </c>
      <c r="E13">
        <v>144.80000000000001</v>
      </c>
      <c r="H13" s="3">
        <v>0.44392361111111112</v>
      </c>
      <c r="I13" s="2">
        <v>145</v>
      </c>
      <c r="J13" s="2">
        <v>145</v>
      </c>
      <c r="K13" s="2">
        <v>145</v>
      </c>
      <c r="L13" s="2">
        <v>145.1</v>
      </c>
      <c r="M13" s="2">
        <v>145</v>
      </c>
      <c r="N13" s="2">
        <v>725.1</v>
      </c>
    </row>
    <row r="14" spans="1:14" x14ac:dyDescent="0.25">
      <c r="A14" t="s">
        <v>15</v>
      </c>
      <c r="B14" t="str">
        <f>MID(Tableau1[[#This Row],[Position capteur]],1,FIND("_",Tableau1[[#This Row],[Position capteur]])-1)</f>
        <v>Center</v>
      </c>
      <c r="C14" s="4">
        <v>42683.438969907409</v>
      </c>
      <c r="D14" s="3">
        <f>MOD(Tableau1[[#This Row],[Temps]],1)</f>
        <v>0.43896990740904585</v>
      </c>
      <c r="E14">
        <v>145</v>
      </c>
      <c r="H14" s="3">
        <v>0.44484953703703706</v>
      </c>
      <c r="I14" s="2">
        <v>145.1</v>
      </c>
      <c r="J14" s="2">
        <v>145.1</v>
      </c>
      <c r="K14" s="2">
        <v>145.1</v>
      </c>
      <c r="L14" s="2">
        <v>145.1</v>
      </c>
      <c r="M14" s="2">
        <v>145.19999999999999</v>
      </c>
      <c r="N14" s="2">
        <v>725.59999999999991</v>
      </c>
    </row>
    <row r="15" spans="1:14" x14ac:dyDescent="0.25">
      <c r="A15" t="s">
        <v>16</v>
      </c>
      <c r="B15" t="str">
        <f>MID(Tableau1[[#This Row],[Position capteur]],1,FIND("_",Tableau1[[#This Row],[Position capteur]])-1)</f>
        <v>Center</v>
      </c>
      <c r="C15" s="4">
        <v>42683.438969907409</v>
      </c>
      <c r="D15" s="3">
        <f>MOD(Tableau1[[#This Row],[Temps]],1)</f>
        <v>0.43896990740904585</v>
      </c>
      <c r="E15">
        <v>145</v>
      </c>
      <c r="H15" s="3">
        <v>0.44548611111111108</v>
      </c>
      <c r="I15" s="2">
        <v>145.1</v>
      </c>
      <c r="J15" s="2">
        <v>145.1</v>
      </c>
      <c r="K15" s="2">
        <v>145.1</v>
      </c>
      <c r="L15" s="2">
        <v>145</v>
      </c>
      <c r="M15" s="2">
        <v>145.1</v>
      </c>
      <c r="N15" s="2">
        <v>725.4</v>
      </c>
    </row>
    <row r="16" spans="1:14" x14ac:dyDescent="0.25">
      <c r="A16" t="s">
        <v>17</v>
      </c>
      <c r="B16" t="str">
        <f>MID(Tableau1[[#This Row],[Position capteur]],1,FIND("_",Tableau1[[#This Row],[Position capteur]])-1)</f>
        <v>Center</v>
      </c>
      <c r="C16" s="4">
        <v>42683.438969907409</v>
      </c>
      <c r="D16" s="3">
        <f>MOD(Tableau1[[#This Row],[Temps]],1)</f>
        <v>0.43896990740904585</v>
      </c>
      <c r="E16">
        <v>145.1</v>
      </c>
      <c r="H16" s="3">
        <v>0.44593750000000004</v>
      </c>
      <c r="I16" s="2">
        <v>145.1</v>
      </c>
      <c r="J16" s="2">
        <v>145.1</v>
      </c>
      <c r="K16" s="2">
        <v>145</v>
      </c>
      <c r="L16" s="2">
        <v>145</v>
      </c>
      <c r="M16" s="2">
        <v>145</v>
      </c>
      <c r="N16" s="2">
        <v>725.2</v>
      </c>
    </row>
    <row r="17" spans="1:14" x14ac:dyDescent="0.25">
      <c r="A17" t="s">
        <v>18</v>
      </c>
      <c r="B17" t="str">
        <f>MID(Tableau1[[#This Row],[Position capteur]],1,FIND("_",Tableau1[[#This Row],[Position capteur]])-1)</f>
        <v>Front</v>
      </c>
      <c r="C17" s="4">
        <v>42683.438969907409</v>
      </c>
      <c r="D17" s="3">
        <f>MOD(Tableau1[[#This Row],[Temps]],1)</f>
        <v>0.43896990740904585</v>
      </c>
      <c r="E17">
        <v>144.80000000000001</v>
      </c>
      <c r="H17" s="3">
        <v>0.44673611111111106</v>
      </c>
      <c r="I17" s="2">
        <v>145.1</v>
      </c>
      <c r="J17" s="2">
        <v>144.9</v>
      </c>
      <c r="K17" s="2">
        <v>145</v>
      </c>
      <c r="L17" s="2">
        <v>145</v>
      </c>
      <c r="M17" s="2">
        <v>145</v>
      </c>
      <c r="N17" s="2">
        <v>725</v>
      </c>
    </row>
    <row r="18" spans="1:14" x14ac:dyDescent="0.25">
      <c r="A18" t="s">
        <v>19</v>
      </c>
      <c r="B18" t="str">
        <f>MID(Tableau1[[#This Row],[Position capteur]],1,FIND("_",Tableau1[[#This Row],[Position capteur]])-1)</f>
        <v>Front</v>
      </c>
      <c r="C18" s="4">
        <v>42683.438969907409</v>
      </c>
      <c r="D18" s="3">
        <f>MOD(Tableau1[[#This Row],[Temps]],1)</f>
        <v>0.43896990740904585</v>
      </c>
      <c r="E18">
        <v>144.69999999999999</v>
      </c>
      <c r="H18" s="3">
        <v>0.44732638888888893</v>
      </c>
      <c r="I18" s="2">
        <v>145</v>
      </c>
      <c r="J18" s="2">
        <v>145</v>
      </c>
      <c r="K18" s="2">
        <v>145</v>
      </c>
      <c r="L18" s="2">
        <v>145</v>
      </c>
      <c r="M18" s="2">
        <v>145</v>
      </c>
      <c r="N18" s="2">
        <v>725</v>
      </c>
    </row>
    <row r="19" spans="1:14" x14ac:dyDescent="0.25">
      <c r="A19" t="s">
        <v>20</v>
      </c>
      <c r="B19" t="str">
        <f>MID(Tableau1[[#This Row],[Position capteur]],1,FIND("_",Tableau1[[#This Row],[Position capteur]])-1)</f>
        <v>Front</v>
      </c>
      <c r="C19" s="4">
        <v>42683.438969907409</v>
      </c>
      <c r="D19" s="3">
        <f>MOD(Tableau1[[#This Row],[Temps]],1)</f>
        <v>0.43896990740904585</v>
      </c>
      <c r="E19">
        <v>144.9</v>
      </c>
      <c r="H19" s="3">
        <v>0.44799768518518518</v>
      </c>
      <c r="I19" s="2">
        <v>145</v>
      </c>
      <c r="J19" s="2">
        <v>145.1</v>
      </c>
      <c r="K19" s="2">
        <v>145</v>
      </c>
      <c r="L19" s="2">
        <v>145</v>
      </c>
      <c r="M19" s="2">
        <v>145</v>
      </c>
      <c r="N19" s="2">
        <v>725.1</v>
      </c>
    </row>
    <row r="20" spans="1:14" x14ac:dyDescent="0.25">
      <c r="A20" t="s">
        <v>21</v>
      </c>
      <c r="B20" t="str">
        <f>MID(Tableau1[[#This Row],[Position capteur]],1,FIND("_",Tableau1[[#This Row],[Position capteur]])-1)</f>
        <v>Front</v>
      </c>
      <c r="C20" s="4">
        <v>42683.438969907409</v>
      </c>
      <c r="D20" s="3">
        <f>MOD(Tableau1[[#This Row],[Temps]],1)</f>
        <v>0.43896990740904585</v>
      </c>
      <c r="E20">
        <v>145</v>
      </c>
      <c r="H20" s="3">
        <v>0.44864583333333335</v>
      </c>
      <c r="I20" s="2">
        <v>145</v>
      </c>
      <c r="J20" s="2">
        <v>145</v>
      </c>
      <c r="K20" s="2">
        <v>145</v>
      </c>
      <c r="L20" s="2">
        <v>145</v>
      </c>
      <c r="M20" s="2">
        <v>145.1</v>
      </c>
      <c r="N20" s="2">
        <v>725.1</v>
      </c>
    </row>
    <row r="21" spans="1:14" x14ac:dyDescent="0.25">
      <c r="A21" t="s">
        <v>22</v>
      </c>
      <c r="B21" t="str">
        <f>MID(Tableau1[[#This Row],[Position capteur]],1,FIND("_",Tableau1[[#This Row],[Position capteur]])-1)</f>
        <v>Front</v>
      </c>
      <c r="C21" s="4">
        <v>42683.438969907409</v>
      </c>
      <c r="D21" s="3">
        <f>MOD(Tableau1[[#This Row],[Temps]],1)</f>
        <v>0.43896990740904585</v>
      </c>
      <c r="E21">
        <v>145.1</v>
      </c>
      <c r="H21" s="3">
        <v>0.44967592592592592</v>
      </c>
      <c r="I21" s="2">
        <v>145</v>
      </c>
      <c r="J21" s="2">
        <v>145</v>
      </c>
      <c r="K21" s="2">
        <v>145</v>
      </c>
      <c r="L21" s="2">
        <v>145</v>
      </c>
      <c r="M21" s="2">
        <v>145</v>
      </c>
      <c r="N21" s="2">
        <v>725</v>
      </c>
    </row>
    <row r="22" spans="1:14" x14ac:dyDescent="0.25">
      <c r="A22" t="s">
        <v>3</v>
      </c>
      <c r="B22" t="str">
        <f>MID(Tableau1[[#This Row],[Position capteur]],1,FIND("_",Tableau1[[#This Row],[Position capteur]])-1)</f>
        <v>Center</v>
      </c>
      <c r="C22" s="4">
        <v>42683.439074074071</v>
      </c>
      <c r="D22" s="3">
        <f>MOD(Tableau1[[#This Row],[Temps]],1)</f>
        <v>0.43907407407095889</v>
      </c>
      <c r="E22">
        <v>143.4</v>
      </c>
      <c r="H22" s="3">
        <v>0.45030092592592591</v>
      </c>
      <c r="I22" s="2">
        <v>145</v>
      </c>
      <c r="J22" s="2">
        <v>145</v>
      </c>
      <c r="K22" s="2">
        <v>145</v>
      </c>
      <c r="L22" s="2">
        <v>145</v>
      </c>
      <c r="M22" s="2">
        <v>145</v>
      </c>
      <c r="N22" s="2">
        <v>725</v>
      </c>
    </row>
    <row r="23" spans="1:14" x14ac:dyDescent="0.25">
      <c r="A23" t="s">
        <v>4</v>
      </c>
      <c r="B23" t="str">
        <f>MID(Tableau1[[#This Row],[Position capteur]],1,FIND("_",Tableau1[[#This Row],[Position capteur]])-1)</f>
        <v>Center</v>
      </c>
      <c r="C23" s="4">
        <v>42683.439074074071</v>
      </c>
      <c r="D23" s="3">
        <f>MOD(Tableau1[[#This Row],[Temps]],1)</f>
        <v>0.43907407407095889</v>
      </c>
      <c r="E23">
        <v>144.19999999999999</v>
      </c>
      <c r="H23" s="3">
        <v>0.45082175925925921</v>
      </c>
      <c r="I23" s="2">
        <v>145</v>
      </c>
      <c r="J23" s="2">
        <v>145</v>
      </c>
      <c r="K23" s="2">
        <v>145</v>
      </c>
      <c r="L23" s="2">
        <v>145</v>
      </c>
      <c r="M23" s="2">
        <v>145</v>
      </c>
      <c r="N23" s="2">
        <v>725</v>
      </c>
    </row>
    <row r="24" spans="1:14" x14ac:dyDescent="0.25">
      <c r="A24" t="s">
        <v>5</v>
      </c>
      <c r="B24" t="str">
        <f>MID(Tableau1[[#This Row],[Position capteur]],1,FIND("_",Tableau1[[#This Row],[Position capteur]])-1)</f>
        <v>Center</v>
      </c>
      <c r="C24" s="4">
        <v>42683.439074074071</v>
      </c>
      <c r="D24" s="3">
        <f>MOD(Tableau1[[#This Row],[Temps]],1)</f>
        <v>0.43907407407095889</v>
      </c>
      <c r="E24">
        <v>144.5</v>
      </c>
      <c r="H24" s="3">
        <v>0.45149305555555558</v>
      </c>
      <c r="I24" s="2">
        <v>145</v>
      </c>
      <c r="J24" s="2">
        <v>145</v>
      </c>
      <c r="K24" s="2">
        <v>145</v>
      </c>
      <c r="L24" s="2">
        <v>145.1</v>
      </c>
      <c r="M24" s="2">
        <v>145</v>
      </c>
      <c r="N24" s="2">
        <v>725.1</v>
      </c>
    </row>
    <row r="25" spans="1:14" x14ac:dyDescent="0.25">
      <c r="A25" t="s">
        <v>6</v>
      </c>
      <c r="B25" t="str">
        <f>MID(Tableau1[[#This Row],[Position capteur]],1,FIND("_",Tableau1[[#This Row],[Position capteur]])-1)</f>
        <v>Center</v>
      </c>
      <c r="C25" s="4">
        <v>42683.439074074071</v>
      </c>
      <c r="D25" s="3">
        <f>MOD(Tableau1[[#This Row],[Temps]],1)</f>
        <v>0.43907407407095889</v>
      </c>
      <c r="E25">
        <v>145</v>
      </c>
      <c r="H25" s="3">
        <v>0.45232638888888888</v>
      </c>
      <c r="I25" s="2">
        <v>145</v>
      </c>
      <c r="J25" s="2">
        <v>145</v>
      </c>
      <c r="K25" s="2">
        <v>145</v>
      </c>
      <c r="L25" s="2">
        <v>145</v>
      </c>
      <c r="M25" s="2">
        <v>145</v>
      </c>
      <c r="N25" s="2">
        <v>725</v>
      </c>
    </row>
    <row r="26" spans="1:14" x14ac:dyDescent="0.25">
      <c r="A26" t="s">
        <v>7</v>
      </c>
      <c r="B26" t="str">
        <f>MID(Tableau1[[#This Row],[Position capteur]],1,FIND("_",Tableau1[[#This Row],[Position capteur]])-1)</f>
        <v>Center</v>
      </c>
      <c r="C26" s="4">
        <v>42683.439074074071</v>
      </c>
      <c r="D26" s="3">
        <f>MOD(Tableau1[[#This Row],[Temps]],1)</f>
        <v>0.43907407407095889</v>
      </c>
      <c r="E26">
        <v>145.1</v>
      </c>
      <c r="H26" s="3">
        <v>0.45288194444444446</v>
      </c>
      <c r="I26" s="2">
        <v>145</v>
      </c>
      <c r="J26" s="2">
        <v>145</v>
      </c>
      <c r="K26" s="2">
        <v>145</v>
      </c>
      <c r="L26" s="2">
        <v>145</v>
      </c>
      <c r="M26" s="2">
        <v>145.1</v>
      </c>
      <c r="N26" s="2">
        <v>725.1</v>
      </c>
    </row>
    <row r="27" spans="1:14" x14ac:dyDescent="0.25">
      <c r="A27" t="s">
        <v>8</v>
      </c>
      <c r="B27" t="str">
        <f>MID(Tableau1[[#This Row],[Position capteur]],1,FIND("_",Tableau1[[#This Row],[Position capteur]])-1)</f>
        <v>Rear</v>
      </c>
      <c r="C27" s="4">
        <v>42683.439074074071</v>
      </c>
      <c r="D27" s="3">
        <f>MOD(Tableau1[[#This Row],[Temps]],1)</f>
        <v>0.43907407407095889</v>
      </c>
      <c r="E27">
        <v>144.1</v>
      </c>
      <c r="H27" s="3">
        <v>0.45351851851851849</v>
      </c>
      <c r="I27" s="2">
        <v>145</v>
      </c>
      <c r="J27" s="2">
        <v>145</v>
      </c>
      <c r="K27" s="2">
        <v>145</v>
      </c>
      <c r="L27" s="2">
        <v>145</v>
      </c>
      <c r="M27" s="2">
        <v>145</v>
      </c>
      <c r="N27" s="2">
        <v>725</v>
      </c>
    </row>
    <row r="28" spans="1:14" x14ac:dyDescent="0.25">
      <c r="A28" t="s">
        <v>9</v>
      </c>
      <c r="B28" t="str">
        <f>MID(Tableau1[[#This Row],[Position capteur]],1,FIND("_",Tableau1[[#This Row],[Position capteur]])-1)</f>
        <v>Rear</v>
      </c>
      <c r="C28" s="4">
        <v>42683.439074074071</v>
      </c>
      <c r="D28" s="3">
        <f>MOD(Tableau1[[#This Row],[Temps]],1)</f>
        <v>0.43907407407095889</v>
      </c>
      <c r="E28">
        <v>144.69999999999999</v>
      </c>
      <c r="H28" s="3">
        <v>0.45421296296296299</v>
      </c>
      <c r="I28" s="2">
        <v>145</v>
      </c>
      <c r="J28" s="2">
        <v>145</v>
      </c>
      <c r="K28" s="2">
        <v>145</v>
      </c>
      <c r="L28" s="2">
        <v>145</v>
      </c>
      <c r="M28" s="2">
        <v>145</v>
      </c>
      <c r="N28" s="2">
        <v>725</v>
      </c>
    </row>
    <row r="29" spans="1:14" x14ac:dyDescent="0.25">
      <c r="A29" t="s">
        <v>10</v>
      </c>
      <c r="B29" t="str">
        <f>MID(Tableau1[[#This Row],[Position capteur]],1,FIND("_",Tableau1[[#This Row],[Position capteur]])-1)</f>
        <v>Rear</v>
      </c>
      <c r="C29" s="4">
        <v>42683.439074074071</v>
      </c>
      <c r="D29" s="3">
        <f>MOD(Tableau1[[#This Row],[Temps]],1)</f>
        <v>0.43907407407095889</v>
      </c>
      <c r="E29">
        <v>144.9</v>
      </c>
      <c r="H29" s="3">
        <v>0.45519675925925923</v>
      </c>
      <c r="I29" s="2">
        <v>145</v>
      </c>
      <c r="J29" s="2">
        <v>145</v>
      </c>
      <c r="K29" s="2">
        <v>145</v>
      </c>
      <c r="L29" s="2">
        <v>145</v>
      </c>
      <c r="M29" s="2">
        <v>145</v>
      </c>
      <c r="N29" s="2">
        <v>725</v>
      </c>
    </row>
    <row r="30" spans="1:14" x14ac:dyDescent="0.25">
      <c r="A30" t="s">
        <v>11</v>
      </c>
      <c r="B30" t="str">
        <f>MID(Tableau1[[#This Row],[Position capteur]],1,FIND("_",Tableau1[[#This Row],[Position capteur]])-1)</f>
        <v>Rear</v>
      </c>
      <c r="C30" s="4">
        <v>42683.439074074071</v>
      </c>
      <c r="D30" s="3">
        <f>MOD(Tableau1[[#This Row],[Temps]],1)</f>
        <v>0.43907407407095889</v>
      </c>
      <c r="E30">
        <v>145</v>
      </c>
      <c r="H30" s="3">
        <v>0.45577546296296295</v>
      </c>
      <c r="I30" s="2">
        <v>145</v>
      </c>
      <c r="J30" s="2">
        <v>145</v>
      </c>
      <c r="K30" s="2">
        <v>145</v>
      </c>
      <c r="L30" s="2">
        <v>145</v>
      </c>
      <c r="M30" s="2">
        <v>145</v>
      </c>
      <c r="N30" s="2">
        <v>725</v>
      </c>
    </row>
    <row r="31" spans="1:14" x14ac:dyDescent="0.25">
      <c r="A31" t="s">
        <v>12</v>
      </c>
      <c r="B31" t="str">
        <f>MID(Tableau1[[#This Row],[Position capteur]],1,FIND("_",Tableau1[[#This Row],[Position capteur]])-1)</f>
        <v>Rear</v>
      </c>
      <c r="C31" s="4">
        <v>42683.439074074071</v>
      </c>
      <c r="D31" s="3">
        <f>MOD(Tableau1[[#This Row],[Temps]],1)</f>
        <v>0.43907407407095889</v>
      </c>
      <c r="E31">
        <v>145.1</v>
      </c>
      <c r="H31" s="3">
        <v>0.45628472222222222</v>
      </c>
      <c r="I31" s="2">
        <v>144.9</v>
      </c>
      <c r="J31" s="2">
        <v>145</v>
      </c>
      <c r="K31" s="2">
        <v>145</v>
      </c>
      <c r="L31" s="2">
        <v>145</v>
      </c>
      <c r="M31" s="2">
        <v>145</v>
      </c>
      <c r="N31" s="2">
        <v>724.9</v>
      </c>
    </row>
    <row r="32" spans="1:14" x14ac:dyDescent="0.25">
      <c r="A32" t="s">
        <v>13</v>
      </c>
      <c r="B32" t="str">
        <f>MID(Tableau1[[#This Row],[Position capteur]],1,FIND("_",Tableau1[[#This Row],[Position capteur]])-1)</f>
        <v>Center</v>
      </c>
      <c r="C32" s="4">
        <v>42683.439074074071</v>
      </c>
      <c r="D32" s="3">
        <f>MOD(Tableau1[[#This Row],[Temps]],1)</f>
        <v>0.43907407407095889</v>
      </c>
      <c r="E32">
        <v>143.69999999999999</v>
      </c>
      <c r="H32" s="3">
        <v>0.45697916666666666</v>
      </c>
      <c r="I32" s="2">
        <v>145</v>
      </c>
      <c r="J32" s="2">
        <v>145</v>
      </c>
      <c r="K32" s="2">
        <v>145</v>
      </c>
      <c r="L32" s="2">
        <v>145</v>
      </c>
      <c r="M32" s="2">
        <v>145</v>
      </c>
      <c r="N32" s="2">
        <v>725</v>
      </c>
    </row>
    <row r="33" spans="1:14" x14ac:dyDescent="0.25">
      <c r="A33" t="s">
        <v>14</v>
      </c>
      <c r="B33" t="str">
        <f>MID(Tableau1[[#This Row],[Position capteur]],1,FIND("_",Tableau1[[#This Row],[Position capteur]])-1)</f>
        <v>Center</v>
      </c>
      <c r="C33" s="4">
        <v>42683.439074074071</v>
      </c>
      <c r="D33" s="3">
        <f>MOD(Tableau1[[#This Row],[Temps]],1)</f>
        <v>0.43907407407095889</v>
      </c>
      <c r="E33">
        <v>144.4</v>
      </c>
      <c r="H33" s="3">
        <v>0.45782407407407405</v>
      </c>
      <c r="I33" s="2">
        <v>145</v>
      </c>
      <c r="J33" s="2">
        <v>145</v>
      </c>
      <c r="K33" s="2">
        <v>145</v>
      </c>
      <c r="L33" s="2">
        <v>145</v>
      </c>
      <c r="M33" s="2">
        <v>145</v>
      </c>
      <c r="N33" s="2">
        <v>725</v>
      </c>
    </row>
    <row r="34" spans="1:14" x14ac:dyDescent="0.25">
      <c r="A34" t="s">
        <v>15</v>
      </c>
      <c r="B34" t="str">
        <f>MID(Tableau1[[#This Row],[Position capteur]],1,FIND("_",Tableau1[[#This Row],[Position capteur]])-1)</f>
        <v>Center</v>
      </c>
      <c r="C34" s="4">
        <v>42683.439074074071</v>
      </c>
      <c r="D34" s="3">
        <f>MOD(Tableau1[[#This Row],[Temps]],1)</f>
        <v>0.43907407407095889</v>
      </c>
      <c r="E34">
        <v>144.6</v>
      </c>
      <c r="H34" s="3">
        <v>0.4583564814814815</v>
      </c>
      <c r="I34" s="2">
        <v>144.9</v>
      </c>
      <c r="J34" s="2">
        <v>145</v>
      </c>
      <c r="K34" s="2">
        <v>145</v>
      </c>
      <c r="L34" s="2">
        <v>145</v>
      </c>
      <c r="M34" s="2">
        <v>144.9</v>
      </c>
      <c r="N34" s="2">
        <v>724.8</v>
      </c>
    </row>
    <row r="35" spans="1:14" x14ac:dyDescent="0.25">
      <c r="A35" t="s">
        <v>16</v>
      </c>
      <c r="B35" t="str">
        <f>MID(Tableau1[[#This Row],[Position capteur]],1,FIND("_",Tableau1[[#This Row],[Position capteur]])-1)</f>
        <v>Center</v>
      </c>
      <c r="C35" s="4">
        <v>42683.439074074071</v>
      </c>
      <c r="D35" s="3">
        <f>MOD(Tableau1[[#This Row],[Temps]],1)</f>
        <v>0.43907407407095889</v>
      </c>
      <c r="E35">
        <v>145</v>
      </c>
      <c r="H35" s="3">
        <v>0.45912037037037035</v>
      </c>
      <c r="I35" s="2">
        <v>145</v>
      </c>
      <c r="J35" s="2">
        <v>145</v>
      </c>
      <c r="K35" s="2">
        <v>145</v>
      </c>
      <c r="L35" s="2">
        <v>145</v>
      </c>
      <c r="M35" s="2">
        <v>145.1</v>
      </c>
      <c r="N35" s="2">
        <v>725.1</v>
      </c>
    </row>
    <row r="36" spans="1:14" x14ac:dyDescent="0.25">
      <c r="A36" t="s">
        <v>17</v>
      </c>
      <c r="B36" t="str">
        <f>MID(Tableau1[[#This Row],[Position capteur]],1,FIND("_",Tableau1[[#This Row],[Position capteur]])-1)</f>
        <v>Center</v>
      </c>
      <c r="C36" s="4">
        <v>42683.439074074071</v>
      </c>
      <c r="D36" s="3">
        <f>MOD(Tableau1[[#This Row],[Temps]],1)</f>
        <v>0.43907407407095889</v>
      </c>
      <c r="E36">
        <v>145.19999999999999</v>
      </c>
      <c r="H36" s="3">
        <v>0.45984953703703701</v>
      </c>
      <c r="I36" s="2">
        <v>145</v>
      </c>
      <c r="J36" s="2">
        <v>145</v>
      </c>
      <c r="K36" s="2">
        <v>145</v>
      </c>
      <c r="L36" s="2">
        <v>145</v>
      </c>
      <c r="M36" s="2">
        <v>145</v>
      </c>
      <c r="N36" s="2">
        <v>725</v>
      </c>
    </row>
    <row r="37" spans="1:14" x14ac:dyDescent="0.25">
      <c r="A37" t="s">
        <v>18</v>
      </c>
      <c r="B37" t="str">
        <f>MID(Tableau1[[#This Row],[Position capteur]],1,FIND("_",Tableau1[[#This Row],[Position capteur]])-1)</f>
        <v>Front</v>
      </c>
      <c r="C37" s="4">
        <v>42683.439074074071</v>
      </c>
      <c r="D37" s="3">
        <f>MOD(Tableau1[[#This Row],[Temps]],1)</f>
        <v>0.43907407407095889</v>
      </c>
      <c r="E37">
        <v>144.9</v>
      </c>
      <c r="H37" s="3">
        <v>0.46046296296296302</v>
      </c>
      <c r="I37" s="2">
        <v>145.1</v>
      </c>
      <c r="J37" s="2">
        <v>145</v>
      </c>
      <c r="K37" s="2">
        <v>145</v>
      </c>
      <c r="L37" s="2">
        <v>145</v>
      </c>
      <c r="M37" s="2">
        <v>145</v>
      </c>
      <c r="N37" s="2">
        <v>725.1</v>
      </c>
    </row>
    <row r="38" spans="1:14" x14ac:dyDescent="0.25">
      <c r="A38" t="s">
        <v>19</v>
      </c>
      <c r="B38" t="str">
        <f>MID(Tableau1[[#This Row],[Position capteur]],1,FIND("_",Tableau1[[#This Row],[Position capteur]])-1)</f>
        <v>Front</v>
      </c>
      <c r="C38" s="4">
        <v>42683.439074074071</v>
      </c>
      <c r="D38" s="3">
        <f>MOD(Tableau1[[#This Row],[Temps]],1)</f>
        <v>0.43907407407095889</v>
      </c>
      <c r="E38">
        <v>144.1</v>
      </c>
      <c r="H38" s="3">
        <v>0.46189814814814811</v>
      </c>
      <c r="I38" s="2">
        <v>145.1</v>
      </c>
      <c r="J38" s="2">
        <v>145.30000000000001</v>
      </c>
      <c r="K38" s="2">
        <v>145.30000000000001</v>
      </c>
      <c r="L38" s="2">
        <v>145.19999999999999</v>
      </c>
      <c r="M38" s="2">
        <v>145</v>
      </c>
      <c r="N38" s="2">
        <v>725.9</v>
      </c>
    </row>
    <row r="39" spans="1:14" x14ac:dyDescent="0.25">
      <c r="A39" t="s">
        <v>20</v>
      </c>
      <c r="B39" t="str">
        <f>MID(Tableau1[[#This Row],[Position capteur]],1,FIND("_",Tableau1[[#This Row],[Position capteur]])-1)</f>
        <v>Front</v>
      </c>
      <c r="C39" s="4">
        <v>42683.439074074071</v>
      </c>
      <c r="D39" s="3">
        <f>MOD(Tableau1[[#This Row],[Temps]],1)</f>
        <v>0.43907407407095889</v>
      </c>
      <c r="E39">
        <v>144.69999999999999</v>
      </c>
      <c r="H39" s="3" t="s">
        <v>23</v>
      </c>
      <c r="I39" s="2">
        <v>4930.3999999999996</v>
      </c>
      <c r="J39" s="2">
        <v>4931.5999999999995</v>
      </c>
      <c r="K39" s="2">
        <v>4931.3</v>
      </c>
      <c r="L39" s="2">
        <v>4931.7</v>
      </c>
      <c r="M39" s="2">
        <v>4933</v>
      </c>
      <c r="N39" s="2">
        <v>24658</v>
      </c>
    </row>
    <row r="40" spans="1:14" x14ac:dyDescent="0.25">
      <c r="A40" t="s">
        <v>21</v>
      </c>
      <c r="B40" t="str">
        <f>MID(Tableau1[[#This Row],[Position capteur]],1,FIND("_",Tableau1[[#This Row],[Position capteur]])-1)</f>
        <v>Front</v>
      </c>
      <c r="C40" s="4">
        <v>42683.439074074071</v>
      </c>
      <c r="D40" s="3">
        <f>MOD(Tableau1[[#This Row],[Temps]],1)</f>
        <v>0.43907407407095889</v>
      </c>
      <c r="E40">
        <v>145</v>
      </c>
    </row>
    <row r="41" spans="1:14" x14ac:dyDescent="0.25">
      <c r="A41" t="s">
        <v>22</v>
      </c>
      <c r="B41" t="str">
        <f>MID(Tableau1[[#This Row],[Position capteur]],1,FIND("_",Tableau1[[#This Row],[Position capteur]])-1)</f>
        <v>Front</v>
      </c>
      <c r="C41" s="4">
        <v>42683.439074074071</v>
      </c>
      <c r="D41" s="3">
        <f>MOD(Tableau1[[#This Row],[Temps]],1)</f>
        <v>0.43907407407095889</v>
      </c>
      <c r="E41">
        <v>145.1</v>
      </c>
    </row>
    <row r="42" spans="1:14" x14ac:dyDescent="0.25">
      <c r="A42" t="s">
        <v>3</v>
      </c>
      <c r="B42" t="str">
        <f>MID(Tableau1[[#This Row],[Position capteur]],1,FIND("_",Tableau1[[#This Row],[Position capteur]])-1)</f>
        <v>Center</v>
      </c>
      <c r="C42" s="4">
        <v>42683.439791666664</v>
      </c>
      <c r="D42" s="3">
        <f>MOD(Tableau1[[#This Row],[Temps]],1)</f>
        <v>0.43979166666395031</v>
      </c>
      <c r="E42">
        <v>145.30000000000001</v>
      </c>
    </row>
    <row r="43" spans="1:14" x14ac:dyDescent="0.25">
      <c r="A43" t="s">
        <v>4</v>
      </c>
      <c r="B43" t="str">
        <f>MID(Tableau1[[#This Row],[Position capteur]],1,FIND("_",Tableau1[[#This Row],[Position capteur]])-1)</f>
        <v>Center</v>
      </c>
      <c r="C43" s="4">
        <v>42683.439791666664</v>
      </c>
      <c r="D43" s="3">
        <f>MOD(Tableau1[[#This Row],[Temps]],1)</f>
        <v>0.43979166666395031</v>
      </c>
      <c r="E43">
        <v>146</v>
      </c>
    </row>
    <row r="44" spans="1:14" x14ac:dyDescent="0.25">
      <c r="A44" t="s">
        <v>5</v>
      </c>
      <c r="B44" t="str">
        <f>MID(Tableau1[[#This Row],[Position capteur]],1,FIND("_",Tableau1[[#This Row],[Position capteur]])-1)</f>
        <v>Center</v>
      </c>
      <c r="C44" s="4">
        <v>42683.439791666664</v>
      </c>
      <c r="D44" s="3">
        <f>MOD(Tableau1[[#This Row],[Temps]],1)</f>
        <v>0.43979166666395031</v>
      </c>
      <c r="E44">
        <v>146.1</v>
      </c>
    </row>
    <row r="45" spans="1:14" x14ac:dyDescent="0.25">
      <c r="A45" t="s">
        <v>6</v>
      </c>
      <c r="B45" t="str">
        <f>MID(Tableau1[[#This Row],[Position capteur]],1,FIND("_",Tableau1[[#This Row],[Position capteur]])-1)</f>
        <v>Center</v>
      </c>
      <c r="C45" s="4">
        <v>42683.439791666664</v>
      </c>
      <c r="D45" s="3">
        <f>MOD(Tableau1[[#This Row],[Temps]],1)</f>
        <v>0.43979166666395031</v>
      </c>
      <c r="E45">
        <v>145.80000000000001</v>
      </c>
    </row>
    <row r="46" spans="1:14" x14ac:dyDescent="0.25">
      <c r="A46" t="s">
        <v>7</v>
      </c>
      <c r="B46" t="str">
        <f>MID(Tableau1[[#This Row],[Position capteur]],1,FIND("_",Tableau1[[#This Row],[Position capteur]])-1)</f>
        <v>Center</v>
      </c>
      <c r="C46" s="4">
        <v>42683.439791666664</v>
      </c>
      <c r="D46" s="3">
        <f>MOD(Tableau1[[#This Row],[Temps]],1)</f>
        <v>0.43979166666395031</v>
      </c>
      <c r="E46">
        <v>145.1</v>
      </c>
    </row>
    <row r="47" spans="1:14" x14ac:dyDescent="0.25">
      <c r="A47" t="s">
        <v>8</v>
      </c>
      <c r="B47" t="str">
        <f>MID(Tableau1[[#This Row],[Position capteur]],1,FIND("_",Tableau1[[#This Row],[Position capteur]])-1)</f>
        <v>Rear</v>
      </c>
      <c r="C47" s="4">
        <v>42683.439791666664</v>
      </c>
      <c r="D47" s="3">
        <f>MOD(Tableau1[[#This Row],[Temps]],1)</f>
        <v>0.43979166666395031</v>
      </c>
      <c r="E47">
        <v>145.69999999999999</v>
      </c>
    </row>
    <row r="48" spans="1:14" x14ac:dyDescent="0.25">
      <c r="A48" t="s">
        <v>9</v>
      </c>
      <c r="B48" t="str">
        <f>MID(Tableau1[[#This Row],[Position capteur]],1,FIND("_",Tableau1[[#This Row],[Position capteur]])-1)</f>
        <v>Rear</v>
      </c>
      <c r="C48" s="4">
        <v>42683.439791666664</v>
      </c>
      <c r="D48" s="3">
        <f>MOD(Tableau1[[#This Row],[Temps]],1)</f>
        <v>0.43979166666395031</v>
      </c>
      <c r="E48">
        <v>146</v>
      </c>
    </row>
    <row r="49" spans="1:5" x14ac:dyDescent="0.25">
      <c r="A49" t="s">
        <v>10</v>
      </c>
      <c r="B49" t="str">
        <f>MID(Tableau1[[#This Row],[Position capteur]],1,FIND("_",Tableau1[[#This Row],[Position capteur]])-1)</f>
        <v>Rear</v>
      </c>
      <c r="C49" s="4">
        <v>42683.439791666664</v>
      </c>
      <c r="D49" s="3">
        <f>MOD(Tableau1[[#This Row],[Temps]],1)</f>
        <v>0.43979166666395031</v>
      </c>
      <c r="E49">
        <v>145.80000000000001</v>
      </c>
    </row>
    <row r="50" spans="1:5" x14ac:dyDescent="0.25">
      <c r="A50" t="s">
        <v>11</v>
      </c>
      <c r="B50" t="str">
        <f>MID(Tableau1[[#This Row],[Position capteur]],1,FIND("_",Tableau1[[#This Row],[Position capteur]])-1)</f>
        <v>Rear</v>
      </c>
      <c r="C50" s="4">
        <v>42683.439791666664</v>
      </c>
      <c r="D50" s="3">
        <f>MOD(Tableau1[[#This Row],[Temps]],1)</f>
        <v>0.43979166666395031</v>
      </c>
      <c r="E50">
        <v>145.9</v>
      </c>
    </row>
    <row r="51" spans="1:5" x14ac:dyDescent="0.25">
      <c r="A51" t="s">
        <v>12</v>
      </c>
      <c r="B51" t="str">
        <f>MID(Tableau1[[#This Row],[Position capteur]],1,FIND("_",Tableau1[[#This Row],[Position capteur]])-1)</f>
        <v>Rear</v>
      </c>
      <c r="C51" s="4">
        <v>42683.439791666664</v>
      </c>
      <c r="D51" s="3">
        <f>MOD(Tableau1[[#This Row],[Temps]],1)</f>
        <v>0.43979166666395031</v>
      </c>
      <c r="E51">
        <v>145.9</v>
      </c>
    </row>
    <row r="52" spans="1:5" x14ac:dyDescent="0.25">
      <c r="A52" t="s">
        <v>13</v>
      </c>
      <c r="B52" t="str">
        <f>MID(Tableau1[[#This Row],[Position capteur]],1,FIND("_",Tableau1[[#This Row],[Position capteur]])-1)</f>
        <v>Center</v>
      </c>
      <c r="C52" s="4">
        <v>42683.439791666664</v>
      </c>
      <c r="D52" s="3">
        <f>MOD(Tableau1[[#This Row],[Temps]],1)</f>
        <v>0.43979166666395031</v>
      </c>
      <c r="E52">
        <v>145.69999999999999</v>
      </c>
    </row>
    <row r="53" spans="1:5" x14ac:dyDescent="0.25">
      <c r="A53" t="s">
        <v>14</v>
      </c>
      <c r="B53" t="str">
        <f>MID(Tableau1[[#This Row],[Position capteur]],1,FIND("_",Tableau1[[#This Row],[Position capteur]])-1)</f>
        <v>Center</v>
      </c>
      <c r="C53" s="4">
        <v>42683.439791666664</v>
      </c>
      <c r="D53" s="3">
        <f>MOD(Tableau1[[#This Row],[Temps]],1)</f>
        <v>0.43979166666395031</v>
      </c>
      <c r="E53">
        <v>146.5</v>
      </c>
    </row>
    <row r="54" spans="1:5" x14ac:dyDescent="0.25">
      <c r="A54" t="s">
        <v>15</v>
      </c>
      <c r="B54" t="str">
        <f>MID(Tableau1[[#This Row],[Position capteur]],1,FIND("_",Tableau1[[#This Row],[Position capteur]])-1)</f>
        <v>Center</v>
      </c>
      <c r="C54" s="4">
        <v>42683.439791666664</v>
      </c>
      <c r="D54" s="3">
        <f>MOD(Tableau1[[#This Row],[Temps]],1)</f>
        <v>0.43979166666395031</v>
      </c>
      <c r="E54">
        <v>145.9</v>
      </c>
    </row>
    <row r="55" spans="1:5" x14ac:dyDescent="0.25">
      <c r="A55" t="s">
        <v>16</v>
      </c>
      <c r="B55" t="str">
        <f>MID(Tableau1[[#This Row],[Position capteur]],1,FIND("_",Tableau1[[#This Row],[Position capteur]])-1)</f>
        <v>Center</v>
      </c>
      <c r="C55" s="4">
        <v>42683.439791666664</v>
      </c>
      <c r="D55" s="3">
        <f>MOD(Tableau1[[#This Row],[Temps]],1)</f>
        <v>0.43979166666395031</v>
      </c>
      <c r="E55">
        <v>145.69999999999999</v>
      </c>
    </row>
    <row r="56" spans="1:5" x14ac:dyDescent="0.25">
      <c r="A56" t="s">
        <v>17</v>
      </c>
      <c r="B56" t="str">
        <f>MID(Tableau1[[#This Row],[Position capteur]],1,FIND("_",Tableau1[[#This Row],[Position capteur]])-1)</f>
        <v>Center</v>
      </c>
      <c r="C56" s="4">
        <v>42683.439791666664</v>
      </c>
      <c r="D56" s="3">
        <f>MOD(Tableau1[[#This Row],[Temps]],1)</f>
        <v>0.43979166666395031</v>
      </c>
      <c r="E56">
        <v>144.9</v>
      </c>
    </row>
    <row r="57" spans="1:5" x14ac:dyDescent="0.25">
      <c r="A57" t="s">
        <v>18</v>
      </c>
      <c r="B57" t="str">
        <f>MID(Tableau1[[#This Row],[Position capteur]],1,FIND("_",Tableau1[[#This Row],[Position capteur]])-1)</f>
        <v>Front</v>
      </c>
      <c r="C57" s="4">
        <v>42683.439791666664</v>
      </c>
      <c r="D57" s="3">
        <f>MOD(Tableau1[[#This Row],[Temps]],1)</f>
        <v>0.43979166666395031</v>
      </c>
      <c r="E57">
        <v>146.1</v>
      </c>
    </row>
    <row r="58" spans="1:5" x14ac:dyDescent="0.25">
      <c r="A58" t="s">
        <v>19</v>
      </c>
      <c r="B58" t="str">
        <f>MID(Tableau1[[#This Row],[Position capteur]],1,FIND("_",Tableau1[[#This Row],[Position capteur]])-1)</f>
        <v>Front</v>
      </c>
      <c r="C58" s="4">
        <v>42683.439791666664</v>
      </c>
      <c r="D58" s="3">
        <f>MOD(Tableau1[[#This Row],[Temps]],1)</f>
        <v>0.43979166666395031</v>
      </c>
      <c r="E58">
        <v>146.1</v>
      </c>
    </row>
    <row r="59" spans="1:5" x14ac:dyDescent="0.25">
      <c r="A59" t="s">
        <v>20</v>
      </c>
      <c r="B59" t="str">
        <f>MID(Tableau1[[#This Row],[Position capteur]],1,FIND("_",Tableau1[[#This Row],[Position capteur]])-1)</f>
        <v>Front</v>
      </c>
      <c r="C59" s="4">
        <v>42683.439791666664</v>
      </c>
      <c r="D59" s="3">
        <f>MOD(Tableau1[[#This Row],[Temps]],1)</f>
        <v>0.43979166666395031</v>
      </c>
      <c r="E59">
        <v>146.19999999999999</v>
      </c>
    </row>
    <row r="60" spans="1:5" x14ac:dyDescent="0.25">
      <c r="A60" t="s">
        <v>21</v>
      </c>
      <c r="B60" t="str">
        <f>MID(Tableau1[[#This Row],[Position capteur]],1,FIND("_",Tableau1[[#This Row],[Position capteur]])-1)</f>
        <v>Front</v>
      </c>
      <c r="C60" s="4">
        <v>42683.439791666664</v>
      </c>
      <c r="D60" s="3">
        <f>MOD(Tableau1[[#This Row],[Temps]],1)</f>
        <v>0.43979166666395031</v>
      </c>
      <c r="E60">
        <v>145.80000000000001</v>
      </c>
    </row>
    <row r="61" spans="1:5" x14ac:dyDescent="0.25">
      <c r="A61" t="s">
        <v>22</v>
      </c>
      <c r="B61" t="str">
        <f>MID(Tableau1[[#This Row],[Position capteur]],1,FIND("_",Tableau1[[#This Row],[Position capteur]])-1)</f>
        <v>Front</v>
      </c>
      <c r="C61" s="4">
        <v>42683.439791666664</v>
      </c>
      <c r="D61" s="3">
        <f>MOD(Tableau1[[#This Row],[Temps]],1)</f>
        <v>0.43979166666395031</v>
      </c>
      <c r="E61">
        <v>145.80000000000001</v>
      </c>
    </row>
    <row r="62" spans="1:5" x14ac:dyDescent="0.25">
      <c r="A62" t="s">
        <v>3</v>
      </c>
      <c r="B62" t="str">
        <f>MID(Tableau1[[#This Row],[Position capteur]],1,FIND("_",Tableau1[[#This Row],[Position capteur]])-1)</f>
        <v>Center</v>
      </c>
      <c r="C62" s="4">
        <v>42683.440300925926</v>
      </c>
      <c r="D62" s="3">
        <f>MOD(Tableau1[[#This Row],[Temps]],1)</f>
        <v>0.44030092592583969</v>
      </c>
      <c r="E62">
        <v>146.4</v>
      </c>
    </row>
    <row r="63" spans="1:5" x14ac:dyDescent="0.25">
      <c r="A63" t="s">
        <v>4</v>
      </c>
      <c r="B63" t="str">
        <f>MID(Tableau1[[#This Row],[Position capteur]],1,FIND("_",Tableau1[[#This Row],[Position capteur]])-1)</f>
        <v>Center</v>
      </c>
      <c r="C63" s="4">
        <v>42683.440300925926</v>
      </c>
      <c r="D63" s="3">
        <f>MOD(Tableau1[[#This Row],[Temps]],1)</f>
        <v>0.44030092592583969</v>
      </c>
      <c r="E63">
        <v>145.5</v>
      </c>
    </row>
    <row r="64" spans="1:5" x14ac:dyDescent="0.25">
      <c r="A64" t="s">
        <v>5</v>
      </c>
      <c r="B64" t="str">
        <f>MID(Tableau1[[#This Row],[Position capteur]],1,FIND("_",Tableau1[[#This Row],[Position capteur]])-1)</f>
        <v>Center</v>
      </c>
      <c r="C64" s="4">
        <v>42683.440300925926</v>
      </c>
      <c r="D64" s="3">
        <f>MOD(Tableau1[[#This Row],[Temps]],1)</f>
        <v>0.44030092592583969</v>
      </c>
      <c r="E64">
        <v>145.69999999999999</v>
      </c>
    </row>
    <row r="65" spans="1:5" x14ac:dyDescent="0.25">
      <c r="A65" t="s">
        <v>6</v>
      </c>
      <c r="B65" t="str">
        <f>MID(Tableau1[[#This Row],[Position capteur]],1,FIND("_",Tableau1[[#This Row],[Position capteur]])-1)</f>
        <v>Center</v>
      </c>
      <c r="C65" s="4">
        <v>42683.440300925926</v>
      </c>
      <c r="D65" s="3">
        <f>MOD(Tableau1[[#This Row],[Temps]],1)</f>
        <v>0.44030092592583969</v>
      </c>
      <c r="E65">
        <v>145.6</v>
      </c>
    </row>
    <row r="66" spans="1:5" x14ac:dyDescent="0.25">
      <c r="A66" t="s">
        <v>7</v>
      </c>
      <c r="B66" t="str">
        <f>MID(Tableau1[[#This Row],[Position capteur]],1,FIND("_",Tableau1[[#This Row],[Position capteur]])-1)</f>
        <v>Center</v>
      </c>
      <c r="C66" s="4">
        <v>42683.440300925926</v>
      </c>
      <c r="D66" s="3">
        <f>MOD(Tableau1[[#This Row],[Temps]],1)</f>
        <v>0.44030092592583969</v>
      </c>
      <c r="E66">
        <v>145</v>
      </c>
    </row>
    <row r="67" spans="1:5" x14ac:dyDescent="0.25">
      <c r="A67" t="s">
        <v>8</v>
      </c>
      <c r="B67" t="str">
        <f>MID(Tableau1[[#This Row],[Position capteur]],1,FIND("_",Tableau1[[#This Row],[Position capteur]])-1)</f>
        <v>Rear</v>
      </c>
      <c r="C67" s="4">
        <v>42683.440300925926</v>
      </c>
      <c r="D67" s="3">
        <f>MOD(Tableau1[[#This Row],[Temps]],1)</f>
        <v>0.44030092592583969</v>
      </c>
      <c r="E67">
        <v>145.6</v>
      </c>
    </row>
    <row r="68" spans="1:5" x14ac:dyDescent="0.25">
      <c r="A68" t="s">
        <v>9</v>
      </c>
      <c r="B68" t="str">
        <f>MID(Tableau1[[#This Row],[Position capteur]],1,FIND("_",Tableau1[[#This Row],[Position capteur]])-1)</f>
        <v>Rear</v>
      </c>
      <c r="C68" s="4">
        <v>42683.440300925926</v>
      </c>
      <c r="D68" s="3">
        <f>MOD(Tableau1[[#This Row],[Temps]],1)</f>
        <v>0.44030092592583969</v>
      </c>
      <c r="E68">
        <v>145.6</v>
      </c>
    </row>
    <row r="69" spans="1:5" x14ac:dyDescent="0.25">
      <c r="A69" t="s">
        <v>10</v>
      </c>
      <c r="B69" t="str">
        <f>MID(Tableau1[[#This Row],[Position capteur]],1,FIND("_",Tableau1[[#This Row],[Position capteur]])-1)</f>
        <v>Rear</v>
      </c>
      <c r="C69" s="4">
        <v>42683.440300925926</v>
      </c>
      <c r="D69" s="3">
        <f>MOD(Tableau1[[#This Row],[Temps]],1)</f>
        <v>0.44030092592583969</v>
      </c>
      <c r="E69">
        <v>145.4</v>
      </c>
    </row>
    <row r="70" spans="1:5" x14ac:dyDescent="0.25">
      <c r="A70" t="s">
        <v>11</v>
      </c>
      <c r="B70" t="str">
        <f>MID(Tableau1[[#This Row],[Position capteur]],1,FIND("_",Tableau1[[#This Row],[Position capteur]])-1)</f>
        <v>Rear</v>
      </c>
      <c r="C70" s="4">
        <v>42683.440300925926</v>
      </c>
      <c r="D70" s="3">
        <f>MOD(Tableau1[[#This Row],[Temps]],1)</f>
        <v>0.44030092592583969</v>
      </c>
      <c r="E70">
        <v>145.4</v>
      </c>
    </row>
    <row r="71" spans="1:5" x14ac:dyDescent="0.25">
      <c r="A71" t="s">
        <v>12</v>
      </c>
      <c r="B71" t="str">
        <f>MID(Tableau1[[#This Row],[Position capteur]],1,FIND("_",Tableau1[[#This Row],[Position capteur]])-1)</f>
        <v>Rear</v>
      </c>
      <c r="C71" s="4">
        <v>42683.440300925926</v>
      </c>
      <c r="D71" s="3">
        <f>MOD(Tableau1[[#This Row],[Temps]],1)</f>
        <v>0.44030092592583969</v>
      </c>
      <c r="E71">
        <v>146</v>
      </c>
    </row>
    <row r="72" spans="1:5" x14ac:dyDescent="0.25">
      <c r="A72" t="s">
        <v>13</v>
      </c>
      <c r="B72" t="str">
        <f>MID(Tableau1[[#This Row],[Position capteur]],1,FIND("_",Tableau1[[#This Row],[Position capteur]])-1)</f>
        <v>Center</v>
      </c>
      <c r="C72" s="4">
        <v>42683.440300925926</v>
      </c>
      <c r="D72" s="3">
        <f>MOD(Tableau1[[#This Row],[Temps]],1)</f>
        <v>0.44030092592583969</v>
      </c>
      <c r="E72">
        <v>146.1</v>
      </c>
    </row>
    <row r="73" spans="1:5" x14ac:dyDescent="0.25">
      <c r="A73" t="s">
        <v>14</v>
      </c>
      <c r="B73" t="str">
        <f>MID(Tableau1[[#This Row],[Position capteur]],1,FIND("_",Tableau1[[#This Row],[Position capteur]])-1)</f>
        <v>Center</v>
      </c>
      <c r="C73" s="4">
        <v>42683.440300925926</v>
      </c>
      <c r="D73" s="3">
        <f>MOD(Tableau1[[#This Row],[Temps]],1)</f>
        <v>0.44030092592583969</v>
      </c>
      <c r="E73">
        <v>146.30000000000001</v>
      </c>
    </row>
    <row r="74" spans="1:5" x14ac:dyDescent="0.25">
      <c r="A74" t="s">
        <v>15</v>
      </c>
      <c r="B74" t="str">
        <f>MID(Tableau1[[#This Row],[Position capteur]],1,FIND("_",Tableau1[[#This Row],[Position capteur]])-1)</f>
        <v>Center</v>
      </c>
      <c r="C74" s="4">
        <v>42683.440300925926</v>
      </c>
      <c r="D74" s="3">
        <f>MOD(Tableau1[[#This Row],[Temps]],1)</f>
        <v>0.44030092592583969</v>
      </c>
      <c r="E74">
        <v>145.30000000000001</v>
      </c>
    </row>
    <row r="75" spans="1:5" x14ac:dyDescent="0.25">
      <c r="A75" t="s">
        <v>16</v>
      </c>
      <c r="B75" t="str">
        <f>MID(Tableau1[[#This Row],[Position capteur]],1,FIND("_",Tableau1[[#This Row],[Position capteur]])-1)</f>
        <v>Center</v>
      </c>
      <c r="C75" s="4">
        <v>42683.440300925926</v>
      </c>
      <c r="D75" s="3">
        <f>MOD(Tableau1[[#This Row],[Temps]],1)</f>
        <v>0.44030092592583969</v>
      </c>
      <c r="E75">
        <v>145.5</v>
      </c>
    </row>
    <row r="76" spans="1:5" x14ac:dyDescent="0.25">
      <c r="A76" t="s">
        <v>17</v>
      </c>
      <c r="B76" t="str">
        <f>MID(Tableau1[[#This Row],[Position capteur]],1,FIND("_",Tableau1[[#This Row],[Position capteur]])-1)</f>
        <v>Center</v>
      </c>
      <c r="C76" s="4">
        <v>42683.440300925926</v>
      </c>
      <c r="D76" s="3">
        <f>MOD(Tableau1[[#This Row],[Temps]],1)</f>
        <v>0.44030092592583969</v>
      </c>
      <c r="E76">
        <v>144.9</v>
      </c>
    </row>
    <row r="77" spans="1:5" x14ac:dyDescent="0.25">
      <c r="A77" t="s">
        <v>18</v>
      </c>
      <c r="B77" t="str">
        <f>MID(Tableau1[[#This Row],[Position capteur]],1,FIND("_",Tableau1[[#This Row],[Position capteur]])-1)</f>
        <v>Front</v>
      </c>
      <c r="C77" s="4">
        <v>42683.440300925926</v>
      </c>
      <c r="D77" s="3">
        <f>MOD(Tableau1[[#This Row],[Temps]],1)</f>
        <v>0.44030092592583969</v>
      </c>
      <c r="E77">
        <v>145.69999999999999</v>
      </c>
    </row>
    <row r="78" spans="1:5" x14ac:dyDescent="0.25">
      <c r="A78" t="s">
        <v>19</v>
      </c>
      <c r="B78" t="str">
        <f>MID(Tableau1[[#This Row],[Position capteur]],1,FIND("_",Tableau1[[#This Row],[Position capteur]])-1)</f>
        <v>Front</v>
      </c>
      <c r="C78" s="4">
        <v>42683.440300925926</v>
      </c>
      <c r="D78" s="3">
        <f>MOD(Tableau1[[#This Row],[Temps]],1)</f>
        <v>0.44030092592583969</v>
      </c>
      <c r="E78">
        <v>146.1</v>
      </c>
    </row>
    <row r="79" spans="1:5" x14ac:dyDescent="0.25">
      <c r="A79" t="s">
        <v>20</v>
      </c>
      <c r="B79" t="str">
        <f>MID(Tableau1[[#This Row],[Position capteur]],1,FIND("_",Tableau1[[#This Row],[Position capteur]])-1)</f>
        <v>Front</v>
      </c>
      <c r="C79" s="4">
        <v>42683.440300925926</v>
      </c>
      <c r="D79" s="3">
        <f>MOD(Tableau1[[#This Row],[Temps]],1)</f>
        <v>0.44030092592583969</v>
      </c>
      <c r="E79">
        <v>146</v>
      </c>
    </row>
    <row r="80" spans="1:5" x14ac:dyDescent="0.25">
      <c r="A80" t="s">
        <v>21</v>
      </c>
      <c r="B80" t="str">
        <f>MID(Tableau1[[#This Row],[Position capteur]],1,FIND("_",Tableau1[[#This Row],[Position capteur]])-1)</f>
        <v>Front</v>
      </c>
      <c r="C80" s="4">
        <v>42683.440300925926</v>
      </c>
      <c r="D80" s="3">
        <f>MOD(Tableau1[[#This Row],[Temps]],1)</f>
        <v>0.44030092592583969</v>
      </c>
      <c r="E80">
        <v>145.30000000000001</v>
      </c>
    </row>
    <row r="81" spans="1:5" x14ac:dyDescent="0.25">
      <c r="A81" t="s">
        <v>22</v>
      </c>
      <c r="B81" t="str">
        <f>MID(Tableau1[[#This Row],[Position capteur]],1,FIND("_",Tableau1[[#This Row],[Position capteur]])-1)</f>
        <v>Front</v>
      </c>
      <c r="C81" s="4">
        <v>42683.440300925926</v>
      </c>
      <c r="D81" s="3">
        <f>MOD(Tableau1[[#This Row],[Temps]],1)</f>
        <v>0.44030092592583969</v>
      </c>
      <c r="E81">
        <v>145.69999999999999</v>
      </c>
    </row>
    <row r="82" spans="1:5" x14ac:dyDescent="0.25">
      <c r="A82" t="s">
        <v>3</v>
      </c>
      <c r="B82" t="str">
        <f>MID(Tableau1[[#This Row],[Position capteur]],1,FIND("_",Tableau1[[#This Row],[Position capteur]])-1)</f>
        <v>Center</v>
      </c>
      <c r="C82" s="4">
        <v>42683.441006944442</v>
      </c>
      <c r="D82" s="3">
        <f>MOD(Tableau1[[#This Row],[Temps]],1)</f>
        <v>0.44100694444205146</v>
      </c>
      <c r="E82">
        <v>146.69999999999999</v>
      </c>
    </row>
    <row r="83" spans="1:5" x14ac:dyDescent="0.25">
      <c r="A83" t="s">
        <v>4</v>
      </c>
      <c r="B83" t="str">
        <f>MID(Tableau1[[#This Row],[Position capteur]],1,FIND("_",Tableau1[[#This Row],[Position capteur]])-1)</f>
        <v>Center</v>
      </c>
      <c r="C83" s="4">
        <v>42683.441006944442</v>
      </c>
      <c r="D83" s="3">
        <f>MOD(Tableau1[[#This Row],[Temps]],1)</f>
        <v>0.44100694444205146</v>
      </c>
      <c r="E83">
        <v>145</v>
      </c>
    </row>
    <row r="84" spans="1:5" x14ac:dyDescent="0.25">
      <c r="A84" t="s">
        <v>5</v>
      </c>
      <c r="B84" t="str">
        <f>MID(Tableau1[[#This Row],[Position capteur]],1,FIND("_",Tableau1[[#This Row],[Position capteur]])-1)</f>
        <v>Center</v>
      </c>
      <c r="C84" s="4">
        <v>42683.441006944442</v>
      </c>
      <c r="D84" s="3">
        <f>MOD(Tableau1[[#This Row],[Temps]],1)</f>
        <v>0.44100694444205146</v>
      </c>
      <c r="E84">
        <v>145.1</v>
      </c>
    </row>
    <row r="85" spans="1:5" x14ac:dyDescent="0.25">
      <c r="A85" t="s">
        <v>6</v>
      </c>
      <c r="B85" t="str">
        <f>MID(Tableau1[[#This Row],[Position capteur]],1,FIND("_",Tableau1[[#This Row],[Position capteur]])-1)</f>
        <v>Center</v>
      </c>
      <c r="C85" s="4">
        <v>42683.441006944442</v>
      </c>
      <c r="D85" s="3">
        <f>MOD(Tableau1[[#This Row],[Temps]],1)</f>
        <v>0.44100694444205146</v>
      </c>
      <c r="E85">
        <v>145.1</v>
      </c>
    </row>
    <row r="86" spans="1:5" x14ac:dyDescent="0.25">
      <c r="A86" t="s">
        <v>7</v>
      </c>
      <c r="B86" t="str">
        <f>MID(Tableau1[[#This Row],[Position capteur]],1,FIND("_",Tableau1[[#This Row],[Position capteur]])-1)</f>
        <v>Center</v>
      </c>
      <c r="C86" s="4">
        <v>42683.441006944442</v>
      </c>
      <c r="D86" s="3">
        <f>MOD(Tableau1[[#This Row],[Temps]],1)</f>
        <v>0.44100694444205146</v>
      </c>
      <c r="E86">
        <v>145</v>
      </c>
    </row>
    <row r="87" spans="1:5" x14ac:dyDescent="0.25">
      <c r="A87" t="s">
        <v>8</v>
      </c>
      <c r="B87" t="str">
        <f>MID(Tableau1[[#This Row],[Position capteur]],1,FIND("_",Tableau1[[#This Row],[Position capteur]])-1)</f>
        <v>Rear</v>
      </c>
      <c r="C87" s="4">
        <v>42683.441006944442</v>
      </c>
      <c r="D87" s="3">
        <f>MOD(Tableau1[[#This Row],[Temps]],1)</f>
        <v>0.44100694444205146</v>
      </c>
      <c r="E87">
        <v>145.19999999999999</v>
      </c>
    </row>
    <row r="88" spans="1:5" x14ac:dyDescent="0.25">
      <c r="A88" t="s">
        <v>9</v>
      </c>
      <c r="B88" t="str">
        <f>MID(Tableau1[[#This Row],[Position capteur]],1,FIND("_",Tableau1[[#This Row],[Position capteur]])-1)</f>
        <v>Rear</v>
      </c>
      <c r="C88" s="4">
        <v>42683.441006944442</v>
      </c>
      <c r="D88" s="3">
        <f>MOD(Tableau1[[#This Row],[Temps]],1)</f>
        <v>0.44100694444205146</v>
      </c>
      <c r="E88">
        <v>145.19999999999999</v>
      </c>
    </row>
    <row r="89" spans="1:5" x14ac:dyDescent="0.25">
      <c r="A89" t="s">
        <v>10</v>
      </c>
      <c r="B89" t="str">
        <f>MID(Tableau1[[#This Row],[Position capteur]],1,FIND("_",Tableau1[[#This Row],[Position capteur]])-1)</f>
        <v>Rear</v>
      </c>
      <c r="C89" s="4">
        <v>42683.441006944442</v>
      </c>
      <c r="D89" s="3">
        <f>MOD(Tableau1[[#This Row],[Temps]],1)</f>
        <v>0.44100694444205146</v>
      </c>
      <c r="E89">
        <v>145.1</v>
      </c>
    </row>
    <row r="90" spans="1:5" x14ac:dyDescent="0.25">
      <c r="A90" t="s">
        <v>11</v>
      </c>
      <c r="B90" t="str">
        <f>MID(Tableau1[[#This Row],[Position capteur]],1,FIND("_",Tableau1[[#This Row],[Position capteur]])-1)</f>
        <v>Rear</v>
      </c>
      <c r="C90" s="4">
        <v>42683.441006944442</v>
      </c>
      <c r="D90" s="3">
        <f>MOD(Tableau1[[#This Row],[Temps]],1)</f>
        <v>0.44100694444205146</v>
      </c>
      <c r="E90">
        <v>145.1</v>
      </c>
    </row>
    <row r="91" spans="1:5" x14ac:dyDescent="0.25">
      <c r="A91" t="s">
        <v>12</v>
      </c>
      <c r="B91" t="str">
        <f>MID(Tableau1[[#This Row],[Position capteur]],1,FIND("_",Tableau1[[#This Row],[Position capteur]])-1)</f>
        <v>Rear</v>
      </c>
      <c r="C91" s="4">
        <v>42683.441006944442</v>
      </c>
      <c r="D91" s="3">
        <f>MOD(Tableau1[[#This Row],[Temps]],1)</f>
        <v>0.44100694444205146</v>
      </c>
      <c r="E91">
        <v>145.5</v>
      </c>
    </row>
    <row r="92" spans="1:5" x14ac:dyDescent="0.25">
      <c r="A92" t="s">
        <v>13</v>
      </c>
      <c r="B92" t="str">
        <f>MID(Tableau1[[#This Row],[Position capteur]],1,FIND("_",Tableau1[[#This Row],[Position capteur]])-1)</f>
        <v>Center</v>
      </c>
      <c r="C92" s="4">
        <v>42683.441006944442</v>
      </c>
      <c r="D92" s="3">
        <f>MOD(Tableau1[[#This Row],[Temps]],1)</f>
        <v>0.44100694444205146</v>
      </c>
      <c r="E92">
        <v>145.9</v>
      </c>
    </row>
    <row r="93" spans="1:5" x14ac:dyDescent="0.25">
      <c r="A93" t="s">
        <v>14</v>
      </c>
      <c r="B93" t="str">
        <f>MID(Tableau1[[#This Row],[Position capteur]],1,FIND("_",Tableau1[[#This Row],[Position capteur]])-1)</f>
        <v>Center</v>
      </c>
      <c r="C93" s="4">
        <v>42683.441006944442</v>
      </c>
      <c r="D93" s="3">
        <f>MOD(Tableau1[[#This Row],[Temps]],1)</f>
        <v>0.44100694444205146</v>
      </c>
      <c r="E93">
        <v>145.5</v>
      </c>
    </row>
    <row r="94" spans="1:5" x14ac:dyDescent="0.25">
      <c r="A94" t="s">
        <v>15</v>
      </c>
      <c r="B94" t="str">
        <f>MID(Tableau1[[#This Row],[Position capteur]],1,FIND("_",Tableau1[[#This Row],[Position capteur]])-1)</f>
        <v>Center</v>
      </c>
      <c r="C94" s="4">
        <v>42683.441006944442</v>
      </c>
      <c r="D94" s="3">
        <f>MOD(Tableau1[[#This Row],[Temps]],1)</f>
        <v>0.44100694444205146</v>
      </c>
      <c r="E94">
        <v>145</v>
      </c>
    </row>
    <row r="95" spans="1:5" x14ac:dyDescent="0.25">
      <c r="A95" t="s">
        <v>16</v>
      </c>
      <c r="B95" t="str">
        <f>MID(Tableau1[[#This Row],[Position capteur]],1,FIND("_",Tableau1[[#This Row],[Position capteur]])-1)</f>
        <v>Center</v>
      </c>
      <c r="C95" s="4">
        <v>42683.441006944442</v>
      </c>
      <c r="D95" s="3">
        <f>MOD(Tableau1[[#This Row],[Temps]],1)</f>
        <v>0.44100694444205146</v>
      </c>
      <c r="E95">
        <v>145.1</v>
      </c>
    </row>
    <row r="96" spans="1:5" x14ac:dyDescent="0.25">
      <c r="A96" t="s">
        <v>17</v>
      </c>
      <c r="B96" t="str">
        <f>MID(Tableau1[[#This Row],[Position capteur]],1,FIND("_",Tableau1[[#This Row],[Position capteur]])-1)</f>
        <v>Center</v>
      </c>
      <c r="C96" s="4">
        <v>42683.441006944442</v>
      </c>
      <c r="D96" s="3">
        <f>MOD(Tableau1[[#This Row],[Temps]],1)</f>
        <v>0.44100694444205146</v>
      </c>
      <c r="E96">
        <v>145</v>
      </c>
    </row>
    <row r="97" spans="1:5" x14ac:dyDescent="0.25">
      <c r="A97" t="s">
        <v>18</v>
      </c>
      <c r="B97" t="str">
        <f>MID(Tableau1[[#This Row],[Position capteur]],1,FIND("_",Tableau1[[#This Row],[Position capteur]])-1)</f>
        <v>Front</v>
      </c>
      <c r="C97" s="4">
        <v>42683.441006944442</v>
      </c>
      <c r="D97" s="3">
        <f>MOD(Tableau1[[#This Row],[Temps]],1)</f>
        <v>0.44100694444205146</v>
      </c>
      <c r="E97">
        <v>145.19999999999999</v>
      </c>
    </row>
    <row r="98" spans="1:5" x14ac:dyDescent="0.25">
      <c r="A98" t="s">
        <v>19</v>
      </c>
      <c r="B98" t="str">
        <f>MID(Tableau1[[#This Row],[Position capteur]],1,FIND("_",Tableau1[[#This Row],[Position capteur]])-1)</f>
        <v>Front</v>
      </c>
      <c r="C98" s="4">
        <v>42683.441006944442</v>
      </c>
      <c r="D98" s="3">
        <f>MOD(Tableau1[[#This Row],[Temps]],1)</f>
        <v>0.44100694444205146</v>
      </c>
      <c r="E98">
        <v>145.5</v>
      </c>
    </row>
    <row r="99" spans="1:5" x14ac:dyDescent="0.25">
      <c r="A99" t="s">
        <v>20</v>
      </c>
      <c r="B99" t="str">
        <f>MID(Tableau1[[#This Row],[Position capteur]],1,FIND("_",Tableau1[[#This Row],[Position capteur]])-1)</f>
        <v>Front</v>
      </c>
      <c r="C99" s="4">
        <v>42683.441006944442</v>
      </c>
      <c r="D99" s="3">
        <f>MOD(Tableau1[[#This Row],[Temps]],1)</f>
        <v>0.44100694444205146</v>
      </c>
      <c r="E99">
        <v>145.30000000000001</v>
      </c>
    </row>
    <row r="100" spans="1:5" x14ac:dyDescent="0.25">
      <c r="A100" t="s">
        <v>21</v>
      </c>
      <c r="B100" t="str">
        <f>MID(Tableau1[[#This Row],[Position capteur]],1,FIND("_",Tableau1[[#This Row],[Position capteur]])-1)</f>
        <v>Front</v>
      </c>
      <c r="C100" s="4">
        <v>42683.441006944442</v>
      </c>
      <c r="D100" s="3">
        <f>MOD(Tableau1[[#This Row],[Temps]],1)</f>
        <v>0.44100694444205146</v>
      </c>
      <c r="E100">
        <v>145.1</v>
      </c>
    </row>
    <row r="101" spans="1:5" x14ac:dyDescent="0.25">
      <c r="A101" t="s">
        <v>22</v>
      </c>
      <c r="B101" t="str">
        <f>MID(Tableau1[[#This Row],[Position capteur]],1,FIND("_",Tableau1[[#This Row],[Position capteur]])-1)</f>
        <v>Front</v>
      </c>
      <c r="C101" s="4">
        <v>42683.441006944442</v>
      </c>
      <c r="D101" s="3">
        <f>MOD(Tableau1[[#This Row],[Temps]],1)</f>
        <v>0.44100694444205146</v>
      </c>
      <c r="E101">
        <v>145.19999999999999</v>
      </c>
    </row>
    <row r="102" spans="1:5" x14ac:dyDescent="0.25">
      <c r="A102" t="s">
        <v>3</v>
      </c>
      <c r="B102" t="str">
        <f>MID(Tableau1[[#This Row],[Position capteur]],1,FIND("_",Tableau1[[#This Row],[Position capteur]])-1)</f>
        <v>Center</v>
      </c>
      <c r="C102" s="4">
        <v>42683.441712962966</v>
      </c>
      <c r="D102" s="3">
        <f>MOD(Tableau1[[#This Row],[Temps]],1)</f>
        <v>0.44171296296553919</v>
      </c>
      <c r="E102">
        <v>146.30000000000001</v>
      </c>
    </row>
    <row r="103" spans="1:5" x14ac:dyDescent="0.25">
      <c r="A103" t="s">
        <v>4</v>
      </c>
      <c r="B103" t="str">
        <f>MID(Tableau1[[#This Row],[Position capteur]],1,FIND("_",Tableau1[[#This Row],[Position capteur]])-1)</f>
        <v>Center</v>
      </c>
      <c r="C103" s="4">
        <v>42683.441712962966</v>
      </c>
      <c r="D103" s="3">
        <f>MOD(Tableau1[[#This Row],[Temps]],1)</f>
        <v>0.44171296296553919</v>
      </c>
      <c r="E103">
        <v>145</v>
      </c>
    </row>
    <row r="104" spans="1:5" x14ac:dyDescent="0.25">
      <c r="A104" t="s">
        <v>5</v>
      </c>
      <c r="B104" t="str">
        <f>MID(Tableau1[[#This Row],[Position capteur]],1,FIND("_",Tableau1[[#This Row],[Position capteur]])-1)</f>
        <v>Center</v>
      </c>
      <c r="C104" s="4">
        <v>42683.441712962966</v>
      </c>
      <c r="D104" s="3">
        <f>MOD(Tableau1[[#This Row],[Temps]],1)</f>
        <v>0.44171296296553919</v>
      </c>
      <c r="E104">
        <v>145</v>
      </c>
    </row>
    <row r="105" spans="1:5" x14ac:dyDescent="0.25">
      <c r="A105" t="s">
        <v>6</v>
      </c>
      <c r="B105" t="str">
        <f>MID(Tableau1[[#This Row],[Position capteur]],1,FIND("_",Tableau1[[#This Row],[Position capteur]])-1)</f>
        <v>Center</v>
      </c>
      <c r="C105" s="4">
        <v>42683.441712962966</v>
      </c>
      <c r="D105" s="3">
        <f>MOD(Tableau1[[#This Row],[Temps]],1)</f>
        <v>0.44171296296553919</v>
      </c>
      <c r="E105">
        <v>145</v>
      </c>
    </row>
    <row r="106" spans="1:5" x14ac:dyDescent="0.25">
      <c r="A106" t="s">
        <v>7</v>
      </c>
      <c r="B106" t="str">
        <f>MID(Tableau1[[#This Row],[Position capteur]],1,FIND("_",Tableau1[[#This Row],[Position capteur]])-1)</f>
        <v>Center</v>
      </c>
      <c r="C106" s="4">
        <v>42683.441712962966</v>
      </c>
      <c r="D106" s="3">
        <f>MOD(Tableau1[[#This Row],[Temps]],1)</f>
        <v>0.44171296296553919</v>
      </c>
      <c r="E106">
        <v>145.1</v>
      </c>
    </row>
    <row r="107" spans="1:5" x14ac:dyDescent="0.25">
      <c r="A107" t="s">
        <v>8</v>
      </c>
      <c r="B107" t="str">
        <f>MID(Tableau1[[#This Row],[Position capteur]],1,FIND("_",Tableau1[[#This Row],[Position capteur]])-1)</f>
        <v>Rear</v>
      </c>
      <c r="C107" s="4">
        <v>42683.441712962966</v>
      </c>
      <c r="D107" s="3">
        <f>MOD(Tableau1[[#This Row],[Temps]],1)</f>
        <v>0.44171296296553919</v>
      </c>
      <c r="E107">
        <v>145</v>
      </c>
    </row>
    <row r="108" spans="1:5" x14ac:dyDescent="0.25">
      <c r="A108" t="s">
        <v>9</v>
      </c>
      <c r="B108" t="str">
        <f>MID(Tableau1[[#This Row],[Position capteur]],1,FIND("_",Tableau1[[#This Row],[Position capteur]])-1)</f>
        <v>Rear</v>
      </c>
      <c r="C108" s="4">
        <v>42683.441712962966</v>
      </c>
      <c r="D108" s="3">
        <f>MOD(Tableau1[[#This Row],[Temps]],1)</f>
        <v>0.44171296296553919</v>
      </c>
      <c r="E108">
        <v>145.1</v>
      </c>
    </row>
    <row r="109" spans="1:5" x14ac:dyDescent="0.25">
      <c r="A109" t="s">
        <v>10</v>
      </c>
      <c r="B109" t="str">
        <f>MID(Tableau1[[#This Row],[Position capteur]],1,FIND("_",Tableau1[[#This Row],[Position capteur]])-1)</f>
        <v>Rear</v>
      </c>
      <c r="C109" s="4">
        <v>42683.441712962966</v>
      </c>
      <c r="D109" s="3">
        <f>MOD(Tableau1[[#This Row],[Temps]],1)</f>
        <v>0.44171296296553919</v>
      </c>
      <c r="E109">
        <v>145</v>
      </c>
    </row>
    <row r="110" spans="1:5" x14ac:dyDescent="0.25">
      <c r="A110" t="s">
        <v>11</v>
      </c>
      <c r="B110" t="str">
        <f>MID(Tableau1[[#This Row],[Position capteur]],1,FIND("_",Tableau1[[#This Row],[Position capteur]])-1)</f>
        <v>Rear</v>
      </c>
      <c r="C110" s="4">
        <v>42683.441712962966</v>
      </c>
      <c r="D110" s="3">
        <f>MOD(Tableau1[[#This Row],[Temps]],1)</f>
        <v>0.44171296296553919</v>
      </c>
      <c r="E110">
        <v>145</v>
      </c>
    </row>
    <row r="111" spans="1:5" x14ac:dyDescent="0.25">
      <c r="A111" t="s">
        <v>12</v>
      </c>
      <c r="B111" t="str">
        <f>MID(Tableau1[[#This Row],[Position capteur]],1,FIND("_",Tableau1[[#This Row],[Position capteur]])-1)</f>
        <v>Rear</v>
      </c>
      <c r="C111" s="4">
        <v>42683.441712962966</v>
      </c>
      <c r="D111" s="3">
        <f>MOD(Tableau1[[#This Row],[Temps]],1)</f>
        <v>0.44171296296553919</v>
      </c>
      <c r="E111">
        <v>145.19999999999999</v>
      </c>
    </row>
    <row r="112" spans="1:5" x14ac:dyDescent="0.25">
      <c r="A112" t="s">
        <v>13</v>
      </c>
      <c r="B112" t="str">
        <f>MID(Tableau1[[#This Row],[Position capteur]],1,FIND("_",Tableau1[[#This Row],[Position capteur]])-1)</f>
        <v>Center</v>
      </c>
      <c r="C112" s="4">
        <v>42683.441712962966</v>
      </c>
      <c r="D112" s="3">
        <f>MOD(Tableau1[[#This Row],[Temps]],1)</f>
        <v>0.44171296296553919</v>
      </c>
      <c r="E112">
        <v>145.4</v>
      </c>
    </row>
    <row r="113" spans="1:5" x14ac:dyDescent="0.25">
      <c r="A113" t="s">
        <v>14</v>
      </c>
      <c r="B113" t="str">
        <f>MID(Tableau1[[#This Row],[Position capteur]],1,FIND("_",Tableau1[[#This Row],[Position capteur]])-1)</f>
        <v>Center</v>
      </c>
      <c r="C113" s="4">
        <v>42683.441712962966</v>
      </c>
      <c r="D113" s="3">
        <f>MOD(Tableau1[[#This Row],[Temps]],1)</f>
        <v>0.44171296296553919</v>
      </c>
      <c r="E113">
        <v>145.1</v>
      </c>
    </row>
    <row r="114" spans="1:5" x14ac:dyDescent="0.25">
      <c r="A114" t="s">
        <v>15</v>
      </c>
      <c r="B114" t="str">
        <f>MID(Tableau1[[#This Row],[Position capteur]],1,FIND("_",Tableau1[[#This Row],[Position capteur]])-1)</f>
        <v>Center</v>
      </c>
      <c r="C114" s="4">
        <v>42683.441712962966</v>
      </c>
      <c r="D114" s="3">
        <f>MOD(Tableau1[[#This Row],[Temps]],1)</f>
        <v>0.44171296296553919</v>
      </c>
      <c r="E114">
        <v>145</v>
      </c>
    </row>
    <row r="115" spans="1:5" x14ac:dyDescent="0.25">
      <c r="A115" t="s">
        <v>16</v>
      </c>
      <c r="B115" t="str">
        <f>MID(Tableau1[[#This Row],[Position capteur]],1,FIND("_",Tableau1[[#This Row],[Position capteur]])-1)</f>
        <v>Center</v>
      </c>
      <c r="C115" s="4">
        <v>42683.441712962966</v>
      </c>
      <c r="D115" s="3">
        <f>MOD(Tableau1[[#This Row],[Temps]],1)</f>
        <v>0.44171296296553919</v>
      </c>
      <c r="E115">
        <v>145</v>
      </c>
    </row>
    <row r="116" spans="1:5" x14ac:dyDescent="0.25">
      <c r="A116" t="s">
        <v>17</v>
      </c>
      <c r="B116" t="str">
        <f>MID(Tableau1[[#This Row],[Position capteur]],1,FIND("_",Tableau1[[#This Row],[Position capteur]])-1)</f>
        <v>Center</v>
      </c>
      <c r="C116" s="4">
        <v>42683.441712962966</v>
      </c>
      <c r="D116" s="3">
        <f>MOD(Tableau1[[#This Row],[Temps]],1)</f>
        <v>0.44171296296553919</v>
      </c>
      <c r="E116">
        <v>145.1</v>
      </c>
    </row>
    <row r="117" spans="1:5" x14ac:dyDescent="0.25">
      <c r="A117" t="s">
        <v>18</v>
      </c>
      <c r="B117" t="str">
        <f>MID(Tableau1[[#This Row],[Position capteur]],1,FIND("_",Tableau1[[#This Row],[Position capteur]])-1)</f>
        <v>Front</v>
      </c>
      <c r="C117" s="4">
        <v>42683.441712962966</v>
      </c>
      <c r="D117" s="3">
        <f>MOD(Tableau1[[#This Row],[Temps]],1)</f>
        <v>0.44171296296553919</v>
      </c>
      <c r="E117">
        <v>145</v>
      </c>
    </row>
    <row r="118" spans="1:5" x14ac:dyDescent="0.25">
      <c r="A118" t="s">
        <v>19</v>
      </c>
      <c r="B118" t="str">
        <f>MID(Tableau1[[#This Row],[Position capteur]],1,FIND("_",Tableau1[[#This Row],[Position capteur]])-1)</f>
        <v>Front</v>
      </c>
      <c r="C118" s="4">
        <v>42683.441712962966</v>
      </c>
      <c r="D118" s="3">
        <f>MOD(Tableau1[[#This Row],[Temps]],1)</f>
        <v>0.44171296296553919</v>
      </c>
      <c r="E118">
        <v>145.1</v>
      </c>
    </row>
    <row r="119" spans="1:5" x14ac:dyDescent="0.25">
      <c r="A119" t="s">
        <v>20</v>
      </c>
      <c r="B119" t="str">
        <f>MID(Tableau1[[#This Row],[Position capteur]],1,FIND("_",Tableau1[[#This Row],[Position capteur]])-1)</f>
        <v>Front</v>
      </c>
      <c r="C119" s="4">
        <v>42683.441712962966</v>
      </c>
      <c r="D119" s="3">
        <f>MOD(Tableau1[[#This Row],[Temps]],1)</f>
        <v>0.44171296296553919</v>
      </c>
      <c r="E119">
        <v>145</v>
      </c>
    </row>
    <row r="120" spans="1:5" x14ac:dyDescent="0.25">
      <c r="A120" t="s">
        <v>21</v>
      </c>
      <c r="B120" t="str">
        <f>MID(Tableau1[[#This Row],[Position capteur]],1,FIND("_",Tableau1[[#This Row],[Position capteur]])-1)</f>
        <v>Front</v>
      </c>
      <c r="C120" s="4">
        <v>42683.441712962966</v>
      </c>
      <c r="D120" s="3">
        <f>MOD(Tableau1[[#This Row],[Temps]],1)</f>
        <v>0.44171296296553919</v>
      </c>
      <c r="E120">
        <v>145</v>
      </c>
    </row>
    <row r="121" spans="1:5" x14ac:dyDescent="0.25">
      <c r="A121" t="s">
        <v>22</v>
      </c>
      <c r="B121" t="str">
        <f>MID(Tableau1[[#This Row],[Position capteur]],1,FIND("_",Tableau1[[#This Row],[Position capteur]])-1)</f>
        <v>Front</v>
      </c>
      <c r="C121" s="4">
        <v>42683.441712962966</v>
      </c>
      <c r="D121" s="3">
        <f>MOD(Tableau1[[#This Row],[Temps]],1)</f>
        <v>0.44171296296553919</v>
      </c>
      <c r="E121">
        <v>145</v>
      </c>
    </row>
    <row r="122" spans="1:5" x14ac:dyDescent="0.25">
      <c r="A122" t="s">
        <v>3</v>
      </c>
      <c r="B122" t="str">
        <f>MID(Tableau1[[#This Row],[Position capteur]],1,FIND("_",Tableau1[[#This Row],[Position capteur]])-1)</f>
        <v>Center</v>
      </c>
      <c r="C122" s="4">
        <v>42683.442476851851</v>
      </c>
      <c r="D122" s="3">
        <f>MOD(Tableau1[[#This Row],[Temps]],1)</f>
        <v>0.44247685185109731</v>
      </c>
      <c r="E122">
        <v>145.5</v>
      </c>
    </row>
    <row r="123" spans="1:5" x14ac:dyDescent="0.25">
      <c r="A123" t="s">
        <v>4</v>
      </c>
      <c r="B123" t="str">
        <f>MID(Tableau1[[#This Row],[Position capteur]],1,FIND("_",Tableau1[[#This Row],[Position capteur]])-1)</f>
        <v>Center</v>
      </c>
      <c r="C123" s="4">
        <v>42683.442476851851</v>
      </c>
      <c r="D123" s="3">
        <f>MOD(Tableau1[[#This Row],[Temps]],1)</f>
        <v>0.44247685185109731</v>
      </c>
      <c r="E123">
        <v>145</v>
      </c>
    </row>
    <row r="124" spans="1:5" x14ac:dyDescent="0.25">
      <c r="A124" t="s">
        <v>5</v>
      </c>
      <c r="B124" t="str">
        <f>MID(Tableau1[[#This Row],[Position capteur]],1,FIND("_",Tableau1[[#This Row],[Position capteur]])-1)</f>
        <v>Center</v>
      </c>
      <c r="C124" s="4">
        <v>42683.442476851851</v>
      </c>
      <c r="D124" s="3">
        <f>MOD(Tableau1[[#This Row],[Temps]],1)</f>
        <v>0.44247685185109731</v>
      </c>
      <c r="E124">
        <v>145</v>
      </c>
    </row>
    <row r="125" spans="1:5" x14ac:dyDescent="0.25">
      <c r="A125" t="s">
        <v>6</v>
      </c>
      <c r="B125" t="str">
        <f>MID(Tableau1[[#This Row],[Position capteur]],1,FIND("_",Tableau1[[#This Row],[Position capteur]])-1)</f>
        <v>Center</v>
      </c>
      <c r="C125" s="4">
        <v>42683.442476851851</v>
      </c>
      <c r="D125" s="3">
        <f>MOD(Tableau1[[#This Row],[Temps]],1)</f>
        <v>0.44247685185109731</v>
      </c>
      <c r="E125">
        <v>145</v>
      </c>
    </row>
    <row r="126" spans="1:5" x14ac:dyDescent="0.25">
      <c r="A126" t="s">
        <v>7</v>
      </c>
      <c r="B126" t="str">
        <f>MID(Tableau1[[#This Row],[Position capteur]],1,FIND("_",Tableau1[[#This Row],[Position capteur]])-1)</f>
        <v>Center</v>
      </c>
      <c r="C126" s="4">
        <v>42683.442476851851</v>
      </c>
      <c r="D126" s="3">
        <f>MOD(Tableau1[[#This Row],[Temps]],1)</f>
        <v>0.44247685185109731</v>
      </c>
      <c r="E126">
        <v>145.1</v>
      </c>
    </row>
    <row r="127" spans="1:5" x14ac:dyDescent="0.25">
      <c r="A127" t="s">
        <v>8</v>
      </c>
      <c r="B127" t="str">
        <f>MID(Tableau1[[#This Row],[Position capteur]],1,FIND("_",Tableau1[[#This Row],[Position capteur]])-1)</f>
        <v>Rear</v>
      </c>
      <c r="C127" s="4">
        <v>42683.442476851851</v>
      </c>
      <c r="D127" s="3">
        <f>MOD(Tableau1[[#This Row],[Temps]],1)</f>
        <v>0.44247685185109731</v>
      </c>
      <c r="E127">
        <v>145</v>
      </c>
    </row>
    <row r="128" spans="1:5" x14ac:dyDescent="0.25">
      <c r="A128" t="s">
        <v>9</v>
      </c>
      <c r="B128" t="str">
        <f>MID(Tableau1[[#This Row],[Position capteur]],1,FIND("_",Tableau1[[#This Row],[Position capteur]])-1)</f>
        <v>Rear</v>
      </c>
      <c r="C128" s="4">
        <v>42683.442476851851</v>
      </c>
      <c r="D128" s="3">
        <f>MOD(Tableau1[[#This Row],[Temps]],1)</f>
        <v>0.44247685185109731</v>
      </c>
      <c r="E128">
        <v>145</v>
      </c>
    </row>
    <row r="129" spans="1:5" x14ac:dyDescent="0.25">
      <c r="A129" t="s">
        <v>10</v>
      </c>
      <c r="B129" t="str">
        <f>MID(Tableau1[[#This Row],[Position capteur]],1,FIND("_",Tableau1[[#This Row],[Position capteur]])-1)</f>
        <v>Rear</v>
      </c>
      <c r="C129" s="4">
        <v>42683.442476851851</v>
      </c>
      <c r="D129" s="3">
        <f>MOD(Tableau1[[#This Row],[Temps]],1)</f>
        <v>0.44247685185109731</v>
      </c>
      <c r="E129">
        <v>144.9</v>
      </c>
    </row>
    <row r="130" spans="1:5" x14ac:dyDescent="0.25">
      <c r="A130" t="s">
        <v>11</v>
      </c>
      <c r="B130" t="str">
        <f>MID(Tableau1[[#This Row],[Position capteur]],1,FIND("_",Tableau1[[#This Row],[Position capteur]])-1)</f>
        <v>Rear</v>
      </c>
      <c r="C130" s="4">
        <v>42683.442476851851</v>
      </c>
      <c r="D130" s="3">
        <f>MOD(Tableau1[[#This Row],[Temps]],1)</f>
        <v>0.44247685185109731</v>
      </c>
      <c r="E130">
        <v>145</v>
      </c>
    </row>
    <row r="131" spans="1:5" x14ac:dyDescent="0.25">
      <c r="A131" t="s">
        <v>12</v>
      </c>
      <c r="B131" t="str">
        <f>MID(Tableau1[[#This Row],[Position capteur]],1,FIND("_",Tableau1[[#This Row],[Position capteur]])-1)</f>
        <v>Rear</v>
      </c>
      <c r="C131" s="4">
        <v>42683.442476851851</v>
      </c>
      <c r="D131" s="3">
        <f>MOD(Tableau1[[#This Row],[Temps]],1)</f>
        <v>0.44247685185109731</v>
      </c>
      <c r="E131">
        <v>145.1</v>
      </c>
    </row>
    <row r="132" spans="1:5" x14ac:dyDescent="0.25">
      <c r="A132" t="s">
        <v>13</v>
      </c>
      <c r="B132" t="str">
        <f>MID(Tableau1[[#This Row],[Position capteur]],1,FIND("_",Tableau1[[#This Row],[Position capteur]])-1)</f>
        <v>Center</v>
      </c>
      <c r="C132" s="4">
        <v>42683.442476851851</v>
      </c>
      <c r="D132" s="3">
        <f>MOD(Tableau1[[#This Row],[Temps]],1)</f>
        <v>0.44247685185109731</v>
      </c>
      <c r="E132">
        <v>145.1</v>
      </c>
    </row>
    <row r="133" spans="1:5" x14ac:dyDescent="0.25">
      <c r="A133" t="s">
        <v>14</v>
      </c>
      <c r="B133" t="str">
        <f>MID(Tableau1[[#This Row],[Position capteur]],1,FIND("_",Tableau1[[#This Row],[Position capteur]])-1)</f>
        <v>Center</v>
      </c>
      <c r="C133" s="4">
        <v>42683.442476851851</v>
      </c>
      <c r="D133" s="3">
        <f>MOD(Tableau1[[#This Row],[Temps]],1)</f>
        <v>0.44247685185109731</v>
      </c>
      <c r="E133">
        <v>145</v>
      </c>
    </row>
    <row r="134" spans="1:5" x14ac:dyDescent="0.25">
      <c r="A134" t="s">
        <v>15</v>
      </c>
      <c r="B134" t="str">
        <f>MID(Tableau1[[#This Row],[Position capteur]],1,FIND("_",Tableau1[[#This Row],[Position capteur]])-1)</f>
        <v>Center</v>
      </c>
      <c r="C134" s="4">
        <v>42683.442476851851</v>
      </c>
      <c r="D134" s="3">
        <f>MOD(Tableau1[[#This Row],[Temps]],1)</f>
        <v>0.44247685185109731</v>
      </c>
      <c r="E134">
        <v>145</v>
      </c>
    </row>
    <row r="135" spans="1:5" x14ac:dyDescent="0.25">
      <c r="A135" t="s">
        <v>16</v>
      </c>
      <c r="B135" t="str">
        <f>MID(Tableau1[[#This Row],[Position capteur]],1,FIND("_",Tableau1[[#This Row],[Position capteur]])-1)</f>
        <v>Center</v>
      </c>
      <c r="C135" s="4">
        <v>42683.442476851851</v>
      </c>
      <c r="D135" s="3">
        <f>MOD(Tableau1[[#This Row],[Temps]],1)</f>
        <v>0.44247685185109731</v>
      </c>
      <c r="E135">
        <v>145</v>
      </c>
    </row>
    <row r="136" spans="1:5" x14ac:dyDescent="0.25">
      <c r="A136" t="s">
        <v>17</v>
      </c>
      <c r="B136" t="str">
        <f>MID(Tableau1[[#This Row],[Position capteur]],1,FIND("_",Tableau1[[#This Row],[Position capteur]])-1)</f>
        <v>Center</v>
      </c>
      <c r="C136" s="4">
        <v>42683.442476851851</v>
      </c>
      <c r="D136" s="3">
        <f>MOD(Tableau1[[#This Row],[Temps]],1)</f>
        <v>0.44247685185109731</v>
      </c>
      <c r="E136">
        <v>145.1</v>
      </c>
    </row>
    <row r="137" spans="1:5" x14ac:dyDescent="0.25">
      <c r="A137" t="s">
        <v>18</v>
      </c>
      <c r="B137" t="str">
        <f>MID(Tableau1[[#This Row],[Position capteur]],1,FIND("_",Tableau1[[#This Row],[Position capteur]])-1)</f>
        <v>Front</v>
      </c>
      <c r="C137" s="4">
        <v>42683.442476851851</v>
      </c>
      <c r="D137" s="3">
        <f>MOD(Tableau1[[#This Row],[Temps]],1)</f>
        <v>0.44247685185109731</v>
      </c>
      <c r="E137">
        <v>145</v>
      </c>
    </row>
    <row r="138" spans="1:5" x14ac:dyDescent="0.25">
      <c r="A138" t="s">
        <v>19</v>
      </c>
      <c r="B138" t="str">
        <f>MID(Tableau1[[#This Row],[Position capteur]],1,FIND("_",Tableau1[[#This Row],[Position capteur]])-1)</f>
        <v>Front</v>
      </c>
      <c r="C138" s="4">
        <v>42683.442476851851</v>
      </c>
      <c r="D138" s="3">
        <f>MOD(Tableau1[[#This Row],[Temps]],1)</f>
        <v>0.44247685185109731</v>
      </c>
      <c r="E138">
        <v>144.9</v>
      </c>
    </row>
    <row r="139" spans="1:5" x14ac:dyDescent="0.25">
      <c r="A139" t="s">
        <v>20</v>
      </c>
      <c r="B139" t="str">
        <f>MID(Tableau1[[#This Row],[Position capteur]],1,FIND("_",Tableau1[[#This Row],[Position capteur]])-1)</f>
        <v>Front</v>
      </c>
      <c r="C139" s="4">
        <v>42683.442476851851</v>
      </c>
      <c r="D139" s="3">
        <f>MOD(Tableau1[[#This Row],[Temps]],1)</f>
        <v>0.44247685185109731</v>
      </c>
      <c r="E139">
        <v>145</v>
      </c>
    </row>
    <row r="140" spans="1:5" x14ac:dyDescent="0.25">
      <c r="A140" t="s">
        <v>21</v>
      </c>
      <c r="B140" t="str">
        <f>MID(Tableau1[[#This Row],[Position capteur]],1,FIND("_",Tableau1[[#This Row],[Position capteur]])-1)</f>
        <v>Front</v>
      </c>
      <c r="C140" s="4">
        <v>42683.442476851851</v>
      </c>
      <c r="D140" s="3">
        <f>MOD(Tableau1[[#This Row],[Temps]],1)</f>
        <v>0.44247685185109731</v>
      </c>
      <c r="E140">
        <v>145</v>
      </c>
    </row>
    <row r="141" spans="1:5" x14ac:dyDescent="0.25">
      <c r="A141" t="s">
        <v>22</v>
      </c>
      <c r="B141" t="str">
        <f>MID(Tableau1[[#This Row],[Position capteur]],1,FIND("_",Tableau1[[#This Row],[Position capteur]])-1)</f>
        <v>Front</v>
      </c>
      <c r="C141" s="4">
        <v>42683.442476851851</v>
      </c>
      <c r="D141" s="3">
        <f>MOD(Tableau1[[#This Row],[Temps]],1)</f>
        <v>0.44247685185109731</v>
      </c>
      <c r="E141">
        <v>145</v>
      </c>
    </row>
    <row r="142" spans="1:5" x14ac:dyDescent="0.25">
      <c r="A142" t="s">
        <v>3</v>
      </c>
      <c r="B142" t="str">
        <f>MID(Tableau1[[#This Row],[Position capteur]],1,FIND("_",Tableau1[[#This Row],[Position capteur]])-1)</f>
        <v>Center</v>
      </c>
      <c r="C142" s="4">
        <v>42683.44332175926</v>
      </c>
      <c r="D142" s="3">
        <f>MOD(Tableau1[[#This Row],[Temps]],1)</f>
        <v>0.44332175925956108</v>
      </c>
      <c r="E142">
        <v>144.5</v>
      </c>
    </row>
    <row r="143" spans="1:5" x14ac:dyDescent="0.25">
      <c r="A143" t="s">
        <v>4</v>
      </c>
      <c r="B143" t="str">
        <f>MID(Tableau1[[#This Row],[Position capteur]],1,FIND("_",Tableau1[[#This Row],[Position capteur]])-1)</f>
        <v>Center</v>
      </c>
      <c r="C143" s="4">
        <v>42683.44332175926</v>
      </c>
      <c r="D143" s="3">
        <f>MOD(Tableau1[[#This Row],[Temps]],1)</f>
        <v>0.44332175925956108</v>
      </c>
      <c r="E143">
        <v>144.80000000000001</v>
      </c>
    </row>
    <row r="144" spans="1:5" x14ac:dyDescent="0.25">
      <c r="A144" t="s">
        <v>5</v>
      </c>
      <c r="B144" t="str">
        <f>MID(Tableau1[[#This Row],[Position capteur]],1,FIND("_",Tableau1[[#This Row],[Position capteur]])-1)</f>
        <v>Center</v>
      </c>
      <c r="C144" s="4">
        <v>42683.44332175926</v>
      </c>
      <c r="D144" s="3">
        <f>MOD(Tableau1[[#This Row],[Temps]],1)</f>
        <v>0.44332175925956108</v>
      </c>
      <c r="E144">
        <v>144.9</v>
      </c>
    </row>
    <row r="145" spans="1:5" x14ac:dyDescent="0.25">
      <c r="A145" t="s">
        <v>6</v>
      </c>
      <c r="B145" t="str">
        <f>MID(Tableau1[[#This Row],[Position capteur]],1,FIND("_",Tableau1[[#This Row],[Position capteur]])-1)</f>
        <v>Center</v>
      </c>
      <c r="C145" s="4">
        <v>42683.44332175926</v>
      </c>
      <c r="D145" s="3">
        <f>MOD(Tableau1[[#This Row],[Temps]],1)</f>
        <v>0.44332175925956108</v>
      </c>
      <c r="E145">
        <v>144.80000000000001</v>
      </c>
    </row>
    <row r="146" spans="1:5" x14ac:dyDescent="0.25">
      <c r="A146" t="s">
        <v>7</v>
      </c>
      <c r="B146" t="str">
        <f>MID(Tableau1[[#This Row],[Position capteur]],1,FIND("_",Tableau1[[#This Row],[Position capteur]])-1)</f>
        <v>Center</v>
      </c>
      <c r="C146" s="4">
        <v>42683.44332175926</v>
      </c>
      <c r="D146" s="3">
        <f>MOD(Tableau1[[#This Row],[Temps]],1)</f>
        <v>0.44332175925956108</v>
      </c>
      <c r="E146">
        <v>145</v>
      </c>
    </row>
    <row r="147" spans="1:5" x14ac:dyDescent="0.25">
      <c r="A147" t="s">
        <v>8</v>
      </c>
      <c r="B147" t="str">
        <f>MID(Tableau1[[#This Row],[Position capteur]],1,FIND("_",Tableau1[[#This Row],[Position capteur]])-1)</f>
        <v>Rear</v>
      </c>
      <c r="C147" s="4">
        <v>42683.44332175926</v>
      </c>
      <c r="D147" s="3">
        <f>MOD(Tableau1[[#This Row],[Temps]],1)</f>
        <v>0.44332175925956108</v>
      </c>
      <c r="E147">
        <v>144.6</v>
      </c>
    </row>
    <row r="148" spans="1:5" x14ac:dyDescent="0.25">
      <c r="A148" t="s">
        <v>9</v>
      </c>
      <c r="B148" t="str">
        <f>MID(Tableau1[[#This Row],[Position capteur]],1,FIND("_",Tableau1[[#This Row],[Position capteur]])-1)</f>
        <v>Rear</v>
      </c>
      <c r="C148" s="4">
        <v>42683.44332175926</v>
      </c>
      <c r="D148" s="3">
        <f>MOD(Tableau1[[#This Row],[Temps]],1)</f>
        <v>0.44332175925956108</v>
      </c>
      <c r="E148">
        <v>144.6</v>
      </c>
    </row>
    <row r="149" spans="1:5" x14ac:dyDescent="0.25">
      <c r="A149" t="s">
        <v>10</v>
      </c>
      <c r="B149" t="str">
        <f>MID(Tableau1[[#This Row],[Position capteur]],1,FIND("_",Tableau1[[#This Row],[Position capteur]])-1)</f>
        <v>Rear</v>
      </c>
      <c r="C149" s="4">
        <v>42683.44332175926</v>
      </c>
      <c r="D149" s="3">
        <f>MOD(Tableau1[[#This Row],[Temps]],1)</f>
        <v>0.44332175925956108</v>
      </c>
      <c r="E149">
        <v>144.80000000000001</v>
      </c>
    </row>
    <row r="150" spans="1:5" x14ac:dyDescent="0.25">
      <c r="A150" t="s">
        <v>11</v>
      </c>
      <c r="B150" t="str">
        <f>MID(Tableau1[[#This Row],[Position capteur]],1,FIND("_",Tableau1[[#This Row],[Position capteur]])-1)</f>
        <v>Rear</v>
      </c>
      <c r="C150" s="4">
        <v>42683.44332175926</v>
      </c>
      <c r="D150" s="3">
        <f>MOD(Tableau1[[#This Row],[Temps]],1)</f>
        <v>0.44332175925956108</v>
      </c>
      <c r="E150">
        <v>144.80000000000001</v>
      </c>
    </row>
    <row r="151" spans="1:5" x14ac:dyDescent="0.25">
      <c r="A151" t="s">
        <v>12</v>
      </c>
      <c r="B151" t="str">
        <f>MID(Tableau1[[#This Row],[Position capteur]],1,FIND("_",Tableau1[[#This Row],[Position capteur]])-1)</f>
        <v>Rear</v>
      </c>
      <c r="C151" s="4">
        <v>42683.44332175926</v>
      </c>
      <c r="D151" s="3">
        <f>MOD(Tableau1[[#This Row],[Temps]],1)</f>
        <v>0.44332175925956108</v>
      </c>
      <c r="E151">
        <v>144.6</v>
      </c>
    </row>
    <row r="152" spans="1:5" x14ac:dyDescent="0.25">
      <c r="A152" t="s">
        <v>13</v>
      </c>
      <c r="B152" t="str">
        <f>MID(Tableau1[[#This Row],[Position capteur]],1,FIND("_",Tableau1[[#This Row],[Position capteur]])-1)</f>
        <v>Center</v>
      </c>
      <c r="C152" s="4">
        <v>42683.44332175926</v>
      </c>
      <c r="D152" s="3">
        <f>MOD(Tableau1[[#This Row],[Temps]],1)</f>
        <v>0.44332175925956108</v>
      </c>
      <c r="E152">
        <v>144.69999999999999</v>
      </c>
    </row>
    <row r="153" spans="1:5" x14ac:dyDescent="0.25">
      <c r="A153" t="s">
        <v>14</v>
      </c>
      <c r="B153" t="str">
        <f>MID(Tableau1[[#This Row],[Position capteur]],1,FIND("_",Tableau1[[#This Row],[Position capteur]])-1)</f>
        <v>Center</v>
      </c>
      <c r="C153" s="4">
        <v>42683.44332175926</v>
      </c>
      <c r="D153" s="3">
        <f>MOD(Tableau1[[#This Row],[Temps]],1)</f>
        <v>0.44332175925956108</v>
      </c>
      <c r="E153">
        <v>144.80000000000001</v>
      </c>
    </row>
    <row r="154" spans="1:5" x14ac:dyDescent="0.25">
      <c r="A154" t="s">
        <v>15</v>
      </c>
      <c r="B154" t="str">
        <f>MID(Tableau1[[#This Row],[Position capteur]],1,FIND("_",Tableau1[[#This Row],[Position capteur]])-1)</f>
        <v>Center</v>
      </c>
      <c r="C154" s="4">
        <v>42683.44332175926</v>
      </c>
      <c r="D154" s="3">
        <f>MOD(Tableau1[[#This Row],[Temps]],1)</f>
        <v>0.44332175925956108</v>
      </c>
      <c r="E154">
        <v>144.80000000000001</v>
      </c>
    </row>
    <row r="155" spans="1:5" x14ac:dyDescent="0.25">
      <c r="A155" t="s">
        <v>16</v>
      </c>
      <c r="B155" t="str">
        <f>MID(Tableau1[[#This Row],[Position capteur]],1,FIND("_",Tableau1[[#This Row],[Position capteur]])-1)</f>
        <v>Center</v>
      </c>
      <c r="C155" s="4">
        <v>42683.44332175926</v>
      </c>
      <c r="D155" s="3">
        <f>MOD(Tableau1[[#This Row],[Temps]],1)</f>
        <v>0.44332175925956108</v>
      </c>
      <c r="E155">
        <v>144.80000000000001</v>
      </c>
    </row>
    <row r="156" spans="1:5" x14ac:dyDescent="0.25">
      <c r="A156" t="s">
        <v>17</v>
      </c>
      <c r="B156" t="str">
        <f>MID(Tableau1[[#This Row],[Position capteur]],1,FIND("_",Tableau1[[#This Row],[Position capteur]])-1)</f>
        <v>Center</v>
      </c>
      <c r="C156" s="4">
        <v>42683.44332175926</v>
      </c>
      <c r="D156" s="3">
        <f>MOD(Tableau1[[#This Row],[Temps]],1)</f>
        <v>0.44332175925956108</v>
      </c>
      <c r="E156">
        <v>144.9</v>
      </c>
    </row>
    <row r="157" spans="1:5" x14ac:dyDescent="0.25">
      <c r="A157" t="s">
        <v>18</v>
      </c>
      <c r="B157" t="str">
        <f>MID(Tableau1[[#This Row],[Position capteur]],1,FIND("_",Tableau1[[#This Row],[Position capteur]])-1)</f>
        <v>Front</v>
      </c>
      <c r="C157" s="4">
        <v>42683.44332175926</v>
      </c>
      <c r="D157" s="3">
        <f>MOD(Tableau1[[#This Row],[Temps]],1)</f>
        <v>0.44332175925956108</v>
      </c>
      <c r="E157">
        <v>144.80000000000001</v>
      </c>
    </row>
    <row r="158" spans="1:5" x14ac:dyDescent="0.25">
      <c r="A158" t="s">
        <v>19</v>
      </c>
      <c r="B158" t="str">
        <f>MID(Tableau1[[#This Row],[Position capteur]],1,FIND("_",Tableau1[[#This Row],[Position capteur]])-1)</f>
        <v>Front</v>
      </c>
      <c r="C158" s="4">
        <v>42683.44332175926</v>
      </c>
      <c r="D158" s="3">
        <f>MOD(Tableau1[[#This Row],[Temps]],1)</f>
        <v>0.44332175925956108</v>
      </c>
      <c r="E158">
        <v>144.69999999999999</v>
      </c>
    </row>
    <row r="159" spans="1:5" x14ac:dyDescent="0.25">
      <c r="A159" t="s">
        <v>20</v>
      </c>
      <c r="B159" t="str">
        <f>MID(Tableau1[[#This Row],[Position capteur]],1,FIND("_",Tableau1[[#This Row],[Position capteur]])-1)</f>
        <v>Front</v>
      </c>
      <c r="C159" s="4">
        <v>42683.44332175926</v>
      </c>
      <c r="D159" s="3">
        <f>MOD(Tableau1[[#This Row],[Temps]],1)</f>
        <v>0.44332175925956108</v>
      </c>
      <c r="E159">
        <v>144.9</v>
      </c>
    </row>
    <row r="160" spans="1:5" x14ac:dyDescent="0.25">
      <c r="A160" t="s">
        <v>21</v>
      </c>
      <c r="B160" t="str">
        <f>MID(Tableau1[[#This Row],[Position capteur]],1,FIND("_",Tableau1[[#This Row],[Position capteur]])-1)</f>
        <v>Front</v>
      </c>
      <c r="C160" s="4">
        <v>42683.44332175926</v>
      </c>
      <c r="D160" s="3">
        <f>MOD(Tableau1[[#This Row],[Temps]],1)</f>
        <v>0.44332175925956108</v>
      </c>
      <c r="E160">
        <v>144.80000000000001</v>
      </c>
    </row>
    <row r="161" spans="1:5" x14ac:dyDescent="0.25">
      <c r="A161" t="s">
        <v>22</v>
      </c>
      <c r="B161" t="str">
        <f>MID(Tableau1[[#This Row],[Position capteur]],1,FIND("_",Tableau1[[#This Row],[Position capteur]])-1)</f>
        <v>Front</v>
      </c>
      <c r="C161" s="4">
        <v>42683.44332175926</v>
      </c>
      <c r="D161" s="3">
        <f>MOD(Tableau1[[#This Row],[Temps]],1)</f>
        <v>0.44332175925956108</v>
      </c>
      <c r="E161">
        <v>144.80000000000001</v>
      </c>
    </row>
    <row r="162" spans="1:5" x14ac:dyDescent="0.25">
      <c r="A162" t="s">
        <v>3</v>
      </c>
      <c r="B162" t="str">
        <f>MID(Tableau1[[#This Row],[Position capteur]],1,FIND("_",Tableau1[[#This Row],[Position capteur]])-1)</f>
        <v>Center</v>
      </c>
      <c r="C162" s="4">
        <v>42683.443923611114</v>
      </c>
      <c r="D162" s="3">
        <f>MOD(Tableau1[[#This Row],[Temps]],1)</f>
        <v>0.44392361111385981</v>
      </c>
      <c r="E162">
        <v>145.19999999999999</v>
      </c>
    </row>
    <row r="163" spans="1:5" x14ac:dyDescent="0.25">
      <c r="A163" t="s">
        <v>4</v>
      </c>
      <c r="B163" t="str">
        <f>MID(Tableau1[[#This Row],[Position capteur]],1,FIND("_",Tableau1[[#This Row],[Position capteur]])-1)</f>
        <v>Center</v>
      </c>
      <c r="C163" s="4">
        <v>42683.443923611114</v>
      </c>
      <c r="D163" s="3">
        <f>MOD(Tableau1[[#This Row],[Temps]],1)</f>
        <v>0.44392361111385981</v>
      </c>
      <c r="E163">
        <v>145</v>
      </c>
    </row>
    <row r="164" spans="1:5" x14ac:dyDescent="0.25">
      <c r="A164" t="s">
        <v>5</v>
      </c>
      <c r="B164" t="str">
        <f>MID(Tableau1[[#This Row],[Position capteur]],1,FIND("_",Tableau1[[#This Row],[Position capteur]])-1)</f>
        <v>Center</v>
      </c>
      <c r="C164" s="4">
        <v>42683.443923611114</v>
      </c>
      <c r="D164" s="3">
        <f>MOD(Tableau1[[#This Row],[Temps]],1)</f>
        <v>0.44392361111385981</v>
      </c>
      <c r="E164">
        <v>145</v>
      </c>
    </row>
    <row r="165" spans="1:5" x14ac:dyDescent="0.25">
      <c r="A165" t="s">
        <v>6</v>
      </c>
      <c r="B165" t="str">
        <f>MID(Tableau1[[#This Row],[Position capteur]],1,FIND("_",Tableau1[[#This Row],[Position capteur]])-1)</f>
        <v>Center</v>
      </c>
      <c r="C165" s="4">
        <v>42683.443923611114</v>
      </c>
      <c r="D165" s="3">
        <f>MOD(Tableau1[[#This Row],[Temps]],1)</f>
        <v>0.44392361111385981</v>
      </c>
      <c r="E165">
        <v>145</v>
      </c>
    </row>
    <row r="166" spans="1:5" x14ac:dyDescent="0.25">
      <c r="A166" t="s">
        <v>7</v>
      </c>
      <c r="B166" t="str">
        <f>MID(Tableau1[[#This Row],[Position capteur]],1,FIND("_",Tableau1[[#This Row],[Position capteur]])-1)</f>
        <v>Center</v>
      </c>
      <c r="C166" s="4">
        <v>42683.443923611114</v>
      </c>
      <c r="D166" s="3">
        <f>MOD(Tableau1[[#This Row],[Temps]],1)</f>
        <v>0.44392361111385981</v>
      </c>
      <c r="E166">
        <v>144.9</v>
      </c>
    </row>
    <row r="167" spans="1:5" x14ac:dyDescent="0.25">
      <c r="A167" t="s">
        <v>8</v>
      </c>
      <c r="B167" t="str">
        <f>MID(Tableau1[[#This Row],[Position capteur]],1,FIND("_",Tableau1[[#This Row],[Position capteur]])-1)</f>
        <v>Rear</v>
      </c>
      <c r="C167" s="4">
        <v>42683.443923611114</v>
      </c>
      <c r="D167" s="3">
        <f>MOD(Tableau1[[#This Row],[Temps]],1)</f>
        <v>0.44392361111385981</v>
      </c>
      <c r="E167">
        <v>145</v>
      </c>
    </row>
    <row r="168" spans="1:5" x14ac:dyDescent="0.25">
      <c r="A168" t="s">
        <v>9</v>
      </c>
      <c r="B168" t="str">
        <f>MID(Tableau1[[#This Row],[Position capteur]],1,FIND("_",Tableau1[[#This Row],[Position capteur]])-1)</f>
        <v>Rear</v>
      </c>
      <c r="C168" s="4">
        <v>42683.443923611114</v>
      </c>
      <c r="D168" s="3">
        <f>MOD(Tableau1[[#This Row],[Temps]],1)</f>
        <v>0.44392361111385981</v>
      </c>
      <c r="E168">
        <v>145</v>
      </c>
    </row>
    <row r="169" spans="1:5" x14ac:dyDescent="0.25">
      <c r="A169" t="s">
        <v>10</v>
      </c>
      <c r="B169" t="str">
        <f>MID(Tableau1[[#This Row],[Position capteur]],1,FIND("_",Tableau1[[#This Row],[Position capteur]])-1)</f>
        <v>Rear</v>
      </c>
      <c r="C169" s="4">
        <v>42683.443923611114</v>
      </c>
      <c r="D169" s="3">
        <f>MOD(Tableau1[[#This Row],[Temps]],1)</f>
        <v>0.44392361111385981</v>
      </c>
      <c r="E169">
        <v>145</v>
      </c>
    </row>
    <row r="170" spans="1:5" x14ac:dyDescent="0.25">
      <c r="A170" t="s">
        <v>11</v>
      </c>
      <c r="B170" t="str">
        <f>MID(Tableau1[[#This Row],[Position capteur]],1,FIND("_",Tableau1[[#This Row],[Position capteur]])-1)</f>
        <v>Rear</v>
      </c>
      <c r="C170" s="4">
        <v>42683.443923611114</v>
      </c>
      <c r="D170" s="3">
        <f>MOD(Tableau1[[#This Row],[Temps]],1)</f>
        <v>0.44392361111385981</v>
      </c>
      <c r="E170">
        <v>145.1</v>
      </c>
    </row>
    <row r="171" spans="1:5" x14ac:dyDescent="0.25">
      <c r="A171" t="s">
        <v>12</v>
      </c>
      <c r="B171" t="str">
        <f>MID(Tableau1[[#This Row],[Position capteur]],1,FIND("_",Tableau1[[#This Row],[Position capteur]])-1)</f>
        <v>Rear</v>
      </c>
      <c r="C171" s="4">
        <v>42683.443923611114</v>
      </c>
      <c r="D171" s="3">
        <f>MOD(Tableau1[[#This Row],[Temps]],1)</f>
        <v>0.44392361111385981</v>
      </c>
      <c r="E171">
        <v>145</v>
      </c>
    </row>
    <row r="172" spans="1:5" x14ac:dyDescent="0.25">
      <c r="A172" t="s">
        <v>13</v>
      </c>
      <c r="B172" t="str">
        <f>MID(Tableau1[[#This Row],[Position capteur]],1,FIND("_",Tableau1[[#This Row],[Position capteur]])-1)</f>
        <v>Center</v>
      </c>
      <c r="C172" s="4">
        <v>42683.443923611114</v>
      </c>
      <c r="D172" s="3">
        <f>MOD(Tableau1[[#This Row],[Temps]],1)</f>
        <v>0.44392361111385981</v>
      </c>
      <c r="E172">
        <v>145.1</v>
      </c>
    </row>
    <row r="173" spans="1:5" x14ac:dyDescent="0.25">
      <c r="A173" t="s">
        <v>14</v>
      </c>
      <c r="B173" t="str">
        <f>MID(Tableau1[[#This Row],[Position capteur]],1,FIND("_",Tableau1[[#This Row],[Position capteur]])-1)</f>
        <v>Center</v>
      </c>
      <c r="C173" s="4">
        <v>42683.443923611114</v>
      </c>
      <c r="D173" s="3">
        <f>MOD(Tableau1[[#This Row],[Temps]],1)</f>
        <v>0.44392361111385981</v>
      </c>
      <c r="E173">
        <v>145.1</v>
      </c>
    </row>
    <row r="174" spans="1:5" x14ac:dyDescent="0.25">
      <c r="A174" t="s">
        <v>15</v>
      </c>
      <c r="B174" t="str">
        <f>MID(Tableau1[[#This Row],[Position capteur]],1,FIND("_",Tableau1[[#This Row],[Position capteur]])-1)</f>
        <v>Center</v>
      </c>
      <c r="C174" s="4">
        <v>42683.443923611114</v>
      </c>
      <c r="D174" s="3">
        <f>MOD(Tableau1[[#This Row],[Temps]],1)</f>
        <v>0.44392361111385981</v>
      </c>
      <c r="E174">
        <v>145</v>
      </c>
    </row>
    <row r="175" spans="1:5" x14ac:dyDescent="0.25">
      <c r="A175" t="s">
        <v>16</v>
      </c>
      <c r="B175" t="str">
        <f>MID(Tableau1[[#This Row],[Position capteur]],1,FIND("_",Tableau1[[#This Row],[Position capteur]])-1)</f>
        <v>Center</v>
      </c>
      <c r="C175" s="4">
        <v>42683.443923611114</v>
      </c>
      <c r="D175" s="3">
        <f>MOD(Tableau1[[#This Row],[Temps]],1)</f>
        <v>0.44392361111385981</v>
      </c>
      <c r="E175">
        <v>145</v>
      </c>
    </row>
    <row r="176" spans="1:5" x14ac:dyDescent="0.25">
      <c r="A176" t="s">
        <v>17</v>
      </c>
      <c r="B176" t="str">
        <f>MID(Tableau1[[#This Row],[Position capteur]],1,FIND("_",Tableau1[[#This Row],[Position capteur]])-1)</f>
        <v>Center</v>
      </c>
      <c r="C176" s="4">
        <v>42683.443923611114</v>
      </c>
      <c r="D176" s="3">
        <f>MOD(Tableau1[[#This Row],[Temps]],1)</f>
        <v>0.44392361111385981</v>
      </c>
      <c r="E176">
        <v>144.9</v>
      </c>
    </row>
    <row r="177" spans="1:5" x14ac:dyDescent="0.25">
      <c r="A177" t="s">
        <v>18</v>
      </c>
      <c r="B177" t="str">
        <f>MID(Tableau1[[#This Row],[Position capteur]],1,FIND("_",Tableau1[[#This Row],[Position capteur]])-1)</f>
        <v>Front</v>
      </c>
      <c r="C177" s="4">
        <v>42683.443923611114</v>
      </c>
      <c r="D177" s="3">
        <f>MOD(Tableau1[[#This Row],[Temps]],1)</f>
        <v>0.44392361111385981</v>
      </c>
      <c r="E177">
        <v>145.1</v>
      </c>
    </row>
    <row r="178" spans="1:5" x14ac:dyDescent="0.25">
      <c r="A178" t="s">
        <v>19</v>
      </c>
      <c r="B178" t="str">
        <f>MID(Tableau1[[#This Row],[Position capteur]],1,FIND("_",Tableau1[[#This Row],[Position capteur]])-1)</f>
        <v>Front</v>
      </c>
      <c r="C178" s="4">
        <v>42683.443923611114</v>
      </c>
      <c r="D178" s="3">
        <f>MOD(Tableau1[[#This Row],[Temps]],1)</f>
        <v>0.44392361111385981</v>
      </c>
      <c r="E178">
        <v>145.1</v>
      </c>
    </row>
    <row r="179" spans="1:5" x14ac:dyDescent="0.25">
      <c r="A179" t="s">
        <v>20</v>
      </c>
      <c r="B179" t="str">
        <f>MID(Tableau1[[#This Row],[Position capteur]],1,FIND("_",Tableau1[[#This Row],[Position capteur]])-1)</f>
        <v>Front</v>
      </c>
      <c r="C179" s="4">
        <v>42683.443923611114</v>
      </c>
      <c r="D179" s="3">
        <f>MOD(Tableau1[[#This Row],[Temps]],1)</f>
        <v>0.44392361111385981</v>
      </c>
      <c r="E179">
        <v>145.1</v>
      </c>
    </row>
    <row r="180" spans="1:5" x14ac:dyDescent="0.25">
      <c r="A180" t="s">
        <v>21</v>
      </c>
      <c r="B180" t="str">
        <f>MID(Tableau1[[#This Row],[Position capteur]],1,FIND("_",Tableau1[[#This Row],[Position capteur]])-1)</f>
        <v>Front</v>
      </c>
      <c r="C180" s="4">
        <v>42683.443923611114</v>
      </c>
      <c r="D180" s="3">
        <f>MOD(Tableau1[[#This Row],[Temps]],1)</f>
        <v>0.44392361111385981</v>
      </c>
      <c r="E180">
        <v>145.1</v>
      </c>
    </row>
    <row r="181" spans="1:5" x14ac:dyDescent="0.25">
      <c r="A181" t="s">
        <v>22</v>
      </c>
      <c r="B181" t="str">
        <f>MID(Tableau1[[#This Row],[Position capteur]],1,FIND("_",Tableau1[[#This Row],[Position capteur]])-1)</f>
        <v>Front</v>
      </c>
      <c r="C181" s="4">
        <v>42683.443923611114</v>
      </c>
      <c r="D181" s="3">
        <f>MOD(Tableau1[[#This Row],[Temps]],1)</f>
        <v>0.44392361111385981</v>
      </c>
      <c r="E181">
        <v>145.1</v>
      </c>
    </row>
    <row r="182" spans="1:5" x14ac:dyDescent="0.25">
      <c r="A182" t="s">
        <v>3</v>
      </c>
      <c r="B182" t="str">
        <f>MID(Tableau1[[#This Row],[Position capteur]],1,FIND("_",Tableau1[[#This Row],[Position capteur]])-1)</f>
        <v>Center</v>
      </c>
      <c r="C182" s="4">
        <v>42683.444849537038</v>
      </c>
      <c r="D182" s="3">
        <f>MOD(Tableau1[[#This Row],[Temps]],1)</f>
        <v>0.44484953703795327</v>
      </c>
      <c r="E182">
        <v>145.30000000000001</v>
      </c>
    </row>
    <row r="183" spans="1:5" x14ac:dyDescent="0.25">
      <c r="A183" t="s">
        <v>4</v>
      </c>
      <c r="B183" t="str">
        <f>MID(Tableau1[[#This Row],[Position capteur]],1,FIND("_",Tableau1[[#This Row],[Position capteur]])-1)</f>
        <v>Center</v>
      </c>
      <c r="C183" s="4">
        <v>42683.444849537038</v>
      </c>
      <c r="D183" s="3">
        <f>MOD(Tableau1[[#This Row],[Temps]],1)</f>
        <v>0.44484953703795327</v>
      </c>
      <c r="E183">
        <v>145.1</v>
      </c>
    </row>
    <row r="184" spans="1:5" x14ac:dyDescent="0.25">
      <c r="A184" t="s">
        <v>5</v>
      </c>
      <c r="B184" t="str">
        <f>MID(Tableau1[[#This Row],[Position capteur]],1,FIND("_",Tableau1[[#This Row],[Position capteur]])-1)</f>
        <v>Center</v>
      </c>
      <c r="C184" s="4">
        <v>42683.444849537038</v>
      </c>
      <c r="D184" s="3">
        <f>MOD(Tableau1[[#This Row],[Temps]],1)</f>
        <v>0.44484953703795327</v>
      </c>
      <c r="E184">
        <v>145.1</v>
      </c>
    </row>
    <row r="185" spans="1:5" x14ac:dyDescent="0.25">
      <c r="A185" t="s">
        <v>6</v>
      </c>
      <c r="B185" t="str">
        <f>MID(Tableau1[[#This Row],[Position capteur]],1,FIND("_",Tableau1[[#This Row],[Position capteur]])-1)</f>
        <v>Center</v>
      </c>
      <c r="C185" s="4">
        <v>42683.444849537038</v>
      </c>
      <c r="D185" s="3">
        <f>MOD(Tableau1[[#This Row],[Temps]],1)</f>
        <v>0.44484953703795327</v>
      </c>
      <c r="E185">
        <v>145.1</v>
      </c>
    </row>
    <row r="186" spans="1:5" x14ac:dyDescent="0.25">
      <c r="A186" t="s">
        <v>7</v>
      </c>
      <c r="B186" t="str">
        <f>MID(Tableau1[[#This Row],[Position capteur]],1,FIND("_",Tableau1[[#This Row],[Position capteur]])-1)</f>
        <v>Center</v>
      </c>
      <c r="C186" s="4">
        <v>42683.444849537038</v>
      </c>
      <c r="D186" s="3">
        <f>MOD(Tableau1[[#This Row],[Temps]],1)</f>
        <v>0.44484953703795327</v>
      </c>
      <c r="E186">
        <v>145</v>
      </c>
    </row>
    <row r="187" spans="1:5" x14ac:dyDescent="0.25">
      <c r="A187" t="s">
        <v>8</v>
      </c>
      <c r="B187" t="str">
        <f>MID(Tableau1[[#This Row],[Position capteur]],1,FIND("_",Tableau1[[#This Row],[Position capteur]])-1)</f>
        <v>Rear</v>
      </c>
      <c r="C187" s="4">
        <v>42683.444849537038</v>
      </c>
      <c r="D187" s="3">
        <f>MOD(Tableau1[[#This Row],[Temps]],1)</f>
        <v>0.44484953703795327</v>
      </c>
      <c r="E187">
        <v>145.1</v>
      </c>
    </row>
    <row r="188" spans="1:5" x14ac:dyDescent="0.25">
      <c r="A188" t="s">
        <v>9</v>
      </c>
      <c r="B188" t="str">
        <f>MID(Tableau1[[#This Row],[Position capteur]],1,FIND("_",Tableau1[[#This Row],[Position capteur]])-1)</f>
        <v>Rear</v>
      </c>
      <c r="C188" s="4">
        <v>42683.444849537038</v>
      </c>
      <c r="D188" s="3">
        <f>MOD(Tableau1[[#This Row],[Temps]],1)</f>
        <v>0.44484953703795327</v>
      </c>
      <c r="E188">
        <v>145.1</v>
      </c>
    </row>
    <row r="189" spans="1:5" x14ac:dyDescent="0.25">
      <c r="A189" t="s">
        <v>10</v>
      </c>
      <c r="B189" t="str">
        <f>MID(Tableau1[[#This Row],[Position capteur]],1,FIND("_",Tableau1[[#This Row],[Position capteur]])-1)</f>
        <v>Rear</v>
      </c>
      <c r="C189" s="4">
        <v>42683.444849537038</v>
      </c>
      <c r="D189" s="3">
        <f>MOD(Tableau1[[#This Row],[Temps]],1)</f>
        <v>0.44484953703795327</v>
      </c>
      <c r="E189">
        <v>145.1</v>
      </c>
    </row>
    <row r="190" spans="1:5" x14ac:dyDescent="0.25">
      <c r="A190" t="s">
        <v>11</v>
      </c>
      <c r="B190" t="str">
        <f>MID(Tableau1[[#This Row],[Position capteur]],1,FIND("_",Tableau1[[#This Row],[Position capteur]])-1)</f>
        <v>Rear</v>
      </c>
      <c r="C190" s="4">
        <v>42683.444849537038</v>
      </c>
      <c r="D190" s="3">
        <f>MOD(Tableau1[[#This Row],[Temps]],1)</f>
        <v>0.44484953703795327</v>
      </c>
      <c r="E190">
        <v>145.1</v>
      </c>
    </row>
    <row r="191" spans="1:5" x14ac:dyDescent="0.25">
      <c r="A191" t="s">
        <v>12</v>
      </c>
      <c r="B191" t="str">
        <f>MID(Tableau1[[#This Row],[Position capteur]],1,FIND("_",Tableau1[[#This Row],[Position capteur]])-1)</f>
        <v>Rear</v>
      </c>
      <c r="C191" s="4">
        <v>42683.444849537038</v>
      </c>
      <c r="D191" s="3">
        <f>MOD(Tableau1[[#This Row],[Temps]],1)</f>
        <v>0.44484953703795327</v>
      </c>
      <c r="E191">
        <v>145.19999999999999</v>
      </c>
    </row>
    <row r="192" spans="1:5" x14ac:dyDescent="0.25">
      <c r="A192" t="s">
        <v>13</v>
      </c>
      <c r="B192" t="str">
        <f>MID(Tableau1[[#This Row],[Position capteur]],1,FIND("_",Tableau1[[#This Row],[Position capteur]])-1)</f>
        <v>Center</v>
      </c>
      <c r="C192" s="4">
        <v>42683.444849537038</v>
      </c>
      <c r="D192" s="3">
        <f>MOD(Tableau1[[#This Row],[Temps]],1)</f>
        <v>0.44484953703795327</v>
      </c>
      <c r="E192">
        <v>145.19999999999999</v>
      </c>
    </row>
    <row r="193" spans="1:5" x14ac:dyDescent="0.25">
      <c r="A193" t="s">
        <v>14</v>
      </c>
      <c r="B193" t="str">
        <f>MID(Tableau1[[#This Row],[Position capteur]],1,FIND("_",Tableau1[[#This Row],[Position capteur]])-1)</f>
        <v>Center</v>
      </c>
      <c r="C193" s="4">
        <v>42683.444849537038</v>
      </c>
      <c r="D193" s="3">
        <f>MOD(Tableau1[[#This Row],[Temps]],1)</f>
        <v>0.44484953703795327</v>
      </c>
      <c r="E193">
        <v>145.1</v>
      </c>
    </row>
    <row r="194" spans="1:5" x14ac:dyDescent="0.25">
      <c r="A194" t="s">
        <v>15</v>
      </c>
      <c r="B194" t="str">
        <f>MID(Tableau1[[#This Row],[Position capteur]],1,FIND("_",Tableau1[[#This Row],[Position capteur]])-1)</f>
        <v>Center</v>
      </c>
      <c r="C194" s="4">
        <v>42683.444849537038</v>
      </c>
      <c r="D194" s="3">
        <f>MOD(Tableau1[[#This Row],[Temps]],1)</f>
        <v>0.44484953703795327</v>
      </c>
      <c r="E194">
        <v>145.1</v>
      </c>
    </row>
    <row r="195" spans="1:5" x14ac:dyDescent="0.25">
      <c r="A195" t="s">
        <v>16</v>
      </c>
      <c r="B195" t="str">
        <f>MID(Tableau1[[#This Row],[Position capteur]],1,FIND("_",Tableau1[[#This Row],[Position capteur]])-1)</f>
        <v>Center</v>
      </c>
      <c r="C195" s="4">
        <v>42683.444849537038</v>
      </c>
      <c r="D195" s="3">
        <f>MOD(Tableau1[[#This Row],[Temps]],1)</f>
        <v>0.44484953703795327</v>
      </c>
      <c r="E195">
        <v>145.1</v>
      </c>
    </row>
    <row r="196" spans="1:5" x14ac:dyDescent="0.25">
      <c r="A196" t="s">
        <v>17</v>
      </c>
      <c r="B196" t="str">
        <f>MID(Tableau1[[#This Row],[Position capteur]],1,FIND("_",Tableau1[[#This Row],[Position capteur]])-1)</f>
        <v>Center</v>
      </c>
      <c r="C196" s="4">
        <v>42683.444849537038</v>
      </c>
      <c r="D196" s="3">
        <f>MOD(Tableau1[[#This Row],[Temps]],1)</f>
        <v>0.44484953703795327</v>
      </c>
      <c r="E196">
        <v>145</v>
      </c>
    </row>
    <row r="197" spans="1:5" x14ac:dyDescent="0.25">
      <c r="A197" t="s">
        <v>18</v>
      </c>
      <c r="B197" t="str">
        <f>MID(Tableau1[[#This Row],[Position capteur]],1,FIND("_",Tableau1[[#This Row],[Position capteur]])-1)</f>
        <v>Front</v>
      </c>
      <c r="C197" s="4">
        <v>42683.444849537038</v>
      </c>
      <c r="D197" s="3">
        <f>MOD(Tableau1[[#This Row],[Temps]],1)</f>
        <v>0.44484953703795327</v>
      </c>
      <c r="E197">
        <v>145</v>
      </c>
    </row>
    <row r="198" spans="1:5" x14ac:dyDescent="0.25">
      <c r="A198" t="s">
        <v>19</v>
      </c>
      <c r="B198" t="str">
        <f>MID(Tableau1[[#This Row],[Position capteur]],1,FIND("_",Tableau1[[#This Row],[Position capteur]])-1)</f>
        <v>Front</v>
      </c>
      <c r="C198" s="4">
        <v>42683.444849537038</v>
      </c>
      <c r="D198" s="3">
        <f>MOD(Tableau1[[#This Row],[Temps]],1)</f>
        <v>0.44484953703795327</v>
      </c>
      <c r="E198">
        <v>145.1</v>
      </c>
    </row>
    <row r="199" spans="1:5" x14ac:dyDescent="0.25">
      <c r="A199" t="s">
        <v>20</v>
      </c>
      <c r="B199" t="str">
        <f>MID(Tableau1[[#This Row],[Position capteur]],1,FIND("_",Tableau1[[#This Row],[Position capteur]])-1)</f>
        <v>Front</v>
      </c>
      <c r="C199" s="4">
        <v>42683.444849537038</v>
      </c>
      <c r="D199" s="3">
        <f>MOD(Tableau1[[#This Row],[Temps]],1)</f>
        <v>0.44484953703795327</v>
      </c>
      <c r="E199">
        <v>145.1</v>
      </c>
    </row>
    <row r="200" spans="1:5" x14ac:dyDescent="0.25">
      <c r="A200" t="s">
        <v>21</v>
      </c>
      <c r="B200" t="str">
        <f>MID(Tableau1[[#This Row],[Position capteur]],1,FIND("_",Tableau1[[#This Row],[Position capteur]])-1)</f>
        <v>Front</v>
      </c>
      <c r="C200" s="4">
        <v>42683.444849537038</v>
      </c>
      <c r="D200" s="3">
        <f>MOD(Tableau1[[#This Row],[Temps]],1)</f>
        <v>0.44484953703795327</v>
      </c>
      <c r="E200">
        <v>145.1</v>
      </c>
    </row>
    <row r="201" spans="1:5" x14ac:dyDescent="0.25">
      <c r="A201" t="s">
        <v>22</v>
      </c>
      <c r="B201" t="str">
        <f>MID(Tableau1[[#This Row],[Position capteur]],1,FIND("_",Tableau1[[#This Row],[Position capteur]])-1)</f>
        <v>Front</v>
      </c>
      <c r="C201" s="4">
        <v>42683.444849537038</v>
      </c>
      <c r="D201" s="3">
        <f>MOD(Tableau1[[#This Row],[Temps]],1)</f>
        <v>0.44484953703795327</v>
      </c>
      <c r="E201">
        <v>145.1</v>
      </c>
    </row>
    <row r="202" spans="1:5" x14ac:dyDescent="0.25">
      <c r="A202" t="s">
        <v>3</v>
      </c>
      <c r="B202" t="str">
        <f>MID(Tableau1[[#This Row],[Position capteur]],1,FIND("_",Tableau1[[#This Row],[Position capteur]])-1)</f>
        <v>Center</v>
      </c>
      <c r="C202" s="4">
        <v>42683.445486111108</v>
      </c>
      <c r="D202" s="3">
        <f>MOD(Tableau1[[#This Row],[Temps]],1)</f>
        <v>0.44548611110803904</v>
      </c>
      <c r="E202">
        <v>145.1</v>
      </c>
    </row>
    <row r="203" spans="1:5" x14ac:dyDescent="0.25">
      <c r="A203" t="s">
        <v>4</v>
      </c>
      <c r="B203" t="str">
        <f>MID(Tableau1[[#This Row],[Position capteur]],1,FIND("_",Tableau1[[#This Row],[Position capteur]])-1)</f>
        <v>Center</v>
      </c>
      <c r="C203" s="4">
        <v>42683.445486111108</v>
      </c>
      <c r="D203" s="3">
        <f>MOD(Tableau1[[#This Row],[Temps]],1)</f>
        <v>0.44548611110803904</v>
      </c>
      <c r="E203">
        <v>145.1</v>
      </c>
    </row>
    <row r="204" spans="1:5" x14ac:dyDescent="0.25">
      <c r="A204" t="s">
        <v>5</v>
      </c>
      <c r="B204" t="str">
        <f>MID(Tableau1[[#This Row],[Position capteur]],1,FIND("_",Tableau1[[#This Row],[Position capteur]])-1)</f>
        <v>Center</v>
      </c>
      <c r="C204" s="4">
        <v>42683.445486111108</v>
      </c>
      <c r="D204" s="3">
        <f>MOD(Tableau1[[#This Row],[Temps]],1)</f>
        <v>0.44548611110803904</v>
      </c>
      <c r="E204">
        <v>145.1</v>
      </c>
    </row>
    <row r="205" spans="1:5" x14ac:dyDescent="0.25">
      <c r="A205" t="s">
        <v>6</v>
      </c>
      <c r="B205" t="str">
        <f>MID(Tableau1[[#This Row],[Position capteur]],1,FIND("_",Tableau1[[#This Row],[Position capteur]])-1)</f>
        <v>Center</v>
      </c>
      <c r="C205" s="4">
        <v>42683.445486111108</v>
      </c>
      <c r="D205" s="3">
        <f>MOD(Tableau1[[#This Row],[Temps]],1)</f>
        <v>0.44548611110803904</v>
      </c>
      <c r="E205">
        <v>145.1</v>
      </c>
    </row>
    <row r="206" spans="1:5" x14ac:dyDescent="0.25">
      <c r="A206" t="s">
        <v>7</v>
      </c>
      <c r="B206" t="str">
        <f>MID(Tableau1[[#This Row],[Position capteur]],1,FIND("_",Tableau1[[#This Row],[Position capteur]])-1)</f>
        <v>Center</v>
      </c>
      <c r="C206" s="4">
        <v>42683.445486111108</v>
      </c>
      <c r="D206" s="3">
        <f>MOD(Tableau1[[#This Row],[Temps]],1)</f>
        <v>0.44548611110803904</v>
      </c>
      <c r="E206">
        <v>145.1</v>
      </c>
    </row>
    <row r="207" spans="1:5" x14ac:dyDescent="0.25">
      <c r="A207" t="s">
        <v>8</v>
      </c>
      <c r="B207" t="str">
        <f>MID(Tableau1[[#This Row],[Position capteur]],1,FIND("_",Tableau1[[#This Row],[Position capteur]])-1)</f>
        <v>Rear</v>
      </c>
      <c r="C207" s="4">
        <v>42683.445486111108</v>
      </c>
      <c r="D207" s="3">
        <f>MOD(Tableau1[[#This Row],[Temps]],1)</f>
        <v>0.44548611110803904</v>
      </c>
      <c r="E207">
        <v>145.1</v>
      </c>
    </row>
    <row r="208" spans="1:5" x14ac:dyDescent="0.25">
      <c r="A208" t="s">
        <v>9</v>
      </c>
      <c r="B208" t="str">
        <f>MID(Tableau1[[#This Row],[Position capteur]],1,FIND("_",Tableau1[[#This Row],[Position capteur]])-1)</f>
        <v>Rear</v>
      </c>
      <c r="C208" s="4">
        <v>42683.445486111108</v>
      </c>
      <c r="D208" s="3">
        <f>MOD(Tableau1[[#This Row],[Temps]],1)</f>
        <v>0.44548611110803904</v>
      </c>
      <c r="E208">
        <v>145.1</v>
      </c>
    </row>
    <row r="209" spans="1:5" x14ac:dyDescent="0.25">
      <c r="A209" t="s">
        <v>10</v>
      </c>
      <c r="B209" t="str">
        <f>MID(Tableau1[[#This Row],[Position capteur]],1,FIND("_",Tableau1[[#This Row],[Position capteur]])-1)</f>
        <v>Rear</v>
      </c>
      <c r="C209" s="4">
        <v>42683.445486111108</v>
      </c>
      <c r="D209" s="3">
        <f>MOD(Tableau1[[#This Row],[Temps]],1)</f>
        <v>0.44548611110803904</v>
      </c>
      <c r="E209">
        <v>145.1</v>
      </c>
    </row>
    <row r="210" spans="1:5" x14ac:dyDescent="0.25">
      <c r="A210" t="s">
        <v>11</v>
      </c>
      <c r="B210" t="str">
        <f>MID(Tableau1[[#This Row],[Position capteur]],1,FIND("_",Tableau1[[#This Row],[Position capteur]])-1)</f>
        <v>Rear</v>
      </c>
      <c r="C210" s="4">
        <v>42683.445486111108</v>
      </c>
      <c r="D210" s="3">
        <f>MOD(Tableau1[[#This Row],[Temps]],1)</f>
        <v>0.44548611110803904</v>
      </c>
      <c r="E210">
        <v>145</v>
      </c>
    </row>
    <row r="211" spans="1:5" x14ac:dyDescent="0.25">
      <c r="A211" t="s">
        <v>12</v>
      </c>
      <c r="B211" t="str">
        <f>MID(Tableau1[[#This Row],[Position capteur]],1,FIND("_",Tableau1[[#This Row],[Position capteur]])-1)</f>
        <v>Rear</v>
      </c>
      <c r="C211" s="4">
        <v>42683.445486111108</v>
      </c>
      <c r="D211" s="3">
        <f>MOD(Tableau1[[#This Row],[Temps]],1)</f>
        <v>0.44548611110803904</v>
      </c>
      <c r="E211">
        <v>145.1</v>
      </c>
    </row>
    <row r="212" spans="1:5" x14ac:dyDescent="0.25">
      <c r="A212" t="s">
        <v>13</v>
      </c>
      <c r="B212" t="str">
        <f>MID(Tableau1[[#This Row],[Position capteur]],1,FIND("_",Tableau1[[#This Row],[Position capteur]])-1)</f>
        <v>Center</v>
      </c>
      <c r="C212" s="4">
        <v>42683.445486111108</v>
      </c>
      <c r="D212" s="3">
        <f>MOD(Tableau1[[#This Row],[Temps]],1)</f>
        <v>0.44548611110803904</v>
      </c>
      <c r="E212">
        <v>145.19999999999999</v>
      </c>
    </row>
    <row r="213" spans="1:5" x14ac:dyDescent="0.25">
      <c r="A213" t="s">
        <v>14</v>
      </c>
      <c r="B213" t="str">
        <f>MID(Tableau1[[#This Row],[Position capteur]],1,FIND("_",Tableau1[[#This Row],[Position capteur]])-1)</f>
        <v>Center</v>
      </c>
      <c r="C213" s="4">
        <v>42683.445486111108</v>
      </c>
      <c r="D213" s="3">
        <f>MOD(Tableau1[[#This Row],[Temps]],1)</f>
        <v>0.44548611110803904</v>
      </c>
      <c r="E213">
        <v>145.1</v>
      </c>
    </row>
    <row r="214" spans="1:5" x14ac:dyDescent="0.25">
      <c r="A214" t="s">
        <v>15</v>
      </c>
      <c r="B214" t="str">
        <f>MID(Tableau1[[#This Row],[Position capteur]],1,FIND("_",Tableau1[[#This Row],[Position capteur]])-1)</f>
        <v>Center</v>
      </c>
      <c r="C214" s="4">
        <v>42683.445486111108</v>
      </c>
      <c r="D214" s="3">
        <f>MOD(Tableau1[[#This Row],[Temps]],1)</f>
        <v>0.44548611110803904</v>
      </c>
      <c r="E214">
        <v>145.1</v>
      </c>
    </row>
    <row r="215" spans="1:5" x14ac:dyDescent="0.25">
      <c r="A215" t="s">
        <v>16</v>
      </c>
      <c r="B215" t="str">
        <f>MID(Tableau1[[#This Row],[Position capteur]],1,FIND("_",Tableau1[[#This Row],[Position capteur]])-1)</f>
        <v>Center</v>
      </c>
      <c r="C215" s="4">
        <v>42683.445486111108</v>
      </c>
      <c r="D215" s="3">
        <f>MOD(Tableau1[[#This Row],[Temps]],1)</f>
        <v>0.44548611110803904</v>
      </c>
      <c r="E215">
        <v>145.1</v>
      </c>
    </row>
    <row r="216" spans="1:5" x14ac:dyDescent="0.25">
      <c r="A216" t="s">
        <v>17</v>
      </c>
      <c r="B216" t="str">
        <f>MID(Tableau1[[#This Row],[Position capteur]],1,FIND("_",Tableau1[[#This Row],[Position capteur]])-1)</f>
        <v>Center</v>
      </c>
      <c r="C216" s="4">
        <v>42683.445486111108</v>
      </c>
      <c r="D216" s="3">
        <f>MOD(Tableau1[[#This Row],[Temps]],1)</f>
        <v>0.44548611110803904</v>
      </c>
      <c r="E216">
        <v>145.1</v>
      </c>
    </row>
    <row r="217" spans="1:5" x14ac:dyDescent="0.25">
      <c r="A217" t="s">
        <v>18</v>
      </c>
      <c r="B217" t="str">
        <f>MID(Tableau1[[#This Row],[Position capteur]],1,FIND("_",Tableau1[[#This Row],[Position capteur]])-1)</f>
        <v>Front</v>
      </c>
      <c r="C217" s="4">
        <v>42683.445486111108</v>
      </c>
      <c r="D217" s="3">
        <f>MOD(Tableau1[[#This Row],[Temps]],1)</f>
        <v>0.44548611110803904</v>
      </c>
      <c r="E217">
        <v>145</v>
      </c>
    </row>
    <row r="218" spans="1:5" x14ac:dyDescent="0.25">
      <c r="A218" t="s">
        <v>19</v>
      </c>
      <c r="B218" t="str">
        <f>MID(Tableau1[[#This Row],[Position capteur]],1,FIND("_",Tableau1[[#This Row],[Position capteur]])-1)</f>
        <v>Front</v>
      </c>
      <c r="C218" s="4">
        <v>42683.445486111108</v>
      </c>
      <c r="D218" s="3">
        <f>MOD(Tableau1[[#This Row],[Temps]],1)</f>
        <v>0.44548611110803904</v>
      </c>
      <c r="E218">
        <v>145.1</v>
      </c>
    </row>
    <row r="219" spans="1:5" x14ac:dyDescent="0.25">
      <c r="A219" t="s">
        <v>20</v>
      </c>
      <c r="B219" t="str">
        <f>MID(Tableau1[[#This Row],[Position capteur]],1,FIND("_",Tableau1[[#This Row],[Position capteur]])-1)</f>
        <v>Front</v>
      </c>
      <c r="C219" s="4">
        <v>42683.445486111108</v>
      </c>
      <c r="D219" s="3">
        <f>MOD(Tableau1[[#This Row],[Temps]],1)</f>
        <v>0.44548611110803904</v>
      </c>
      <c r="E219">
        <v>145.1</v>
      </c>
    </row>
    <row r="220" spans="1:5" x14ac:dyDescent="0.25">
      <c r="A220" t="s">
        <v>21</v>
      </c>
      <c r="B220" t="str">
        <f>MID(Tableau1[[#This Row],[Position capteur]],1,FIND("_",Tableau1[[#This Row],[Position capteur]])-1)</f>
        <v>Front</v>
      </c>
      <c r="C220" s="4">
        <v>42683.445486111108</v>
      </c>
      <c r="D220" s="3">
        <f>MOD(Tableau1[[#This Row],[Temps]],1)</f>
        <v>0.44548611110803904</v>
      </c>
      <c r="E220">
        <v>145.1</v>
      </c>
    </row>
    <row r="221" spans="1:5" x14ac:dyDescent="0.25">
      <c r="A221" t="s">
        <v>22</v>
      </c>
      <c r="B221" t="str">
        <f>MID(Tableau1[[#This Row],[Position capteur]],1,FIND("_",Tableau1[[#This Row],[Position capteur]])-1)</f>
        <v>Front</v>
      </c>
      <c r="C221" s="4">
        <v>42683.445486111108</v>
      </c>
      <c r="D221" s="3">
        <f>MOD(Tableau1[[#This Row],[Temps]],1)</f>
        <v>0.44548611110803904</v>
      </c>
      <c r="E221">
        <v>145.1</v>
      </c>
    </row>
    <row r="222" spans="1:5" x14ac:dyDescent="0.25">
      <c r="A222" t="s">
        <v>3</v>
      </c>
      <c r="B222" t="str">
        <f>MID(Tableau1[[#This Row],[Position capteur]],1,FIND("_",Tableau1[[#This Row],[Position capteur]])-1)</f>
        <v>Center</v>
      </c>
      <c r="C222" s="4">
        <v>42683.445937500001</v>
      </c>
      <c r="D222" s="3">
        <f>MOD(Tableau1[[#This Row],[Temps]],1)</f>
        <v>0.44593750000058208</v>
      </c>
      <c r="E222">
        <v>145.1</v>
      </c>
    </row>
    <row r="223" spans="1:5" x14ac:dyDescent="0.25">
      <c r="A223" t="s">
        <v>4</v>
      </c>
      <c r="B223" t="str">
        <f>MID(Tableau1[[#This Row],[Position capteur]],1,FIND("_",Tableau1[[#This Row],[Position capteur]])-1)</f>
        <v>Center</v>
      </c>
      <c r="C223" s="4">
        <v>42683.445937500001</v>
      </c>
      <c r="D223" s="3">
        <f>MOD(Tableau1[[#This Row],[Temps]],1)</f>
        <v>0.44593750000058208</v>
      </c>
      <c r="E223">
        <v>145</v>
      </c>
    </row>
    <row r="224" spans="1:5" x14ac:dyDescent="0.25">
      <c r="A224" t="s">
        <v>5</v>
      </c>
      <c r="B224" t="str">
        <f>MID(Tableau1[[#This Row],[Position capteur]],1,FIND("_",Tableau1[[#This Row],[Position capteur]])-1)</f>
        <v>Center</v>
      </c>
      <c r="C224" s="4">
        <v>42683.445937500001</v>
      </c>
      <c r="D224" s="3">
        <f>MOD(Tableau1[[#This Row],[Temps]],1)</f>
        <v>0.44593750000058208</v>
      </c>
      <c r="E224">
        <v>145</v>
      </c>
    </row>
    <row r="225" spans="1:5" x14ac:dyDescent="0.25">
      <c r="A225" t="s">
        <v>6</v>
      </c>
      <c r="B225" t="str">
        <f>MID(Tableau1[[#This Row],[Position capteur]],1,FIND("_",Tableau1[[#This Row],[Position capteur]])-1)</f>
        <v>Center</v>
      </c>
      <c r="C225" s="4">
        <v>42683.445937500001</v>
      </c>
      <c r="D225" s="3">
        <f>MOD(Tableau1[[#This Row],[Temps]],1)</f>
        <v>0.44593750000058208</v>
      </c>
      <c r="E225">
        <v>145</v>
      </c>
    </row>
    <row r="226" spans="1:5" x14ac:dyDescent="0.25">
      <c r="A226" t="s">
        <v>7</v>
      </c>
      <c r="B226" t="str">
        <f>MID(Tableau1[[#This Row],[Position capteur]],1,FIND("_",Tableau1[[#This Row],[Position capteur]])-1)</f>
        <v>Center</v>
      </c>
      <c r="C226" s="4">
        <v>42683.445937500001</v>
      </c>
      <c r="D226" s="3">
        <f>MOD(Tableau1[[#This Row],[Temps]],1)</f>
        <v>0.44593750000058208</v>
      </c>
      <c r="E226">
        <v>145.1</v>
      </c>
    </row>
    <row r="227" spans="1:5" x14ac:dyDescent="0.25">
      <c r="A227" t="s">
        <v>8</v>
      </c>
      <c r="B227" t="str">
        <f>MID(Tableau1[[#This Row],[Position capteur]],1,FIND("_",Tableau1[[#This Row],[Position capteur]])-1)</f>
        <v>Rear</v>
      </c>
      <c r="C227" s="4">
        <v>42683.445937500001</v>
      </c>
      <c r="D227" s="3">
        <f>MOD(Tableau1[[#This Row],[Temps]],1)</f>
        <v>0.44593750000058208</v>
      </c>
      <c r="E227">
        <v>145.1</v>
      </c>
    </row>
    <row r="228" spans="1:5" x14ac:dyDescent="0.25">
      <c r="A228" t="s">
        <v>9</v>
      </c>
      <c r="B228" t="str">
        <f>MID(Tableau1[[#This Row],[Position capteur]],1,FIND("_",Tableau1[[#This Row],[Position capteur]])-1)</f>
        <v>Rear</v>
      </c>
      <c r="C228" s="4">
        <v>42683.445937500001</v>
      </c>
      <c r="D228" s="3">
        <f>MOD(Tableau1[[#This Row],[Temps]],1)</f>
        <v>0.44593750000058208</v>
      </c>
      <c r="E228">
        <v>145.1</v>
      </c>
    </row>
    <row r="229" spans="1:5" x14ac:dyDescent="0.25">
      <c r="A229" t="s">
        <v>10</v>
      </c>
      <c r="B229" t="str">
        <f>MID(Tableau1[[#This Row],[Position capteur]],1,FIND("_",Tableau1[[#This Row],[Position capteur]])-1)</f>
        <v>Rear</v>
      </c>
      <c r="C229" s="4">
        <v>42683.445937500001</v>
      </c>
      <c r="D229" s="3">
        <f>MOD(Tableau1[[#This Row],[Temps]],1)</f>
        <v>0.44593750000058208</v>
      </c>
      <c r="E229">
        <v>145</v>
      </c>
    </row>
    <row r="230" spans="1:5" x14ac:dyDescent="0.25">
      <c r="A230" t="s">
        <v>11</v>
      </c>
      <c r="B230" t="str">
        <f>MID(Tableau1[[#This Row],[Position capteur]],1,FIND("_",Tableau1[[#This Row],[Position capteur]])-1)</f>
        <v>Rear</v>
      </c>
      <c r="C230" s="4">
        <v>42683.445937500001</v>
      </c>
      <c r="D230" s="3">
        <f>MOD(Tableau1[[#This Row],[Temps]],1)</f>
        <v>0.44593750000058208</v>
      </c>
      <c r="E230">
        <v>145</v>
      </c>
    </row>
    <row r="231" spans="1:5" x14ac:dyDescent="0.25">
      <c r="A231" t="s">
        <v>12</v>
      </c>
      <c r="B231" t="str">
        <f>MID(Tableau1[[#This Row],[Position capteur]],1,FIND("_",Tableau1[[#This Row],[Position capteur]])-1)</f>
        <v>Rear</v>
      </c>
      <c r="C231" s="4">
        <v>42683.445937500001</v>
      </c>
      <c r="D231" s="3">
        <f>MOD(Tableau1[[#This Row],[Temps]],1)</f>
        <v>0.44593750000058208</v>
      </c>
      <c r="E231">
        <v>145</v>
      </c>
    </row>
    <row r="232" spans="1:5" x14ac:dyDescent="0.25">
      <c r="A232" t="s">
        <v>13</v>
      </c>
      <c r="B232" t="str">
        <f>MID(Tableau1[[#This Row],[Position capteur]],1,FIND("_",Tableau1[[#This Row],[Position capteur]])-1)</f>
        <v>Center</v>
      </c>
      <c r="C232" s="4">
        <v>42683.445937500001</v>
      </c>
      <c r="D232" s="3">
        <f>MOD(Tableau1[[#This Row],[Temps]],1)</f>
        <v>0.44593750000058208</v>
      </c>
      <c r="E232">
        <v>145.1</v>
      </c>
    </row>
    <row r="233" spans="1:5" x14ac:dyDescent="0.25">
      <c r="A233" t="s">
        <v>14</v>
      </c>
      <c r="B233" t="str">
        <f>MID(Tableau1[[#This Row],[Position capteur]],1,FIND("_",Tableau1[[#This Row],[Position capteur]])-1)</f>
        <v>Center</v>
      </c>
      <c r="C233" s="4">
        <v>42683.445937500001</v>
      </c>
      <c r="D233" s="3">
        <f>MOD(Tableau1[[#This Row],[Temps]],1)</f>
        <v>0.44593750000058208</v>
      </c>
      <c r="E233">
        <v>145</v>
      </c>
    </row>
    <row r="234" spans="1:5" x14ac:dyDescent="0.25">
      <c r="A234" t="s">
        <v>15</v>
      </c>
      <c r="B234" t="str">
        <f>MID(Tableau1[[#This Row],[Position capteur]],1,FIND("_",Tableau1[[#This Row],[Position capteur]])-1)</f>
        <v>Center</v>
      </c>
      <c r="C234" s="4">
        <v>42683.445937500001</v>
      </c>
      <c r="D234" s="3">
        <f>MOD(Tableau1[[#This Row],[Temps]],1)</f>
        <v>0.44593750000058208</v>
      </c>
      <c r="E234">
        <v>145.1</v>
      </c>
    </row>
    <row r="235" spans="1:5" x14ac:dyDescent="0.25">
      <c r="A235" t="s">
        <v>16</v>
      </c>
      <c r="B235" t="str">
        <f>MID(Tableau1[[#This Row],[Position capteur]],1,FIND("_",Tableau1[[#This Row],[Position capteur]])-1)</f>
        <v>Center</v>
      </c>
      <c r="C235" s="4">
        <v>42683.445937500001</v>
      </c>
      <c r="D235" s="3">
        <f>MOD(Tableau1[[#This Row],[Temps]],1)</f>
        <v>0.44593750000058208</v>
      </c>
      <c r="E235">
        <v>145</v>
      </c>
    </row>
    <row r="236" spans="1:5" x14ac:dyDescent="0.25">
      <c r="A236" t="s">
        <v>17</v>
      </c>
      <c r="B236" t="str">
        <f>MID(Tableau1[[#This Row],[Position capteur]],1,FIND("_",Tableau1[[#This Row],[Position capteur]])-1)</f>
        <v>Center</v>
      </c>
      <c r="C236" s="4">
        <v>42683.445937500001</v>
      </c>
      <c r="D236" s="3">
        <f>MOD(Tableau1[[#This Row],[Temps]],1)</f>
        <v>0.44593750000058208</v>
      </c>
      <c r="E236">
        <v>145.1</v>
      </c>
    </row>
    <row r="237" spans="1:5" x14ac:dyDescent="0.25">
      <c r="A237" t="s">
        <v>18</v>
      </c>
      <c r="B237" t="str">
        <f>MID(Tableau1[[#This Row],[Position capteur]],1,FIND("_",Tableau1[[#This Row],[Position capteur]])-1)</f>
        <v>Front</v>
      </c>
      <c r="C237" s="4">
        <v>42683.445937500001</v>
      </c>
      <c r="D237" s="3">
        <f>MOD(Tableau1[[#This Row],[Temps]],1)</f>
        <v>0.44593750000058208</v>
      </c>
      <c r="E237">
        <v>145.1</v>
      </c>
    </row>
    <row r="238" spans="1:5" x14ac:dyDescent="0.25">
      <c r="A238" t="s">
        <v>19</v>
      </c>
      <c r="B238" t="str">
        <f>MID(Tableau1[[#This Row],[Position capteur]],1,FIND("_",Tableau1[[#This Row],[Position capteur]])-1)</f>
        <v>Front</v>
      </c>
      <c r="C238" s="4">
        <v>42683.445937500001</v>
      </c>
      <c r="D238" s="3">
        <f>MOD(Tableau1[[#This Row],[Temps]],1)</f>
        <v>0.44593750000058208</v>
      </c>
      <c r="E238">
        <v>145.1</v>
      </c>
    </row>
    <row r="239" spans="1:5" x14ac:dyDescent="0.25">
      <c r="A239" t="s">
        <v>20</v>
      </c>
      <c r="B239" t="str">
        <f>MID(Tableau1[[#This Row],[Position capteur]],1,FIND("_",Tableau1[[#This Row],[Position capteur]])-1)</f>
        <v>Front</v>
      </c>
      <c r="C239" s="4">
        <v>42683.445937500001</v>
      </c>
      <c r="D239" s="3">
        <f>MOD(Tableau1[[#This Row],[Temps]],1)</f>
        <v>0.44593750000058208</v>
      </c>
      <c r="E239">
        <v>145</v>
      </c>
    </row>
    <row r="240" spans="1:5" x14ac:dyDescent="0.25">
      <c r="A240" t="s">
        <v>21</v>
      </c>
      <c r="B240" t="str">
        <f>MID(Tableau1[[#This Row],[Position capteur]],1,FIND("_",Tableau1[[#This Row],[Position capteur]])-1)</f>
        <v>Front</v>
      </c>
      <c r="C240" s="4">
        <v>42683.445937500001</v>
      </c>
      <c r="D240" s="3">
        <f>MOD(Tableau1[[#This Row],[Temps]],1)</f>
        <v>0.44593750000058208</v>
      </c>
      <c r="E240">
        <v>145</v>
      </c>
    </row>
    <row r="241" spans="1:5" x14ac:dyDescent="0.25">
      <c r="A241" t="s">
        <v>22</v>
      </c>
      <c r="B241" t="str">
        <f>MID(Tableau1[[#This Row],[Position capteur]],1,FIND("_",Tableau1[[#This Row],[Position capteur]])-1)</f>
        <v>Front</v>
      </c>
      <c r="C241" s="4">
        <v>42683.445937500001</v>
      </c>
      <c r="D241" s="3">
        <f>MOD(Tableau1[[#This Row],[Temps]],1)</f>
        <v>0.44593750000058208</v>
      </c>
      <c r="E241">
        <v>145</v>
      </c>
    </row>
    <row r="242" spans="1:5" x14ac:dyDescent="0.25">
      <c r="A242" t="s">
        <v>3</v>
      </c>
      <c r="B242" t="str">
        <f>MID(Tableau1[[#This Row],[Position capteur]],1,FIND("_",Tableau1[[#This Row],[Position capteur]])-1)</f>
        <v>Center</v>
      </c>
      <c r="C242" s="4">
        <v>42683.446736111109</v>
      </c>
      <c r="D242" s="3">
        <f>MOD(Tableau1[[#This Row],[Temps]],1)</f>
        <v>0.44673611110920319</v>
      </c>
      <c r="E242">
        <v>145</v>
      </c>
    </row>
    <row r="243" spans="1:5" x14ac:dyDescent="0.25">
      <c r="A243" t="s">
        <v>4</v>
      </c>
      <c r="B243" t="str">
        <f>MID(Tableau1[[#This Row],[Position capteur]],1,FIND("_",Tableau1[[#This Row],[Position capteur]])-1)</f>
        <v>Center</v>
      </c>
      <c r="C243" s="4">
        <v>42683.446736111109</v>
      </c>
      <c r="D243" s="3">
        <f>MOD(Tableau1[[#This Row],[Temps]],1)</f>
        <v>0.44673611110920319</v>
      </c>
      <c r="E243">
        <v>145</v>
      </c>
    </row>
    <row r="244" spans="1:5" x14ac:dyDescent="0.25">
      <c r="A244" t="s">
        <v>5</v>
      </c>
      <c r="B244" t="str">
        <f>MID(Tableau1[[#This Row],[Position capteur]],1,FIND("_",Tableau1[[#This Row],[Position capteur]])-1)</f>
        <v>Center</v>
      </c>
      <c r="C244" s="4">
        <v>42683.446736111109</v>
      </c>
      <c r="D244" s="3">
        <f>MOD(Tableau1[[#This Row],[Temps]],1)</f>
        <v>0.44673611110920319</v>
      </c>
      <c r="E244">
        <v>145</v>
      </c>
    </row>
    <row r="245" spans="1:5" x14ac:dyDescent="0.25">
      <c r="A245" t="s">
        <v>6</v>
      </c>
      <c r="B245" t="str">
        <f>MID(Tableau1[[#This Row],[Position capteur]],1,FIND("_",Tableau1[[#This Row],[Position capteur]])-1)</f>
        <v>Center</v>
      </c>
      <c r="C245" s="4">
        <v>42683.446736111109</v>
      </c>
      <c r="D245" s="3">
        <f>MOD(Tableau1[[#This Row],[Temps]],1)</f>
        <v>0.44673611110920319</v>
      </c>
      <c r="E245">
        <v>145</v>
      </c>
    </row>
    <row r="246" spans="1:5" x14ac:dyDescent="0.25">
      <c r="A246" t="s">
        <v>7</v>
      </c>
      <c r="B246" t="str">
        <f>MID(Tableau1[[#This Row],[Position capteur]],1,FIND("_",Tableau1[[#This Row],[Position capteur]])-1)</f>
        <v>Center</v>
      </c>
      <c r="C246" s="4">
        <v>42683.446736111109</v>
      </c>
      <c r="D246" s="3">
        <f>MOD(Tableau1[[#This Row],[Temps]],1)</f>
        <v>0.44673611110920319</v>
      </c>
      <c r="E246">
        <v>145</v>
      </c>
    </row>
    <row r="247" spans="1:5" x14ac:dyDescent="0.25">
      <c r="A247" t="s">
        <v>8</v>
      </c>
      <c r="B247" t="str">
        <f>MID(Tableau1[[#This Row],[Position capteur]],1,FIND("_",Tableau1[[#This Row],[Position capteur]])-1)</f>
        <v>Rear</v>
      </c>
      <c r="C247" s="4">
        <v>42683.446736111109</v>
      </c>
      <c r="D247" s="3">
        <f>MOD(Tableau1[[#This Row],[Temps]],1)</f>
        <v>0.44673611110920319</v>
      </c>
      <c r="E247">
        <v>145.1</v>
      </c>
    </row>
    <row r="248" spans="1:5" x14ac:dyDescent="0.25">
      <c r="A248" t="s">
        <v>9</v>
      </c>
      <c r="B248" t="str">
        <f>MID(Tableau1[[#This Row],[Position capteur]],1,FIND("_",Tableau1[[#This Row],[Position capteur]])-1)</f>
        <v>Rear</v>
      </c>
      <c r="C248" s="4">
        <v>42683.446736111109</v>
      </c>
      <c r="D248" s="3">
        <f>MOD(Tableau1[[#This Row],[Temps]],1)</f>
        <v>0.44673611110920319</v>
      </c>
      <c r="E248">
        <v>144.9</v>
      </c>
    </row>
    <row r="249" spans="1:5" x14ac:dyDescent="0.25">
      <c r="A249" t="s">
        <v>10</v>
      </c>
      <c r="B249" t="str">
        <f>MID(Tableau1[[#This Row],[Position capteur]],1,FIND("_",Tableau1[[#This Row],[Position capteur]])-1)</f>
        <v>Rear</v>
      </c>
      <c r="C249" s="4">
        <v>42683.446736111109</v>
      </c>
      <c r="D249" s="3">
        <f>MOD(Tableau1[[#This Row],[Temps]],1)</f>
        <v>0.44673611110920319</v>
      </c>
      <c r="E249">
        <v>145</v>
      </c>
    </row>
    <row r="250" spans="1:5" x14ac:dyDescent="0.25">
      <c r="A250" t="s">
        <v>11</v>
      </c>
      <c r="B250" t="str">
        <f>MID(Tableau1[[#This Row],[Position capteur]],1,FIND("_",Tableau1[[#This Row],[Position capteur]])-1)</f>
        <v>Rear</v>
      </c>
      <c r="C250" s="4">
        <v>42683.446736111109</v>
      </c>
      <c r="D250" s="3">
        <f>MOD(Tableau1[[#This Row],[Temps]],1)</f>
        <v>0.44673611110920319</v>
      </c>
      <c r="E250">
        <v>145</v>
      </c>
    </row>
    <row r="251" spans="1:5" x14ac:dyDescent="0.25">
      <c r="A251" t="s">
        <v>12</v>
      </c>
      <c r="B251" t="str">
        <f>MID(Tableau1[[#This Row],[Position capteur]],1,FIND("_",Tableau1[[#This Row],[Position capteur]])-1)</f>
        <v>Rear</v>
      </c>
      <c r="C251" s="4">
        <v>42683.446736111109</v>
      </c>
      <c r="D251" s="3">
        <f>MOD(Tableau1[[#This Row],[Temps]],1)</f>
        <v>0.44673611110920319</v>
      </c>
      <c r="E251">
        <v>145</v>
      </c>
    </row>
    <row r="252" spans="1:5" x14ac:dyDescent="0.25">
      <c r="A252" t="s">
        <v>13</v>
      </c>
      <c r="B252" t="str">
        <f>MID(Tableau1[[#This Row],[Position capteur]],1,FIND("_",Tableau1[[#This Row],[Position capteur]])-1)</f>
        <v>Center</v>
      </c>
      <c r="C252" s="4">
        <v>42683.446736111109</v>
      </c>
      <c r="D252" s="3">
        <f>MOD(Tableau1[[#This Row],[Temps]],1)</f>
        <v>0.44673611110920319</v>
      </c>
      <c r="E252">
        <v>145</v>
      </c>
    </row>
    <row r="253" spans="1:5" x14ac:dyDescent="0.25">
      <c r="A253" t="s">
        <v>14</v>
      </c>
      <c r="B253" t="str">
        <f>MID(Tableau1[[#This Row],[Position capteur]],1,FIND("_",Tableau1[[#This Row],[Position capteur]])-1)</f>
        <v>Center</v>
      </c>
      <c r="C253" s="4">
        <v>42683.446736111109</v>
      </c>
      <c r="D253" s="3">
        <f>MOD(Tableau1[[#This Row],[Temps]],1)</f>
        <v>0.44673611110920319</v>
      </c>
      <c r="E253">
        <v>144.9</v>
      </c>
    </row>
    <row r="254" spans="1:5" x14ac:dyDescent="0.25">
      <c r="A254" t="s">
        <v>15</v>
      </c>
      <c r="B254" t="str">
        <f>MID(Tableau1[[#This Row],[Position capteur]],1,FIND("_",Tableau1[[#This Row],[Position capteur]])-1)</f>
        <v>Center</v>
      </c>
      <c r="C254" s="4">
        <v>42683.446736111109</v>
      </c>
      <c r="D254" s="3">
        <f>MOD(Tableau1[[#This Row],[Temps]],1)</f>
        <v>0.44673611110920319</v>
      </c>
      <c r="E254">
        <v>145</v>
      </c>
    </row>
    <row r="255" spans="1:5" x14ac:dyDescent="0.25">
      <c r="A255" t="s">
        <v>16</v>
      </c>
      <c r="B255" t="str">
        <f>MID(Tableau1[[#This Row],[Position capteur]],1,FIND("_",Tableau1[[#This Row],[Position capteur]])-1)</f>
        <v>Center</v>
      </c>
      <c r="C255" s="4">
        <v>42683.446736111109</v>
      </c>
      <c r="D255" s="3">
        <f>MOD(Tableau1[[#This Row],[Temps]],1)</f>
        <v>0.44673611110920319</v>
      </c>
      <c r="E255">
        <v>145</v>
      </c>
    </row>
    <row r="256" spans="1:5" x14ac:dyDescent="0.25">
      <c r="A256" t="s">
        <v>17</v>
      </c>
      <c r="B256" t="str">
        <f>MID(Tableau1[[#This Row],[Position capteur]],1,FIND("_",Tableau1[[#This Row],[Position capteur]])-1)</f>
        <v>Center</v>
      </c>
      <c r="C256" s="4">
        <v>42683.446736111109</v>
      </c>
      <c r="D256" s="3">
        <f>MOD(Tableau1[[#This Row],[Temps]],1)</f>
        <v>0.44673611110920319</v>
      </c>
      <c r="E256">
        <v>145.1</v>
      </c>
    </row>
    <row r="257" spans="1:5" x14ac:dyDescent="0.25">
      <c r="A257" t="s">
        <v>18</v>
      </c>
      <c r="B257" t="str">
        <f>MID(Tableau1[[#This Row],[Position capteur]],1,FIND("_",Tableau1[[#This Row],[Position capteur]])-1)</f>
        <v>Front</v>
      </c>
      <c r="C257" s="4">
        <v>42683.446736111109</v>
      </c>
      <c r="D257" s="3">
        <f>MOD(Tableau1[[#This Row],[Temps]],1)</f>
        <v>0.44673611110920319</v>
      </c>
      <c r="E257">
        <v>145</v>
      </c>
    </row>
    <row r="258" spans="1:5" x14ac:dyDescent="0.25">
      <c r="A258" t="s">
        <v>19</v>
      </c>
      <c r="B258" t="str">
        <f>MID(Tableau1[[#This Row],[Position capteur]],1,FIND("_",Tableau1[[#This Row],[Position capteur]])-1)</f>
        <v>Front</v>
      </c>
      <c r="C258" s="4">
        <v>42683.446736111109</v>
      </c>
      <c r="D258" s="3">
        <f>MOD(Tableau1[[#This Row],[Temps]],1)</f>
        <v>0.44673611110920319</v>
      </c>
      <c r="E258">
        <v>145</v>
      </c>
    </row>
    <row r="259" spans="1:5" x14ac:dyDescent="0.25">
      <c r="A259" t="s">
        <v>20</v>
      </c>
      <c r="B259" t="str">
        <f>MID(Tableau1[[#This Row],[Position capteur]],1,FIND("_",Tableau1[[#This Row],[Position capteur]])-1)</f>
        <v>Front</v>
      </c>
      <c r="C259" s="4">
        <v>42683.446736111109</v>
      </c>
      <c r="D259" s="3">
        <f>MOD(Tableau1[[#This Row],[Temps]],1)</f>
        <v>0.44673611110920319</v>
      </c>
      <c r="E259">
        <v>145</v>
      </c>
    </row>
    <row r="260" spans="1:5" x14ac:dyDescent="0.25">
      <c r="A260" t="s">
        <v>21</v>
      </c>
      <c r="B260" t="str">
        <f>MID(Tableau1[[#This Row],[Position capteur]],1,FIND("_",Tableau1[[#This Row],[Position capteur]])-1)</f>
        <v>Front</v>
      </c>
      <c r="C260" s="4">
        <v>42683.446736111109</v>
      </c>
      <c r="D260" s="3">
        <f>MOD(Tableau1[[#This Row],[Temps]],1)</f>
        <v>0.44673611110920319</v>
      </c>
      <c r="E260">
        <v>145</v>
      </c>
    </row>
    <row r="261" spans="1:5" x14ac:dyDescent="0.25">
      <c r="A261" t="s">
        <v>22</v>
      </c>
      <c r="B261" t="str">
        <f>MID(Tableau1[[#This Row],[Position capteur]],1,FIND("_",Tableau1[[#This Row],[Position capteur]])-1)</f>
        <v>Front</v>
      </c>
      <c r="C261" s="4">
        <v>42683.446736111109</v>
      </c>
      <c r="D261" s="3">
        <f>MOD(Tableau1[[#This Row],[Temps]],1)</f>
        <v>0.44673611110920319</v>
      </c>
      <c r="E261">
        <v>145</v>
      </c>
    </row>
    <row r="262" spans="1:5" x14ac:dyDescent="0.25">
      <c r="A262" t="s">
        <v>3</v>
      </c>
      <c r="B262" t="str">
        <f>MID(Tableau1[[#This Row],[Position capteur]],1,FIND("_",Tableau1[[#This Row],[Position capteur]])-1)</f>
        <v>Center</v>
      </c>
      <c r="C262" s="4">
        <v>42683.447326388887</v>
      </c>
      <c r="D262" s="3">
        <f>MOD(Tableau1[[#This Row],[Temps]],1)</f>
        <v>0.44732638888672227</v>
      </c>
      <c r="E262">
        <v>145</v>
      </c>
    </row>
    <row r="263" spans="1:5" x14ac:dyDescent="0.25">
      <c r="A263" t="s">
        <v>4</v>
      </c>
      <c r="B263" t="str">
        <f>MID(Tableau1[[#This Row],[Position capteur]],1,FIND("_",Tableau1[[#This Row],[Position capteur]])-1)</f>
        <v>Center</v>
      </c>
      <c r="C263" s="4">
        <v>42683.447326388887</v>
      </c>
      <c r="D263" s="3">
        <f>MOD(Tableau1[[#This Row],[Temps]],1)</f>
        <v>0.44732638888672227</v>
      </c>
      <c r="E263">
        <v>145</v>
      </c>
    </row>
    <row r="264" spans="1:5" x14ac:dyDescent="0.25">
      <c r="A264" t="s">
        <v>5</v>
      </c>
      <c r="B264" t="str">
        <f>MID(Tableau1[[#This Row],[Position capteur]],1,FIND("_",Tableau1[[#This Row],[Position capteur]])-1)</f>
        <v>Center</v>
      </c>
      <c r="C264" s="4">
        <v>42683.447326388887</v>
      </c>
      <c r="D264" s="3">
        <f>MOD(Tableau1[[#This Row],[Temps]],1)</f>
        <v>0.44732638888672227</v>
      </c>
      <c r="E264">
        <v>145</v>
      </c>
    </row>
    <row r="265" spans="1:5" x14ac:dyDescent="0.25">
      <c r="A265" t="s">
        <v>6</v>
      </c>
      <c r="B265" t="str">
        <f>MID(Tableau1[[#This Row],[Position capteur]],1,FIND("_",Tableau1[[#This Row],[Position capteur]])-1)</f>
        <v>Center</v>
      </c>
      <c r="C265" s="4">
        <v>42683.447326388887</v>
      </c>
      <c r="D265" s="3">
        <f>MOD(Tableau1[[#This Row],[Temps]],1)</f>
        <v>0.44732638888672227</v>
      </c>
      <c r="E265">
        <v>145</v>
      </c>
    </row>
    <row r="266" spans="1:5" x14ac:dyDescent="0.25">
      <c r="A266" t="s">
        <v>7</v>
      </c>
      <c r="B266" t="str">
        <f>MID(Tableau1[[#This Row],[Position capteur]],1,FIND("_",Tableau1[[#This Row],[Position capteur]])-1)</f>
        <v>Center</v>
      </c>
      <c r="C266" s="4">
        <v>42683.447326388887</v>
      </c>
      <c r="D266" s="3">
        <f>MOD(Tableau1[[#This Row],[Temps]],1)</f>
        <v>0.44732638888672227</v>
      </c>
      <c r="E266">
        <v>145</v>
      </c>
    </row>
    <row r="267" spans="1:5" x14ac:dyDescent="0.25">
      <c r="A267" t="s">
        <v>8</v>
      </c>
      <c r="B267" t="str">
        <f>MID(Tableau1[[#This Row],[Position capteur]],1,FIND("_",Tableau1[[#This Row],[Position capteur]])-1)</f>
        <v>Rear</v>
      </c>
      <c r="C267" s="4">
        <v>42683.447326388887</v>
      </c>
      <c r="D267" s="3">
        <f>MOD(Tableau1[[#This Row],[Temps]],1)</f>
        <v>0.44732638888672227</v>
      </c>
      <c r="E267">
        <v>145</v>
      </c>
    </row>
    <row r="268" spans="1:5" x14ac:dyDescent="0.25">
      <c r="A268" t="s">
        <v>9</v>
      </c>
      <c r="B268" t="str">
        <f>MID(Tableau1[[#This Row],[Position capteur]],1,FIND("_",Tableau1[[#This Row],[Position capteur]])-1)</f>
        <v>Rear</v>
      </c>
      <c r="C268" s="4">
        <v>42683.447326388887</v>
      </c>
      <c r="D268" s="3">
        <f>MOD(Tableau1[[#This Row],[Temps]],1)</f>
        <v>0.44732638888672227</v>
      </c>
      <c r="E268">
        <v>145</v>
      </c>
    </row>
    <row r="269" spans="1:5" x14ac:dyDescent="0.25">
      <c r="A269" t="s">
        <v>10</v>
      </c>
      <c r="B269" t="str">
        <f>MID(Tableau1[[#This Row],[Position capteur]],1,FIND("_",Tableau1[[#This Row],[Position capteur]])-1)</f>
        <v>Rear</v>
      </c>
      <c r="C269" s="4">
        <v>42683.447326388887</v>
      </c>
      <c r="D269" s="3">
        <f>MOD(Tableau1[[#This Row],[Temps]],1)</f>
        <v>0.44732638888672227</v>
      </c>
      <c r="E269">
        <v>145</v>
      </c>
    </row>
    <row r="270" spans="1:5" x14ac:dyDescent="0.25">
      <c r="A270" t="s">
        <v>11</v>
      </c>
      <c r="B270" t="str">
        <f>MID(Tableau1[[#This Row],[Position capteur]],1,FIND("_",Tableau1[[#This Row],[Position capteur]])-1)</f>
        <v>Rear</v>
      </c>
      <c r="C270" s="4">
        <v>42683.447326388887</v>
      </c>
      <c r="D270" s="3">
        <f>MOD(Tableau1[[#This Row],[Temps]],1)</f>
        <v>0.44732638888672227</v>
      </c>
      <c r="E270">
        <v>145</v>
      </c>
    </row>
    <row r="271" spans="1:5" x14ac:dyDescent="0.25">
      <c r="A271" t="s">
        <v>12</v>
      </c>
      <c r="B271" t="str">
        <f>MID(Tableau1[[#This Row],[Position capteur]],1,FIND("_",Tableau1[[#This Row],[Position capteur]])-1)</f>
        <v>Rear</v>
      </c>
      <c r="C271" s="4">
        <v>42683.447326388887</v>
      </c>
      <c r="D271" s="3">
        <f>MOD(Tableau1[[#This Row],[Temps]],1)</f>
        <v>0.44732638888672227</v>
      </c>
      <c r="E271">
        <v>145</v>
      </c>
    </row>
    <row r="272" spans="1:5" x14ac:dyDescent="0.25">
      <c r="A272" t="s">
        <v>13</v>
      </c>
      <c r="B272" t="str">
        <f>MID(Tableau1[[#This Row],[Position capteur]],1,FIND("_",Tableau1[[#This Row],[Position capteur]])-1)</f>
        <v>Center</v>
      </c>
      <c r="C272" s="4">
        <v>42683.447326388887</v>
      </c>
      <c r="D272" s="3">
        <f>MOD(Tableau1[[#This Row],[Temps]],1)</f>
        <v>0.44732638888672227</v>
      </c>
      <c r="E272">
        <v>145</v>
      </c>
    </row>
    <row r="273" spans="1:5" x14ac:dyDescent="0.25">
      <c r="A273" t="s">
        <v>14</v>
      </c>
      <c r="B273" t="str">
        <f>MID(Tableau1[[#This Row],[Position capteur]],1,FIND("_",Tableau1[[#This Row],[Position capteur]])-1)</f>
        <v>Center</v>
      </c>
      <c r="C273" s="4">
        <v>42683.447326388887</v>
      </c>
      <c r="D273" s="3">
        <f>MOD(Tableau1[[#This Row],[Temps]],1)</f>
        <v>0.44732638888672227</v>
      </c>
      <c r="E273">
        <v>145</v>
      </c>
    </row>
    <row r="274" spans="1:5" x14ac:dyDescent="0.25">
      <c r="A274" t="s">
        <v>15</v>
      </c>
      <c r="B274" t="str">
        <f>MID(Tableau1[[#This Row],[Position capteur]],1,FIND("_",Tableau1[[#This Row],[Position capteur]])-1)</f>
        <v>Center</v>
      </c>
      <c r="C274" s="4">
        <v>42683.447326388887</v>
      </c>
      <c r="D274" s="3">
        <f>MOD(Tableau1[[#This Row],[Temps]],1)</f>
        <v>0.44732638888672227</v>
      </c>
      <c r="E274">
        <v>145</v>
      </c>
    </row>
    <row r="275" spans="1:5" x14ac:dyDescent="0.25">
      <c r="A275" t="s">
        <v>16</v>
      </c>
      <c r="B275" t="str">
        <f>MID(Tableau1[[#This Row],[Position capteur]],1,FIND("_",Tableau1[[#This Row],[Position capteur]])-1)</f>
        <v>Center</v>
      </c>
      <c r="C275" s="4">
        <v>42683.447326388887</v>
      </c>
      <c r="D275" s="3">
        <f>MOD(Tableau1[[#This Row],[Temps]],1)</f>
        <v>0.44732638888672227</v>
      </c>
      <c r="E275">
        <v>145</v>
      </c>
    </row>
    <row r="276" spans="1:5" x14ac:dyDescent="0.25">
      <c r="A276" t="s">
        <v>17</v>
      </c>
      <c r="B276" t="str">
        <f>MID(Tableau1[[#This Row],[Position capteur]],1,FIND("_",Tableau1[[#This Row],[Position capteur]])-1)</f>
        <v>Center</v>
      </c>
      <c r="C276" s="4">
        <v>42683.447326388887</v>
      </c>
      <c r="D276" s="3">
        <f>MOD(Tableau1[[#This Row],[Temps]],1)</f>
        <v>0.44732638888672227</v>
      </c>
      <c r="E276">
        <v>145</v>
      </c>
    </row>
    <row r="277" spans="1:5" x14ac:dyDescent="0.25">
      <c r="A277" t="s">
        <v>18</v>
      </c>
      <c r="B277" t="str">
        <f>MID(Tableau1[[#This Row],[Position capteur]],1,FIND("_",Tableau1[[#This Row],[Position capteur]])-1)</f>
        <v>Front</v>
      </c>
      <c r="C277" s="4">
        <v>42683.447326388887</v>
      </c>
      <c r="D277" s="3">
        <f>MOD(Tableau1[[#This Row],[Temps]],1)</f>
        <v>0.44732638888672227</v>
      </c>
      <c r="E277">
        <v>145</v>
      </c>
    </row>
    <row r="278" spans="1:5" x14ac:dyDescent="0.25">
      <c r="A278" t="s">
        <v>19</v>
      </c>
      <c r="B278" t="str">
        <f>MID(Tableau1[[#This Row],[Position capteur]],1,FIND("_",Tableau1[[#This Row],[Position capteur]])-1)</f>
        <v>Front</v>
      </c>
      <c r="C278" s="4">
        <v>42683.447326388887</v>
      </c>
      <c r="D278" s="3">
        <f>MOD(Tableau1[[#This Row],[Temps]],1)</f>
        <v>0.44732638888672227</v>
      </c>
      <c r="E278">
        <v>145</v>
      </c>
    </row>
    <row r="279" spans="1:5" x14ac:dyDescent="0.25">
      <c r="A279" t="s">
        <v>20</v>
      </c>
      <c r="B279" t="str">
        <f>MID(Tableau1[[#This Row],[Position capteur]],1,FIND("_",Tableau1[[#This Row],[Position capteur]])-1)</f>
        <v>Front</v>
      </c>
      <c r="C279" s="4">
        <v>42683.447326388887</v>
      </c>
      <c r="D279" s="3">
        <f>MOD(Tableau1[[#This Row],[Temps]],1)</f>
        <v>0.44732638888672227</v>
      </c>
      <c r="E279">
        <v>145</v>
      </c>
    </row>
    <row r="280" spans="1:5" x14ac:dyDescent="0.25">
      <c r="A280" t="s">
        <v>21</v>
      </c>
      <c r="B280" t="str">
        <f>MID(Tableau1[[#This Row],[Position capteur]],1,FIND("_",Tableau1[[#This Row],[Position capteur]])-1)</f>
        <v>Front</v>
      </c>
      <c r="C280" s="4">
        <v>42683.447326388887</v>
      </c>
      <c r="D280" s="3">
        <f>MOD(Tableau1[[#This Row],[Temps]],1)</f>
        <v>0.44732638888672227</v>
      </c>
      <c r="E280">
        <v>145</v>
      </c>
    </row>
    <row r="281" spans="1:5" x14ac:dyDescent="0.25">
      <c r="A281" t="s">
        <v>22</v>
      </c>
      <c r="B281" t="str">
        <f>MID(Tableau1[[#This Row],[Position capteur]],1,FIND("_",Tableau1[[#This Row],[Position capteur]])-1)</f>
        <v>Front</v>
      </c>
      <c r="C281" s="4">
        <v>42683.447326388887</v>
      </c>
      <c r="D281" s="3">
        <f>MOD(Tableau1[[#This Row],[Temps]],1)</f>
        <v>0.44732638888672227</v>
      </c>
      <c r="E281">
        <v>145</v>
      </c>
    </row>
    <row r="282" spans="1:5" x14ac:dyDescent="0.25">
      <c r="A282" t="s">
        <v>3</v>
      </c>
      <c r="B282" t="str">
        <f>MID(Tableau1[[#This Row],[Position capteur]],1,FIND("_",Tableau1[[#This Row],[Position capteur]])-1)</f>
        <v>Center</v>
      </c>
      <c r="C282" s="4">
        <v>42683.447997685187</v>
      </c>
      <c r="D282" s="3">
        <f>MOD(Tableau1[[#This Row],[Temps]],1)</f>
        <v>0.447997685187147</v>
      </c>
      <c r="E282">
        <v>145</v>
      </c>
    </row>
    <row r="283" spans="1:5" x14ac:dyDescent="0.25">
      <c r="A283" t="s">
        <v>4</v>
      </c>
      <c r="B283" t="str">
        <f>MID(Tableau1[[#This Row],[Position capteur]],1,FIND("_",Tableau1[[#This Row],[Position capteur]])-1)</f>
        <v>Center</v>
      </c>
      <c r="C283" s="4">
        <v>42683.447997685187</v>
      </c>
      <c r="D283" s="3">
        <f>MOD(Tableau1[[#This Row],[Temps]],1)</f>
        <v>0.447997685187147</v>
      </c>
      <c r="E283">
        <v>145</v>
      </c>
    </row>
    <row r="284" spans="1:5" x14ac:dyDescent="0.25">
      <c r="A284" t="s">
        <v>5</v>
      </c>
      <c r="B284" t="str">
        <f>MID(Tableau1[[#This Row],[Position capteur]],1,FIND("_",Tableau1[[#This Row],[Position capteur]])-1)</f>
        <v>Center</v>
      </c>
      <c r="C284" s="4">
        <v>42683.447997685187</v>
      </c>
      <c r="D284" s="3">
        <f>MOD(Tableau1[[#This Row],[Temps]],1)</f>
        <v>0.447997685187147</v>
      </c>
      <c r="E284">
        <v>145</v>
      </c>
    </row>
    <row r="285" spans="1:5" x14ac:dyDescent="0.25">
      <c r="A285" t="s">
        <v>6</v>
      </c>
      <c r="B285" t="str">
        <f>MID(Tableau1[[#This Row],[Position capteur]],1,FIND("_",Tableau1[[#This Row],[Position capteur]])-1)</f>
        <v>Center</v>
      </c>
      <c r="C285" s="4">
        <v>42683.447997685187</v>
      </c>
      <c r="D285" s="3">
        <f>MOD(Tableau1[[#This Row],[Temps]],1)</f>
        <v>0.447997685187147</v>
      </c>
      <c r="E285">
        <v>145</v>
      </c>
    </row>
    <row r="286" spans="1:5" x14ac:dyDescent="0.25">
      <c r="A286" t="s">
        <v>7</v>
      </c>
      <c r="B286" t="str">
        <f>MID(Tableau1[[#This Row],[Position capteur]],1,FIND("_",Tableau1[[#This Row],[Position capteur]])-1)</f>
        <v>Center</v>
      </c>
      <c r="C286" s="4">
        <v>42683.447997685187</v>
      </c>
      <c r="D286" s="3">
        <f>MOD(Tableau1[[#This Row],[Temps]],1)</f>
        <v>0.447997685187147</v>
      </c>
      <c r="E286">
        <v>145</v>
      </c>
    </row>
    <row r="287" spans="1:5" x14ac:dyDescent="0.25">
      <c r="A287" t="s">
        <v>8</v>
      </c>
      <c r="B287" t="str">
        <f>MID(Tableau1[[#This Row],[Position capteur]],1,FIND("_",Tableau1[[#This Row],[Position capteur]])-1)</f>
        <v>Rear</v>
      </c>
      <c r="C287" s="4">
        <v>42683.447997685187</v>
      </c>
      <c r="D287" s="3">
        <f>MOD(Tableau1[[#This Row],[Temps]],1)</f>
        <v>0.447997685187147</v>
      </c>
      <c r="E287">
        <v>145</v>
      </c>
    </row>
    <row r="288" spans="1:5" x14ac:dyDescent="0.25">
      <c r="A288" t="s">
        <v>9</v>
      </c>
      <c r="B288" t="str">
        <f>MID(Tableau1[[#This Row],[Position capteur]],1,FIND("_",Tableau1[[#This Row],[Position capteur]])-1)</f>
        <v>Rear</v>
      </c>
      <c r="C288" s="4">
        <v>42683.447997685187</v>
      </c>
      <c r="D288" s="3">
        <f>MOD(Tableau1[[#This Row],[Temps]],1)</f>
        <v>0.447997685187147</v>
      </c>
      <c r="E288">
        <v>145.1</v>
      </c>
    </row>
    <row r="289" spans="1:5" x14ac:dyDescent="0.25">
      <c r="A289" t="s">
        <v>10</v>
      </c>
      <c r="B289" t="str">
        <f>MID(Tableau1[[#This Row],[Position capteur]],1,FIND("_",Tableau1[[#This Row],[Position capteur]])-1)</f>
        <v>Rear</v>
      </c>
      <c r="C289" s="4">
        <v>42683.447997685187</v>
      </c>
      <c r="D289" s="3">
        <f>MOD(Tableau1[[#This Row],[Temps]],1)</f>
        <v>0.447997685187147</v>
      </c>
      <c r="E289">
        <v>145</v>
      </c>
    </row>
    <row r="290" spans="1:5" x14ac:dyDescent="0.25">
      <c r="A290" t="s">
        <v>11</v>
      </c>
      <c r="B290" t="str">
        <f>MID(Tableau1[[#This Row],[Position capteur]],1,FIND("_",Tableau1[[#This Row],[Position capteur]])-1)</f>
        <v>Rear</v>
      </c>
      <c r="C290" s="4">
        <v>42683.447997685187</v>
      </c>
      <c r="D290" s="3">
        <f>MOD(Tableau1[[#This Row],[Temps]],1)</f>
        <v>0.447997685187147</v>
      </c>
      <c r="E290">
        <v>145</v>
      </c>
    </row>
    <row r="291" spans="1:5" x14ac:dyDescent="0.25">
      <c r="A291" t="s">
        <v>12</v>
      </c>
      <c r="B291" t="str">
        <f>MID(Tableau1[[#This Row],[Position capteur]],1,FIND("_",Tableau1[[#This Row],[Position capteur]])-1)</f>
        <v>Rear</v>
      </c>
      <c r="C291" s="4">
        <v>42683.447997685187</v>
      </c>
      <c r="D291" s="3">
        <f>MOD(Tableau1[[#This Row],[Temps]],1)</f>
        <v>0.447997685187147</v>
      </c>
      <c r="E291">
        <v>145</v>
      </c>
    </row>
    <row r="292" spans="1:5" x14ac:dyDescent="0.25">
      <c r="A292" t="s">
        <v>13</v>
      </c>
      <c r="B292" t="str">
        <f>MID(Tableau1[[#This Row],[Position capteur]],1,FIND("_",Tableau1[[#This Row],[Position capteur]])-1)</f>
        <v>Center</v>
      </c>
      <c r="C292" s="4">
        <v>42683.447997685187</v>
      </c>
      <c r="D292" s="3">
        <f>MOD(Tableau1[[#This Row],[Temps]],1)</f>
        <v>0.447997685187147</v>
      </c>
      <c r="E292">
        <v>145</v>
      </c>
    </row>
    <row r="293" spans="1:5" x14ac:dyDescent="0.25">
      <c r="A293" t="s">
        <v>14</v>
      </c>
      <c r="B293" t="str">
        <f>MID(Tableau1[[#This Row],[Position capteur]],1,FIND("_",Tableau1[[#This Row],[Position capteur]])-1)</f>
        <v>Center</v>
      </c>
      <c r="C293" s="4">
        <v>42683.447997685187</v>
      </c>
      <c r="D293" s="3">
        <f>MOD(Tableau1[[#This Row],[Temps]],1)</f>
        <v>0.447997685187147</v>
      </c>
      <c r="E293">
        <v>145.1</v>
      </c>
    </row>
    <row r="294" spans="1:5" x14ac:dyDescent="0.25">
      <c r="A294" t="s">
        <v>15</v>
      </c>
      <c r="B294" t="str">
        <f>MID(Tableau1[[#This Row],[Position capteur]],1,FIND("_",Tableau1[[#This Row],[Position capteur]])-1)</f>
        <v>Center</v>
      </c>
      <c r="C294" s="4">
        <v>42683.447997685187</v>
      </c>
      <c r="D294" s="3">
        <f>MOD(Tableau1[[#This Row],[Temps]],1)</f>
        <v>0.447997685187147</v>
      </c>
      <c r="E294">
        <v>145</v>
      </c>
    </row>
    <row r="295" spans="1:5" x14ac:dyDescent="0.25">
      <c r="A295" t="s">
        <v>16</v>
      </c>
      <c r="B295" t="str">
        <f>MID(Tableau1[[#This Row],[Position capteur]],1,FIND("_",Tableau1[[#This Row],[Position capteur]])-1)</f>
        <v>Center</v>
      </c>
      <c r="C295" s="4">
        <v>42683.447997685187</v>
      </c>
      <c r="D295" s="3">
        <f>MOD(Tableau1[[#This Row],[Temps]],1)</f>
        <v>0.447997685187147</v>
      </c>
      <c r="E295">
        <v>145</v>
      </c>
    </row>
    <row r="296" spans="1:5" x14ac:dyDescent="0.25">
      <c r="A296" t="s">
        <v>17</v>
      </c>
      <c r="B296" t="str">
        <f>MID(Tableau1[[#This Row],[Position capteur]],1,FIND("_",Tableau1[[#This Row],[Position capteur]])-1)</f>
        <v>Center</v>
      </c>
      <c r="C296" s="4">
        <v>42683.447997685187</v>
      </c>
      <c r="D296" s="3">
        <f>MOD(Tableau1[[#This Row],[Temps]],1)</f>
        <v>0.447997685187147</v>
      </c>
      <c r="E296">
        <v>145.1</v>
      </c>
    </row>
    <row r="297" spans="1:5" x14ac:dyDescent="0.25">
      <c r="A297" t="s">
        <v>18</v>
      </c>
      <c r="B297" t="str">
        <f>MID(Tableau1[[#This Row],[Position capteur]],1,FIND("_",Tableau1[[#This Row],[Position capteur]])-1)</f>
        <v>Front</v>
      </c>
      <c r="C297" s="4">
        <v>42683.447997685187</v>
      </c>
      <c r="D297" s="3">
        <f>MOD(Tableau1[[#This Row],[Temps]],1)</f>
        <v>0.447997685187147</v>
      </c>
      <c r="E297">
        <v>145</v>
      </c>
    </row>
    <row r="298" spans="1:5" x14ac:dyDescent="0.25">
      <c r="A298" t="s">
        <v>19</v>
      </c>
      <c r="B298" t="str">
        <f>MID(Tableau1[[#This Row],[Position capteur]],1,FIND("_",Tableau1[[#This Row],[Position capteur]])-1)</f>
        <v>Front</v>
      </c>
      <c r="C298" s="4">
        <v>42683.447997685187</v>
      </c>
      <c r="D298" s="3">
        <f>MOD(Tableau1[[#This Row],[Temps]],1)</f>
        <v>0.447997685187147</v>
      </c>
      <c r="E298">
        <v>145</v>
      </c>
    </row>
    <row r="299" spans="1:5" x14ac:dyDescent="0.25">
      <c r="A299" t="s">
        <v>20</v>
      </c>
      <c r="B299" t="str">
        <f>MID(Tableau1[[#This Row],[Position capteur]],1,FIND("_",Tableau1[[#This Row],[Position capteur]])-1)</f>
        <v>Front</v>
      </c>
      <c r="C299" s="4">
        <v>42683.447997685187</v>
      </c>
      <c r="D299" s="3">
        <f>MOD(Tableau1[[#This Row],[Temps]],1)</f>
        <v>0.447997685187147</v>
      </c>
      <c r="E299">
        <v>145</v>
      </c>
    </row>
    <row r="300" spans="1:5" x14ac:dyDescent="0.25">
      <c r="A300" t="s">
        <v>21</v>
      </c>
      <c r="B300" t="str">
        <f>MID(Tableau1[[#This Row],[Position capteur]],1,FIND("_",Tableau1[[#This Row],[Position capteur]])-1)</f>
        <v>Front</v>
      </c>
      <c r="C300" s="4">
        <v>42683.447997685187</v>
      </c>
      <c r="D300" s="3">
        <f>MOD(Tableau1[[#This Row],[Temps]],1)</f>
        <v>0.447997685187147</v>
      </c>
      <c r="E300">
        <v>145</v>
      </c>
    </row>
    <row r="301" spans="1:5" x14ac:dyDescent="0.25">
      <c r="A301" t="s">
        <v>22</v>
      </c>
      <c r="B301" t="str">
        <f>MID(Tableau1[[#This Row],[Position capteur]],1,FIND("_",Tableau1[[#This Row],[Position capteur]])-1)</f>
        <v>Front</v>
      </c>
      <c r="C301" s="4">
        <v>42683.447997685187</v>
      </c>
      <c r="D301" s="3">
        <f>MOD(Tableau1[[#This Row],[Temps]],1)</f>
        <v>0.447997685187147</v>
      </c>
      <c r="E301">
        <v>145</v>
      </c>
    </row>
    <row r="302" spans="1:5" x14ac:dyDescent="0.25">
      <c r="A302" t="s">
        <v>3</v>
      </c>
      <c r="B302" t="str">
        <f>MID(Tableau1[[#This Row],[Position capteur]],1,FIND("_",Tableau1[[#This Row],[Position capteur]])-1)</f>
        <v>Center</v>
      </c>
      <c r="C302" s="4">
        <v>42683.448645833334</v>
      </c>
      <c r="D302" s="3">
        <f>MOD(Tableau1[[#This Row],[Temps]],1)</f>
        <v>0.44864583333401242</v>
      </c>
      <c r="E302">
        <v>145.1</v>
      </c>
    </row>
    <row r="303" spans="1:5" x14ac:dyDescent="0.25">
      <c r="A303" t="s">
        <v>4</v>
      </c>
      <c r="B303" t="str">
        <f>MID(Tableau1[[#This Row],[Position capteur]],1,FIND("_",Tableau1[[#This Row],[Position capteur]])-1)</f>
        <v>Center</v>
      </c>
      <c r="C303" s="4">
        <v>42683.448645833334</v>
      </c>
      <c r="D303" s="3">
        <f>MOD(Tableau1[[#This Row],[Temps]],1)</f>
        <v>0.44864583333401242</v>
      </c>
      <c r="E303">
        <v>145</v>
      </c>
    </row>
    <row r="304" spans="1:5" x14ac:dyDescent="0.25">
      <c r="A304" t="s">
        <v>5</v>
      </c>
      <c r="B304" t="str">
        <f>MID(Tableau1[[#This Row],[Position capteur]],1,FIND("_",Tableau1[[#This Row],[Position capteur]])-1)</f>
        <v>Center</v>
      </c>
      <c r="C304" s="4">
        <v>42683.448645833334</v>
      </c>
      <c r="D304" s="3">
        <f>MOD(Tableau1[[#This Row],[Temps]],1)</f>
        <v>0.44864583333401242</v>
      </c>
      <c r="E304">
        <v>145</v>
      </c>
    </row>
    <row r="305" spans="1:5" x14ac:dyDescent="0.25">
      <c r="A305" t="s">
        <v>6</v>
      </c>
      <c r="B305" t="str">
        <f>MID(Tableau1[[#This Row],[Position capteur]],1,FIND("_",Tableau1[[#This Row],[Position capteur]])-1)</f>
        <v>Center</v>
      </c>
      <c r="C305" s="4">
        <v>42683.448645833334</v>
      </c>
      <c r="D305" s="3">
        <f>MOD(Tableau1[[#This Row],[Temps]],1)</f>
        <v>0.44864583333401242</v>
      </c>
      <c r="E305">
        <v>145.1</v>
      </c>
    </row>
    <row r="306" spans="1:5" x14ac:dyDescent="0.25">
      <c r="A306" t="s">
        <v>7</v>
      </c>
      <c r="B306" t="str">
        <f>MID(Tableau1[[#This Row],[Position capteur]],1,FIND("_",Tableau1[[#This Row],[Position capteur]])-1)</f>
        <v>Center</v>
      </c>
      <c r="C306" s="4">
        <v>42683.448645833334</v>
      </c>
      <c r="D306" s="3">
        <f>MOD(Tableau1[[#This Row],[Temps]],1)</f>
        <v>0.44864583333401242</v>
      </c>
      <c r="E306">
        <v>145.1</v>
      </c>
    </row>
    <row r="307" spans="1:5" x14ac:dyDescent="0.25">
      <c r="A307" t="s">
        <v>8</v>
      </c>
      <c r="B307" t="str">
        <f>MID(Tableau1[[#This Row],[Position capteur]],1,FIND("_",Tableau1[[#This Row],[Position capteur]])-1)</f>
        <v>Rear</v>
      </c>
      <c r="C307" s="4">
        <v>42683.448645833334</v>
      </c>
      <c r="D307" s="3">
        <f>MOD(Tableau1[[#This Row],[Temps]],1)</f>
        <v>0.44864583333401242</v>
      </c>
      <c r="E307">
        <v>145</v>
      </c>
    </row>
    <row r="308" spans="1:5" x14ac:dyDescent="0.25">
      <c r="A308" t="s">
        <v>9</v>
      </c>
      <c r="B308" t="str">
        <f>MID(Tableau1[[#This Row],[Position capteur]],1,FIND("_",Tableau1[[#This Row],[Position capteur]])-1)</f>
        <v>Rear</v>
      </c>
      <c r="C308" s="4">
        <v>42683.448645833334</v>
      </c>
      <c r="D308" s="3">
        <f>MOD(Tableau1[[#This Row],[Temps]],1)</f>
        <v>0.44864583333401242</v>
      </c>
      <c r="E308">
        <v>145</v>
      </c>
    </row>
    <row r="309" spans="1:5" x14ac:dyDescent="0.25">
      <c r="A309" t="s">
        <v>10</v>
      </c>
      <c r="B309" t="str">
        <f>MID(Tableau1[[#This Row],[Position capteur]],1,FIND("_",Tableau1[[#This Row],[Position capteur]])-1)</f>
        <v>Rear</v>
      </c>
      <c r="C309" s="4">
        <v>42683.448645833334</v>
      </c>
      <c r="D309" s="3">
        <f>MOD(Tableau1[[#This Row],[Temps]],1)</f>
        <v>0.44864583333401242</v>
      </c>
      <c r="E309">
        <v>145</v>
      </c>
    </row>
    <row r="310" spans="1:5" x14ac:dyDescent="0.25">
      <c r="A310" t="s">
        <v>11</v>
      </c>
      <c r="B310" t="str">
        <f>MID(Tableau1[[#This Row],[Position capteur]],1,FIND("_",Tableau1[[#This Row],[Position capteur]])-1)</f>
        <v>Rear</v>
      </c>
      <c r="C310" s="4">
        <v>42683.448645833334</v>
      </c>
      <c r="D310" s="3">
        <f>MOD(Tableau1[[#This Row],[Temps]],1)</f>
        <v>0.44864583333401242</v>
      </c>
      <c r="E310">
        <v>145</v>
      </c>
    </row>
    <row r="311" spans="1:5" x14ac:dyDescent="0.25">
      <c r="A311" t="s">
        <v>12</v>
      </c>
      <c r="B311" t="str">
        <f>MID(Tableau1[[#This Row],[Position capteur]],1,FIND("_",Tableau1[[#This Row],[Position capteur]])-1)</f>
        <v>Rear</v>
      </c>
      <c r="C311" s="4">
        <v>42683.448645833334</v>
      </c>
      <c r="D311" s="3">
        <f>MOD(Tableau1[[#This Row],[Temps]],1)</f>
        <v>0.44864583333401242</v>
      </c>
      <c r="E311">
        <v>145.1</v>
      </c>
    </row>
    <row r="312" spans="1:5" x14ac:dyDescent="0.25">
      <c r="A312" t="s">
        <v>13</v>
      </c>
      <c r="B312" t="str">
        <f>MID(Tableau1[[#This Row],[Position capteur]],1,FIND("_",Tableau1[[#This Row],[Position capteur]])-1)</f>
        <v>Center</v>
      </c>
      <c r="C312" s="4">
        <v>42683.448645833334</v>
      </c>
      <c r="D312" s="3">
        <f>MOD(Tableau1[[#This Row],[Temps]],1)</f>
        <v>0.44864583333401242</v>
      </c>
      <c r="E312">
        <v>145.1</v>
      </c>
    </row>
    <row r="313" spans="1:5" x14ac:dyDescent="0.25">
      <c r="A313" t="s">
        <v>14</v>
      </c>
      <c r="B313" t="str">
        <f>MID(Tableau1[[#This Row],[Position capteur]],1,FIND("_",Tableau1[[#This Row],[Position capteur]])-1)</f>
        <v>Center</v>
      </c>
      <c r="C313" s="4">
        <v>42683.448645833334</v>
      </c>
      <c r="D313" s="3">
        <f>MOD(Tableau1[[#This Row],[Temps]],1)</f>
        <v>0.44864583333401242</v>
      </c>
      <c r="E313">
        <v>145.1</v>
      </c>
    </row>
    <row r="314" spans="1:5" x14ac:dyDescent="0.25">
      <c r="A314" t="s">
        <v>15</v>
      </c>
      <c r="B314" t="str">
        <f>MID(Tableau1[[#This Row],[Position capteur]],1,FIND("_",Tableau1[[#This Row],[Position capteur]])-1)</f>
        <v>Center</v>
      </c>
      <c r="C314" s="4">
        <v>42683.448645833334</v>
      </c>
      <c r="D314" s="3">
        <f>MOD(Tableau1[[#This Row],[Temps]],1)</f>
        <v>0.44864583333401242</v>
      </c>
      <c r="E314">
        <v>145</v>
      </c>
    </row>
    <row r="315" spans="1:5" x14ac:dyDescent="0.25">
      <c r="A315" t="s">
        <v>16</v>
      </c>
      <c r="B315" t="str">
        <f>MID(Tableau1[[#This Row],[Position capteur]],1,FIND("_",Tableau1[[#This Row],[Position capteur]])-1)</f>
        <v>Center</v>
      </c>
      <c r="C315" s="4">
        <v>42683.448645833334</v>
      </c>
      <c r="D315" s="3">
        <f>MOD(Tableau1[[#This Row],[Temps]],1)</f>
        <v>0.44864583333401242</v>
      </c>
      <c r="E315">
        <v>145.1</v>
      </c>
    </row>
    <row r="316" spans="1:5" x14ac:dyDescent="0.25">
      <c r="A316" t="s">
        <v>17</v>
      </c>
      <c r="B316" t="str">
        <f>MID(Tableau1[[#This Row],[Position capteur]],1,FIND("_",Tableau1[[#This Row],[Position capteur]])-1)</f>
        <v>Center</v>
      </c>
      <c r="C316" s="4">
        <v>42683.448645833334</v>
      </c>
      <c r="D316" s="3">
        <f>MOD(Tableau1[[#This Row],[Temps]],1)</f>
        <v>0.44864583333401242</v>
      </c>
      <c r="E316">
        <v>145.1</v>
      </c>
    </row>
    <row r="317" spans="1:5" x14ac:dyDescent="0.25">
      <c r="A317" t="s">
        <v>18</v>
      </c>
      <c r="B317" t="str">
        <f>MID(Tableau1[[#This Row],[Position capteur]],1,FIND("_",Tableau1[[#This Row],[Position capteur]])-1)</f>
        <v>Front</v>
      </c>
      <c r="C317" s="4">
        <v>42683.448645833334</v>
      </c>
      <c r="D317" s="3">
        <f>MOD(Tableau1[[#This Row],[Temps]],1)</f>
        <v>0.44864583333401242</v>
      </c>
      <c r="E317">
        <v>145</v>
      </c>
    </row>
    <row r="318" spans="1:5" x14ac:dyDescent="0.25">
      <c r="A318" t="s">
        <v>19</v>
      </c>
      <c r="B318" t="str">
        <f>MID(Tableau1[[#This Row],[Position capteur]],1,FIND("_",Tableau1[[#This Row],[Position capteur]])-1)</f>
        <v>Front</v>
      </c>
      <c r="C318" s="4">
        <v>42683.448645833334</v>
      </c>
      <c r="D318" s="3">
        <f>MOD(Tableau1[[#This Row],[Temps]],1)</f>
        <v>0.44864583333401242</v>
      </c>
      <c r="E318">
        <v>145</v>
      </c>
    </row>
    <row r="319" spans="1:5" x14ac:dyDescent="0.25">
      <c r="A319" t="s">
        <v>20</v>
      </c>
      <c r="B319" t="str">
        <f>MID(Tableau1[[#This Row],[Position capteur]],1,FIND("_",Tableau1[[#This Row],[Position capteur]])-1)</f>
        <v>Front</v>
      </c>
      <c r="C319" s="4">
        <v>42683.448645833334</v>
      </c>
      <c r="D319" s="3">
        <f>MOD(Tableau1[[#This Row],[Temps]],1)</f>
        <v>0.44864583333401242</v>
      </c>
      <c r="E319">
        <v>145</v>
      </c>
    </row>
    <row r="320" spans="1:5" x14ac:dyDescent="0.25">
      <c r="A320" t="s">
        <v>21</v>
      </c>
      <c r="B320" t="str">
        <f>MID(Tableau1[[#This Row],[Position capteur]],1,FIND("_",Tableau1[[#This Row],[Position capteur]])-1)</f>
        <v>Front</v>
      </c>
      <c r="C320" s="4">
        <v>42683.448645833334</v>
      </c>
      <c r="D320" s="3">
        <f>MOD(Tableau1[[#This Row],[Temps]],1)</f>
        <v>0.44864583333401242</v>
      </c>
      <c r="E320">
        <v>145</v>
      </c>
    </row>
    <row r="321" spans="1:5" x14ac:dyDescent="0.25">
      <c r="A321" t="s">
        <v>22</v>
      </c>
      <c r="B321" t="str">
        <f>MID(Tableau1[[#This Row],[Position capteur]],1,FIND("_",Tableau1[[#This Row],[Position capteur]])-1)</f>
        <v>Front</v>
      </c>
      <c r="C321" s="4">
        <v>42683.448645833334</v>
      </c>
      <c r="D321" s="3">
        <f>MOD(Tableau1[[#This Row],[Temps]],1)</f>
        <v>0.44864583333401242</v>
      </c>
      <c r="E321">
        <v>145</v>
      </c>
    </row>
    <row r="322" spans="1:5" x14ac:dyDescent="0.25">
      <c r="A322" t="s">
        <v>3</v>
      </c>
      <c r="B322" t="str">
        <f>MID(Tableau1[[#This Row],[Position capteur]],1,FIND("_",Tableau1[[#This Row],[Position capteur]])-1)</f>
        <v>Center</v>
      </c>
      <c r="C322" s="4">
        <v>42683.449675925927</v>
      </c>
      <c r="D322" s="3">
        <f>MOD(Tableau1[[#This Row],[Temps]],1)</f>
        <v>0.44967592592729488</v>
      </c>
      <c r="E322">
        <v>145</v>
      </c>
    </row>
    <row r="323" spans="1:5" x14ac:dyDescent="0.25">
      <c r="A323" t="s">
        <v>4</v>
      </c>
      <c r="B323" t="str">
        <f>MID(Tableau1[[#This Row],[Position capteur]],1,FIND("_",Tableau1[[#This Row],[Position capteur]])-1)</f>
        <v>Center</v>
      </c>
      <c r="C323" s="4">
        <v>42683.449675925927</v>
      </c>
      <c r="D323" s="3">
        <f>MOD(Tableau1[[#This Row],[Temps]],1)</f>
        <v>0.44967592592729488</v>
      </c>
      <c r="E323">
        <v>145</v>
      </c>
    </row>
    <row r="324" spans="1:5" x14ac:dyDescent="0.25">
      <c r="A324" t="s">
        <v>5</v>
      </c>
      <c r="B324" t="str">
        <f>MID(Tableau1[[#This Row],[Position capteur]],1,FIND("_",Tableau1[[#This Row],[Position capteur]])-1)</f>
        <v>Center</v>
      </c>
      <c r="C324" s="4">
        <v>42683.449675925927</v>
      </c>
      <c r="D324" s="3">
        <f>MOD(Tableau1[[#This Row],[Temps]],1)</f>
        <v>0.44967592592729488</v>
      </c>
      <c r="E324">
        <v>145</v>
      </c>
    </row>
    <row r="325" spans="1:5" x14ac:dyDescent="0.25">
      <c r="A325" t="s">
        <v>6</v>
      </c>
      <c r="B325" t="str">
        <f>MID(Tableau1[[#This Row],[Position capteur]],1,FIND("_",Tableau1[[#This Row],[Position capteur]])-1)</f>
        <v>Center</v>
      </c>
      <c r="C325" s="4">
        <v>42683.449675925927</v>
      </c>
      <c r="D325" s="3">
        <f>MOD(Tableau1[[#This Row],[Temps]],1)</f>
        <v>0.44967592592729488</v>
      </c>
      <c r="E325">
        <v>145</v>
      </c>
    </row>
    <row r="326" spans="1:5" x14ac:dyDescent="0.25">
      <c r="A326" t="s">
        <v>7</v>
      </c>
      <c r="B326" t="str">
        <f>MID(Tableau1[[#This Row],[Position capteur]],1,FIND("_",Tableau1[[#This Row],[Position capteur]])-1)</f>
        <v>Center</v>
      </c>
      <c r="C326" s="4">
        <v>42683.449675925927</v>
      </c>
      <c r="D326" s="3">
        <f>MOD(Tableau1[[#This Row],[Temps]],1)</f>
        <v>0.44967592592729488</v>
      </c>
      <c r="E326">
        <v>145</v>
      </c>
    </row>
    <row r="327" spans="1:5" x14ac:dyDescent="0.25">
      <c r="A327" t="s">
        <v>8</v>
      </c>
      <c r="B327" t="str">
        <f>MID(Tableau1[[#This Row],[Position capteur]],1,FIND("_",Tableau1[[#This Row],[Position capteur]])-1)</f>
        <v>Rear</v>
      </c>
      <c r="C327" s="4">
        <v>42683.449675925927</v>
      </c>
      <c r="D327" s="3">
        <f>MOD(Tableau1[[#This Row],[Temps]],1)</f>
        <v>0.44967592592729488</v>
      </c>
      <c r="E327">
        <v>145</v>
      </c>
    </row>
    <row r="328" spans="1:5" x14ac:dyDescent="0.25">
      <c r="A328" t="s">
        <v>9</v>
      </c>
      <c r="B328" t="str">
        <f>MID(Tableau1[[#This Row],[Position capteur]],1,FIND("_",Tableau1[[#This Row],[Position capteur]])-1)</f>
        <v>Rear</v>
      </c>
      <c r="C328" s="4">
        <v>42683.449675925927</v>
      </c>
      <c r="D328" s="3">
        <f>MOD(Tableau1[[#This Row],[Temps]],1)</f>
        <v>0.44967592592729488</v>
      </c>
      <c r="E328">
        <v>145</v>
      </c>
    </row>
    <row r="329" spans="1:5" x14ac:dyDescent="0.25">
      <c r="A329" t="s">
        <v>10</v>
      </c>
      <c r="B329" t="str">
        <f>MID(Tableau1[[#This Row],[Position capteur]],1,FIND("_",Tableau1[[#This Row],[Position capteur]])-1)</f>
        <v>Rear</v>
      </c>
      <c r="C329" s="4">
        <v>42683.449675925927</v>
      </c>
      <c r="D329" s="3">
        <f>MOD(Tableau1[[#This Row],[Temps]],1)</f>
        <v>0.44967592592729488</v>
      </c>
      <c r="E329">
        <v>145</v>
      </c>
    </row>
    <row r="330" spans="1:5" x14ac:dyDescent="0.25">
      <c r="A330" t="s">
        <v>11</v>
      </c>
      <c r="B330" t="str">
        <f>MID(Tableau1[[#This Row],[Position capteur]],1,FIND("_",Tableau1[[#This Row],[Position capteur]])-1)</f>
        <v>Rear</v>
      </c>
      <c r="C330" s="4">
        <v>42683.449675925927</v>
      </c>
      <c r="D330" s="3">
        <f>MOD(Tableau1[[#This Row],[Temps]],1)</f>
        <v>0.44967592592729488</v>
      </c>
      <c r="E330">
        <v>145</v>
      </c>
    </row>
    <row r="331" spans="1:5" x14ac:dyDescent="0.25">
      <c r="A331" t="s">
        <v>12</v>
      </c>
      <c r="B331" t="str">
        <f>MID(Tableau1[[#This Row],[Position capteur]],1,FIND("_",Tableau1[[#This Row],[Position capteur]])-1)</f>
        <v>Rear</v>
      </c>
      <c r="C331" s="4">
        <v>42683.449675925927</v>
      </c>
      <c r="D331" s="3">
        <f>MOD(Tableau1[[#This Row],[Temps]],1)</f>
        <v>0.44967592592729488</v>
      </c>
      <c r="E331">
        <v>145</v>
      </c>
    </row>
    <row r="332" spans="1:5" x14ac:dyDescent="0.25">
      <c r="A332" t="s">
        <v>13</v>
      </c>
      <c r="B332" t="str">
        <f>MID(Tableau1[[#This Row],[Position capteur]],1,FIND("_",Tableau1[[#This Row],[Position capteur]])-1)</f>
        <v>Center</v>
      </c>
      <c r="C332" s="4">
        <v>42683.449675925927</v>
      </c>
      <c r="D332" s="3">
        <f>MOD(Tableau1[[#This Row],[Temps]],1)</f>
        <v>0.44967592592729488</v>
      </c>
      <c r="E332">
        <v>145</v>
      </c>
    </row>
    <row r="333" spans="1:5" x14ac:dyDescent="0.25">
      <c r="A333" t="s">
        <v>14</v>
      </c>
      <c r="B333" t="str">
        <f>MID(Tableau1[[#This Row],[Position capteur]],1,FIND("_",Tableau1[[#This Row],[Position capteur]])-1)</f>
        <v>Center</v>
      </c>
      <c r="C333" s="4">
        <v>42683.449675925927</v>
      </c>
      <c r="D333" s="3">
        <f>MOD(Tableau1[[#This Row],[Temps]],1)</f>
        <v>0.44967592592729488</v>
      </c>
      <c r="E333">
        <v>145</v>
      </c>
    </row>
    <row r="334" spans="1:5" x14ac:dyDescent="0.25">
      <c r="A334" t="s">
        <v>15</v>
      </c>
      <c r="B334" t="str">
        <f>MID(Tableau1[[#This Row],[Position capteur]],1,FIND("_",Tableau1[[#This Row],[Position capteur]])-1)</f>
        <v>Center</v>
      </c>
      <c r="C334" s="4">
        <v>42683.449675925927</v>
      </c>
      <c r="D334" s="3">
        <f>MOD(Tableau1[[#This Row],[Temps]],1)</f>
        <v>0.44967592592729488</v>
      </c>
      <c r="E334">
        <v>145</v>
      </c>
    </row>
    <row r="335" spans="1:5" x14ac:dyDescent="0.25">
      <c r="A335" t="s">
        <v>16</v>
      </c>
      <c r="B335" t="str">
        <f>MID(Tableau1[[#This Row],[Position capteur]],1,FIND("_",Tableau1[[#This Row],[Position capteur]])-1)</f>
        <v>Center</v>
      </c>
      <c r="C335" s="4">
        <v>42683.449675925927</v>
      </c>
      <c r="D335" s="3">
        <f>MOD(Tableau1[[#This Row],[Temps]],1)</f>
        <v>0.44967592592729488</v>
      </c>
      <c r="E335">
        <v>145</v>
      </c>
    </row>
    <row r="336" spans="1:5" x14ac:dyDescent="0.25">
      <c r="A336" t="s">
        <v>17</v>
      </c>
      <c r="B336" t="str">
        <f>MID(Tableau1[[#This Row],[Position capteur]],1,FIND("_",Tableau1[[#This Row],[Position capteur]])-1)</f>
        <v>Center</v>
      </c>
      <c r="C336" s="4">
        <v>42683.449675925927</v>
      </c>
      <c r="D336" s="3">
        <f>MOD(Tableau1[[#This Row],[Temps]],1)</f>
        <v>0.44967592592729488</v>
      </c>
      <c r="E336">
        <v>145</v>
      </c>
    </row>
    <row r="337" spans="1:5" x14ac:dyDescent="0.25">
      <c r="A337" t="s">
        <v>18</v>
      </c>
      <c r="B337" t="str">
        <f>MID(Tableau1[[#This Row],[Position capteur]],1,FIND("_",Tableau1[[#This Row],[Position capteur]])-1)</f>
        <v>Front</v>
      </c>
      <c r="C337" s="4">
        <v>42683.449675925927</v>
      </c>
      <c r="D337" s="3">
        <f>MOD(Tableau1[[#This Row],[Temps]],1)</f>
        <v>0.44967592592729488</v>
      </c>
      <c r="E337">
        <v>145</v>
      </c>
    </row>
    <row r="338" spans="1:5" x14ac:dyDescent="0.25">
      <c r="A338" t="s">
        <v>19</v>
      </c>
      <c r="B338" t="str">
        <f>MID(Tableau1[[#This Row],[Position capteur]],1,FIND("_",Tableau1[[#This Row],[Position capteur]])-1)</f>
        <v>Front</v>
      </c>
      <c r="C338" s="4">
        <v>42683.449675925927</v>
      </c>
      <c r="D338" s="3">
        <f>MOD(Tableau1[[#This Row],[Temps]],1)</f>
        <v>0.44967592592729488</v>
      </c>
      <c r="E338">
        <v>145</v>
      </c>
    </row>
    <row r="339" spans="1:5" x14ac:dyDescent="0.25">
      <c r="A339" t="s">
        <v>20</v>
      </c>
      <c r="B339" t="str">
        <f>MID(Tableau1[[#This Row],[Position capteur]],1,FIND("_",Tableau1[[#This Row],[Position capteur]])-1)</f>
        <v>Front</v>
      </c>
      <c r="C339" s="4">
        <v>42683.449675925927</v>
      </c>
      <c r="D339" s="3">
        <f>MOD(Tableau1[[#This Row],[Temps]],1)</f>
        <v>0.44967592592729488</v>
      </c>
      <c r="E339">
        <v>145</v>
      </c>
    </row>
    <row r="340" spans="1:5" x14ac:dyDescent="0.25">
      <c r="A340" t="s">
        <v>21</v>
      </c>
      <c r="B340" t="str">
        <f>MID(Tableau1[[#This Row],[Position capteur]],1,FIND("_",Tableau1[[#This Row],[Position capteur]])-1)</f>
        <v>Front</v>
      </c>
      <c r="C340" s="4">
        <v>42683.449675925927</v>
      </c>
      <c r="D340" s="3">
        <f>MOD(Tableau1[[#This Row],[Temps]],1)</f>
        <v>0.44967592592729488</v>
      </c>
      <c r="E340">
        <v>145</v>
      </c>
    </row>
    <row r="341" spans="1:5" x14ac:dyDescent="0.25">
      <c r="A341" t="s">
        <v>22</v>
      </c>
      <c r="B341" t="str">
        <f>MID(Tableau1[[#This Row],[Position capteur]],1,FIND("_",Tableau1[[#This Row],[Position capteur]])-1)</f>
        <v>Front</v>
      </c>
      <c r="C341" s="4">
        <v>42683.449675925927</v>
      </c>
      <c r="D341" s="3">
        <f>MOD(Tableau1[[#This Row],[Temps]],1)</f>
        <v>0.44967592592729488</v>
      </c>
      <c r="E341">
        <v>144.9</v>
      </c>
    </row>
    <row r="342" spans="1:5" x14ac:dyDescent="0.25">
      <c r="A342" t="s">
        <v>3</v>
      </c>
      <c r="B342" t="str">
        <f>MID(Tableau1[[#This Row],[Position capteur]],1,FIND("_",Tableau1[[#This Row],[Position capteur]])-1)</f>
        <v>Center</v>
      </c>
      <c r="C342" s="4">
        <v>42683.450300925928</v>
      </c>
      <c r="D342" s="3">
        <f>MOD(Tableau1[[#This Row],[Temps]],1)</f>
        <v>0.45030092592787696</v>
      </c>
      <c r="E342">
        <v>145</v>
      </c>
    </row>
    <row r="343" spans="1:5" x14ac:dyDescent="0.25">
      <c r="A343" t="s">
        <v>4</v>
      </c>
      <c r="B343" t="str">
        <f>MID(Tableau1[[#This Row],[Position capteur]],1,FIND("_",Tableau1[[#This Row],[Position capteur]])-1)</f>
        <v>Center</v>
      </c>
      <c r="C343" s="4">
        <v>42683.450300925928</v>
      </c>
      <c r="D343" s="3">
        <f>MOD(Tableau1[[#This Row],[Temps]],1)</f>
        <v>0.45030092592787696</v>
      </c>
      <c r="E343">
        <v>145</v>
      </c>
    </row>
    <row r="344" spans="1:5" x14ac:dyDescent="0.25">
      <c r="A344" t="s">
        <v>5</v>
      </c>
      <c r="B344" t="str">
        <f>MID(Tableau1[[#This Row],[Position capteur]],1,FIND("_",Tableau1[[#This Row],[Position capteur]])-1)</f>
        <v>Center</v>
      </c>
      <c r="C344" s="4">
        <v>42683.450300925928</v>
      </c>
      <c r="D344" s="3">
        <f>MOD(Tableau1[[#This Row],[Temps]],1)</f>
        <v>0.45030092592787696</v>
      </c>
      <c r="E344">
        <v>145</v>
      </c>
    </row>
    <row r="345" spans="1:5" x14ac:dyDescent="0.25">
      <c r="A345" t="s">
        <v>6</v>
      </c>
      <c r="B345" t="str">
        <f>MID(Tableau1[[#This Row],[Position capteur]],1,FIND("_",Tableau1[[#This Row],[Position capteur]])-1)</f>
        <v>Center</v>
      </c>
      <c r="C345" s="4">
        <v>42683.450300925928</v>
      </c>
      <c r="D345" s="3">
        <f>MOD(Tableau1[[#This Row],[Temps]],1)</f>
        <v>0.45030092592787696</v>
      </c>
      <c r="E345">
        <v>145</v>
      </c>
    </row>
    <row r="346" spans="1:5" x14ac:dyDescent="0.25">
      <c r="A346" t="s">
        <v>7</v>
      </c>
      <c r="B346" t="str">
        <f>MID(Tableau1[[#This Row],[Position capteur]],1,FIND("_",Tableau1[[#This Row],[Position capteur]])-1)</f>
        <v>Center</v>
      </c>
      <c r="C346" s="4">
        <v>42683.450300925928</v>
      </c>
      <c r="D346" s="3">
        <f>MOD(Tableau1[[#This Row],[Temps]],1)</f>
        <v>0.45030092592787696</v>
      </c>
      <c r="E346">
        <v>145</v>
      </c>
    </row>
    <row r="347" spans="1:5" x14ac:dyDescent="0.25">
      <c r="A347" t="s">
        <v>8</v>
      </c>
      <c r="B347" t="str">
        <f>MID(Tableau1[[#This Row],[Position capteur]],1,FIND("_",Tableau1[[#This Row],[Position capteur]])-1)</f>
        <v>Rear</v>
      </c>
      <c r="C347" s="4">
        <v>42683.450300925928</v>
      </c>
      <c r="D347" s="3">
        <f>MOD(Tableau1[[#This Row],[Temps]],1)</f>
        <v>0.45030092592787696</v>
      </c>
      <c r="E347">
        <v>145</v>
      </c>
    </row>
    <row r="348" spans="1:5" x14ac:dyDescent="0.25">
      <c r="A348" t="s">
        <v>9</v>
      </c>
      <c r="B348" t="str">
        <f>MID(Tableau1[[#This Row],[Position capteur]],1,FIND("_",Tableau1[[#This Row],[Position capteur]])-1)</f>
        <v>Rear</v>
      </c>
      <c r="C348" s="4">
        <v>42683.450300925928</v>
      </c>
      <c r="D348" s="3">
        <f>MOD(Tableau1[[#This Row],[Temps]],1)</f>
        <v>0.45030092592787696</v>
      </c>
      <c r="E348">
        <v>145</v>
      </c>
    </row>
    <row r="349" spans="1:5" x14ac:dyDescent="0.25">
      <c r="A349" t="s">
        <v>10</v>
      </c>
      <c r="B349" t="str">
        <f>MID(Tableau1[[#This Row],[Position capteur]],1,FIND("_",Tableau1[[#This Row],[Position capteur]])-1)</f>
        <v>Rear</v>
      </c>
      <c r="C349" s="4">
        <v>42683.450300925928</v>
      </c>
      <c r="D349" s="3">
        <f>MOD(Tableau1[[#This Row],[Temps]],1)</f>
        <v>0.45030092592787696</v>
      </c>
      <c r="E349">
        <v>145</v>
      </c>
    </row>
    <row r="350" spans="1:5" x14ac:dyDescent="0.25">
      <c r="A350" t="s">
        <v>11</v>
      </c>
      <c r="B350" t="str">
        <f>MID(Tableau1[[#This Row],[Position capteur]],1,FIND("_",Tableau1[[#This Row],[Position capteur]])-1)</f>
        <v>Rear</v>
      </c>
      <c r="C350" s="4">
        <v>42683.450300925928</v>
      </c>
      <c r="D350" s="3">
        <f>MOD(Tableau1[[#This Row],[Temps]],1)</f>
        <v>0.45030092592787696</v>
      </c>
      <c r="E350">
        <v>145</v>
      </c>
    </row>
    <row r="351" spans="1:5" x14ac:dyDescent="0.25">
      <c r="A351" t="s">
        <v>12</v>
      </c>
      <c r="B351" t="str">
        <f>MID(Tableau1[[#This Row],[Position capteur]],1,FIND("_",Tableau1[[#This Row],[Position capteur]])-1)</f>
        <v>Rear</v>
      </c>
      <c r="C351" s="4">
        <v>42683.450300925928</v>
      </c>
      <c r="D351" s="3">
        <f>MOD(Tableau1[[#This Row],[Temps]],1)</f>
        <v>0.45030092592787696</v>
      </c>
      <c r="E351">
        <v>145</v>
      </c>
    </row>
    <row r="352" spans="1:5" x14ac:dyDescent="0.25">
      <c r="A352" t="s">
        <v>13</v>
      </c>
      <c r="B352" t="str">
        <f>MID(Tableau1[[#This Row],[Position capteur]],1,FIND("_",Tableau1[[#This Row],[Position capteur]])-1)</f>
        <v>Center</v>
      </c>
      <c r="C352" s="4">
        <v>42683.450300925928</v>
      </c>
      <c r="D352" s="3">
        <f>MOD(Tableau1[[#This Row],[Temps]],1)</f>
        <v>0.45030092592787696</v>
      </c>
      <c r="E352">
        <v>145</v>
      </c>
    </row>
    <row r="353" spans="1:5" x14ac:dyDescent="0.25">
      <c r="A353" t="s">
        <v>14</v>
      </c>
      <c r="B353" t="str">
        <f>MID(Tableau1[[#This Row],[Position capteur]],1,FIND("_",Tableau1[[#This Row],[Position capteur]])-1)</f>
        <v>Center</v>
      </c>
      <c r="C353" s="4">
        <v>42683.450300925928</v>
      </c>
      <c r="D353" s="3">
        <f>MOD(Tableau1[[#This Row],[Temps]],1)</f>
        <v>0.45030092592787696</v>
      </c>
      <c r="E353">
        <v>145</v>
      </c>
    </row>
    <row r="354" spans="1:5" x14ac:dyDescent="0.25">
      <c r="A354" t="s">
        <v>15</v>
      </c>
      <c r="B354" t="str">
        <f>MID(Tableau1[[#This Row],[Position capteur]],1,FIND("_",Tableau1[[#This Row],[Position capteur]])-1)</f>
        <v>Center</v>
      </c>
      <c r="C354" s="4">
        <v>42683.450300925928</v>
      </c>
      <c r="D354" s="3">
        <f>MOD(Tableau1[[#This Row],[Temps]],1)</f>
        <v>0.45030092592787696</v>
      </c>
      <c r="E354">
        <v>145</v>
      </c>
    </row>
    <row r="355" spans="1:5" x14ac:dyDescent="0.25">
      <c r="A355" t="s">
        <v>16</v>
      </c>
      <c r="B355" t="str">
        <f>MID(Tableau1[[#This Row],[Position capteur]],1,FIND("_",Tableau1[[#This Row],[Position capteur]])-1)</f>
        <v>Center</v>
      </c>
      <c r="C355" s="4">
        <v>42683.450300925928</v>
      </c>
      <c r="D355" s="3">
        <f>MOD(Tableau1[[#This Row],[Temps]],1)</f>
        <v>0.45030092592787696</v>
      </c>
      <c r="E355">
        <v>145</v>
      </c>
    </row>
    <row r="356" spans="1:5" x14ac:dyDescent="0.25">
      <c r="A356" t="s">
        <v>17</v>
      </c>
      <c r="B356" t="str">
        <f>MID(Tableau1[[#This Row],[Position capteur]],1,FIND("_",Tableau1[[#This Row],[Position capteur]])-1)</f>
        <v>Center</v>
      </c>
      <c r="C356" s="4">
        <v>42683.450300925928</v>
      </c>
      <c r="D356" s="3">
        <f>MOD(Tableau1[[#This Row],[Temps]],1)</f>
        <v>0.45030092592787696</v>
      </c>
      <c r="E356">
        <v>145.1</v>
      </c>
    </row>
    <row r="357" spans="1:5" x14ac:dyDescent="0.25">
      <c r="A357" t="s">
        <v>18</v>
      </c>
      <c r="B357" t="str">
        <f>MID(Tableau1[[#This Row],[Position capteur]],1,FIND("_",Tableau1[[#This Row],[Position capteur]])-1)</f>
        <v>Front</v>
      </c>
      <c r="C357" s="4">
        <v>42683.450300925928</v>
      </c>
      <c r="D357" s="3">
        <f>MOD(Tableau1[[#This Row],[Temps]],1)</f>
        <v>0.45030092592787696</v>
      </c>
      <c r="E357">
        <v>145</v>
      </c>
    </row>
    <row r="358" spans="1:5" x14ac:dyDescent="0.25">
      <c r="A358" t="s">
        <v>19</v>
      </c>
      <c r="B358" t="str">
        <f>MID(Tableau1[[#This Row],[Position capteur]],1,FIND("_",Tableau1[[#This Row],[Position capteur]])-1)</f>
        <v>Front</v>
      </c>
      <c r="C358" s="4">
        <v>42683.450300925928</v>
      </c>
      <c r="D358" s="3">
        <f>MOD(Tableau1[[#This Row],[Temps]],1)</f>
        <v>0.45030092592787696</v>
      </c>
      <c r="E358">
        <v>145</v>
      </c>
    </row>
    <row r="359" spans="1:5" x14ac:dyDescent="0.25">
      <c r="A359" t="s">
        <v>20</v>
      </c>
      <c r="B359" t="str">
        <f>MID(Tableau1[[#This Row],[Position capteur]],1,FIND("_",Tableau1[[#This Row],[Position capteur]])-1)</f>
        <v>Front</v>
      </c>
      <c r="C359" s="4">
        <v>42683.450300925928</v>
      </c>
      <c r="D359" s="3">
        <f>MOD(Tableau1[[#This Row],[Temps]],1)</f>
        <v>0.45030092592787696</v>
      </c>
      <c r="E359">
        <v>145</v>
      </c>
    </row>
    <row r="360" spans="1:5" x14ac:dyDescent="0.25">
      <c r="A360" t="s">
        <v>21</v>
      </c>
      <c r="B360" t="str">
        <f>MID(Tableau1[[#This Row],[Position capteur]],1,FIND("_",Tableau1[[#This Row],[Position capteur]])-1)</f>
        <v>Front</v>
      </c>
      <c r="C360" s="4">
        <v>42683.450300925928</v>
      </c>
      <c r="D360" s="3">
        <f>MOD(Tableau1[[#This Row],[Temps]],1)</f>
        <v>0.45030092592787696</v>
      </c>
      <c r="E360">
        <v>145</v>
      </c>
    </row>
    <row r="361" spans="1:5" x14ac:dyDescent="0.25">
      <c r="A361" t="s">
        <v>22</v>
      </c>
      <c r="B361" t="str">
        <f>MID(Tableau1[[#This Row],[Position capteur]],1,FIND("_",Tableau1[[#This Row],[Position capteur]])-1)</f>
        <v>Front</v>
      </c>
      <c r="C361" s="4">
        <v>42683.450300925928</v>
      </c>
      <c r="D361" s="3">
        <f>MOD(Tableau1[[#This Row],[Temps]],1)</f>
        <v>0.45030092592787696</v>
      </c>
      <c r="E361">
        <v>145</v>
      </c>
    </row>
    <row r="362" spans="1:5" x14ac:dyDescent="0.25">
      <c r="A362" t="s">
        <v>3</v>
      </c>
      <c r="B362" t="str">
        <f>MID(Tableau1[[#This Row],[Position capteur]],1,FIND("_",Tableau1[[#This Row],[Position capteur]])-1)</f>
        <v>Center</v>
      </c>
      <c r="C362" s="4">
        <v>42683.450821759259</v>
      </c>
      <c r="D362" s="3">
        <f>MOD(Tableau1[[#This Row],[Temps]],1)</f>
        <v>0.45082175925927004</v>
      </c>
      <c r="E362">
        <v>145</v>
      </c>
    </row>
    <row r="363" spans="1:5" x14ac:dyDescent="0.25">
      <c r="A363" t="s">
        <v>4</v>
      </c>
      <c r="B363" t="str">
        <f>MID(Tableau1[[#This Row],[Position capteur]],1,FIND("_",Tableau1[[#This Row],[Position capteur]])-1)</f>
        <v>Center</v>
      </c>
      <c r="C363" s="4">
        <v>42683.450821759259</v>
      </c>
      <c r="D363" s="3">
        <f>MOD(Tableau1[[#This Row],[Temps]],1)</f>
        <v>0.45082175925927004</v>
      </c>
      <c r="E363">
        <v>145</v>
      </c>
    </row>
    <row r="364" spans="1:5" x14ac:dyDescent="0.25">
      <c r="A364" t="s">
        <v>5</v>
      </c>
      <c r="B364" t="str">
        <f>MID(Tableau1[[#This Row],[Position capteur]],1,FIND("_",Tableau1[[#This Row],[Position capteur]])-1)</f>
        <v>Center</v>
      </c>
      <c r="C364" s="4">
        <v>42683.450821759259</v>
      </c>
      <c r="D364" s="3">
        <f>MOD(Tableau1[[#This Row],[Temps]],1)</f>
        <v>0.45082175925927004</v>
      </c>
      <c r="E364">
        <v>145</v>
      </c>
    </row>
    <row r="365" spans="1:5" x14ac:dyDescent="0.25">
      <c r="A365" t="s">
        <v>6</v>
      </c>
      <c r="B365" t="str">
        <f>MID(Tableau1[[#This Row],[Position capteur]],1,FIND("_",Tableau1[[#This Row],[Position capteur]])-1)</f>
        <v>Center</v>
      </c>
      <c r="C365" s="4">
        <v>42683.450821759259</v>
      </c>
      <c r="D365" s="3">
        <f>MOD(Tableau1[[#This Row],[Temps]],1)</f>
        <v>0.45082175925927004</v>
      </c>
      <c r="E365">
        <v>145</v>
      </c>
    </row>
    <row r="366" spans="1:5" x14ac:dyDescent="0.25">
      <c r="A366" t="s">
        <v>7</v>
      </c>
      <c r="B366" t="str">
        <f>MID(Tableau1[[#This Row],[Position capteur]],1,FIND("_",Tableau1[[#This Row],[Position capteur]])-1)</f>
        <v>Center</v>
      </c>
      <c r="C366" s="4">
        <v>42683.450821759259</v>
      </c>
      <c r="D366" s="3">
        <f>MOD(Tableau1[[#This Row],[Temps]],1)</f>
        <v>0.45082175925927004</v>
      </c>
      <c r="E366">
        <v>145</v>
      </c>
    </row>
    <row r="367" spans="1:5" x14ac:dyDescent="0.25">
      <c r="A367" t="s">
        <v>8</v>
      </c>
      <c r="B367" t="str">
        <f>MID(Tableau1[[#This Row],[Position capteur]],1,FIND("_",Tableau1[[#This Row],[Position capteur]])-1)</f>
        <v>Rear</v>
      </c>
      <c r="C367" s="4">
        <v>42683.450821759259</v>
      </c>
      <c r="D367" s="3">
        <f>MOD(Tableau1[[#This Row],[Temps]],1)</f>
        <v>0.45082175925927004</v>
      </c>
      <c r="E367">
        <v>145</v>
      </c>
    </row>
    <row r="368" spans="1:5" x14ac:dyDescent="0.25">
      <c r="A368" t="s">
        <v>9</v>
      </c>
      <c r="B368" t="str">
        <f>MID(Tableau1[[#This Row],[Position capteur]],1,FIND("_",Tableau1[[#This Row],[Position capteur]])-1)</f>
        <v>Rear</v>
      </c>
      <c r="C368" s="4">
        <v>42683.450821759259</v>
      </c>
      <c r="D368" s="3">
        <f>MOD(Tableau1[[#This Row],[Temps]],1)</f>
        <v>0.45082175925927004</v>
      </c>
      <c r="E368">
        <v>145</v>
      </c>
    </row>
    <row r="369" spans="1:5" x14ac:dyDescent="0.25">
      <c r="A369" t="s">
        <v>10</v>
      </c>
      <c r="B369" t="str">
        <f>MID(Tableau1[[#This Row],[Position capteur]],1,FIND("_",Tableau1[[#This Row],[Position capteur]])-1)</f>
        <v>Rear</v>
      </c>
      <c r="C369" s="4">
        <v>42683.450821759259</v>
      </c>
      <c r="D369" s="3">
        <f>MOD(Tableau1[[#This Row],[Temps]],1)</f>
        <v>0.45082175925927004</v>
      </c>
      <c r="E369">
        <v>145</v>
      </c>
    </row>
    <row r="370" spans="1:5" x14ac:dyDescent="0.25">
      <c r="A370" t="s">
        <v>11</v>
      </c>
      <c r="B370" t="str">
        <f>MID(Tableau1[[#This Row],[Position capteur]],1,FIND("_",Tableau1[[#This Row],[Position capteur]])-1)</f>
        <v>Rear</v>
      </c>
      <c r="C370" s="4">
        <v>42683.450821759259</v>
      </c>
      <c r="D370" s="3">
        <f>MOD(Tableau1[[#This Row],[Temps]],1)</f>
        <v>0.45082175925927004</v>
      </c>
      <c r="E370">
        <v>145</v>
      </c>
    </row>
    <row r="371" spans="1:5" x14ac:dyDescent="0.25">
      <c r="A371" t="s">
        <v>12</v>
      </c>
      <c r="B371" t="str">
        <f>MID(Tableau1[[#This Row],[Position capteur]],1,FIND("_",Tableau1[[#This Row],[Position capteur]])-1)</f>
        <v>Rear</v>
      </c>
      <c r="C371" s="4">
        <v>42683.450821759259</v>
      </c>
      <c r="D371" s="3">
        <f>MOD(Tableau1[[#This Row],[Temps]],1)</f>
        <v>0.45082175925927004</v>
      </c>
      <c r="E371">
        <v>145</v>
      </c>
    </row>
    <row r="372" spans="1:5" x14ac:dyDescent="0.25">
      <c r="A372" t="s">
        <v>13</v>
      </c>
      <c r="B372" t="str">
        <f>MID(Tableau1[[#This Row],[Position capteur]],1,FIND("_",Tableau1[[#This Row],[Position capteur]])-1)</f>
        <v>Center</v>
      </c>
      <c r="C372" s="4">
        <v>42683.450821759259</v>
      </c>
      <c r="D372" s="3">
        <f>MOD(Tableau1[[#This Row],[Temps]],1)</f>
        <v>0.45082175925927004</v>
      </c>
      <c r="E372">
        <v>145</v>
      </c>
    </row>
    <row r="373" spans="1:5" x14ac:dyDescent="0.25">
      <c r="A373" t="s">
        <v>14</v>
      </c>
      <c r="B373" t="str">
        <f>MID(Tableau1[[#This Row],[Position capteur]],1,FIND("_",Tableau1[[#This Row],[Position capteur]])-1)</f>
        <v>Center</v>
      </c>
      <c r="C373" s="4">
        <v>42683.450821759259</v>
      </c>
      <c r="D373" s="3">
        <f>MOD(Tableau1[[#This Row],[Temps]],1)</f>
        <v>0.45082175925927004</v>
      </c>
      <c r="E373">
        <v>145</v>
      </c>
    </row>
    <row r="374" spans="1:5" x14ac:dyDescent="0.25">
      <c r="A374" t="s">
        <v>15</v>
      </c>
      <c r="B374" t="str">
        <f>MID(Tableau1[[#This Row],[Position capteur]],1,FIND("_",Tableau1[[#This Row],[Position capteur]])-1)</f>
        <v>Center</v>
      </c>
      <c r="C374" s="4">
        <v>42683.450821759259</v>
      </c>
      <c r="D374" s="3">
        <f>MOD(Tableau1[[#This Row],[Temps]],1)</f>
        <v>0.45082175925927004</v>
      </c>
      <c r="E374">
        <v>145</v>
      </c>
    </row>
    <row r="375" spans="1:5" x14ac:dyDescent="0.25">
      <c r="A375" t="s">
        <v>16</v>
      </c>
      <c r="B375" t="str">
        <f>MID(Tableau1[[#This Row],[Position capteur]],1,FIND("_",Tableau1[[#This Row],[Position capteur]])-1)</f>
        <v>Center</v>
      </c>
      <c r="C375" s="4">
        <v>42683.450821759259</v>
      </c>
      <c r="D375" s="3">
        <f>MOD(Tableau1[[#This Row],[Temps]],1)</f>
        <v>0.45082175925927004</v>
      </c>
      <c r="E375">
        <v>145</v>
      </c>
    </row>
    <row r="376" spans="1:5" x14ac:dyDescent="0.25">
      <c r="A376" t="s">
        <v>17</v>
      </c>
      <c r="B376" t="str">
        <f>MID(Tableau1[[#This Row],[Position capteur]],1,FIND("_",Tableau1[[#This Row],[Position capteur]])-1)</f>
        <v>Center</v>
      </c>
      <c r="C376" s="4">
        <v>42683.450821759259</v>
      </c>
      <c r="D376" s="3">
        <f>MOD(Tableau1[[#This Row],[Temps]],1)</f>
        <v>0.45082175925927004</v>
      </c>
      <c r="E376">
        <v>145</v>
      </c>
    </row>
    <row r="377" spans="1:5" x14ac:dyDescent="0.25">
      <c r="A377" t="s">
        <v>18</v>
      </c>
      <c r="B377" t="str">
        <f>MID(Tableau1[[#This Row],[Position capteur]],1,FIND("_",Tableau1[[#This Row],[Position capteur]])-1)</f>
        <v>Front</v>
      </c>
      <c r="C377" s="4">
        <v>42683.450821759259</v>
      </c>
      <c r="D377" s="3">
        <f>MOD(Tableau1[[#This Row],[Temps]],1)</f>
        <v>0.45082175925927004</v>
      </c>
      <c r="E377">
        <v>145</v>
      </c>
    </row>
    <row r="378" spans="1:5" x14ac:dyDescent="0.25">
      <c r="A378" t="s">
        <v>19</v>
      </c>
      <c r="B378" t="str">
        <f>MID(Tableau1[[#This Row],[Position capteur]],1,FIND("_",Tableau1[[#This Row],[Position capteur]])-1)</f>
        <v>Front</v>
      </c>
      <c r="C378" s="4">
        <v>42683.450821759259</v>
      </c>
      <c r="D378" s="3">
        <f>MOD(Tableau1[[#This Row],[Temps]],1)</f>
        <v>0.45082175925927004</v>
      </c>
      <c r="E378">
        <v>145</v>
      </c>
    </row>
    <row r="379" spans="1:5" x14ac:dyDescent="0.25">
      <c r="A379" t="s">
        <v>20</v>
      </c>
      <c r="B379" t="str">
        <f>MID(Tableau1[[#This Row],[Position capteur]],1,FIND("_",Tableau1[[#This Row],[Position capteur]])-1)</f>
        <v>Front</v>
      </c>
      <c r="C379" s="4">
        <v>42683.450821759259</v>
      </c>
      <c r="D379" s="3">
        <f>MOD(Tableau1[[#This Row],[Temps]],1)</f>
        <v>0.45082175925927004</v>
      </c>
      <c r="E379">
        <v>145</v>
      </c>
    </row>
    <row r="380" spans="1:5" x14ac:dyDescent="0.25">
      <c r="A380" t="s">
        <v>21</v>
      </c>
      <c r="B380" t="str">
        <f>MID(Tableau1[[#This Row],[Position capteur]],1,FIND("_",Tableau1[[#This Row],[Position capteur]])-1)</f>
        <v>Front</v>
      </c>
      <c r="C380" s="4">
        <v>42683.450821759259</v>
      </c>
      <c r="D380" s="3">
        <f>MOD(Tableau1[[#This Row],[Temps]],1)</f>
        <v>0.45082175925927004</v>
      </c>
      <c r="E380">
        <v>145</v>
      </c>
    </row>
    <row r="381" spans="1:5" x14ac:dyDescent="0.25">
      <c r="A381" t="s">
        <v>22</v>
      </c>
      <c r="B381" t="str">
        <f>MID(Tableau1[[#This Row],[Position capteur]],1,FIND("_",Tableau1[[#This Row],[Position capteur]])-1)</f>
        <v>Front</v>
      </c>
      <c r="C381" s="4">
        <v>42683.450821759259</v>
      </c>
      <c r="D381" s="3">
        <f>MOD(Tableau1[[#This Row],[Temps]],1)</f>
        <v>0.45082175925927004</v>
      </c>
      <c r="E381">
        <v>145</v>
      </c>
    </row>
    <row r="382" spans="1:5" x14ac:dyDescent="0.25">
      <c r="A382" t="s">
        <v>3</v>
      </c>
      <c r="B382" t="str">
        <f>MID(Tableau1[[#This Row],[Position capteur]],1,FIND("_",Tableau1[[#This Row],[Position capteur]])-1)</f>
        <v>Center</v>
      </c>
      <c r="C382" s="4">
        <v>42683.451493055552</v>
      </c>
      <c r="D382" s="3">
        <f>MOD(Tableau1[[#This Row],[Temps]],1)</f>
        <v>0.45149305555241881</v>
      </c>
      <c r="E382">
        <v>145</v>
      </c>
    </row>
    <row r="383" spans="1:5" x14ac:dyDescent="0.25">
      <c r="A383" t="s">
        <v>4</v>
      </c>
      <c r="B383" t="str">
        <f>MID(Tableau1[[#This Row],[Position capteur]],1,FIND("_",Tableau1[[#This Row],[Position capteur]])-1)</f>
        <v>Center</v>
      </c>
      <c r="C383" s="4">
        <v>42683.451493055552</v>
      </c>
      <c r="D383" s="3">
        <f>MOD(Tableau1[[#This Row],[Temps]],1)</f>
        <v>0.45149305555241881</v>
      </c>
      <c r="E383">
        <v>145</v>
      </c>
    </row>
    <row r="384" spans="1:5" x14ac:dyDescent="0.25">
      <c r="A384" t="s">
        <v>5</v>
      </c>
      <c r="B384" t="str">
        <f>MID(Tableau1[[#This Row],[Position capteur]],1,FIND("_",Tableau1[[#This Row],[Position capteur]])-1)</f>
        <v>Center</v>
      </c>
      <c r="C384" s="4">
        <v>42683.451493055552</v>
      </c>
      <c r="D384" s="3">
        <f>MOD(Tableau1[[#This Row],[Temps]],1)</f>
        <v>0.45149305555241881</v>
      </c>
      <c r="E384">
        <v>145</v>
      </c>
    </row>
    <row r="385" spans="1:5" x14ac:dyDescent="0.25">
      <c r="A385" t="s">
        <v>6</v>
      </c>
      <c r="B385" t="str">
        <f>MID(Tableau1[[#This Row],[Position capteur]],1,FIND("_",Tableau1[[#This Row],[Position capteur]])-1)</f>
        <v>Center</v>
      </c>
      <c r="C385" s="4">
        <v>42683.451493055552</v>
      </c>
      <c r="D385" s="3">
        <f>MOD(Tableau1[[#This Row],[Temps]],1)</f>
        <v>0.45149305555241881</v>
      </c>
      <c r="E385">
        <v>145.1</v>
      </c>
    </row>
    <row r="386" spans="1:5" x14ac:dyDescent="0.25">
      <c r="A386" t="s">
        <v>7</v>
      </c>
      <c r="B386" t="str">
        <f>MID(Tableau1[[#This Row],[Position capteur]],1,FIND("_",Tableau1[[#This Row],[Position capteur]])-1)</f>
        <v>Center</v>
      </c>
      <c r="C386" s="4">
        <v>42683.451493055552</v>
      </c>
      <c r="D386" s="3">
        <f>MOD(Tableau1[[#This Row],[Temps]],1)</f>
        <v>0.45149305555241881</v>
      </c>
      <c r="E386">
        <v>145</v>
      </c>
    </row>
    <row r="387" spans="1:5" x14ac:dyDescent="0.25">
      <c r="A387" t="s">
        <v>8</v>
      </c>
      <c r="B387" t="str">
        <f>MID(Tableau1[[#This Row],[Position capteur]],1,FIND("_",Tableau1[[#This Row],[Position capteur]])-1)</f>
        <v>Rear</v>
      </c>
      <c r="C387" s="4">
        <v>42683.451493055552</v>
      </c>
      <c r="D387" s="3">
        <f>MOD(Tableau1[[#This Row],[Temps]],1)</f>
        <v>0.45149305555241881</v>
      </c>
      <c r="E387">
        <v>145</v>
      </c>
    </row>
    <row r="388" spans="1:5" x14ac:dyDescent="0.25">
      <c r="A388" t="s">
        <v>9</v>
      </c>
      <c r="B388" t="str">
        <f>MID(Tableau1[[#This Row],[Position capteur]],1,FIND("_",Tableau1[[#This Row],[Position capteur]])-1)</f>
        <v>Rear</v>
      </c>
      <c r="C388" s="4">
        <v>42683.451493055552</v>
      </c>
      <c r="D388" s="3">
        <f>MOD(Tableau1[[#This Row],[Temps]],1)</f>
        <v>0.45149305555241881</v>
      </c>
      <c r="E388">
        <v>145</v>
      </c>
    </row>
    <row r="389" spans="1:5" x14ac:dyDescent="0.25">
      <c r="A389" t="s">
        <v>10</v>
      </c>
      <c r="B389" t="str">
        <f>MID(Tableau1[[#This Row],[Position capteur]],1,FIND("_",Tableau1[[#This Row],[Position capteur]])-1)</f>
        <v>Rear</v>
      </c>
      <c r="C389" s="4">
        <v>42683.451493055552</v>
      </c>
      <c r="D389" s="3">
        <f>MOD(Tableau1[[#This Row],[Temps]],1)</f>
        <v>0.45149305555241881</v>
      </c>
      <c r="E389">
        <v>145</v>
      </c>
    </row>
    <row r="390" spans="1:5" x14ac:dyDescent="0.25">
      <c r="A390" t="s">
        <v>11</v>
      </c>
      <c r="B390" t="str">
        <f>MID(Tableau1[[#This Row],[Position capteur]],1,FIND("_",Tableau1[[#This Row],[Position capteur]])-1)</f>
        <v>Rear</v>
      </c>
      <c r="C390" s="4">
        <v>42683.451493055552</v>
      </c>
      <c r="D390" s="3">
        <f>MOD(Tableau1[[#This Row],[Temps]],1)</f>
        <v>0.45149305555241881</v>
      </c>
      <c r="E390">
        <v>145.1</v>
      </c>
    </row>
    <row r="391" spans="1:5" x14ac:dyDescent="0.25">
      <c r="A391" t="s">
        <v>12</v>
      </c>
      <c r="B391" t="str">
        <f>MID(Tableau1[[#This Row],[Position capteur]],1,FIND("_",Tableau1[[#This Row],[Position capteur]])-1)</f>
        <v>Rear</v>
      </c>
      <c r="C391" s="4">
        <v>42683.451493055552</v>
      </c>
      <c r="D391" s="3">
        <f>MOD(Tableau1[[#This Row],[Temps]],1)</f>
        <v>0.45149305555241881</v>
      </c>
      <c r="E391">
        <v>145</v>
      </c>
    </row>
    <row r="392" spans="1:5" x14ac:dyDescent="0.25">
      <c r="A392" t="s">
        <v>13</v>
      </c>
      <c r="B392" t="str">
        <f>MID(Tableau1[[#This Row],[Position capteur]],1,FIND("_",Tableau1[[#This Row],[Position capteur]])-1)</f>
        <v>Center</v>
      </c>
      <c r="C392" s="4">
        <v>42683.451493055552</v>
      </c>
      <c r="D392" s="3">
        <f>MOD(Tableau1[[#This Row],[Temps]],1)</f>
        <v>0.45149305555241881</v>
      </c>
      <c r="E392">
        <v>145</v>
      </c>
    </row>
    <row r="393" spans="1:5" x14ac:dyDescent="0.25">
      <c r="A393" t="s">
        <v>14</v>
      </c>
      <c r="B393" t="str">
        <f>MID(Tableau1[[#This Row],[Position capteur]],1,FIND("_",Tableau1[[#This Row],[Position capteur]])-1)</f>
        <v>Center</v>
      </c>
      <c r="C393" s="4">
        <v>42683.451493055552</v>
      </c>
      <c r="D393" s="3">
        <f>MOD(Tableau1[[#This Row],[Temps]],1)</f>
        <v>0.45149305555241881</v>
      </c>
      <c r="E393">
        <v>145</v>
      </c>
    </row>
    <row r="394" spans="1:5" x14ac:dyDescent="0.25">
      <c r="A394" t="s">
        <v>15</v>
      </c>
      <c r="B394" t="str">
        <f>MID(Tableau1[[#This Row],[Position capteur]],1,FIND("_",Tableau1[[#This Row],[Position capteur]])-1)</f>
        <v>Center</v>
      </c>
      <c r="C394" s="4">
        <v>42683.451493055552</v>
      </c>
      <c r="D394" s="3">
        <f>MOD(Tableau1[[#This Row],[Temps]],1)</f>
        <v>0.45149305555241881</v>
      </c>
      <c r="E394">
        <v>145</v>
      </c>
    </row>
    <row r="395" spans="1:5" x14ac:dyDescent="0.25">
      <c r="A395" t="s">
        <v>16</v>
      </c>
      <c r="B395" t="str">
        <f>MID(Tableau1[[#This Row],[Position capteur]],1,FIND("_",Tableau1[[#This Row],[Position capteur]])-1)</f>
        <v>Center</v>
      </c>
      <c r="C395" s="4">
        <v>42683.451493055552</v>
      </c>
      <c r="D395" s="3">
        <f>MOD(Tableau1[[#This Row],[Temps]],1)</f>
        <v>0.45149305555241881</v>
      </c>
      <c r="E395">
        <v>145</v>
      </c>
    </row>
    <row r="396" spans="1:5" x14ac:dyDescent="0.25">
      <c r="A396" t="s">
        <v>17</v>
      </c>
      <c r="B396" t="str">
        <f>MID(Tableau1[[#This Row],[Position capteur]],1,FIND("_",Tableau1[[#This Row],[Position capteur]])-1)</f>
        <v>Center</v>
      </c>
      <c r="C396" s="4">
        <v>42683.451493055552</v>
      </c>
      <c r="D396" s="3">
        <f>MOD(Tableau1[[#This Row],[Temps]],1)</f>
        <v>0.45149305555241881</v>
      </c>
      <c r="E396">
        <v>145</v>
      </c>
    </row>
    <row r="397" spans="1:5" x14ac:dyDescent="0.25">
      <c r="A397" t="s">
        <v>18</v>
      </c>
      <c r="B397" t="str">
        <f>MID(Tableau1[[#This Row],[Position capteur]],1,FIND("_",Tableau1[[#This Row],[Position capteur]])-1)</f>
        <v>Front</v>
      </c>
      <c r="C397" s="4">
        <v>42683.451493055552</v>
      </c>
      <c r="D397" s="3">
        <f>MOD(Tableau1[[#This Row],[Temps]],1)</f>
        <v>0.45149305555241881</v>
      </c>
      <c r="E397">
        <v>145</v>
      </c>
    </row>
    <row r="398" spans="1:5" x14ac:dyDescent="0.25">
      <c r="A398" t="s">
        <v>19</v>
      </c>
      <c r="B398" t="str">
        <f>MID(Tableau1[[#This Row],[Position capteur]],1,FIND("_",Tableau1[[#This Row],[Position capteur]])-1)</f>
        <v>Front</v>
      </c>
      <c r="C398" s="4">
        <v>42683.451493055552</v>
      </c>
      <c r="D398" s="3">
        <f>MOD(Tableau1[[#This Row],[Temps]],1)</f>
        <v>0.45149305555241881</v>
      </c>
      <c r="E398">
        <v>145</v>
      </c>
    </row>
    <row r="399" spans="1:5" x14ac:dyDescent="0.25">
      <c r="A399" t="s">
        <v>20</v>
      </c>
      <c r="B399" t="str">
        <f>MID(Tableau1[[#This Row],[Position capteur]],1,FIND("_",Tableau1[[#This Row],[Position capteur]])-1)</f>
        <v>Front</v>
      </c>
      <c r="C399" s="4">
        <v>42683.451493055552</v>
      </c>
      <c r="D399" s="3">
        <f>MOD(Tableau1[[#This Row],[Temps]],1)</f>
        <v>0.45149305555241881</v>
      </c>
      <c r="E399">
        <v>145</v>
      </c>
    </row>
    <row r="400" spans="1:5" x14ac:dyDescent="0.25">
      <c r="A400" t="s">
        <v>21</v>
      </c>
      <c r="B400" t="str">
        <f>MID(Tableau1[[#This Row],[Position capteur]],1,FIND("_",Tableau1[[#This Row],[Position capteur]])-1)</f>
        <v>Front</v>
      </c>
      <c r="C400" s="4">
        <v>42683.451493055552</v>
      </c>
      <c r="D400" s="3">
        <f>MOD(Tableau1[[#This Row],[Temps]],1)</f>
        <v>0.45149305555241881</v>
      </c>
      <c r="E400">
        <v>145</v>
      </c>
    </row>
    <row r="401" spans="1:5" x14ac:dyDescent="0.25">
      <c r="A401" t="s">
        <v>22</v>
      </c>
      <c r="B401" t="str">
        <f>MID(Tableau1[[#This Row],[Position capteur]],1,FIND("_",Tableau1[[#This Row],[Position capteur]])-1)</f>
        <v>Front</v>
      </c>
      <c r="C401" s="4">
        <v>42683.451493055552</v>
      </c>
      <c r="D401" s="3">
        <f>MOD(Tableau1[[#This Row],[Temps]],1)</f>
        <v>0.45149305555241881</v>
      </c>
      <c r="E401">
        <v>145.1</v>
      </c>
    </row>
    <row r="402" spans="1:5" x14ac:dyDescent="0.25">
      <c r="A402" t="s">
        <v>3</v>
      </c>
      <c r="B402" t="str">
        <f>MID(Tableau1[[#This Row],[Position capteur]],1,FIND("_",Tableau1[[#This Row],[Position capteur]])-1)</f>
        <v>Center</v>
      </c>
      <c r="C402" s="4">
        <v>42683.452326388891</v>
      </c>
      <c r="D402" s="3">
        <f>MOD(Tableau1[[#This Row],[Temps]],1)</f>
        <v>0.45232638889137888</v>
      </c>
      <c r="E402">
        <v>145</v>
      </c>
    </row>
    <row r="403" spans="1:5" x14ac:dyDescent="0.25">
      <c r="A403" t="s">
        <v>4</v>
      </c>
      <c r="B403" t="str">
        <f>MID(Tableau1[[#This Row],[Position capteur]],1,FIND("_",Tableau1[[#This Row],[Position capteur]])-1)</f>
        <v>Center</v>
      </c>
      <c r="C403" s="4">
        <v>42683.452326388891</v>
      </c>
      <c r="D403" s="3">
        <f>MOD(Tableau1[[#This Row],[Temps]],1)</f>
        <v>0.45232638889137888</v>
      </c>
      <c r="E403">
        <v>145</v>
      </c>
    </row>
    <row r="404" spans="1:5" x14ac:dyDescent="0.25">
      <c r="A404" t="s">
        <v>5</v>
      </c>
      <c r="B404" t="str">
        <f>MID(Tableau1[[#This Row],[Position capteur]],1,FIND("_",Tableau1[[#This Row],[Position capteur]])-1)</f>
        <v>Center</v>
      </c>
      <c r="C404" s="4">
        <v>42683.452326388891</v>
      </c>
      <c r="D404" s="3">
        <f>MOD(Tableau1[[#This Row],[Temps]],1)</f>
        <v>0.45232638889137888</v>
      </c>
      <c r="E404">
        <v>145</v>
      </c>
    </row>
    <row r="405" spans="1:5" x14ac:dyDescent="0.25">
      <c r="A405" t="s">
        <v>6</v>
      </c>
      <c r="B405" t="str">
        <f>MID(Tableau1[[#This Row],[Position capteur]],1,FIND("_",Tableau1[[#This Row],[Position capteur]])-1)</f>
        <v>Center</v>
      </c>
      <c r="C405" s="4">
        <v>42683.452326388891</v>
      </c>
      <c r="D405" s="3">
        <f>MOD(Tableau1[[#This Row],[Temps]],1)</f>
        <v>0.45232638889137888</v>
      </c>
      <c r="E405">
        <v>145</v>
      </c>
    </row>
    <row r="406" spans="1:5" x14ac:dyDescent="0.25">
      <c r="A406" t="s">
        <v>7</v>
      </c>
      <c r="B406" t="str">
        <f>MID(Tableau1[[#This Row],[Position capteur]],1,FIND("_",Tableau1[[#This Row],[Position capteur]])-1)</f>
        <v>Center</v>
      </c>
      <c r="C406" s="4">
        <v>42683.452326388891</v>
      </c>
      <c r="D406" s="3">
        <f>MOD(Tableau1[[#This Row],[Temps]],1)</f>
        <v>0.45232638889137888</v>
      </c>
      <c r="E406">
        <v>145</v>
      </c>
    </row>
    <row r="407" spans="1:5" x14ac:dyDescent="0.25">
      <c r="A407" t="s">
        <v>8</v>
      </c>
      <c r="B407" t="str">
        <f>MID(Tableau1[[#This Row],[Position capteur]],1,FIND("_",Tableau1[[#This Row],[Position capteur]])-1)</f>
        <v>Rear</v>
      </c>
      <c r="C407" s="4">
        <v>42683.452326388891</v>
      </c>
      <c r="D407" s="3">
        <f>MOD(Tableau1[[#This Row],[Temps]],1)</f>
        <v>0.45232638889137888</v>
      </c>
      <c r="E407">
        <v>145</v>
      </c>
    </row>
    <row r="408" spans="1:5" x14ac:dyDescent="0.25">
      <c r="A408" t="s">
        <v>9</v>
      </c>
      <c r="B408" t="str">
        <f>MID(Tableau1[[#This Row],[Position capteur]],1,FIND("_",Tableau1[[#This Row],[Position capteur]])-1)</f>
        <v>Rear</v>
      </c>
      <c r="C408" s="4">
        <v>42683.452326388891</v>
      </c>
      <c r="D408" s="3">
        <f>MOD(Tableau1[[#This Row],[Temps]],1)</f>
        <v>0.45232638889137888</v>
      </c>
      <c r="E408">
        <v>145</v>
      </c>
    </row>
    <row r="409" spans="1:5" x14ac:dyDescent="0.25">
      <c r="A409" t="s">
        <v>10</v>
      </c>
      <c r="B409" t="str">
        <f>MID(Tableau1[[#This Row],[Position capteur]],1,FIND("_",Tableau1[[#This Row],[Position capteur]])-1)</f>
        <v>Rear</v>
      </c>
      <c r="C409" s="4">
        <v>42683.452326388891</v>
      </c>
      <c r="D409" s="3">
        <f>MOD(Tableau1[[#This Row],[Temps]],1)</f>
        <v>0.45232638889137888</v>
      </c>
      <c r="E409">
        <v>145</v>
      </c>
    </row>
    <row r="410" spans="1:5" x14ac:dyDescent="0.25">
      <c r="A410" t="s">
        <v>11</v>
      </c>
      <c r="B410" t="str">
        <f>MID(Tableau1[[#This Row],[Position capteur]],1,FIND("_",Tableau1[[#This Row],[Position capteur]])-1)</f>
        <v>Rear</v>
      </c>
      <c r="C410" s="4">
        <v>42683.452326388891</v>
      </c>
      <c r="D410" s="3">
        <f>MOD(Tableau1[[#This Row],[Temps]],1)</f>
        <v>0.45232638889137888</v>
      </c>
      <c r="E410">
        <v>145</v>
      </c>
    </row>
    <row r="411" spans="1:5" x14ac:dyDescent="0.25">
      <c r="A411" t="s">
        <v>12</v>
      </c>
      <c r="B411" t="str">
        <f>MID(Tableau1[[#This Row],[Position capteur]],1,FIND("_",Tableau1[[#This Row],[Position capteur]])-1)</f>
        <v>Rear</v>
      </c>
      <c r="C411" s="4">
        <v>42683.452326388891</v>
      </c>
      <c r="D411" s="3">
        <f>MOD(Tableau1[[#This Row],[Temps]],1)</f>
        <v>0.45232638889137888</v>
      </c>
      <c r="E411">
        <v>145</v>
      </c>
    </row>
    <row r="412" spans="1:5" x14ac:dyDescent="0.25">
      <c r="A412" t="s">
        <v>13</v>
      </c>
      <c r="B412" t="str">
        <f>MID(Tableau1[[#This Row],[Position capteur]],1,FIND("_",Tableau1[[#This Row],[Position capteur]])-1)</f>
        <v>Center</v>
      </c>
      <c r="C412" s="4">
        <v>42683.452326388891</v>
      </c>
      <c r="D412" s="3">
        <f>MOD(Tableau1[[#This Row],[Temps]],1)</f>
        <v>0.45232638889137888</v>
      </c>
      <c r="E412">
        <v>145</v>
      </c>
    </row>
    <row r="413" spans="1:5" x14ac:dyDescent="0.25">
      <c r="A413" t="s">
        <v>14</v>
      </c>
      <c r="B413" t="str">
        <f>MID(Tableau1[[#This Row],[Position capteur]],1,FIND("_",Tableau1[[#This Row],[Position capteur]])-1)</f>
        <v>Center</v>
      </c>
      <c r="C413" s="4">
        <v>42683.452326388891</v>
      </c>
      <c r="D413" s="3">
        <f>MOD(Tableau1[[#This Row],[Temps]],1)</f>
        <v>0.45232638889137888</v>
      </c>
      <c r="E413">
        <v>145</v>
      </c>
    </row>
    <row r="414" spans="1:5" x14ac:dyDescent="0.25">
      <c r="A414" t="s">
        <v>15</v>
      </c>
      <c r="B414" t="str">
        <f>MID(Tableau1[[#This Row],[Position capteur]],1,FIND("_",Tableau1[[#This Row],[Position capteur]])-1)</f>
        <v>Center</v>
      </c>
      <c r="C414" s="4">
        <v>42683.452326388891</v>
      </c>
      <c r="D414" s="3">
        <f>MOD(Tableau1[[#This Row],[Temps]],1)</f>
        <v>0.45232638889137888</v>
      </c>
      <c r="E414">
        <v>145</v>
      </c>
    </row>
    <row r="415" spans="1:5" x14ac:dyDescent="0.25">
      <c r="A415" t="s">
        <v>16</v>
      </c>
      <c r="B415" t="str">
        <f>MID(Tableau1[[#This Row],[Position capteur]],1,FIND("_",Tableau1[[#This Row],[Position capteur]])-1)</f>
        <v>Center</v>
      </c>
      <c r="C415" s="4">
        <v>42683.452326388891</v>
      </c>
      <c r="D415" s="3">
        <f>MOD(Tableau1[[#This Row],[Temps]],1)</f>
        <v>0.45232638889137888</v>
      </c>
      <c r="E415">
        <v>145</v>
      </c>
    </row>
    <row r="416" spans="1:5" x14ac:dyDescent="0.25">
      <c r="A416" t="s">
        <v>17</v>
      </c>
      <c r="B416" t="str">
        <f>MID(Tableau1[[#This Row],[Position capteur]],1,FIND("_",Tableau1[[#This Row],[Position capteur]])-1)</f>
        <v>Center</v>
      </c>
      <c r="C416" s="4">
        <v>42683.452326388891</v>
      </c>
      <c r="D416" s="3">
        <f>MOD(Tableau1[[#This Row],[Temps]],1)</f>
        <v>0.45232638889137888</v>
      </c>
      <c r="E416">
        <v>145</v>
      </c>
    </row>
    <row r="417" spans="1:5" x14ac:dyDescent="0.25">
      <c r="A417" t="s">
        <v>18</v>
      </c>
      <c r="B417" t="str">
        <f>MID(Tableau1[[#This Row],[Position capteur]],1,FIND("_",Tableau1[[#This Row],[Position capteur]])-1)</f>
        <v>Front</v>
      </c>
      <c r="C417" s="4">
        <v>42683.452326388891</v>
      </c>
      <c r="D417" s="3">
        <f>MOD(Tableau1[[#This Row],[Temps]],1)</f>
        <v>0.45232638889137888</v>
      </c>
      <c r="E417">
        <v>145</v>
      </c>
    </row>
    <row r="418" spans="1:5" x14ac:dyDescent="0.25">
      <c r="A418" t="s">
        <v>19</v>
      </c>
      <c r="B418" t="str">
        <f>MID(Tableau1[[#This Row],[Position capteur]],1,FIND("_",Tableau1[[#This Row],[Position capteur]])-1)</f>
        <v>Front</v>
      </c>
      <c r="C418" s="4">
        <v>42683.452326388891</v>
      </c>
      <c r="D418" s="3">
        <f>MOD(Tableau1[[#This Row],[Temps]],1)</f>
        <v>0.45232638889137888</v>
      </c>
      <c r="E418">
        <v>145</v>
      </c>
    </row>
    <row r="419" spans="1:5" x14ac:dyDescent="0.25">
      <c r="A419" t="s">
        <v>20</v>
      </c>
      <c r="B419" t="str">
        <f>MID(Tableau1[[#This Row],[Position capteur]],1,FIND("_",Tableau1[[#This Row],[Position capteur]])-1)</f>
        <v>Front</v>
      </c>
      <c r="C419" s="4">
        <v>42683.452326388891</v>
      </c>
      <c r="D419" s="3">
        <f>MOD(Tableau1[[#This Row],[Temps]],1)</f>
        <v>0.45232638889137888</v>
      </c>
      <c r="E419">
        <v>145</v>
      </c>
    </row>
    <row r="420" spans="1:5" x14ac:dyDescent="0.25">
      <c r="A420" t="s">
        <v>21</v>
      </c>
      <c r="B420" t="str">
        <f>MID(Tableau1[[#This Row],[Position capteur]],1,FIND("_",Tableau1[[#This Row],[Position capteur]])-1)</f>
        <v>Front</v>
      </c>
      <c r="C420" s="4">
        <v>42683.452326388891</v>
      </c>
      <c r="D420" s="3">
        <f>MOD(Tableau1[[#This Row],[Temps]],1)</f>
        <v>0.45232638889137888</v>
      </c>
      <c r="E420">
        <v>145</v>
      </c>
    </row>
    <row r="421" spans="1:5" x14ac:dyDescent="0.25">
      <c r="A421" t="s">
        <v>22</v>
      </c>
      <c r="B421" t="str">
        <f>MID(Tableau1[[#This Row],[Position capteur]],1,FIND("_",Tableau1[[#This Row],[Position capteur]])-1)</f>
        <v>Front</v>
      </c>
      <c r="C421" s="4">
        <v>42683.452326388891</v>
      </c>
      <c r="D421" s="3">
        <f>MOD(Tableau1[[#This Row],[Temps]],1)</f>
        <v>0.45232638889137888</v>
      </c>
      <c r="E421">
        <v>145</v>
      </c>
    </row>
    <row r="422" spans="1:5" x14ac:dyDescent="0.25">
      <c r="A422" t="s">
        <v>3</v>
      </c>
      <c r="B422" t="str">
        <f>MID(Tableau1[[#This Row],[Position capteur]],1,FIND("_",Tableau1[[#This Row],[Position capteur]])-1)</f>
        <v>Center</v>
      </c>
      <c r="C422" s="4">
        <v>42683.452881944446</v>
      </c>
      <c r="D422" s="3">
        <f>MOD(Tableau1[[#This Row],[Temps]],1)</f>
        <v>0.45288194444583496</v>
      </c>
      <c r="E422">
        <v>145</v>
      </c>
    </row>
    <row r="423" spans="1:5" x14ac:dyDescent="0.25">
      <c r="A423" t="s">
        <v>4</v>
      </c>
      <c r="B423" t="str">
        <f>MID(Tableau1[[#This Row],[Position capteur]],1,FIND("_",Tableau1[[#This Row],[Position capteur]])-1)</f>
        <v>Center</v>
      </c>
      <c r="C423" s="4">
        <v>42683.452881944446</v>
      </c>
      <c r="D423" s="3">
        <f>MOD(Tableau1[[#This Row],[Temps]],1)</f>
        <v>0.45288194444583496</v>
      </c>
      <c r="E423">
        <v>145</v>
      </c>
    </row>
    <row r="424" spans="1:5" x14ac:dyDescent="0.25">
      <c r="A424" t="s">
        <v>5</v>
      </c>
      <c r="B424" t="str">
        <f>MID(Tableau1[[#This Row],[Position capteur]],1,FIND("_",Tableau1[[#This Row],[Position capteur]])-1)</f>
        <v>Center</v>
      </c>
      <c r="C424" s="4">
        <v>42683.452881944446</v>
      </c>
      <c r="D424" s="3">
        <f>MOD(Tableau1[[#This Row],[Temps]],1)</f>
        <v>0.45288194444583496</v>
      </c>
      <c r="E424">
        <v>145</v>
      </c>
    </row>
    <row r="425" spans="1:5" x14ac:dyDescent="0.25">
      <c r="A425" t="s">
        <v>6</v>
      </c>
      <c r="B425" t="str">
        <f>MID(Tableau1[[#This Row],[Position capteur]],1,FIND("_",Tableau1[[#This Row],[Position capteur]])-1)</f>
        <v>Center</v>
      </c>
      <c r="C425" s="4">
        <v>42683.452881944446</v>
      </c>
      <c r="D425" s="3">
        <f>MOD(Tableau1[[#This Row],[Temps]],1)</f>
        <v>0.45288194444583496</v>
      </c>
      <c r="E425">
        <v>145.1</v>
      </c>
    </row>
    <row r="426" spans="1:5" x14ac:dyDescent="0.25">
      <c r="A426" t="s">
        <v>7</v>
      </c>
      <c r="B426" t="str">
        <f>MID(Tableau1[[#This Row],[Position capteur]],1,FIND("_",Tableau1[[#This Row],[Position capteur]])-1)</f>
        <v>Center</v>
      </c>
      <c r="C426" s="4">
        <v>42683.452881944446</v>
      </c>
      <c r="D426" s="3">
        <f>MOD(Tableau1[[#This Row],[Temps]],1)</f>
        <v>0.45288194444583496</v>
      </c>
      <c r="E426">
        <v>145.1</v>
      </c>
    </row>
    <row r="427" spans="1:5" x14ac:dyDescent="0.25">
      <c r="A427" t="s">
        <v>8</v>
      </c>
      <c r="B427" t="str">
        <f>MID(Tableau1[[#This Row],[Position capteur]],1,FIND("_",Tableau1[[#This Row],[Position capteur]])-1)</f>
        <v>Rear</v>
      </c>
      <c r="C427" s="4">
        <v>42683.452881944446</v>
      </c>
      <c r="D427" s="3">
        <f>MOD(Tableau1[[#This Row],[Temps]],1)</f>
        <v>0.45288194444583496</v>
      </c>
      <c r="E427">
        <v>145</v>
      </c>
    </row>
    <row r="428" spans="1:5" x14ac:dyDescent="0.25">
      <c r="A428" t="s">
        <v>9</v>
      </c>
      <c r="B428" t="str">
        <f>MID(Tableau1[[#This Row],[Position capteur]],1,FIND("_",Tableau1[[#This Row],[Position capteur]])-1)</f>
        <v>Rear</v>
      </c>
      <c r="C428" s="4">
        <v>42683.452881944446</v>
      </c>
      <c r="D428" s="3">
        <f>MOD(Tableau1[[#This Row],[Temps]],1)</f>
        <v>0.45288194444583496</v>
      </c>
      <c r="E428">
        <v>145</v>
      </c>
    </row>
    <row r="429" spans="1:5" x14ac:dyDescent="0.25">
      <c r="A429" t="s">
        <v>10</v>
      </c>
      <c r="B429" t="str">
        <f>MID(Tableau1[[#This Row],[Position capteur]],1,FIND("_",Tableau1[[#This Row],[Position capteur]])-1)</f>
        <v>Rear</v>
      </c>
      <c r="C429" s="4">
        <v>42683.452881944446</v>
      </c>
      <c r="D429" s="3">
        <f>MOD(Tableau1[[#This Row],[Temps]],1)</f>
        <v>0.45288194444583496</v>
      </c>
      <c r="E429">
        <v>145</v>
      </c>
    </row>
    <row r="430" spans="1:5" x14ac:dyDescent="0.25">
      <c r="A430" t="s">
        <v>11</v>
      </c>
      <c r="B430" t="str">
        <f>MID(Tableau1[[#This Row],[Position capteur]],1,FIND("_",Tableau1[[#This Row],[Position capteur]])-1)</f>
        <v>Rear</v>
      </c>
      <c r="C430" s="4">
        <v>42683.452881944446</v>
      </c>
      <c r="D430" s="3">
        <f>MOD(Tableau1[[#This Row],[Temps]],1)</f>
        <v>0.45288194444583496</v>
      </c>
      <c r="E430">
        <v>145</v>
      </c>
    </row>
    <row r="431" spans="1:5" x14ac:dyDescent="0.25">
      <c r="A431" t="s">
        <v>12</v>
      </c>
      <c r="B431" t="str">
        <f>MID(Tableau1[[#This Row],[Position capteur]],1,FIND("_",Tableau1[[#This Row],[Position capteur]])-1)</f>
        <v>Rear</v>
      </c>
      <c r="C431" s="4">
        <v>42683.452881944446</v>
      </c>
      <c r="D431" s="3">
        <f>MOD(Tableau1[[#This Row],[Temps]],1)</f>
        <v>0.45288194444583496</v>
      </c>
      <c r="E431">
        <v>145.1</v>
      </c>
    </row>
    <row r="432" spans="1:5" x14ac:dyDescent="0.25">
      <c r="A432" t="s">
        <v>13</v>
      </c>
      <c r="B432" t="str">
        <f>MID(Tableau1[[#This Row],[Position capteur]],1,FIND("_",Tableau1[[#This Row],[Position capteur]])-1)</f>
        <v>Center</v>
      </c>
      <c r="C432" s="4">
        <v>42683.452881944446</v>
      </c>
      <c r="D432" s="3">
        <f>MOD(Tableau1[[#This Row],[Temps]],1)</f>
        <v>0.45288194444583496</v>
      </c>
      <c r="E432">
        <v>145</v>
      </c>
    </row>
    <row r="433" spans="1:5" x14ac:dyDescent="0.25">
      <c r="A433" t="s">
        <v>14</v>
      </c>
      <c r="B433" t="str">
        <f>MID(Tableau1[[#This Row],[Position capteur]],1,FIND("_",Tableau1[[#This Row],[Position capteur]])-1)</f>
        <v>Center</v>
      </c>
      <c r="C433" s="4">
        <v>42683.452881944446</v>
      </c>
      <c r="D433" s="3">
        <f>MOD(Tableau1[[#This Row],[Temps]],1)</f>
        <v>0.45288194444583496</v>
      </c>
      <c r="E433">
        <v>145</v>
      </c>
    </row>
    <row r="434" spans="1:5" x14ac:dyDescent="0.25">
      <c r="A434" t="s">
        <v>15</v>
      </c>
      <c r="B434" t="str">
        <f>MID(Tableau1[[#This Row],[Position capteur]],1,FIND("_",Tableau1[[#This Row],[Position capteur]])-1)</f>
        <v>Center</v>
      </c>
      <c r="C434" s="4">
        <v>42683.452881944446</v>
      </c>
      <c r="D434" s="3">
        <f>MOD(Tableau1[[#This Row],[Temps]],1)</f>
        <v>0.45288194444583496</v>
      </c>
      <c r="E434">
        <v>145</v>
      </c>
    </row>
    <row r="435" spans="1:5" x14ac:dyDescent="0.25">
      <c r="A435" t="s">
        <v>16</v>
      </c>
      <c r="B435" t="str">
        <f>MID(Tableau1[[#This Row],[Position capteur]],1,FIND("_",Tableau1[[#This Row],[Position capteur]])-1)</f>
        <v>Center</v>
      </c>
      <c r="C435" s="4">
        <v>42683.452881944446</v>
      </c>
      <c r="D435" s="3">
        <f>MOD(Tableau1[[#This Row],[Temps]],1)</f>
        <v>0.45288194444583496</v>
      </c>
      <c r="E435">
        <v>145.1</v>
      </c>
    </row>
    <row r="436" spans="1:5" x14ac:dyDescent="0.25">
      <c r="A436" t="s">
        <v>17</v>
      </c>
      <c r="B436" t="str">
        <f>MID(Tableau1[[#This Row],[Position capteur]],1,FIND("_",Tableau1[[#This Row],[Position capteur]])-1)</f>
        <v>Center</v>
      </c>
      <c r="C436" s="4">
        <v>42683.452881944446</v>
      </c>
      <c r="D436" s="3">
        <f>MOD(Tableau1[[#This Row],[Temps]],1)</f>
        <v>0.45288194444583496</v>
      </c>
      <c r="E436">
        <v>145</v>
      </c>
    </row>
    <row r="437" spans="1:5" x14ac:dyDescent="0.25">
      <c r="A437" t="s">
        <v>18</v>
      </c>
      <c r="B437" t="str">
        <f>MID(Tableau1[[#This Row],[Position capteur]],1,FIND("_",Tableau1[[#This Row],[Position capteur]])-1)</f>
        <v>Front</v>
      </c>
      <c r="C437" s="4">
        <v>42683.452881944446</v>
      </c>
      <c r="D437" s="3">
        <f>MOD(Tableau1[[#This Row],[Temps]],1)</f>
        <v>0.45288194444583496</v>
      </c>
      <c r="E437">
        <v>145</v>
      </c>
    </row>
    <row r="438" spans="1:5" x14ac:dyDescent="0.25">
      <c r="A438" t="s">
        <v>19</v>
      </c>
      <c r="B438" t="str">
        <f>MID(Tableau1[[#This Row],[Position capteur]],1,FIND("_",Tableau1[[#This Row],[Position capteur]])-1)</f>
        <v>Front</v>
      </c>
      <c r="C438" s="4">
        <v>42683.452881944446</v>
      </c>
      <c r="D438" s="3">
        <f>MOD(Tableau1[[#This Row],[Temps]],1)</f>
        <v>0.45288194444583496</v>
      </c>
      <c r="E438">
        <v>145</v>
      </c>
    </row>
    <row r="439" spans="1:5" x14ac:dyDescent="0.25">
      <c r="A439" t="s">
        <v>20</v>
      </c>
      <c r="B439" t="str">
        <f>MID(Tableau1[[#This Row],[Position capteur]],1,FIND("_",Tableau1[[#This Row],[Position capteur]])-1)</f>
        <v>Front</v>
      </c>
      <c r="C439" s="4">
        <v>42683.452881944446</v>
      </c>
      <c r="D439" s="3">
        <f>MOD(Tableau1[[#This Row],[Temps]],1)</f>
        <v>0.45288194444583496</v>
      </c>
      <c r="E439">
        <v>145</v>
      </c>
    </row>
    <row r="440" spans="1:5" x14ac:dyDescent="0.25">
      <c r="A440" t="s">
        <v>21</v>
      </c>
      <c r="B440" t="str">
        <f>MID(Tableau1[[#This Row],[Position capteur]],1,FIND("_",Tableau1[[#This Row],[Position capteur]])-1)</f>
        <v>Front</v>
      </c>
      <c r="C440" s="4">
        <v>42683.452881944446</v>
      </c>
      <c r="D440" s="3">
        <f>MOD(Tableau1[[#This Row],[Temps]],1)</f>
        <v>0.45288194444583496</v>
      </c>
      <c r="E440">
        <v>145</v>
      </c>
    </row>
    <row r="441" spans="1:5" x14ac:dyDescent="0.25">
      <c r="A441" t="s">
        <v>22</v>
      </c>
      <c r="B441" t="str">
        <f>MID(Tableau1[[#This Row],[Position capteur]],1,FIND("_",Tableau1[[#This Row],[Position capteur]])-1)</f>
        <v>Front</v>
      </c>
      <c r="C441" s="4">
        <v>42683.452881944446</v>
      </c>
      <c r="D441" s="3">
        <f>MOD(Tableau1[[#This Row],[Temps]],1)</f>
        <v>0.45288194444583496</v>
      </c>
      <c r="E441">
        <v>145.1</v>
      </c>
    </row>
    <row r="442" spans="1:5" x14ac:dyDescent="0.25">
      <c r="A442" t="s">
        <v>3</v>
      </c>
      <c r="B442" t="str">
        <f>MID(Tableau1[[#This Row],[Position capteur]],1,FIND("_",Tableau1[[#This Row],[Position capteur]])-1)</f>
        <v>Center</v>
      </c>
      <c r="C442" s="4">
        <v>42683.453518518516</v>
      </c>
      <c r="D442" s="3">
        <f>MOD(Tableau1[[#This Row],[Temps]],1)</f>
        <v>0.45351851851592073</v>
      </c>
      <c r="E442">
        <v>145</v>
      </c>
    </row>
    <row r="443" spans="1:5" x14ac:dyDescent="0.25">
      <c r="A443" t="s">
        <v>4</v>
      </c>
      <c r="B443" t="str">
        <f>MID(Tableau1[[#This Row],[Position capteur]],1,FIND("_",Tableau1[[#This Row],[Position capteur]])-1)</f>
        <v>Center</v>
      </c>
      <c r="C443" s="4">
        <v>42683.453518518516</v>
      </c>
      <c r="D443" s="3">
        <f>MOD(Tableau1[[#This Row],[Temps]],1)</f>
        <v>0.45351851851592073</v>
      </c>
      <c r="E443">
        <v>145</v>
      </c>
    </row>
    <row r="444" spans="1:5" x14ac:dyDescent="0.25">
      <c r="A444" t="s">
        <v>5</v>
      </c>
      <c r="B444" t="str">
        <f>MID(Tableau1[[#This Row],[Position capteur]],1,FIND("_",Tableau1[[#This Row],[Position capteur]])-1)</f>
        <v>Center</v>
      </c>
      <c r="C444" s="4">
        <v>42683.453518518516</v>
      </c>
      <c r="D444" s="3">
        <f>MOD(Tableau1[[#This Row],[Temps]],1)</f>
        <v>0.45351851851592073</v>
      </c>
      <c r="E444">
        <v>145</v>
      </c>
    </row>
    <row r="445" spans="1:5" x14ac:dyDescent="0.25">
      <c r="A445" t="s">
        <v>6</v>
      </c>
      <c r="B445" t="str">
        <f>MID(Tableau1[[#This Row],[Position capteur]],1,FIND("_",Tableau1[[#This Row],[Position capteur]])-1)</f>
        <v>Center</v>
      </c>
      <c r="C445" s="4">
        <v>42683.453518518516</v>
      </c>
      <c r="D445" s="3">
        <f>MOD(Tableau1[[#This Row],[Temps]],1)</f>
        <v>0.45351851851592073</v>
      </c>
      <c r="E445">
        <v>145</v>
      </c>
    </row>
    <row r="446" spans="1:5" x14ac:dyDescent="0.25">
      <c r="A446" t="s">
        <v>7</v>
      </c>
      <c r="B446" t="str">
        <f>MID(Tableau1[[#This Row],[Position capteur]],1,FIND("_",Tableau1[[#This Row],[Position capteur]])-1)</f>
        <v>Center</v>
      </c>
      <c r="C446" s="4">
        <v>42683.453518518516</v>
      </c>
      <c r="D446" s="3">
        <f>MOD(Tableau1[[#This Row],[Temps]],1)</f>
        <v>0.45351851851592073</v>
      </c>
      <c r="E446">
        <v>145</v>
      </c>
    </row>
    <row r="447" spans="1:5" x14ac:dyDescent="0.25">
      <c r="A447" t="s">
        <v>8</v>
      </c>
      <c r="B447" t="str">
        <f>MID(Tableau1[[#This Row],[Position capteur]],1,FIND("_",Tableau1[[#This Row],[Position capteur]])-1)</f>
        <v>Rear</v>
      </c>
      <c r="C447" s="4">
        <v>42683.453518518516</v>
      </c>
      <c r="D447" s="3">
        <f>MOD(Tableau1[[#This Row],[Temps]],1)</f>
        <v>0.45351851851592073</v>
      </c>
      <c r="E447">
        <v>145</v>
      </c>
    </row>
    <row r="448" spans="1:5" x14ac:dyDescent="0.25">
      <c r="A448" t="s">
        <v>9</v>
      </c>
      <c r="B448" t="str">
        <f>MID(Tableau1[[#This Row],[Position capteur]],1,FIND("_",Tableau1[[#This Row],[Position capteur]])-1)</f>
        <v>Rear</v>
      </c>
      <c r="C448" s="4">
        <v>42683.453518518516</v>
      </c>
      <c r="D448" s="3">
        <f>MOD(Tableau1[[#This Row],[Temps]],1)</f>
        <v>0.45351851851592073</v>
      </c>
      <c r="E448">
        <v>145</v>
      </c>
    </row>
    <row r="449" spans="1:5" x14ac:dyDescent="0.25">
      <c r="A449" t="s">
        <v>10</v>
      </c>
      <c r="B449" t="str">
        <f>MID(Tableau1[[#This Row],[Position capteur]],1,FIND("_",Tableau1[[#This Row],[Position capteur]])-1)</f>
        <v>Rear</v>
      </c>
      <c r="C449" s="4">
        <v>42683.453518518516</v>
      </c>
      <c r="D449" s="3">
        <f>MOD(Tableau1[[#This Row],[Temps]],1)</f>
        <v>0.45351851851592073</v>
      </c>
      <c r="E449">
        <v>145</v>
      </c>
    </row>
    <row r="450" spans="1:5" x14ac:dyDescent="0.25">
      <c r="A450" t="s">
        <v>11</v>
      </c>
      <c r="B450" t="str">
        <f>MID(Tableau1[[#This Row],[Position capteur]],1,FIND("_",Tableau1[[#This Row],[Position capteur]])-1)</f>
        <v>Rear</v>
      </c>
      <c r="C450" s="4">
        <v>42683.453518518516</v>
      </c>
      <c r="D450" s="3">
        <f>MOD(Tableau1[[#This Row],[Temps]],1)</f>
        <v>0.45351851851592073</v>
      </c>
      <c r="E450">
        <v>145</v>
      </c>
    </row>
    <row r="451" spans="1:5" x14ac:dyDescent="0.25">
      <c r="A451" t="s">
        <v>12</v>
      </c>
      <c r="B451" t="str">
        <f>MID(Tableau1[[#This Row],[Position capteur]],1,FIND("_",Tableau1[[#This Row],[Position capteur]])-1)</f>
        <v>Rear</v>
      </c>
      <c r="C451" s="4">
        <v>42683.453518518516</v>
      </c>
      <c r="D451" s="3">
        <f>MOD(Tableau1[[#This Row],[Temps]],1)</f>
        <v>0.45351851851592073</v>
      </c>
      <c r="E451">
        <v>145</v>
      </c>
    </row>
    <row r="452" spans="1:5" x14ac:dyDescent="0.25">
      <c r="A452" t="s">
        <v>13</v>
      </c>
      <c r="B452" t="str">
        <f>MID(Tableau1[[#This Row],[Position capteur]],1,FIND("_",Tableau1[[#This Row],[Position capteur]])-1)</f>
        <v>Center</v>
      </c>
      <c r="C452" s="4">
        <v>42683.453518518516</v>
      </c>
      <c r="D452" s="3">
        <f>MOD(Tableau1[[#This Row],[Temps]],1)</f>
        <v>0.45351851851592073</v>
      </c>
      <c r="E452">
        <v>145</v>
      </c>
    </row>
    <row r="453" spans="1:5" x14ac:dyDescent="0.25">
      <c r="A453" t="s">
        <v>14</v>
      </c>
      <c r="B453" t="str">
        <f>MID(Tableau1[[#This Row],[Position capteur]],1,FIND("_",Tableau1[[#This Row],[Position capteur]])-1)</f>
        <v>Center</v>
      </c>
      <c r="C453" s="4">
        <v>42683.453518518516</v>
      </c>
      <c r="D453" s="3">
        <f>MOD(Tableau1[[#This Row],[Temps]],1)</f>
        <v>0.45351851851592073</v>
      </c>
      <c r="E453">
        <v>145</v>
      </c>
    </row>
    <row r="454" spans="1:5" x14ac:dyDescent="0.25">
      <c r="A454" t="s">
        <v>15</v>
      </c>
      <c r="B454" t="str">
        <f>MID(Tableau1[[#This Row],[Position capteur]],1,FIND("_",Tableau1[[#This Row],[Position capteur]])-1)</f>
        <v>Center</v>
      </c>
      <c r="C454" s="4">
        <v>42683.453518518516</v>
      </c>
      <c r="D454" s="3">
        <f>MOD(Tableau1[[#This Row],[Temps]],1)</f>
        <v>0.45351851851592073</v>
      </c>
      <c r="E454">
        <v>145</v>
      </c>
    </row>
    <row r="455" spans="1:5" x14ac:dyDescent="0.25">
      <c r="A455" t="s">
        <v>16</v>
      </c>
      <c r="B455" t="str">
        <f>MID(Tableau1[[#This Row],[Position capteur]],1,FIND("_",Tableau1[[#This Row],[Position capteur]])-1)</f>
        <v>Center</v>
      </c>
      <c r="C455" s="4">
        <v>42683.453518518516</v>
      </c>
      <c r="D455" s="3">
        <f>MOD(Tableau1[[#This Row],[Temps]],1)</f>
        <v>0.45351851851592073</v>
      </c>
      <c r="E455">
        <v>145</v>
      </c>
    </row>
    <row r="456" spans="1:5" x14ac:dyDescent="0.25">
      <c r="A456" t="s">
        <v>17</v>
      </c>
      <c r="B456" t="str">
        <f>MID(Tableau1[[#This Row],[Position capteur]],1,FIND("_",Tableau1[[#This Row],[Position capteur]])-1)</f>
        <v>Center</v>
      </c>
      <c r="C456" s="4">
        <v>42683.453518518516</v>
      </c>
      <c r="D456" s="3">
        <f>MOD(Tableau1[[#This Row],[Temps]],1)</f>
        <v>0.45351851851592073</v>
      </c>
      <c r="E456">
        <v>145</v>
      </c>
    </row>
    <row r="457" spans="1:5" x14ac:dyDescent="0.25">
      <c r="A457" t="s">
        <v>18</v>
      </c>
      <c r="B457" t="str">
        <f>MID(Tableau1[[#This Row],[Position capteur]],1,FIND("_",Tableau1[[#This Row],[Position capteur]])-1)</f>
        <v>Front</v>
      </c>
      <c r="C457" s="4">
        <v>42683.453518518516</v>
      </c>
      <c r="D457" s="3">
        <f>MOD(Tableau1[[#This Row],[Temps]],1)</f>
        <v>0.45351851851592073</v>
      </c>
      <c r="E457">
        <v>145</v>
      </c>
    </row>
    <row r="458" spans="1:5" x14ac:dyDescent="0.25">
      <c r="A458" t="s">
        <v>19</v>
      </c>
      <c r="B458" t="str">
        <f>MID(Tableau1[[#This Row],[Position capteur]],1,FIND("_",Tableau1[[#This Row],[Position capteur]])-1)</f>
        <v>Front</v>
      </c>
      <c r="C458" s="4">
        <v>42683.453518518516</v>
      </c>
      <c r="D458" s="3">
        <f>MOD(Tableau1[[#This Row],[Temps]],1)</f>
        <v>0.45351851851592073</v>
      </c>
      <c r="E458">
        <v>145</v>
      </c>
    </row>
    <row r="459" spans="1:5" x14ac:dyDescent="0.25">
      <c r="A459" t="s">
        <v>20</v>
      </c>
      <c r="B459" t="str">
        <f>MID(Tableau1[[#This Row],[Position capteur]],1,FIND("_",Tableau1[[#This Row],[Position capteur]])-1)</f>
        <v>Front</v>
      </c>
      <c r="C459" s="4">
        <v>42683.453518518516</v>
      </c>
      <c r="D459" s="3">
        <f>MOD(Tableau1[[#This Row],[Temps]],1)</f>
        <v>0.45351851851592073</v>
      </c>
      <c r="E459">
        <v>145</v>
      </c>
    </row>
    <row r="460" spans="1:5" x14ac:dyDescent="0.25">
      <c r="A460" t="s">
        <v>21</v>
      </c>
      <c r="B460" t="str">
        <f>MID(Tableau1[[#This Row],[Position capteur]],1,FIND("_",Tableau1[[#This Row],[Position capteur]])-1)</f>
        <v>Front</v>
      </c>
      <c r="C460" s="4">
        <v>42683.453518518516</v>
      </c>
      <c r="D460" s="3">
        <f>MOD(Tableau1[[#This Row],[Temps]],1)</f>
        <v>0.45351851851592073</v>
      </c>
      <c r="E460">
        <v>145</v>
      </c>
    </row>
    <row r="461" spans="1:5" x14ac:dyDescent="0.25">
      <c r="A461" t="s">
        <v>22</v>
      </c>
      <c r="B461" t="str">
        <f>MID(Tableau1[[#This Row],[Position capteur]],1,FIND("_",Tableau1[[#This Row],[Position capteur]])-1)</f>
        <v>Front</v>
      </c>
      <c r="C461" s="4">
        <v>42683.453518518516</v>
      </c>
      <c r="D461" s="3">
        <f>MOD(Tableau1[[#This Row],[Temps]],1)</f>
        <v>0.45351851851592073</v>
      </c>
      <c r="E461">
        <v>145</v>
      </c>
    </row>
    <row r="462" spans="1:5" x14ac:dyDescent="0.25">
      <c r="A462" t="s">
        <v>3</v>
      </c>
      <c r="B462" t="str">
        <f>MID(Tableau1[[#This Row],[Position capteur]],1,FIND("_",Tableau1[[#This Row],[Position capteur]])-1)</f>
        <v>Center</v>
      </c>
      <c r="C462" s="4">
        <v>42683.454212962963</v>
      </c>
      <c r="D462" s="3">
        <f>MOD(Tableau1[[#This Row],[Temps]],1)</f>
        <v>0.45421296296262881</v>
      </c>
      <c r="E462">
        <v>145</v>
      </c>
    </row>
    <row r="463" spans="1:5" x14ac:dyDescent="0.25">
      <c r="A463" t="s">
        <v>4</v>
      </c>
      <c r="B463" t="str">
        <f>MID(Tableau1[[#This Row],[Position capteur]],1,FIND("_",Tableau1[[#This Row],[Position capteur]])-1)</f>
        <v>Center</v>
      </c>
      <c r="C463" s="4">
        <v>42683.454212962963</v>
      </c>
      <c r="D463" s="3">
        <f>MOD(Tableau1[[#This Row],[Temps]],1)</f>
        <v>0.45421296296262881</v>
      </c>
      <c r="E463">
        <v>145</v>
      </c>
    </row>
    <row r="464" spans="1:5" x14ac:dyDescent="0.25">
      <c r="A464" t="s">
        <v>5</v>
      </c>
      <c r="B464" t="str">
        <f>MID(Tableau1[[#This Row],[Position capteur]],1,FIND("_",Tableau1[[#This Row],[Position capteur]])-1)</f>
        <v>Center</v>
      </c>
      <c r="C464" s="4">
        <v>42683.454212962963</v>
      </c>
      <c r="D464" s="3">
        <f>MOD(Tableau1[[#This Row],[Temps]],1)</f>
        <v>0.45421296296262881</v>
      </c>
      <c r="E464">
        <v>145</v>
      </c>
    </row>
    <row r="465" spans="1:5" x14ac:dyDescent="0.25">
      <c r="A465" t="s">
        <v>6</v>
      </c>
      <c r="B465" t="str">
        <f>MID(Tableau1[[#This Row],[Position capteur]],1,FIND("_",Tableau1[[#This Row],[Position capteur]])-1)</f>
        <v>Center</v>
      </c>
      <c r="C465" s="4">
        <v>42683.454212962963</v>
      </c>
      <c r="D465" s="3">
        <f>MOD(Tableau1[[#This Row],[Temps]],1)</f>
        <v>0.45421296296262881</v>
      </c>
      <c r="E465">
        <v>145</v>
      </c>
    </row>
    <row r="466" spans="1:5" x14ac:dyDescent="0.25">
      <c r="A466" t="s">
        <v>7</v>
      </c>
      <c r="B466" t="str">
        <f>MID(Tableau1[[#This Row],[Position capteur]],1,FIND("_",Tableau1[[#This Row],[Position capteur]])-1)</f>
        <v>Center</v>
      </c>
      <c r="C466" s="4">
        <v>42683.454212962963</v>
      </c>
      <c r="D466" s="3">
        <f>MOD(Tableau1[[#This Row],[Temps]],1)</f>
        <v>0.45421296296262881</v>
      </c>
      <c r="E466">
        <v>145.1</v>
      </c>
    </row>
    <row r="467" spans="1:5" x14ac:dyDescent="0.25">
      <c r="A467" t="s">
        <v>8</v>
      </c>
      <c r="B467" t="str">
        <f>MID(Tableau1[[#This Row],[Position capteur]],1,FIND("_",Tableau1[[#This Row],[Position capteur]])-1)</f>
        <v>Rear</v>
      </c>
      <c r="C467" s="4">
        <v>42683.454212962963</v>
      </c>
      <c r="D467" s="3">
        <f>MOD(Tableau1[[#This Row],[Temps]],1)</f>
        <v>0.45421296296262881</v>
      </c>
      <c r="E467">
        <v>145</v>
      </c>
    </row>
    <row r="468" spans="1:5" x14ac:dyDescent="0.25">
      <c r="A468" t="s">
        <v>9</v>
      </c>
      <c r="B468" t="str">
        <f>MID(Tableau1[[#This Row],[Position capteur]],1,FIND("_",Tableau1[[#This Row],[Position capteur]])-1)</f>
        <v>Rear</v>
      </c>
      <c r="C468" s="4">
        <v>42683.454212962963</v>
      </c>
      <c r="D468" s="3">
        <f>MOD(Tableau1[[#This Row],[Temps]],1)</f>
        <v>0.45421296296262881</v>
      </c>
      <c r="E468">
        <v>145</v>
      </c>
    </row>
    <row r="469" spans="1:5" x14ac:dyDescent="0.25">
      <c r="A469" t="s">
        <v>10</v>
      </c>
      <c r="B469" t="str">
        <f>MID(Tableau1[[#This Row],[Position capteur]],1,FIND("_",Tableau1[[#This Row],[Position capteur]])-1)</f>
        <v>Rear</v>
      </c>
      <c r="C469" s="4">
        <v>42683.454212962963</v>
      </c>
      <c r="D469" s="3">
        <f>MOD(Tableau1[[#This Row],[Temps]],1)</f>
        <v>0.45421296296262881</v>
      </c>
      <c r="E469">
        <v>145</v>
      </c>
    </row>
    <row r="470" spans="1:5" x14ac:dyDescent="0.25">
      <c r="A470" t="s">
        <v>11</v>
      </c>
      <c r="B470" t="str">
        <f>MID(Tableau1[[#This Row],[Position capteur]],1,FIND("_",Tableau1[[#This Row],[Position capteur]])-1)</f>
        <v>Rear</v>
      </c>
      <c r="C470" s="4">
        <v>42683.454212962963</v>
      </c>
      <c r="D470" s="3">
        <f>MOD(Tableau1[[#This Row],[Temps]],1)</f>
        <v>0.45421296296262881</v>
      </c>
      <c r="E470">
        <v>145</v>
      </c>
    </row>
    <row r="471" spans="1:5" x14ac:dyDescent="0.25">
      <c r="A471" t="s">
        <v>12</v>
      </c>
      <c r="B471" t="str">
        <f>MID(Tableau1[[#This Row],[Position capteur]],1,FIND("_",Tableau1[[#This Row],[Position capteur]])-1)</f>
        <v>Rear</v>
      </c>
      <c r="C471" s="4">
        <v>42683.454212962963</v>
      </c>
      <c r="D471" s="3">
        <f>MOD(Tableau1[[#This Row],[Temps]],1)</f>
        <v>0.45421296296262881</v>
      </c>
      <c r="E471">
        <v>145</v>
      </c>
    </row>
    <row r="472" spans="1:5" x14ac:dyDescent="0.25">
      <c r="A472" t="s">
        <v>13</v>
      </c>
      <c r="B472" t="str">
        <f>MID(Tableau1[[#This Row],[Position capteur]],1,FIND("_",Tableau1[[#This Row],[Position capteur]])-1)</f>
        <v>Center</v>
      </c>
      <c r="C472" s="4">
        <v>42683.454212962963</v>
      </c>
      <c r="D472" s="3">
        <f>MOD(Tableau1[[#This Row],[Temps]],1)</f>
        <v>0.45421296296262881</v>
      </c>
      <c r="E472">
        <v>145</v>
      </c>
    </row>
    <row r="473" spans="1:5" x14ac:dyDescent="0.25">
      <c r="A473" t="s">
        <v>14</v>
      </c>
      <c r="B473" t="str">
        <f>MID(Tableau1[[#This Row],[Position capteur]],1,FIND("_",Tableau1[[#This Row],[Position capteur]])-1)</f>
        <v>Center</v>
      </c>
      <c r="C473" s="4">
        <v>42683.454212962963</v>
      </c>
      <c r="D473" s="3">
        <f>MOD(Tableau1[[#This Row],[Temps]],1)</f>
        <v>0.45421296296262881</v>
      </c>
      <c r="E473">
        <v>145</v>
      </c>
    </row>
    <row r="474" spans="1:5" x14ac:dyDescent="0.25">
      <c r="A474" t="s">
        <v>15</v>
      </c>
      <c r="B474" t="str">
        <f>MID(Tableau1[[#This Row],[Position capteur]],1,FIND("_",Tableau1[[#This Row],[Position capteur]])-1)</f>
        <v>Center</v>
      </c>
      <c r="C474" s="4">
        <v>42683.454212962963</v>
      </c>
      <c r="D474" s="3">
        <f>MOD(Tableau1[[#This Row],[Temps]],1)</f>
        <v>0.45421296296262881</v>
      </c>
      <c r="E474">
        <v>145</v>
      </c>
    </row>
    <row r="475" spans="1:5" x14ac:dyDescent="0.25">
      <c r="A475" t="s">
        <v>16</v>
      </c>
      <c r="B475" t="str">
        <f>MID(Tableau1[[#This Row],[Position capteur]],1,FIND("_",Tableau1[[#This Row],[Position capteur]])-1)</f>
        <v>Center</v>
      </c>
      <c r="C475" s="4">
        <v>42683.454212962963</v>
      </c>
      <c r="D475" s="3">
        <f>MOD(Tableau1[[#This Row],[Temps]],1)</f>
        <v>0.45421296296262881</v>
      </c>
      <c r="E475">
        <v>145</v>
      </c>
    </row>
    <row r="476" spans="1:5" x14ac:dyDescent="0.25">
      <c r="A476" t="s">
        <v>17</v>
      </c>
      <c r="B476" t="str">
        <f>MID(Tableau1[[#This Row],[Position capteur]],1,FIND("_",Tableau1[[#This Row],[Position capteur]])-1)</f>
        <v>Center</v>
      </c>
      <c r="C476" s="4">
        <v>42683.454212962963</v>
      </c>
      <c r="D476" s="3">
        <f>MOD(Tableau1[[#This Row],[Temps]],1)</f>
        <v>0.45421296296262881</v>
      </c>
      <c r="E476">
        <v>145</v>
      </c>
    </row>
    <row r="477" spans="1:5" x14ac:dyDescent="0.25">
      <c r="A477" t="s">
        <v>18</v>
      </c>
      <c r="B477" t="str">
        <f>MID(Tableau1[[#This Row],[Position capteur]],1,FIND("_",Tableau1[[#This Row],[Position capteur]])-1)</f>
        <v>Front</v>
      </c>
      <c r="C477" s="4">
        <v>42683.454212962963</v>
      </c>
      <c r="D477" s="3">
        <f>MOD(Tableau1[[#This Row],[Temps]],1)</f>
        <v>0.45421296296262881</v>
      </c>
      <c r="E477">
        <v>145</v>
      </c>
    </row>
    <row r="478" spans="1:5" x14ac:dyDescent="0.25">
      <c r="A478" t="s">
        <v>19</v>
      </c>
      <c r="B478" t="str">
        <f>MID(Tableau1[[#This Row],[Position capteur]],1,FIND("_",Tableau1[[#This Row],[Position capteur]])-1)</f>
        <v>Front</v>
      </c>
      <c r="C478" s="4">
        <v>42683.454212962963</v>
      </c>
      <c r="D478" s="3">
        <f>MOD(Tableau1[[#This Row],[Temps]],1)</f>
        <v>0.45421296296262881</v>
      </c>
      <c r="E478">
        <v>145</v>
      </c>
    </row>
    <row r="479" spans="1:5" x14ac:dyDescent="0.25">
      <c r="A479" t="s">
        <v>20</v>
      </c>
      <c r="B479" t="str">
        <f>MID(Tableau1[[#This Row],[Position capteur]],1,FIND("_",Tableau1[[#This Row],[Position capteur]])-1)</f>
        <v>Front</v>
      </c>
      <c r="C479" s="4">
        <v>42683.454212962963</v>
      </c>
      <c r="D479" s="3">
        <f>MOD(Tableau1[[#This Row],[Temps]],1)</f>
        <v>0.45421296296262881</v>
      </c>
      <c r="E479">
        <v>145</v>
      </c>
    </row>
    <row r="480" spans="1:5" x14ac:dyDescent="0.25">
      <c r="A480" t="s">
        <v>21</v>
      </c>
      <c r="B480" t="str">
        <f>MID(Tableau1[[#This Row],[Position capteur]],1,FIND("_",Tableau1[[#This Row],[Position capteur]])-1)</f>
        <v>Front</v>
      </c>
      <c r="C480" s="4">
        <v>42683.454212962963</v>
      </c>
      <c r="D480" s="3">
        <f>MOD(Tableau1[[#This Row],[Temps]],1)</f>
        <v>0.45421296296262881</v>
      </c>
      <c r="E480">
        <v>145</v>
      </c>
    </row>
    <row r="481" spans="1:5" x14ac:dyDescent="0.25">
      <c r="A481" t="s">
        <v>22</v>
      </c>
      <c r="B481" t="str">
        <f>MID(Tableau1[[#This Row],[Position capteur]],1,FIND("_",Tableau1[[#This Row],[Position capteur]])-1)</f>
        <v>Front</v>
      </c>
      <c r="C481" s="4">
        <v>42683.454212962963</v>
      </c>
      <c r="D481" s="3">
        <f>MOD(Tableau1[[#This Row],[Temps]],1)</f>
        <v>0.45421296296262881</v>
      </c>
      <c r="E481">
        <v>145</v>
      </c>
    </row>
    <row r="482" spans="1:5" x14ac:dyDescent="0.25">
      <c r="A482" t="s">
        <v>3</v>
      </c>
      <c r="B482" t="str">
        <f>MID(Tableau1[[#This Row],[Position capteur]],1,FIND("_",Tableau1[[#This Row],[Position capteur]])-1)</f>
        <v>Center</v>
      </c>
      <c r="C482" s="4">
        <v>42683.455196759256</v>
      </c>
      <c r="D482" s="3">
        <f>MOD(Tableau1[[#This Row],[Temps]],1)</f>
        <v>0.45519675925606862</v>
      </c>
      <c r="E482">
        <v>145</v>
      </c>
    </row>
    <row r="483" spans="1:5" x14ac:dyDescent="0.25">
      <c r="A483" t="s">
        <v>4</v>
      </c>
      <c r="B483" t="str">
        <f>MID(Tableau1[[#This Row],[Position capteur]],1,FIND("_",Tableau1[[#This Row],[Position capteur]])-1)</f>
        <v>Center</v>
      </c>
      <c r="C483" s="4">
        <v>42683.455196759256</v>
      </c>
      <c r="D483" s="3">
        <f>MOD(Tableau1[[#This Row],[Temps]],1)</f>
        <v>0.45519675925606862</v>
      </c>
      <c r="E483">
        <v>145</v>
      </c>
    </row>
    <row r="484" spans="1:5" x14ac:dyDescent="0.25">
      <c r="A484" t="s">
        <v>5</v>
      </c>
      <c r="B484" t="str">
        <f>MID(Tableau1[[#This Row],[Position capteur]],1,FIND("_",Tableau1[[#This Row],[Position capteur]])-1)</f>
        <v>Center</v>
      </c>
      <c r="C484" s="4">
        <v>42683.455196759256</v>
      </c>
      <c r="D484" s="3">
        <f>MOD(Tableau1[[#This Row],[Temps]],1)</f>
        <v>0.45519675925606862</v>
      </c>
      <c r="E484">
        <v>145</v>
      </c>
    </row>
    <row r="485" spans="1:5" x14ac:dyDescent="0.25">
      <c r="A485" t="s">
        <v>6</v>
      </c>
      <c r="B485" t="str">
        <f>MID(Tableau1[[#This Row],[Position capteur]],1,FIND("_",Tableau1[[#This Row],[Position capteur]])-1)</f>
        <v>Center</v>
      </c>
      <c r="C485" s="4">
        <v>42683.455196759256</v>
      </c>
      <c r="D485" s="3">
        <f>MOD(Tableau1[[#This Row],[Temps]],1)</f>
        <v>0.45519675925606862</v>
      </c>
      <c r="E485">
        <v>145</v>
      </c>
    </row>
    <row r="486" spans="1:5" x14ac:dyDescent="0.25">
      <c r="A486" t="s">
        <v>7</v>
      </c>
      <c r="B486" t="str">
        <f>MID(Tableau1[[#This Row],[Position capteur]],1,FIND("_",Tableau1[[#This Row],[Position capteur]])-1)</f>
        <v>Center</v>
      </c>
      <c r="C486" s="4">
        <v>42683.455196759256</v>
      </c>
      <c r="D486" s="3">
        <f>MOD(Tableau1[[#This Row],[Temps]],1)</f>
        <v>0.45519675925606862</v>
      </c>
      <c r="E486">
        <v>145</v>
      </c>
    </row>
    <row r="487" spans="1:5" x14ac:dyDescent="0.25">
      <c r="A487" t="s">
        <v>8</v>
      </c>
      <c r="B487" t="str">
        <f>MID(Tableau1[[#This Row],[Position capteur]],1,FIND("_",Tableau1[[#This Row],[Position capteur]])-1)</f>
        <v>Rear</v>
      </c>
      <c r="C487" s="4">
        <v>42683.455196759256</v>
      </c>
      <c r="D487" s="3">
        <f>MOD(Tableau1[[#This Row],[Temps]],1)</f>
        <v>0.45519675925606862</v>
      </c>
      <c r="E487">
        <v>145</v>
      </c>
    </row>
    <row r="488" spans="1:5" x14ac:dyDescent="0.25">
      <c r="A488" t="s">
        <v>9</v>
      </c>
      <c r="B488" t="str">
        <f>MID(Tableau1[[#This Row],[Position capteur]],1,FIND("_",Tableau1[[#This Row],[Position capteur]])-1)</f>
        <v>Rear</v>
      </c>
      <c r="C488" s="4">
        <v>42683.455196759256</v>
      </c>
      <c r="D488" s="3">
        <f>MOD(Tableau1[[#This Row],[Temps]],1)</f>
        <v>0.45519675925606862</v>
      </c>
      <c r="E488">
        <v>145</v>
      </c>
    </row>
    <row r="489" spans="1:5" x14ac:dyDescent="0.25">
      <c r="A489" t="s">
        <v>10</v>
      </c>
      <c r="B489" t="str">
        <f>MID(Tableau1[[#This Row],[Position capteur]],1,FIND("_",Tableau1[[#This Row],[Position capteur]])-1)</f>
        <v>Rear</v>
      </c>
      <c r="C489" s="4">
        <v>42683.455196759256</v>
      </c>
      <c r="D489" s="3">
        <f>MOD(Tableau1[[#This Row],[Temps]],1)</f>
        <v>0.45519675925606862</v>
      </c>
      <c r="E489">
        <v>145</v>
      </c>
    </row>
    <row r="490" spans="1:5" x14ac:dyDescent="0.25">
      <c r="A490" t="s">
        <v>11</v>
      </c>
      <c r="B490" t="str">
        <f>MID(Tableau1[[#This Row],[Position capteur]],1,FIND("_",Tableau1[[#This Row],[Position capteur]])-1)</f>
        <v>Rear</v>
      </c>
      <c r="C490" s="4">
        <v>42683.455196759256</v>
      </c>
      <c r="D490" s="3">
        <f>MOD(Tableau1[[#This Row],[Temps]],1)</f>
        <v>0.45519675925606862</v>
      </c>
      <c r="E490">
        <v>145</v>
      </c>
    </row>
    <row r="491" spans="1:5" x14ac:dyDescent="0.25">
      <c r="A491" t="s">
        <v>12</v>
      </c>
      <c r="B491" t="str">
        <f>MID(Tableau1[[#This Row],[Position capteur]],1,FIND("_",Tableau1[[#This Row],[Position capteur]])-1)</f>
        <v>Rear</v>
      </c>
      <c r="C491" s="4">
        <v>42683.455196759256</v>
      </c>
      <c r="D491" s="3">
        <f>MOD(Tableau1[[#This Row],[Temps]],1)</f>
        <v>0.45519675925606862</v>
      </c>
      <c r="E491">
        <v>145</v>
      </c>
    </row>
    <row r="492" spans="1:5" x14ac:dyDescent="0.25">
      <c r="A492" t="s">
        <v>13</v>
      </c>
      <c r="B492" t="str">
        <f>MID(Tableau1[[#This Row],[Position capteur]],1,FIND("_",Tableau1[[#This Row],[Position capteur]])-1)</f>
        <v>Center</v>
      </c>
      <c r="C492" s="4">
        <v>42683.455196759256</v>
      </c>
      <c r="D492" s="3">
        <f>MOD(Tableau1[[#This Row],[Temps]],1)</f>
        <v>0.45519675925606862</v>
      </c>
      <c r="E492">
        <v>145</v>
      </c>
    </row>
    <row r="493" spans="1:5" x14ac:dyDescent="0.25">
      <c r="A493" t="s">
        <v>14</v>
      </c>
      <c r="B493" t="str">
        <f>MID(Tableau1[[#This Row],[Position capteur]],1,FIND("_",Tableau1[[#This Row],[Position capteur]])-1)</f>
        <v>Center</v>
      </c>
      <c r="C493" s="4">
        <v>42683.455196759256</v>
      </c>
      <c r="D493" s="3">
        <f>MOD(Tableau1[[#This Row],[Temps]],1)</f>
        <v>0.45519675925606862</v>
      </c>
      <c r="E493">
        <v>145</v>
      </c>
    </row>
    <row r="494" spans="1:5" x14ac:dyDescent="0.25">
      <c r="A494" t="s">
        <v>15</v>
      </c>
      <c r="B494" t="str">
        <f>MID(Tableau1[[#This Row],[Position capteur]],1,FIND("_",Tableau1[[#This Row],[Position capteur]])-1)</f>
        <v>Center</v>
      </c>
      <c r="C494" s="4">
        <v>42683.455196759256</v>
      </c>
      <c r="D494" s="3">
        <f>MOD(Tableau1[[#This Row],[Temps]],1)</f>
        <v>0.45519675925606862</v>
      </c>
      <c r="E494">
        <v>145</v>
      </c>
    </row>
    <row r="495" spans="1:5" x14ac:dyDescent="0.25">
      <c r="A495" t="s">
        <v>16</v>
      </c>
      <c r="B495" t="str">
        <f>MID(Tableau1[[#This Row],[Position capteur]],1,FIND("_",Tableau1[[#This Row],[Position capteur]])-1)</f>
        <v>Center</v>
      </c>
      <c r="C495" s="4">
        <v>42683.455196759256</v>
      </c>
      <c r="D495" s="3">
        <f>MOD(Tableau1[[#This Row],[Temps]],1)</f>
        <v>0.45519675925606862</v>
      </c>
      <c r="E495">
        <v>145</v>
      </c>
    </row>
    <row r="496" spans="1:5" x14ac:dyDescent="0.25">
      <c r="A496" t="s">
        <v>17</v>
      </c>
      <c r="B496" t="str">
        <f>MID(Tableau1[[#This Row],[Position capteur]],1,FIND("_",Tableau1[[#This Row],[Position capteur]])-1)</f>
        <v>Center</v>
      </c>
      <c r="C496" s="4">
        <v>42683.455196759256</v>
      </c>
      <c r="D496" s="3">
        <f>MOD(Tableau1[[#This Row],[Temps]],1)</f>
        <v>0.45519675925606862</v>
      </c>
      <c r="E496">
        <v>145</v>
      </c>
    </row>
    <row r="497" spans="1:5" x14ac:dyDescent="0.25">
      <c r="A497" t="s">
        <v>18</v>
      </c>
      <c r="B497" t="str">
        <f>MID(Tableau1[[#This Row],[Position capteur]],1,FIND("_",Tableau1[[#This Row],[Position capteur]])-1)</f>
        <v>Front</v>
      </c>
      <c r="C497" s="4">
        <v>42683.455196759256</v>
      </c>
      <c r="D497" s="3">
        <f>MOD(Tableau1[[#This Row],[Temps]],1)</f>
        <v>0.45519675925606862</v>
      </c>
      <c r="E497">
        <v>145</v>
      </c>
    </row>
    <row r="498" spans="1:5" x14ac:dyDescent="0.25">
      <c r="A498" t="s">
        <v>19</v>
      </c>
      <c r="B498" t="str">
        <f>MID(Tableau1[[#This Row],[Position capteur]],1,FIND("_",Tableau1[[#This Row],[Position capteur]])-1)</f>
        <v>Front</v>
      </c>
      <c r="C498" s="4">
        <v>42683.455196759256</v>
      </c>
      <c r="D498" s="3">
        <f>MOD(Tableau1[[#This Row],[Temps]],1)</f>
        <v>0.45519675925606862</v>
      </c>
      <c r="E498">
        <v>145</v>
      </c>
    </row>
    <row r="499" spans="1:5" x14ac:dyDescent="0.25">
      <c r="A499" t="s">
        <v>20</v>
      </c>
      <c r="B499" t="str">
        <f>MID(Tableau1[[#This Row],[Position capteur]],1,FIND("_",Tableau1[[#This Row],[Position capteur]])-1)</f>
        <v>Front</v>
      </c>
      <c r="C499" s="4">
        <v>42683.455196759256</v>
      </c>
      <c r="D499" s="3">
        <f>MOD(Tableau1[[#This Row],[Temps]],1)</f>
        <v>0.45519675925606862</v>
      </c>
      <c r="E499">
        <v>145</v>
      </c>
    </row>
    <row r="500" spans="1:5" x14ac:dyDescent="0.25">
      <c r="A500" t="s">
        <v>21</v>
      </c>
      <c r="B500" t="str">
        <f>MID(Tableau1[[#This Row],[Position capteur]],1,FIND("_",Tableau1[[#This Row],[Position capteur]])-1)</f>
        <v>Front</v>
      </c>
      <c r="C500" s="4">
        <v>42683.455196759256</v>
      </c>
      <c r="D500" s="3">
        <f>MOD(Tableau1[[#This Row],[Temps]],1)</f>
        <v>0.45519675925606862</v>
      </c>
      <c r="E500">
        <v>145</v>
      </c>
    </row>
    <row r="501" spans="1:5" x14ac:dyDescent="0.25">
      <c r="A501" t="s">
        <v>22</v>
      </c>
      <c r="B501" t="str">
        <f>MID(Tableau1[[#This Row],[Position capteur]],1,FIND("_",Tableau1[[#This Row],[Position capteur]])-1)</f>
        <v>Front</v>
      </c>
      <c r="C501" s="4">
        <v>42683.455196759256</v>
      </c>
      <c r="D501" s="3">
        <f>MOD(Tableau1[[#This Row],[Temps]],1)</f>
        <v>0.45519675925606862</v>
      </c>
      <c r="E501">
        <v>145</v>
      </c>
    </row>
    <row r="502" spans="1:5" x14ac:dyDescent="0.25">
      <c r="A502" t="s">
        <v>3</v>
      </c>
      <c r="B502" t="str">
        <f>MID(Tableau1[[#This Row],[Position capteur]],1,FIND("_",Tableau1[[#This Row],[Position capteur]])-1)</f>
        <v>Center</v>
      </c>
      <c r="C502" s="4">
        <v>42683.455775462964</v>
      </c>
      <c r="D502" s="3">
        <f>MOD(Tableau1[[#This Row],[Temps]],1)</f>
        <v>0.455775462964084</v>
      </c>
      <c r="E502">
        <v>145</v>
      </c>
    </row>
    <row r="503" spans="1:5" x14ac:dyDescent="0.25">
      <c r="A503" t="s">
        <v>4</v>
      </c>
      <c r="B503" t="str">
        <f>MID(Tableau1[[#This Row],[Position capteur]],1,FIND("_",Tableau1[[#This Row],[Position capteur]])-1)</f>
        <v>Center</v>
      </c>
      <c r="C503" s="4">
        <v>42683.455775462964</v>
      </c>
      <c r="D503" s="3">
        <f>MOD(Tableau1[[#This Row],[Temps]],1)</f>
        <v>0.455775462964084</v>
      </c>
      <c r="E503">
        <v>145</v>
      </c>
    </row>
    <row r="504" spans="1:5" x14ac:dyDescent="0.25">
      <c r="A504" t="s">
        <v>5</v>
      </c>
      <c r="B504" t="str">
        <f>MID(Tableau1[[#This Row],[Position capteur]],1,FIND("_",Tableau1[[#This Row],[Position capteur]])-1)</f>
        <v>Center</v>
      </c>
      <c r="C504" s="4">
        <v>42683.455775462964</v>
      </c>
      <c r="D504" s="3">
        <f>MOD(Tableau1[[#This Row],[Temps]],1)</f>
        <v>0.455775462964084</v>
      </c>
      <c r="E504">
        <v>145</v>
      </c>
    </row>
    <row r="505" spans="1:5" x14ac:dyDescent="0.25">
      <c r="A505" t="s">
        <v>6</v>
      </c>
      <c r="B505" t="str">
        <f>MID(Tableau1[[#This Row],[Position capteur]],1,FIND("_",Tableau1[[#This Row],[Position capteur]])-1)</f>
        <v>Center</v>
      </c>
      <c r="C505" s="4">
        <v>42683.455775462964</v>
      </c>
      <c r="D505" s="3">
        <f>MOD(Tableau1[[#This Row],[Temps]],1)</f>
        <v>0.455775462964084</v>
      </c>
      <c r="E505">
        <v>145</v>
      </c>
    </row>
    <row r="506" spans="1:5" x14ac:dyDescent="0.25">
      <c r="A506" t="s">
        <v>7</v>
      </c>
      <c r="B506" t="str">
        <f>MID(Tableau1[[#This Row],[Position capteur]],1,FIND("_",Tableau1[[#This Row],[Position capteur]])-1)</f>
        <v>Center</v>
      </c>
      <c r="C506" s="4">
        <v>42683.455775462964</v>
      </c>
      <c r="D506" s="3">
        <f>MOD(Tableau1[[#This Row],[Temps]],1)</f>
        <v>0.455775462964084</v>
      </c>
      <c r="E506">
        <v>145</v>
      </c>
    </row>
    <row r="507" spans="1:5" x14ac:dyDescent="0.25">
      <c r="A507" t="s">
        <v>8</v>
      </c>
      <c r="B507" t="str">
        <f>MID(Tableau1[[#This Row],[Position capteur]],1,FIND("_",Tableau1[[#This Row],[Position capteur]])-1)</f>
        <v>Rear</v>
      </c>
      <c r="C507" s="4">
        <v>42683.455775462964</v>
      </c>
      <c r="D507" s="3">
        <f>MOD(Tableau1[[#This Row],[Temps]],1)</f>
        <v>0.455775462964084</v>
      </c>
      <c r="E507">
        <v>145</v>
      </c>
    </row>
    <row r="508" spans="1:5" x14ac:dyDescent="0.25">
      <c r="A508" t="s">
        <v>9</v>
      </c>
      <c r="B508" t="str">
        <f>MID(Tableau1[[#This Row],[Position capteur]],1,FIND("_",Tableau1[[#This Row],[Position capteur]])-1)</f>
        <v>Rear</v>
      </c>
      <c r="C508" s="4">
        <v>42683.455775462964</v>
      </c>
      <c r="D508" s="3">
        <f>MOD(Tableau1[[#This Row],[Temps]],1)</f>
        <v>0.455775462964084</v>
      </c>
      <c r="E508">
        <v>145</v>
      </c>
    </row>
    <row r="509" spans="1:5" x14ac:dyDescent="0.25">
      <c r="A509" t="s">
        <v>10</v>
      </c>
      <c r="B509" t="str">
        <f>MID(Tableau1[[#This Row],[Position capteur]],1,FIND("_",Tableau1[[#This Row],[Position capteur]])-1)</f>
        <v>Rear</v>
      </c>
      <c r="C509" s="4">
        <v>42683.455775462964</v>
      </c>
      <c r="D509" s="3">
        <f>MOD(Tableau1[[#This Row],[Temps]],1)</f>
        <v>0.455775462964084</v>
      </c>
      <c r="E509">
        <v>145</v>
      </c>
    </row>
    <row r="510" spans="1:5" x14ac:dyDescent="0.25">
      <c r="A510" t="s">
        <v>11</v>
      </c>
      <c r="B510" t="str">
        <f>MID(Tableau1[[#This Row],[Position capteur]],1,FIND("_",Tableau1[[#This Row],[Position capteur]])-1)</f>
        <v>Rear</v>
      </c>
      <c r="C510" s="4">
        <v>42683.455775462964</v>
      </c>
      <c r="D510" s="3">
        <f>MOD(Tableau1[[#This Row],[Temps]],1)</f>
        <v>0.455775462964084</v>
      </c>
      <c r="E510">
        <v>145</v>
      </c>
    </row>
    <row r="511" spans="1:5" x14ac:dyDescent="0.25">
      <c r="A511" t="s">
        <v>12</v>
      </c>
      <c r="B511" t="str">
        <f>MID(Tableau1[[#This Row],[Position capteur]],1,FIND("_",Tableau1[[#This Row],[Position capteur]])-1)</f>
        <v>Rear</v>
      </c>
      <c r="C511" s="4">
        <v>42683.455775462964</v>
      </c>
      <c r="D511" s="3">
        <f>MOD(Tableau1[[#This Row],[Temps]],1)</f>
        <v>0.455775462964084</v>
      </c>
      <c r="E511">
        <v>145</v>
      </c>
    </row>
    <row r="512" spans="1:5" x14ac:dyDescent="0.25">
      <c r="A512" t="s">
        <v>13</v>
      </c>
      <c r="B512" t="str">
        <f>MID(Tableau1[[#This Row],[Position capteur]],1,FIND("_",Tableau1[[#This Row],[Position capteur]])-1)</f>
        <v>Center</v>
      </c>
      <c r="C512" s="4">
        <v>42683.455775462964</v>
      </c>
      <c r="D512" s="3">
        <f>MOD(Tableau1[[#This Row],[Temps]],1)</f>
        <v>0.455775462964084</v>
      </c>
      <c r="E512">
        <v>145</v>
      </c>
    </row>
    <row r="513" spans="1:5" x14ac:dyDescent="0.25">
      <c r="A513" t="s">
        <v>14</v>
      </c>
      <c r="B513" t="str">
        <f>MID(Tableau1[[#This Row],[Position capteur]],1,FIND("_",Tableau1[[#This Row],[Position capteur]])-1)</f>
        <v>Center</v>
      </c>
      <c r="C513" s="4">
        <v>42683.455775462964</v>
      </c>
      <c r="D513" s="3">
        <f>MOD(Tableau1[[#This Row],[Temps]],1)</f>
        <v>0.455775462964084</v>
      </c>
      <c r="E513">
        <v>145</v>
      </c>
    </row>
    <row r="514" spans="1:5" x14ac:dyDescent="0.25">
      <c r="A514" t="s">
        <v>15</v>
      </c>
      <c r="B514" t="str">
        <f>MID(Tableau1[[#This Row],[Position capteur]],1,FIND("_",Tableau1[[#This Row],[Position capteur]])-1)</f>
        <v>Center</v>
      </c>
      <c r="C514" s="4">
        <v>42683.455775462964</v>
      </c>
      <c r="D514" s="3">
        <f>MOD(Tableau1[[#This Row],[Temps]],1)</f>
        <v>0.455775462964084</v>
      </c>
      <c r="E514">
        <v>145</v>
      </c>
    </row>
    <row r="515" spans="1:5" x14ac:dyDescent="0.25">
      <c r="A515" t="s">
        <v>16</v>
      </c>
      <c r="B515" t="str">
        <f>MID(Tableau1[[#This Row],[Position capteur]],1,FIND("_",Tableau1[[#This Row],[Position capteur]])-1)</f>
        <v>Center</v>
      </c>
      <c r="C515" s="4">
        <v>42683.455775462964</v>
      </c>
      <c r="D515" s="3">
        <f>MOD(Tableau1[[#This Row],[Temps]],1)</f>
        <v>0.455775462964084</v>
      </c>
      <c r="E515">
        <v>145</v>
      </c>
    </row>
    <row r="516" spans="1:5" x14ac:dyDescent="0.25">
      <c r="A516" t="s">
        <v>17</v>
      </c>
      <c r="B516" t="str">
        <f>MID(Tableau1[[#This Row],[Position capteur]],1,FIND("_",Tableau1[[#This Row],[Position capteur]])-1)</f>
        <v>Center</v>
      </c>
      <c r="C516" s="4">
        <v>42683.455775462964</v>
      </c>
      <c r="D516" s="3">
        <f>MOD(Tableau1[[#This Row],[Temps]],1)</f>
        <v>0.455775462964084</v>
      </c>
      <c r="E516">
        <v>145</v>
      </c>
    </row>
    <row r="517" spans="1:5" x14ac:dyDescent="0.25">
      <c r="A517" t="s">
        <v>18</v>
      </c>
      <c r="B517" t="str">
        <f>MID(Tableau1[[#This Row],[Position capteur]],1,FIND("_",Tableau1[[#This Row],[Position capteur]])-1)</f>
        <v>Front</v>
      </c>
      <c r="C517" s="4">
        <v>42683.455775462964</v>
      </c>
      <c r="D517" s="3">
        <f>MOD(Tableau1[[#This Row],[Temps]],1)</f>
        <v>0.455775462964084</v>
      </c>
      <c r="E517">
        <v>145</v>
      </c>
    </row>
    <row r="518" spans="1:5" x14ac:dyDescent="0.25">
      <c r="A518" t="s">
        <v>19</v>
      </c>
      <c r="B518" t="str">
        <f>MID(Tableau1[[#This Row],[Position capteur]],1,FIND("_",Tableau1[[#This Row],[Position capteur]])-1)</f>
        <v>Front</v>
      </c>
      <c r="C518" s="4">
        <v>42683.455775462964</v>
      </c>
      <c r="D518" s="3">
        <f>MOD(Tableau1[[#This Row],[Temps]],1)</f>
        <v>0.455775462964084</v>
      </c>
      <c r="E518">
        <v>145</v>
      </c>
    </row>
    <row r="519" spans="1:5" x14ac:dyDescent="0.25">
      <c r="A519" t="s">
        <v>20</v>
      </c>
      <c r="B519" t="str">
        <f>MID(Tableau1[[#This Row],[Position capteur]],1,FIND("_",Tableau1[[#This Row],[Position capteur]])-1)</f>
        <v>Front</v>
      </c>
      <c r="C519" s="4">
        <v>42683.455775462964</v>
      </c>
      <c r="D519" s="3">
        <f>MOD(Tableau1[[#This Row],[Temps]],1)</f>
        <v>0.455775462964084</v>
      </c>
      <c r="E519">
        <v>145</v>
      </c>
    </row>
    <row r="520" spans="1:5" x14ac:dyDescent="0.25">
      <c r="A520" t="s">
        <v>21</v>
      </c>
      <c r="B520" t="str">
        <f>MID(Tableau1[[#This Row],[Position capteur]],1,FIND("_",Tableau1[[#This Row],[Position capteur]])-1)</f>
        <v>Front</v>
      </c>
      <c r="C520" s="4">
        <v>42683.455775462964</v>
      </c>
      <c r="D520" s="3">
        <f>MOD(Tableau1[[#This Row],[Temps]],1)</f>
        <v>0.455775462964084</v>
      </c>
      <c r="E520">
        <v>145</v>
      </c>
    </row>
    <row r="521" spans="1:5" x14ac:dyDescent="0.25">
      <c r="A521" t="s">
        <v>22</v>
      </c>
      <c r="B521" t="str">
        <f>MID(Tableau1[[#This Row],[Position capteur]],1,FIND("_",Tableau1[[#This Row],[Position capteur]])-1)</f>
        <v>Front</v>
      </c>
      <c r="C521" s="4">
        <v>42683.455775462964</v>
      </c>
      <c r="D521" s="3">
        <f>MOD(Tableau1[[#This Row],[Temps]],1)</f>
        <v>0.455775462964084</v>
      </c>
      <c r="E521">
        <v>145</v>
      </c>
    </row>
    <row r="522" spans="1:5" x14ac:dyDescent="0.25">
      <c r="A522" t="s">
        <v>3</v>
      </c>
      <c r="B522" t="str">
        <f>MID(Tableau1[[#This Row],[Position capteur]],1,FIND("_",Tableau1[[#This Row],[Position capteur]])-1)</f>
        <v>Center</v>
      </c>
      <c r="C522" s="4">
        <v>42683.456284722219</v>
      </c>
      <c r="D522" s="3">
        <f>MOD(Tableau1[[#This Row],[Temps]],1)</f>
        <v>0.45628472221869742</v>
      </c>
      <c r="E522">
        <v>145</v>
      </c>
    </row>
    <row r="523" spans="1:5" x14ac:dyDescent="0.25">
      <c r="A523" t="s">
        <v>4</v>
      </c>
      <c r="B523" t="str">
        <f>MID(Tableau1[[#This Row],[Position capteur]],1,FIND("_",Tableau1[[#This Row],[Position capteur]])-1)</f>
        <v>Center</v>
      </c>
      <c r="C523" s="4">
        <v>42683.456284722219</v>
      </c>
      <c r="D523" s="3">
        <f>MOD(Tableau1[[#This Row],[Temps]],1)</f>
        <v>0.45628472221869742</v>
      </c>
      <c r="E523">
        <v>145</v>
      </c>
    </row>
    <row r="524" spans="1:5" x14ac:dyDescent="0.25">
      <c r="A524" t="s">
        <v>5</v>
      </c>
      <c r="B524" t="str">
        <f>MID(Tableau1[[#This Row],[Position capteur]],1,FIND("_",Tableau1[[#This Row],[Position capteur]])-1)</f>
        <v>Center</v>
      </c>
      <c r="C524" s="4">
        <v>42683.456284722219</v>
      </c>
      <c r="D524" s="3">
        <f>MOD(Tableau1[[#This Row],[Temps]],1)</f>
        <v>0.45628472221869742</v>
      </c>
      <c r="E524">
        <v>145</v>
      </c>
    </row>
    <row r="525" spans="1:5" x14ac:dyDescent="0.25">
      <c r="A525" t="s">
        <v>6</v>
      </c>
      <c r="B525" t="str">
        <f>MID(Tableau1[[#This Row],[Position capteur]],1,FIND("_",Tableau1[[#This Row],[Position capteur]])-1)</f>
        <v>Center</v>
      </c>
      <c r="C525" s="4">
        <v>42683.456284722219</v>
      </c>
      <c r="D525" s="3">
        <f>MOD(Tableau1[[#This Row],[Temps]],1)</f>
        <v>0.45628472221869742</v>
      </c>
      <c r="E525">
        <v>145</v>
      </c>
    </row>
    <row r="526" spans="1:5" x14ac:dyDescent="0.25">
      <c r="A526" t="s">
        <v>7</v>
      </c>
      <c r="B526" t="str">
        <f>MID(Tableau1[[#This Row],[Position capteur]],1,FIND("_",Tableau1[[#This Row],[Position capteur]])-1)</f>
        <v>Center</v>
      </c>
      <c r="C526" s="4">
        <v>42683.456284722219</v>
      </c>
      <c r="D526" s="3">
        <f>MOD(Tableau1[[#This Row],[Temps]],1)</f>
        <v>0.45628472221869742</v>
      </c>
      <c r="E526">
        <v>145</v>
      </c>
    </row>
    <row r="527" spans="1:5" x14ac:dyDescent="0.25">
      <c r="A527" t="s">
        <v>8</v>
      </c>
      <c r="B527" t="str">
        <f>MID(Tableau1[[#This Row],[Position capteur]],1,FIND("_",Tableau1[[#This Row],[Position capteur]])-1)</f>
        <v>Rear</v>
      </c>
      <c r="C527" s="4">
        <v>42683.456284722219</v>
      </c>
      <c r="D527" s="3">
        <f>MOD(Tableau1[[#This Row],[Temps]],1)</f>
        <v>0.45628472221869742</v>
      </c>
      <c r="E527">
        <v>144.9</v>
      </c>
    </row>
    <row r="528" spans="1:5" x14ac:dyDescent="0.25">
      <c r="A528" t="s">
        <v>9</v>
      </c>
      <c r="B528" t="str">
        <f>MID(Tableau1[[#This Row],[Position capteur]],1,FIND("_",Tableau1[[#This Row],[Position capteur]])-1)</f>
        <v>Rear</v>
      </c>
      <c r="C528" s="4">
        <v>42683.456284722219</v>
      </c>
      <c r="D528" s="3">
        <f>MOD(Tableau1[[#This Row],[Temps]],1)</f>
        <v>0.45628472221869742</v>
      </c>
      <c r="E528">
        <v>145</v>
      </c>
    </row>
    <row r="529" spans="1:5" x14ac:dyDescent="0.25">
      <c r="A529" t="s">
        <v>10</v>
      </c>
      <c r="B529" t="str">
        <f>MID(Tableau1[[#This Row],[Position capteur]],1,FIND("_",Tableau1[[#This Row],[Position capteur]])-1)</f>
        <v>Rear</v>
      </c>
      <c r="C529" s="4">
        <v>42683.456284722219</v>
      </c>
      <c r="D529" s="3">
        <f>MOD(Tableau1[[#This Row],[Temps]],1)</f>
        <v>0.45628472221869742</v>
      </c>
      <c r="E529">
        <v>145</v>
      </c>
    </row>
    <row r="530" spans="1:5" x14ac:dyDescent="0.25">
      <c r="A530" t="s">
        <v>11</v>
      </c>
      <c r="B530" t="str">
        <f>MID(Tableau1[[#This Row],[Position capteur]],1,FIND("_",Tableau1[[#This Row],[Position capteur]])-1)</f>
        <v>Rear</v>
      </c>
      <c r="C530" s="4">
        <v>42683.456284722219</v>
      </c>
      <c r="D530" s="3">
        <f>MOD(Tableau1[[#This Row],[Temps]],1)</f>
        <v>0.45628472221869742</v>
      </c>
      <c r="E530">
        <v>145</v>
      </c>
    </row>
    <row r="531" spans="1:5" x14ac:dyDescent="0.25">
      <c r="A531" t="s">
        <v>12</v>
      </c>
      <c r="B531" t="str">
        <f>MID(Tableau1[[#This Row],[Position capteur]],1,FIND("_",Tableau1[[#This Row],[Position capteur]])-1)</f>
        <v>Rear</v>
      </c>
      <c r="C531" s="4">
        <v>42683.456284722219</v>
      </c>
      <c r="D531" s="3">
        <f>MOD(Tableau1[[#This Row],[Temps]],1)</f>
        <v>0.45628472221869742</v>
      </c>
      <c r="E531">
        <v>145</v>
      </c>
    </row>
    <row r="532" spans="1:5" x14ac:dyDescent="0.25">
      <c r="A532" t="s">
        <v>13</v>
      </c>
      <c r="B532" t="str">
        <f>MID(Tableau1[[#This Row],[Position capteur]],1,FIND("_",Tableau1[[#This Row],[Position capteur]])-1)</f>
        <v>Center</v>
      </c>
      <c r="C532" s="4">
        <v>42683.456284722219</v>
      </c>
      <c r="D532" s="3">
        <f>MOD(Tableau1[[#This Row],[Temps]],1)</f>
        <v>0.45628472221869742</v>
      </c>
      <c r="E532">
        <v>145</v>
      </c>
    </row>
    <row r="533" spans="1:5" x14ac:dyDescent="0.25">
      <c r="A533" t="s">
        <v>14</v>
      </c>
      <c r="B533" t="str">
        <f>MID(Tableau1[[#This Row],[Position capteur]],1,FIND("_",Tableau1[[#This Row],[Position capteur]])-1)</f>
        <v>Center</v>
      </c>
      <c r="C533" s="4">
        <v>42683.456284722219</v>
      </c>
      <c r="D533" s="3">
        <f>MOD(Tableau1[[#This Row],[Temps]],1)</f>
        <v>0.45628472221869742</v>
      </c>
      <c r="E533">
        <v>145</v>
      </c>
    </row>
    <row r="534" spans="1:5" x14ac:dyDescent="0.25">
      <c r="A534" t="s">
        <v>15</v>
      </c>
      <c r="B534" t="str">
        <f>MID(Tableau1[[#This Row],[Position capteur]],1,FIND("_",Tableau1[[#This Row],[Position capteur]])-1)</f>
        <v>Center</v>
      </c>
      <c r="C534" s="4">
        <v>42683.456284722219</v>
      </c>
      <c r="D534" s="3">
        <f>MOD(Tableau1[[#This Row],[Temps]],1)</f>
        <v>0.45628472221869742</v>
      </c>
      <c r="E534">
        <v>145</v>
      </c>
    </row>
    <row r="535" spans="1:5" x14ac:dyDescent="0.25">
      <c r="A535" t="s">
        <v>16</v>
      </c>
      <c r="B535" t="str">
        <f>MID(Tableau1[[#This Row],[Position capteur]],1,FIND("_",Tableau1[[#This Row],[Position capteur]])-1)</f>
        <v>Center</v>
      </c>
      <c r="C535" s="4">
        <v>42683.456284722219</v>
      </c>
      <c r="D535" s="3">
        <f>MOD(Tableau1[[#This Row],[Temps]],1)</f>
        <v>0.45628472221869742</v>
      </c>
      <c r="E535">
        <v>145</v>
      </c>
    </row>
    <row r="536" spans="1:5" x14ac:dyDescent="0.25">
      <c r="A536" t="s">
        <v>17</v>
      </c>
      <c r="B536" t="str">
        <f>MID(Tableau1[[#This Row],[Position capteur]],1,FIND("_",Tableau1[[#This Row],[Position capteur]])-1)</f>
        <v>Center</v>
      </c>
      <c r="C536" s="4">
        <v>42683.456284722219</v>
      </c>
      <c r="D536" s="3">
        <f>MOD(Tableau1[[#This Row],[Temps]],1)</f>
        <v>0.45628472221869742</v>
      </c>
      <c r="E536">
        <v>145</v>
      </c>
    </row>
    <row r="537" spans="1:5" x14ac:dyDescent="0.25">
      <c r="A537" t="s">
        <v>18</v>
      </c>
      <c r="B537" t="str">
        <f>MID(Tableau1[[#This Row],[Position capteur]],1,FIND("_",Tableau1[[#This Row],[Position capteur]])-1)</f>
        <v>Front</v>
      </c>
      <c r="C537" s="4">
        <v>42683.456284722219</v>
      </c>
      <c r="D537" s="3">
        <f>MOD(Tableau1[[#This Row],[Temps]],1)</f>
        <v>0.45628472221869742</v>
      </c>
      <c r="E537">
        <v>145</v>
      </c>
    </row>
    <row r="538" spans="1:5" x14ac:dyDescent="0.25">
      <c r="A538" t="s">
        <v>19</v>
      </c>
      <c r="B538" t="str">
        <f>MID(Tableau1[[#This Row],[Position capteur]],1,FIND("_",Tableau1[[#This Row],[Position capteur]])-1)</f>
        <v>Front</v>
      </c>
      <c r="C538" s="4">
        <v>42683.456284722219</v>
      </c>
      <c r="D538" s="3">
        <f>MOD(Tableau1[[#This Row],[Temps]],1)</f>
        <v>0.45628472221869742</v>
      </c>
      <c r="E538">
        <v>145</v>
      </c>
    </row>
    <row r="539" spans="1:5" x14ac:dyDescent="0.25">
      <c r="A539" t="s">
        <v>20</v>
      </c>
      <c r="B539" t="str">
        <f>MID(Tableau1[[#This Row],[Position capteur]],1,FIND("_",Tableau1[[#This Row],[Position capteur]])-1)</f>
        <v>Front</v>
      </c>
      <c r="C539" s="4">
        <v>42683.456284722219</v>
      </c>
      <c r="D539" s="3">
        <f>MOD(Tableau1[[#This Row],[Temps]],1)</f>
        <v>0.45628472221869742</v>
      </c>
      <c r="E539">
        <v>145</v>
      </c>
    </row>
    <row r="540" spans="1:5" x14ac:dyDescent="0.25">
      <c r="A540" t="s">
        <v>21</v>
      </c>
      <c r="B540" t="str">
        <f>MID(Tableau1[[#This Row],[Position capteur]],1,FIND("_",Tableau1[[#This Row],[Position capteur]])-1)</f>
        <v>Front</v>
      </c>
      <c r="C540" s="4">
        <v>42683.456284722219</v>
      </c>
      <c r="D540" s="3">
        <f>MOD(Tableau1[[#This Row],[Temps]],1)</f>
        <v>0.45628472221869742</v>
      </c>
      <c r="E540">
        <v>145</v>
      </c>
    </row>
    <row r="541" spans="1:5" x14ac:dyDescent="0.25">
      <c r="A541" t="s">
        <v>22</v>
      </c>
      <c r="B541" t="str">
        <f>MID(Tableau1[[#This Row],[Position capteur]],1,FIND("_",Tableau1[[#This Row],[Position capteur]])-1)</f>
        <v>Front</v>
      </c>
      <c r="C541" s="4">
        <v>42683.456284722219</v>
      </c>
      <c r="D541" s="3">
        <f>MOD(Tableau1[[#This Row],[Temps]],1)</f>
        <v>0.45628472221869742</v>
      </c>
      <c r="E541">
        <v>145</v>
      </c>
    </row>
    <row r="542" spans="1:5" x14ac:dyDescent="0.25">
      <c r="A542" t="s">
        <v>3</v>
      </c>
      <c r="B542" t="str">
        <f>MID(Tableau1[[#This Row],[Position capteur]],1,FIND("_",Tableau1[[#This Row],[Position capteur]])-1)</f>
        <v>Center</v>
      </c>
      <c r="C542" s="4">
        <v>42683.456979166665</v>
      </c>
      <c r="D542" s="3">
        <f>MOD(Tableau1[[#This Row],[Temps]],1)</f>
        <v>0.4569791666654055</v>
      </c>
      <c r="E542">
        <v>145</v>
      </c>
    </row>
    <row r="543" spans="1:5" x14ac:dyDescent="0.25">
      <c r="A543" t="s">
        <v>4</v>
      </c>
      <c r="B543" t="str">
        <f>MID(Tableau1[[#This Row],[Position capteur]],1,FIND("_",Tableau1[[#This Row],[Position capteur]])-1)</f>
        <v>Center</v>
      </c>
      <c r="C543" s="4">
        <v>42683.456979166665</v>
      </c>
      <c r="D543" s="3">
        <f>MOD(Tableau1[[#This Row],[Temps]],1)</f>
        <v>0.4569791666654055</v>
      </c>
      <c r="E543">
        <v>145</v>
      </c>
    </row>
    <row r="544" spans="1:5" x14ac:dyDescent="0.25">
      <c r="A544" t="s">
        <v>5</v>
      </c>
      <c r="B544" t="str">
        <f>MID(Tableau1[[#This Row],[Position capteur]],1,FIND("_",Tableau1[[#This Row],[Position capteur]])-1)</f>
        <v>Center</v>
      </c>
      <c r="C544" s="4">
        <v>42683.456979166665</v>
      </c>
      <c r="D544" s="3">
        <f>MOD(Tableau1[[#This Row],[Temps]],1)</f>
        <v>0.4569791666654055</v>
      </c>
      <c r="E544">
        <v>145</v>
      </c>
    </row>
    <row r="545" spans="1:5" x14ac:dyDescent="0.25">
      <c r="A545" t="s">
        <v>6</v>
      </c>
      <c r="B545" t="str">
        <f>MID(Tableau1[[#This Row],[Position capteur]],1,FIND("_",Tableau1[[#This Row],[Position capteur]])-1)</f>
        <v>Center</v>
      </c>
      <c r="C545" s="4">
        <v>42683.456979166665</v>
      </c>
      <c r="D545" s="3">
        <f>MOD(Tableau1[[#This Row],[Temps]],1)</f>
        <v>0.4569791666654055</v>
      </c>
      <c r="E545">
        <v>145</v>
      </c>
    </row>
    <row r="546" spans="1:5" x14ac:dyDescent="0.25">
      <c r="A546" t="s">
        <v>7</v>
      </c>
      <c r="B546" t="str">
        <f>MID(Tableau1[[#This Row],[Position capteur]],1,FIND("_",Tableau1[[#This Row],[Position capteur]])-1)</f>
        <v>Center</v>
      </c>
      <c r="C546" s="4">
        <v>42683.456979166665</v>
      </c>
      <c r="D546" s="3">
        <f>MOD(Tableau1[[#This Row],[Temps]],1)</f>
        <v>0.4569791666654055</v>
      </c>
      <c r="E546">
        <v>145</v>
      </c>
    </row>
    <row r="547" spans="1:5" x14ac:dyDescent="0.25">
      <c r="A547" t="s">
        <v>8</v>
      </c>
      <c r="B547" t="str">
        <f>MID(Tableau1[[#This Row],[Position capteur]],1,FIND("_",Tableau1[[#This Row],[Position capteur]])-1)</f>
        <v>Rear</v>
      </c>
      <c r="C547" s="4">
        <v>42683.456979166665</v>
      </c>
      <c r="D547" s="3">
        <f>MOD(Tableau1[[#This Row],[Temps]],1)</f>
        <v>0.4569791666654055</v>
      </c>
      <c r="E547">
        <v>145</v>
      </c>
    </row>
    <row r="548" spans="1:5" x14ac:dyDescent="0.25">
      <c r="A548" t="s">
        <v>9</v>
      </c>
      <c r="B548" t="str">
        <f>MID(Tableau1[[#This Row],[Position capteur]],1,FIND("_",Tableau1[[#This Row],[Position capteur]])-1)</f>
        <v>Rear</v>
      </c>
      <c r="C548" s="4">
        <v>42683.456979166665</v>
      </c>
      <c r="D548" s="3">
        <f>MOD(Tableau1[[#This Row],[Temps]],1)</f>
        <v>0.4569791666654055</v>
      </c>
      <c r="E548">
        <v>145</v>
      </c>
    </row>
    <row r="549" spans="1:5" x14ac:dyDescent="0.25">
      <c r="A549" t="s">
        <v>10</v>
      </c>
      <c r="B549" t="str">
        <f>MID(Tableau1[[#This Row],[Position capteur]],1,FIND("_",Tableau1[[#This Row],[Position capteur]])-1)</f>
        <v>Rear</v>
      </c>
      <c r="C549" s="4">
        <v>42683.456979166665</v>
      </c>
      <c r="D549" s="3">
        <f>MOD(Tableau1[[#This Row],[Temps]],1)</f>
        <v>0.4569791666654055</v>
      </c>
      <c r="E549">
        <v>145</v>
      </c>
    </row>
    <row r="550" spans="1:5" x14ac:dyDescent="0.25">
      <c r="A550" t="s">
        <v>11</v>
      </c>
      <c r="B550" t="str">
        <f>MID(Tableau1[[#This Row],[Position capteur]],1,FIND("_",Tableau1[[#This Row],[Position capteur]])-1)</f>
        <v>Rear</v>
      </c>
      <c r="C550" s="4">
        <v>42683.456979166665</v>
      </c>
      <c r="D550" s="3">
        <f>MOD(Tableau1[[#This Row],[Temps]],1)</f>
        <v>0.4569791666654055</v>
      </c>
      <c r="E550">
        <v>145</v>
      </c>
    </row>
    <row r="551" spans="1:5" x14ac:dyDescent="0.25">
      <c r="A551" t="s">
        <v>12</v>
      </c>
      <c r="B551" t="str">
        <f>MID(Tableau1[[#This Row],[Position capteur]],1,FIND("_",Tableau1[[#This Row],[Position capteur]])-1)</f>
        <v>Rear</v>
      </c>
      <c r="C551" s="4">
        <v>42683.456979166665</v>
      </c>
      <c r="D551" s="3">
        <f>MOD(Tableau1[[#This Row],[Temps]],1)</f>
        <v>0.4569791666654055</v>
      </c>
      <c r="E551">
        <v>145</v>
      </c>
    </row>
    <row r="552" spans="1:5" x14ac:dyDescent="0.25">
      <c r="A552" t="s">
        <v>13</v>
      </c>
      <c r="B552" t="str">
        <f>MID(Tableau1[[#This Row],[Position capteur]],1,FIND("_",Tableau1[[#This Row],[Position capteur]])-1)</f>
        <v>Center</v>
      </c>
      <c r="C552" s="4">
        <v>42683.456979166665</v>
      </c>
      <c r="D552" s="3">
        <f>MOD(Tableau1[[#This Row],[Temps]],1)</f>
        <v>0.4569791666654055</v>
      </c>
      <c r="E552">
        <v>145</v>
      </c>
    </row>
    <row r="553" spans="1:5" x14ac:dyDescent="0.25">
      <c r="A553" t="s">
        <v>14</v>
      </c>
      <c r="B553" t="str">
        <f>MID(Tableau1[[#This Row],[Position capteur]],1,FIND("_",Tableau1[[#This Row],[Position capteur]])-1)</f>
        <v>Center</v>
      </c>
      <c r="C553" s="4">
        <v>42683.456979166665</v>
      </c>
      <c r="D553" s="3">
        <f>MOD(Tableau1[[#This Row],[Temps]],1)</f>
        <v>0.4569791666654055</v>
      </c>
      <c r="E553">
        <v>145</v>
      </c>
    </row>
    <row r="554" spans="1:5" x14ac:dyDescent="0.25">
      <c r="A554" t="s">
        <v>15</v>
      </c>
      <c r="B554" t="str">
        <f>MID(Tableau1[[#This Row],[Position capteur]],1,FIND("_",Tableau1[[#This Row],[Position capteur]])-1)</f>
        <v>Center</v>
      </c>
      <c r="C554" s="4">
        <v>42683.456979166665</v>
      </c>
      <c r="D554" s="3">
        <f>MOD(Tableau1[[#This Row],[Temps]],1)</f>
        <v>0.4569791666654055</v>
      </c>
      <c r="E554">
        <v>145</v>
      </c>
    </row>
    <row r="555" spans="1:5" x14ac:dyDescent="0.25">
      <c r="A555" t="s">
        <v>16</v>
      </c>
      <c r="B555" t="str">
        <f>MID(Tableau1[[#This Row],[Position capteur]],1,FIND("_",Tableau1[[#This Row],[Position capteur]])-1)</f>
        <v>Center</v>
      </c>
      <c r="C555" s="4">
        <v>42683.456979166665</v>
      </c>
      <c r="D555" s="3">
        <f>MOD(Tableau1[[#This Row],[Temps]],1)</f>
        <v>0.4569791666654055</v>
      </c>
      <c r="E555">
        <v>145</v>
      </c>
    </row>
    <row r="556" spans="1:5" x14ac:dyDescent="0.25">
      <c r="A556" t="s">
        <v>17</v>
      </c>
      <c r="B556" t="str">
        <f>MID(Tableau1[[#This Row],[Position capteur]],1,FIND("_",Tableau1[[#This Row],[Position capteur]])-1)</f>
        <v>Center</v>
      </c>
      <c r="C556" s="4">
        <v>42683.456979166665</v>
      </c>
      <c r="D556" s="3">
        <f>MOD(Tableau1[[#This Row],[Temps]],1)</f>
        <v>0.4569791666654055</v>
      </c>
      <c r="E556">
        <v>145</v>
      </c>
    </row>
    <row r="557" spans="1:5" x14ac:dyDescent="0.25">
      <c r="A557" t="s">
        <v>18</v>
      </c>
      <c r="B557" t="str">
        <f>MID(Tableau1[[#This Row],[Position capteur]],1,FIND("_",Tableau1[[#This Row],[Position capteur]])-1)</f>
        <v>Front</v>
      </c>
      <c r="C557" s="4">
        <v>42683.456979166665</v>
      </c>
      <c r="D557" s="3">
        <f>MOD(Tableau1[[#This Row],[Temps]],1)</f>
        <v>0.4569791666654055</v>
      </c>
      <c r="E557">
        <v>145</v>
      </c>
    </row>
    <row r="558" spans="1:5" x14ac:dyDescent="0.25">
      <c r="A558" t="s">
        <v>19</v>
      </c>
      <c r="B558" t="str">
        <f>MID(Tableau1[[#This Row],[Position capteur]],1,FIND("_",Tableau1[[#This Row],[Position capteur]])-1)</f>
        <v>Front</v>
      </c>
      <c r="C558" s="4">
        <v>42683.456979166665</v>
      </c>
      <c r="D558" s="3">
        <f>MOD(Tableau1[[#This Row],[Temps]],1)</f>
        <v>0.4569791666654055</v>
      </c>
      <c r="E558">
        <v>145</v>
      </c>
    </row>
    <row r="559" spans="1:5" x14ac:dyDescent="0.25">
      <c r="A559" t="s">
        <v>20</v>
      </c>
      <c r="B559" t="str">
        <f>MID(Tableau1[[#This Row],[Position capteur]],1,FIND("_",Tableau1[[#This Row],[Position capteur]])-1)</f>
        <v>Front</v>
      </c>
      <c r="C559" s="4">
        <v>42683.456979166665</v>
      </c>
      <c r="D559" s="3">
        <f>MOD(Tableau1[[#This Row],[Temps]],1)</f>
        <v>0.4569791666654055</v>
      </c>
      <c r="E559">
        <v>145</v>
      </c>
    </row>
    <row r="560" spans="1:5" x14ac:dyDescent="0.25">
      <c r="A560" t="s">
        <v>21</v>
      </c>
      <c r="B560" t="str">
        <f>MID(Tableau1[[#This Row],[Position capteur]],1,FIND("_",Tableau1[[#This Row],[Position capteur]])-1)</f>
        <v>Front</v>
      </c>
      <c r="C560" s="4">
        <v>42683.456979166665</v>
      </c>
      <c r="D560" s="3">
        <f>MOD(Tableau1[[#This Row],[Temps]],1)</f>
        <v>0.4569791666654055</v>
      </c>
      <c r="E560">
        <v>145</v>
      </c>
    </row>
    <row r="561" spans="1:5" x14ac:dyDescent="0.25">
      <c r="A561" t="s">
        <v>22</v>
      </c>
      <c r="B561" t="str">
        <f>MID(Tableau1[[#This Row],[Position capteur]],1,FIND("_",Tableau1[[#This Row],[Position capteur]])-1)</f>
        <v>Front</v>
      </c>
      <c r="C561" s="4">
        <v>42683.456979166665</v>
      </c>
      <c r="D561" s="3">
        <f>MOD(Tableau1[[#This Row],[Temps]],1)</f>
        <v>0.4569791666654055</v>
      </c>
      <c r="E561">
        <v>145</v>
      </c>
    </row>
    <row r="562" spans="1:5" x14ac:dyDescent="0.25">
      <c r="A562" t="s">
        <v>3</v>
      </c>
      <c r="B562" t="str">
        <f>MID(Tableau1[[#This Row],[Position capteur]],1,FIND("_",Tableau1[[#This Row],[Position capteur]])-1)</f>
        <v>Center</v>
      </c>
      <c r="C562" s="4">
        <v>42683.457824074074</v>
      </c>
      <c r="D562" s="3">
        <f>MOD(Tableau1[[#This Row],[Temps]],1)</f>
        <v>0.45782407407386927</v>
      </c>
      <c r="E562">
        <v>145</v>
      </c>
    </row>
    <row r="563" spans="1:5" x14ac:dyDescent="0.25">
      <c r="A563" t="s">
        <v>4</v>
      </c>
      <c r="B563" t="str">
        <f>MID(Tableau1[[#This Row],[Position capteur]],1,FIND("_",Tableau1[[#This Row],[Position capteur]])-1)</f>
        <v>Center</v>
      </c>
      <c r="C563" s="4">
        <v>42683.457824074074</v>
      </c>
      <c r="D563" s="3">
        <f>MOD(Tableau1[[#This Row],[Temps]],1)</f>
        <v>0.45782407407386927</v>
      </c>
      <c r="E563">
        <v>145</v>
      </c>
    </row>
    <row r="564" spans="1:5" x14ac:dyDescent="0.25">
      <c r="A564" t="s">
        <v>5</v>
      </c>
      <c r="B564" t="str">
        <f>MID(Tableau1[[#This Row],[Position capteur]],1,FIND("_",Tableau1[[#This Row],[Position capteur]])-1)</f>
        <v>Center</v>
      </c>
      <c r="C564" s="4">
        <v>42683.457824074074</v>
      </c>
      <c r="D564" s="3">
        <f>MOD(Tableau1[[#This Row],[Temps]],1)</f>
        <v>0.45782407407386927</v>
      </c>
      <c r="E564">
        <v>145</v>
      </c>
    </row>
    <row r="565" spans="1:5" x14ac:dyDescent="0.25">
      <c r="A565" t="s">
        <v>6</v>
      </c>
      <c r="B565" t="str">
        <f>MID(Tableau1[[#This Row],[Position capteur]],1,FIND("_",Tableau1[[#This Row],[Position capteur]])-1)</f>
        <v>Center</v>
      </c>
      <c r="C565" s="4">
        <v>42683.457824074074</v>
      </c>
      <c r="D565" s="3">
        <f>MOD(Tableau1[[#This Row],[Temps]],1)</f>
        <v>0.45782407407386927</v>
      </c>
      <c r="E565">
        <v>144.9</v>
      </c>
    </row>
    <row r="566" spans="1:5" x14ac:dyDescent="0.25">
      <c r="A566" t="s">
        <v>7</v>
      </c>
      <c r="B566" t="str">
        <f>MID(Tableau1[[#This Row],[Position capteur]],1,FIND("_",Tableau1[[#This Row],[Position capteur]])-1)</f>
        <v>Center</v>
      </c>
      <c r="C566" s="4">
        <v>42683.457824074074</v>
      </c>
      <c r="D566" s="3">
        <f>MOD(Tableau1[[#This Row],[Temps]],1)</f>
        <v>0.45782407407386927</v>
      </c>
      <c r="E566">
        <v>145</v>
      </c>
    </row>
    <row r="567" spans="1:5" x14ac:dyDescent="0.25">
      <c r="A567" t="s">
        <v>8</v>
      </c>
      <c r="B567" t="str">
        <f>MID(Tableau1[[#This Row],[Position capteur]],1,FIND("_",Tableau1[[#This Row],[Position capteur]])-1)</f>
        <v>Rear</v>
      </c>
      <c r="C567" s="4">
        <v>42683.457824074074</v>
      </c>
      <c r="D567" s="3">
        <f>MOD(Tableau1[[#This Row],[Temps]],1)</f>
        <v>0.45782407407386927</v>
      </c>
      <c r="E567">
        <v>145</v>
      </c>
    </row>
    <row r="568" spans="1:5" x14ac:dyDescent="0.25">
      <c r="A568" t="s">
        <v>9</v>
      </c>
      <c r="B568" t="str">
        <f>MID(Tableau1[[#This Row],[Position capteur]],1,FIND("_",Tableau1[[#This Row],[Position capteur]])-1)</f>
        <v>Rear</v>
      </c>
      <c r="C568" s="4">
        <v>42683.457824074074</v>
      </c>
      <c r="D568" s="3">
        <f>MOD(Tableau1[[#This Row],[Temps]],1)</f>
        <v>0.45782407407386927</v>
      </c>
      <c r="E568">
        <v>145</v>
      </c>
    </row>
    <row r="569" spans="1:5" x14ac:dyDescent="0.25">
      <c r="A569" t="s">
        <v>10</v>
      </c>
      <c r="B569" t="str">
        <f>MID(Tableau1[[#This Row],[Position capteur]],1,FIND("_",Tableau1[[#This Row],[Position capteur]])-1)</f>
        <v>Rear</v>
      </c>
      <c r="C569" s="4">
        <v>42683.457824074074</v>
      </c>
      <c r="D569" s="3">
        <f>MOD(Tableau1[[#This Row],[Temps]],1)</f>
        <v>0.45782407407386927</v>
      </c>
      <c r="E569">
        <v>145</v>
      </c>
    </row>
    <row r="570" spans="1:5" x14ac:dyDescent="0.25">
      <c r="A570" t="s">
        <v>11</v>
      </c>
      <c r="B570" t="str">
        <f>MID(Tableau1[[#This Row],[Position capteur]],1,FIND("_",Tableau1[[#This Row],[Position capteur]])-1)</f>
        <v>Rear</v>
      </c>
      <c r="C570" s="4">
        <v>42683.457824074074</v>
      </c>
      <c r="D570" s="3">
        <f>MOD(Tableau1[[#This Row],[Temps]],1)</f>
        <v>0.45782407407386927</v>
      </c>
      <c r="E570">
        <v>145</v>
      </c>
    </row>
    <row r="571" spans="1:5" x14ac:dyDescent="0.25">
      <c r="A571" t="s">
        <v>12</v>
      </c>
      <c r="B571" t="str">
        <f>MID(Tableau1[[#This Row],[Position capteur]],1,FIND("_",Tableau1[[#This Row],[Position capteur]])-1)</f>
        <v>Rear</v>
      </c>
      <c r="C571" s="4">
        <v>42683.457824074074</v>
      </c>
      <c r="D571" s="3">
        <f>MOD(Tableau1[[#This Row],[Temps]],1)</f>
        <v>0.45782407407386927</v>
      </c>
      <c r="E571">
        <v>145</v>
      </c>
    </row>
    <row r="572" spans="1:5" x14ac:dyDescent="0.25">
      <c r="A572" t="s">
        <v>13</v>
      </c>
      <c r="B572" t="str">
        <f>MID(Tableau1[[#This Row],[Position capteur]],1,FIND("_",Tableau1[[#This Row],[Position capteur]])-1)</f>
        <v>Center</v>
      </c>
      <c r="C572" s="4">
        <v>42683.457824074074</v>
      </c>
      <c r="D572" s="3">
        <f>MOD(Tableau1[[#This Row],[Temps]],1)</f>
        <v>0.45782407407386927</v>
      </c>
      <c r="E572">
        <v>145</v>
      </c>
    </row>
    <row r="573" spans="1:5" x14ac:dyDescent="0.25">
      <c r="A573" t="s">
        <v>14</v>
      </c>
      <c r="B573" t="str">
        <f>MID(Tableau1[[#This Row],[Position capteur]],1,FIND("_",Tableau1[[#This Row],[Position capteur]])-1)</f>
        <v>Center</v>
      </c>
      <c r="C573" s="4">
        <v>42683.457824074074</v>
      </c>
      <c r="D573" s="3">
        <f>MOD(Tableau1[[#This Row],[Temps]],1)</f>
        <v>0.45782407407386927</v>
      </c>
      <c r="E573">
        <v>145</v>
      </c>
    </row>
    <row r="574" spans="1:5" x14ac:dyDescent="0.25">
      <c r="A574" t="s">
        <v>15</v>
      </c>
      <c r="B574" t="str">
        <f>MID(Tableau1[[#This Row],[Position capteur]],1,FIND("_",Tableau1[[#This Row],[Position capteur]])-1)</f>
        <v>Center</v>
      </c>
      <c r="C574" s="4">
        <v>42683.457824074074</v>
      </c>
      <c r="D574" s="3">
        <f>MOD(Tableau1[[#This Row],[Temps]],1)</f>
        <v>0.45782407407386927</v>
      </c>
      <c r="E574">
        <v>145</v>
      </c>
    </row>
    <row r="575" spans="1:5" x14ac:dyDescent="0.25">
      <c r="A575" t="s">
        <v>16</v>
      </c>
      <c r="B575" t="str">
        <f>MID(Tableau1[[#This Row],[Position capteur]],1,FIND("_",Tableau1[[#This Row],[Position capteur]])-1)</f>
        <v>Center</v>
      </c>
      <c r="C575" s="4">
        <v>42683.457824074074</v>
      </c>
      <c r="D575" s="3">
        <f>MOD(Tableau1[[#This Row],[Temps]],1)</f>
        <v>0.45782407407386927</v>
      </c>
      <c r="E575">
        <v>145</v>
      </c>
    </row>
    <row r="576" spans="1:5" x14ac:dyDescent="0.25">
      <c r="A576" t="s">
        <v>17</v>
      </c>
      <c r="B576" t="str">
        <f>MID(Tableau1[[#This Row],[Position capteur]],1,FIND("_",Tableau1[[#This Row],[Position capteur]])-1)</f>
        <v>Center</v>
      </c>
      <c r="C576" s="4">
        <v>42683.457824074074</v>
      </c>
      <c r="D576" s="3">
        <f>MOD(Tableau1[[#This Row],[Temps]],1)</f>
        <v>0.45782407407386927</v>
      </c>
      <c r="E576">
        <v>145</v>
      </c>
    </row>
    <row r="577" spans="1:5" x14ac:dyDescent="0.25">
      <c r="A577" t="s">
        <v>18</v>
      </c>
      <c r="B577" t="str">
        <f>MID(Tableau1[[#This Row],[Position capteur]],1,FIND("_",Tableau1[[#This Row],[Position capteur]])-1)</f>
        <v>Front</v>
      </c>
      <c r="C577" s="4">
        <v>42683.457824074074</v>
      </c>
      <c r="D577" s="3">
        <f>MOD(Tableau1[[#This Row],[Temps]],1)</f>
        <v>0.45782407407386927</v>
      </c>
      <c r="E577">
        <v>145</v>
      </c>
    </row>
    <row r="578" spans="1:5" x14ac:dyDescent="0.25">
      <c r="A578" t="s">
        <v>19</v>
      </c>
      <c r="B578" t="str">
        <f>MID(Tableau1[[#This Row],[Position capteur]],1,FIND("_",Tableau1[[#This Row],[Position capteur]])-1)</f>
        <v>Front</v>
      </c>
      <c r="C578" s="4">
        <v>42683.457824074074</v>
      </c>
      <c r="D578" s="3">
        <f>MOD(Tableau1[[#This Row],[Temps]],1)</f>
        <v>0.45782407407386927</v>
      </c>
      <c r="E578">
        <v>145</v>
      </c>
    </row>
    <row r="579" spans="1:5" x14ac:dyDescent="0.25">
      <c r="A579" t="s">
        <v>20</v>
      </c>
      <c r="B579" t="str">
        <f>MID(Tableau1[[#This Row],[Position capteur]],1,FIND("_",Tableau1[[#This Row],[Position capteur]])-1)</f>
        <v>Front</v>
      </c>
      <c r="C579" s="4">
        <v>42683.457824074074</v>
      </c>
      <c r="D579" s="3">
        <f>MOD(Tableau1[[#This Row],[Temps]],1)</f>
        <v>0.45782407407386927</v>
      </c>
      <c r="E579">
        <v>145</v>
      </c>
    </row>
    <row r="580" spans="1:5" x14ac:dyDescent="0.25">
      <c r="A580" t="s">
        <v>21</v>
      </c>
      <c r="B580" t="str">
        <f>MID(Tableau1[[#This Row],[Position capteur]],1,FIND("_",Tableau1[[#This Row],[Position capteur]])-1)</f>
        <v>Front</v>
      </c>
      <c r="C580" s="4">
        <v>42683.457824074074</v>
      </c>
      <c r="D580" s="3">
        <f>MOD(Tableau1[[#This Row],[Temps]],1)</f>
        <v>0.45782407407386927</v>
      </c>
      <c r="E580">
        <v>145</v>
      </c>
    </row>
    <row r="581" spans="1:5" x14ac:dyDescent="0.25">
      <c r="A581" t="s">
        <v>22</v>
      </c>
      <c r="B581" t="str">
        <f>MID(Tableau1[[#This Row],[Position capteur]],1,FIND("_",Tableau1[[#This Row],[Position capteur]])-1)</f>
        <v>Front</v>
      </c>
      <c r="C581" s="4">
        <v>42683.457824074074</v>
      </c>
      <c r="D581" s="3">
        <f>MOD(Tableau1[[#This Row],[Temps]],1)</f>
        <v>0.45782407407386927</v>
      </c>
      <c r="E581">
        <v>145</v>
      </c>
    </row>
    <row r="582" spans="1:5" x14ac:dyDescent="0.25">
      <c r="A582" t="s">
        <v>3</v>
      </c>
      <c r="B582" t="str">
        <f>MID(Tableau1[[#This Row],[Position capteur]],1,FIND("_",Tableau1[[#This Row],[Position capteur]])-1)</f>
        <v>Center</v>
      </c>
      <c r="C582" s="4">
        <v>42683.458356481482</v>
      </c>
      <c r="D582" s="3">
        <f>MOD(Tableau1[[#This Row],[Temps]],1)</f>
        <v>0.458356481482042</v>
      </c>
      <c r="E582">
        <v>145</v>
      </c>
    </row>
    <row r="583" spans="1:5" x14ac:dyDescent="0.25">
      <c r="A583" t="s">
        <v>4</v>
      </c>
      <c r="B583" t="str">
        <f>MID(Tableau1[[#This Row],[Position capteur]],1,FIND("_",Tableau1[[#This Row],[Position capteur]])-1)</f>
        <v>Center</v>
      </c>
      <c r="C583" s="4">
        <v>42683.458356481482</v>
      </c>
      <c r="D583" s="3">
        <f>MOD(Tableau1[[#This Row],[Temps]],1)</f>
        <v>0.458356481482042</v>
      </c>
      <c r="E583">
        <v>145</v>
      </c>
    </row>
    <row r="584" spans="1:5" x14ac:dyDescent="0.25">
      <c r="A584" t="s">
        <v>5</v>
      </c>
      <c r="B584" t="str">
        <f>MID(Tableau1[[#This Row],[Position capteur]],1,FIND("_",Tableau1[[#This Row],[Position capteur]])-1)</f>
        <v>Center</v>
      </c>
      <c r="C584" s="4">
        <v>42683.458356481482</v>
      </c>
      <c r="D584" s="3">
        <f>MOD(Tableau1[[#This Row],[Temps]],1)</f>
        <v>0.458356481482042</v>
      </c>
      <c r="E584">
        <v>145</v>
      </c>
    </row>
    <row r="585" spans="1:5" x14ac:dyDescent="0.25">
      <c r="A585" t="s">
        <v>6</v>
      </c>
      <c r="B585" t="str">
        <f>MID(Tableau1[[#This Row],[Position capteur]],1,FIND("_",Tableau1[[#This Row],[Position capteur]])-1)</f>
        <v>Center</v>
      </c>
      <c r="C585" s="4">
        <v>42683.458356481482</v>
      </c>
      <c r="D585" s="3">
        <f>MOD(Tableau1[[#This Row],[Temps]],1)</f>
        <v>0.458356481482042</v>
      </c>
      <c r="E585">
        <v>145</v>
      </c>
    </row>
    <row r="586" spans="1:5" x14ac:dyDescent="0.25">
      <c r="A586" t="s">
        <v>7</v>
      </c>
      <c r="B586" t="str">
        <f>MID(Tableau1[[#This Row],[Position capteur]],1,FIND("_",Tableau1[[#This Row],[Position capteur]])-1)</f>
        <v>Center</v>
      </c>
      <c r="C586" s="4">
        <v>42683.458356481482</v>
      </c>
      <c r="D586" s="3">
        <f>MOD(Tableau1[[#This Row],[Temps]],1)</f>
        <v>0.458356481482042</v>
      </c>
      <c r="E586">
        <v>144.9</v>
      </c>
    </row>
    <row r="587" spans="1:5" x14ac:dyDescent="0.25">
      <c r="A587" t="s">
        <v>8</v>
      </c>
      <c r="B587" t="str">
        <f>MID(Tableau1[[#This Row],[Position capteur]],1,FIND("_",Tableau1[[#This Row],[Position capteur]])-1)</f>
        <v>Rear</v>
      </c>
      <c r="C587" s="4">
        <v>42683.458356481482</v>
      </c>
      <c r="D587" s="3">
        <f>MOD(Tableau1[[#This Row],[Temps]],1)</f>
        <v>0.458356481482042</v>
      </c>
      <c r="E587">
        <v>144.9</v>
      </c>
    </row>
    <row r="588" spans="1:5" x14ac:dyDescent="0.25">
      <c r="A588" t="s">
        <v>9</v>
      </c>
      <c r="B588" t="str">
        <f>MID(Tableau1[[#This Row],[Position capteur]],1,FIND("_",Tableau1[[#This Row],[Position capteur]])-1)</f>
        <v>Rear</v>
      </c>
      <c r="C588" s="4">
        <v>42683.458356481482</v>
      </c>
      <c r="D588" s="3">
        <f>MOD(Tableau1[[#This Row],[Temps]],1)</f>
        <v>0.458356481482042</v>
      </c>
      <c r="E588">
        <v>145</v>
      </c>
    </row>
    <row r="589" spans="1:5" x14ac:dyDescent="0.25">
      <c r="A589" t="s">
        <v>10</v>
      </c>
      <c r="B589" t="str">
        <f>MID(Tableau1[[#This Row],[Position capteur]],1,FIND("_",Tableau1[[#This Row],[Position capteur]])-1)</f>
        <v>Rear</v>
      </c>
      <c r="C589" s="4">
        <v>42683.458356481482</v>
      </c>
      <c r="D589" s="3">
        <f>MOD(Tableau1[[#This Row],[Temps]],1)</f>
        <v>0.458356481482042</v>
      </c>
      <c r="E589">
        <v>145</v>
      </c>
    </row>
    <row r="590" spans="1:5" x14ac:dyDescent="0.25">
      <c r="A590" t="s">
        <v>11</v>
      </c>
      <c r="B590" t="str">
        <f>MID(Tableau1[[#This Row],[Position capteur]],1,FIND("_",Tableau1[[#This Row],[Position capteur]])-1)</f>
        <v>Rear</v>
      </c>
      <c r="C590" s="4">
        <v>42683.458356481482</v>
      </c>
      <c r="D590" s="3">
        <f>MOD(Tableau1[[#This Row],[Temps]],1)</f>
        <v>0.458356481482042</v>
      </c>
      <c r="E590">
        <v>145</v>
      </c>
    </row>
    <row r="591" spans="1:5" x14ac:dyDescent="0.25">
      <c r="A591" t="s">
        <v>12</v>
      </c>
      <c r="B591" t="str">
        <f>MID(Tableau1[[#This Row],[Position capteur]],1,FIND("_",Tableau1[[#This Row],[Position capteur]])-1)</f>
        <v>Rear</v>
      </c>
      <c r="C591" s="4">
        <v>42683.458356481482</v>
      </c>
      <c r="D591" s="3">
        <f>MOD(Tableau1[[#This Row],[Temps]],1)</f>
        <v>0.458356481482042</v>
      </c>
      <c r="E591">
        <v>144.9</v>
      </c>
    </row>
    <row r="592" spans="1:5" x14ac:dyDescent="0.25">
      <c r="A592" t="s">
        <v>13</v>
      </c>
      <c r="B592" t="str">
        <f>MID(Tableau1[[#This Row],[Position capteur]],1,FIND("_",Tableau1[[#This Row],[Position capteur]])-1)</f>
        <v>Center</v>
      </c>
      <c r="C592" s="4">
        <v>42683.458356481482</v>
      </c>
      <c r="D592" s="3">
        <f>MOD(Tableau1[[#This Row],[Temps]],1)</f>
        <v>0.458356481482042</v>
      </c>
      <c r="E592">
        <v>145</v>
      </c>
    </row>
    <row r="593" spans="1:5" x14ac:dyDescent="0.25">
      <c r="A593" t="s">
        <v>14</v>
      </c>
      <c r="B593" t="str">
        <f>MID(Tableau1[[#This Row],[Position capteur]],1,FIND("_",Tableau1[[#This Row],[Position capteur]])-1)</f>
        <v>Center</v>
      </c>
      <c r="C593" s="4">
        <v>42683.458356481482</v>
      </c>
      <c r="D593" s="3">
        <f>MOD(Tableau1[[#This Row],[Temps]],1)</f>
        <v>0.458356481482042</v>
      </c>
      <c r="E593">
        <v>145</v>
      </c>
    </row>
    <row r="594" spans="1:5" x14ac:dyDescent="0.25">
      <c r="A594" t="s">
        <v>15</v>
      </c>
      <c r="B594" t="str">
        <f>MID(Tableau1[[#This Row],[Position capteur]],1,FIND("_",Tableau1[[#This Row],[Position capteur]])-1)</f>
        <v>Center</v>
      </c>
      <c r="C594" s="4">
        <v>42683.458356481482</v>
      </c>
      <c r="D594" s="3">
        <f>MOD(Tableau1[[#This Row],[Temps]],1)</f>
        <v>0.458356481482042</v>
      </c>
      <c r="E594">
        <v>145</v>
      </c>
    </row>
    <row r="595" spans="1:5" x14ac:dyDescent="0.25">
      <c r="A595" t="s">
        <v>16</v>
      </c>
      <c r="B595" t="str">
        <f>MID(Tableau1[[#This Row],[Position capteur]],1,FIND("_",Tableau1[[#This Row],[Position capteur]])-1)</f>
        <v>Center</v>
      </c>
      <c r="C595" s="4">
        <v>42683.458356481482</v>
      </c>
      <c r="D595" s="3">
        <f>MOD(Tableau1[[#This Row],[Temps]],1)</f>
        <v>0.458356481482042</v>
      </c>
      <c r="E595">
        <v>145</v>
      </c>
    </row>
    <row r="596" spans="1:5" x14ac:dyDescent="0.25">
      <c r="A596" t="s">
        <v>17</v>
      </c>
      <c r="B596" t="str">
        <f>MID(Tableau1[[#This Row],[Position capteur]],1,FIND("_",Tableau1[[#This Row],[Position capteur]])-1)</f>
        <v>Center</v>
      </c>
      <c r="C596" s="4">
        <v>42683.458356481482</v>
      </c>
      <c r="D596" s="3">
        <f>MOD(Tableau1[[#This Row],[Temps]],1)</f>
        <v>0.458356481482042</v>
      </c>
      <c r="E596">
        <v>144.9</v>
      </c>
    </row>
    <row r="597" spans="1:5" x14ac:dyDescent="0.25">
      <c r="A597" t="s">
        <v>18</v>
      </c>
      <c r="B597" t="str">
        <f>MID(Tableau1[[#This Row],[Position capteur]],1,FIND("_",Tableau1[[#This Row],[Position capteur]])-1)</f>
        <v>Front</v>
      </c>
      <c r="C597" s="4">
        <v>42683.458356481482</v>
      </c>
      <c r="D597" s="3">
        <f>MOD(Tableau1[[#This Row],[Temps]],1)</f>
        <v>0.458356481482042</v>
      </c>
      <c r="E597">
        <v>145</v>
      </c>
    </row>
    <row r="598" spans="1:5" x14ac:dyDescent="0.25">
      <c r="A598" t="s">
        <v>19</v>
      </c>
      <c r="B598" t="str">
        <f>MID(Tableau1[[#This Row],[Position capteur]],1,FIND("_",Tableau1[[#This Row],[Position capteur]])-1)</f>
        <v>Front</v>
      </c>
      <c r="C598" s="4">
        <v>42683.458356481482</v>
      </c>
      <c r="D598" s="3">
        <f>MOD(Tableau1[[#This Row],[Temps]],1)</f>
        <v>0.458356481482042</v>
      </c>
      <c r="E598">
        <v>145</v>
      </c>
    </row>
    <row r="599" spans="1:5" x14ac:dyDescent="0.25">
      <c r="A599" t="s">
        <v>20</v>
      </c>
      <c r="B599" t="str">
        <f>MID(Tableau1[[#This Row],[Position capteur]],1,FIND("_",Tableau1[[#This Row],[Position capteur]])-1)</f>
        <v>Front</v>
      </c>
      <c r="C599" s="4">
        <v>42683.458356481482</v>
      </c>
      <c r="D599" s="3">
        <f>MOD(Tableau1[[#This Row],[Temps]],1)</f>
        <v>0.458356481482042</v>
      </c>
      <c r="E599">
        <v>145</v>
      </c>
    </row>
    <row r="600" spans="1:5" x14ac:dyDescent="0.25">
      <c r="A600" t="s">
        <v>21</v>
      </c>
      <c r="B600" t="str">
        <f>MID(Tableau1[[#This Row],[Position capteur]],1,FIND("_",Tableau1[[#This Row],[Position capteur]])-1)</f>
        <v>Front</v>
      </c>
      <c r="C600" s="4">
        <v>42683.458356481482</v>
      </c>
      <c r="D600" s="3">
        <f>MOD(Tableau1[[#This Row],[Temps]],1)</f>
        <v>0.458356481482042</v>
      </c>
      <c r="E600">
        <v>145</v>
      </c>
    </row>
    <row r="601" spans="1:5" x14ac:dyDescent="0.25">
      <c r="A601" t="s">
        <v>22</v>
      </c>
      <c r="B601" t="str">
        <f>MID(Tableau1[[#This Row],[Position capteur]],1,FIND("_",Tableau1[[#This Row],[Position capteur]])-1)</f>
        <v>Front</v>
      </c>
      <c r="C601" s="4">
        <v>42683.458356481482</v>
      </c>
      <c r="D601" s="3">
        <f>MOD(Tableau1[[#This Row],[Temps]],1)</f>
        <v>0.458356481482042</v>
      </c>
      <c r="E601">
        <v>145</v>
      </c>
    </row>
    <row r="602" spans="1:5" x14ac:dyDescent="0.25">
      <c r="A602" t="s">
        <v>3</v>
      </c>
      <c r="B602" t="str">
        <f>MID(Tableau1[[#This Row],[Position capteur]],1,FIND("_",Tableau1[[#This Row],[Position capteur]])-1)</f>
        <v>Center</v>
      </c>
      <c r="C602" s="4">
        <v>42683.459120370368</v>
      </c>
      <c r="D602" s="3">
        <f>MOD(Tableau1[[#This Row],[Temps]],1)</f>
        <v>0.45912037036760012</v>
      </c>
      <c r="E602">
        <v>145</v>
      </c>
    </row>
    <row r="603" spans="1:5" x14ac:dyDescent="0.25">
      <c r="A603" t="s">
        <v>4</v>
      </c>
      <c r="B603" t="str">
        <f>MID(Tableau1[[#This Row],[Position capteur]],1,FIND("_",Tableau1[[#This Row],[Position capteur]])-1)</f>
        <v>Center</v>
      </c>
      <c r="C603" s="4">
        <v>42683.459120370368</v>
      </c>
      <c r="D603" s="3">
        <f>MOD(Tableau1[[#This Row],[Temps]],1)</f>
        <v>0.45912037036760012</v>
      </c>
      <c r="E603">
        <v>145</v>
      </c>
    </row>
    <row r="604" spans="1:5" x14ac:dyDescent="0.25">
      <c r="A604" t="s">
        <v>5</v>
      </c>
      <c r="B604" t="str">
        <f>MID(Tableau1[[#This Row],[Position capteur]],1,FIND("_",Tableau1[[#This Row],[Position capteur]])-1)</f>
        <v>Center</v>
      </c>
      <c r="C604" s="4">
        <v>42683.459120370368</v>
      </c>
      <c r="D604" s="3">
        <f>MOD(Tableau1[[#This Row],[Temps]],1)</f>
        <v>0.45912037036760012</v>
      </c>
      <c r="E604">
        <v>145</v>
      </c>
    </row>
    <row r="605" spans="1:5" x14ac:dyDescent="0.25">
      <c r="A605" t="s">
        <v>6</v>
      </c>
      <c r="B605" t="str">
        <f>MID(Tableau1[[#This Row],[Position capteur]],1,FIND("_",Tableau1[[#This Row],[Position capteur]])-1)</f>
        <v>Center</v>
      </c>
      <c r="C605" s="4">
        <v>42683.459120370368</v>
      </c>
      <c r="D605" s="3">
        <f>MOD(Tableau1[[#This Row],[Temps]],1)</f>
        <v>0.45912037036760012</v>
      </c>
      <c r="E605">
        <v>145</v>
      </c>
    </row>
    <row r="606" spans="1:5" x14ac:dyDescent="0.25">
      <c r="A606" t="s">
        <v>7</v>
      </c>
      <c r="B606" t="str">
        <f>MID(Tableau1[[#This Row],[Position capteur]],1,FIND("_",Tableau1[[#This Row],[Position capteur]])-1)</f>
        <v>Center</v>
      </c>
      <c r="C606" s="4">
        <v>42683.459120370368</v>
      </c>
      <c r="D606" s="3">
        <f>MOD(Tableau1[[#This Row],[Temps]],1)</f>
        <v>0.45912037036760012</v>
      </c>
      <c r="E606">
        <v>145.1</v>
      </c>
    </row>
    <row r="607" spans="1:5" x14ac:dyDescent="0.25">
      <c r="A607" t="s">
        <v>8</v>
      </c>
      <c r="B607" t="str">
        <f>MID(Tableau1[[#This Row],[Position capteur]],1,FIND("_",Tableau1[[#This Row],[Position capteur]])-1)</f>
        <v>Rear</v>
      </c>
      <c r="C607" s="4">
        <v>42683.459120370368</v>
      </c>
      <c r="D607" s="3">
        <f>MOD(Tableau1[[#This Row],[Temps]],1)</f>
        <v>0.45912037036760012</v>
      </c>
      <c r="E607">
        <v>145</v>
      </c>
    </row>
    <row r="608" spans="1:5" x14ac:dyDescent="0.25">
      <c r="A608" t="s">
        <v>9</v>
      </c>
      <c r="B608" t="str">
        <f>MID(Tableau1[[#This Row],[Position capteur]],1,FIND("_",Tableau1[[#This Row],[Position capteur]])-1)</f>
        <v>Rear</v>
      </c>
      <c r="C608" s="4">
        <v>42683.459120370368</v>
      </c>
      <c r="D608" s="3">
        <f>MOD(Tableau1[[#This Row],[Temps]],1)</f>
        <v>0.45912037036760012</v>
      </c>
      <c r="E608">
        <v>145</v>
      </c>
    </row>
    <row r="609" spans="1:5" x14ac:dyDescent="0.25">
      <c r="A609" t="s">
        <v>10</v>
      </c>
      <c r="B609" t="str">
        <f>MID(Tableau1[[#This Row],[Position capteur]],1,FIND("_",Tableau1[[#This Row],[Position capteur]])-1)</f>
        <v>Rear</v>
      </c>
      <c r="C609" s="4">
        <v>42683.459120370368</v>
      </c>
      <c r="D609" s="3">
        <f>MOD(Tableau1[[#This Row],[Temps]],1)</f>
        <v>0.45912037036760012</v>
      </c>
      <c r="E609">
        <v>145</v>
      </c>
    </row>
    <row r="610" spans="1:5" x14ac:dyDescent="0.25">
      <c r="A610" t="s">
        <v>11</v>
      </c>
      <c r="B610" t="str">
        <f>MID(Tableau1[[#This Row],[Position capteur]],1,FIND("_",Tableau1[[#This Row],[Position capteur]])-1)</f>
        <v>Rear</v>
      </c>
      <c r="C610" s="4">
        <v>42683.459120370368</v>
      </c>
      <c r="D610" s="3">
        <f>MOD(Tableau1[[#This Row],[Temps]],1)</f>
        <v>0.45912037036760012</v>
      </c>
      <c r="E610">
        <v>145</v>
      </c>
    </row>
    <row r="611" spans="1:5" x14ac:dyDescent="0.25">
      <c r="A611" t="s">
        <v>12</v>
      </c>
      <c r="B611" t="str">
        <f>MID(Tableau1[[#This Row],[Position capteur]],1,FIND("_",Tableau1[[#This Row],[Position capteur]])-1)</f>
        <v>Rear</v>
      </c>
      <c r="C611" s="4">
        <v>42683.459120370368</v>
      </c>
      <c r="D611" s="3">
        <f>MOD(Tableau1[[#This Row],[Temps]],1)</f>
        <v>0.45912037036760012</v>
      </c>
      <c r="E611">
        <v>145.1</v>
      </c>
    </row>
    <row r="612" spans="1:5" x14ac:dyDescent="0.25">
      <c r="A612" t="s">
        <v>13</v>
      </c>
      <c r="B612" t="str">
        <f>MID(Tableau1[[#This Row],[Position capteur]],1,FIND("_",Tableau1[[#This Row],[Position capteur]])-1)</f>
        <v>Center</v>
      </c>
      <c r="C612" s="4">
        <v>42683.459120370368</v>
      </c>
      <c r="D612" s="3">
        <f>MOD(Tableau1[[#This Row],[Temps]],1)</f>
        <v>0.45912037036760012</v>
      </c>
      <c r="E612">
        <v>145</v>
      </c>
    </row>
    <row r="613" spans="1:5" x14ac:dyDescent="0.25">
      <c r="A613" t="s">
        <v>14</v>
      </c>
      <c r="B613" t="str">
        <f>MID(Tableau1[[#This Row],[Position capteur]],1,FIND("_",Tableau1[[#This Row],[Position capteur]])-1)</f>
        <v>Center</v>
      </c>
      <c r="C613" s="4">
        <v>42683.459120370368</v>
      </c>
      <c r="D613" s="3">
        <f>MOD(Tableau1[[#This Row],[Temps]],1)</f>
        <v>0.45912037036760012</v>
      </c>
      <c r="E613">
        <v>145</v>
      </c>
    </row>
    <row r="614" spans="1:5" x14ac:dyDescent="0.25">
      <c r="A614" t="s">
        <v>15</v>
      </c>
      <c r="B614" t="str">
        <f>MID(Tableau1[[#This Row],[Position capteur]],1,FIND("_",Tableau1[[#This Row],[Position capteur]])-1)</f>
        <v>Center</v>
      </c>
      <c r="C614" s="4">
        <v>42683.459120370368</v>
      </c>
      <c r="D614" s="3">
        <f>MOD(Tableau1[[#This Row],[Temps]],1)</f>
        <v>0.45912037036760012</v>
      </c>
      <c r="E614">
        <v>145</v>
      </c>
    </row>
    <row r="615" spans="1:5" x14ac:dyDescent="0.25">
      <c r="A615" t="s">
        <v>16</v>
      </c>
      <c r="B615" t="str">
        <f>MID(Tableau1[[#This Row],[Position capteur]],1,FIND("_",Tableau1[[#This Row],[Position capteur]])-1)</f>
        <v>Center</v>
      </c>
      <c r="C615" s="4">
        <v>42683.459120370368</v>
      </c>
      <c r="D615" s="3">
        <f>MOD(Tableau1[[#This Row],[Temps]],1)</f>
        <v>0.45912037036760012</v>
      </c>
      <c r="E615">
        <v>145</v>
      </c>
    </row>
    <row r="616" spans="1:5" x14ac:dyDescent="0.25">
      <c r="A616" t="s">
        <v>17</v>
      </c>
      <c r="B616" t="str">
        <f>MID(Tableau1[[#This Row],[Position capteur]],1,FIND("_",Tableau1[[#This Row],[Position capteur]])-1)</f>
        <v>Center</v>
      </c>
      <c r="C616" s="4">
        <v>42683.459120370368</v>
      </c>
      <c r="D616" s="3">
        <f>MOD(Tableau1[[#This Row],[Temps]],1)</f>
        <v>0.45912037036760012</v>
      </c>
      <c r="E616">
        <v>145.1</v>
      </c>
    </row>
    <row r="617" spans="1:5" x14ac:dyDescent="0.25">
      <c r="A617" t="s">
        <v>18</v>
      </c>
      <c r="B617" t="str">
        <f>MID(Tableau1[[#This Row],[Position capteur]],1,FIND("_",Tableau1[[#This Row],[Position capteur]])-1)</f>
        <v>Front</v>
      </c>
      <c r="C617" s="4">
        <v>42683.459120370368</v>
      </c>
      <c r="D617" s="3">
        <f>MOD(Tableau1[[#This Row],[Temps]],1)</f>
        <v>0.45912037036760012</v>
      </c>
      <c r="E617">
        <v>145</v>
      </c>
    </row>
    <row r="618" spans="1:5" x14ac:dyDescent="0.25">
      <c r="A618" t="s">
        <v>19</v>
      </c>
      <c r="B618" t="str">
        <f>MID(Tableau1[[#This Row],[Position capteur]],1,FIND("_",Tableau1[[#This Row],[Position capteur]])-1)</f>
        <v>Front</v>
      </c>
      <c r="C618" s="4">
        <v>42683.459120370368</v>
      </c>
      <c r="D618" s="3">
        <f>MOD(Tableau1[[#This Row],[Temps]],1)</f>
        <v>0.45912037036760012</v>
      </c>
      <c r="E618">
        <v>145</v>
      </c>
    </row>
    <row r="619" spans="1:5" x14ac:dyDescent="0.25">
      <c r="A619" t="s">
        <v>20</v>
      </c>
      <c r="B619" t="str">
        <f>MID(Tableau1[[#This Row],[Position capteur]],1,FIND("_",Tableau1[[#This Row],[Position capteur]])-1)</f>
        <v>Front</v>
      </c>
      <c r="C619" s="4">
        <v>42683.459120370368</v>
      </c>
      <c r="D619" s="3">
        <f>MOD(Tableau1[[#This Row],[Temps]],1)</f>
        <v>0.45912037036760012</v>
      </c>
      <c r="E619">
        <v>145</v>
      </c>
    </row>
    <row r="620" spans="1:5" x14ac:dyDescent="0.25">
      <c r="A620" t="s">
        <v>21</v>
      </c>
      <c r="B620" t="str">
        <f>MID(Tableau1[[#This Row],[Position capteur]],1,FIND("_",Tableau1[[#This Row],[Position capteur]])-1)</f>
        <v>Front</v>
      </c>
      <c r="C620" s="4">
        <v>42683.459120370368</v>
      </c>
      <c r="D620" s="3">
        <f>MOD(Tableau1[[#This Row],[Temps]],1)</f>
        <v>0.45912037036760012</v>
      </c>
      <c r="E620">
        <v>145</v>
      </c>
    </row>
    <row r="621" spans="1:5" x14ac:dyDescent="0.25">
      <c r="A621" t="s">
        <v>22</v>
      </c>
      <c r="B621" t="str">
        <f>MID(Tableau1[[#This Row],[Position capteur]],1,FIND("_",Tableau1[[#This Row],[Position capteur]])-1)</f>
        <v>Front</v>
      </c>
      <c r="C621" s="4">
        <v>42683.459120370368</v>
      </c>
      <c r="D621" s="3">
        <f>MOD(Tableau1[[#This Row],[Temps]],1)</f>
        <v>0.45912037036760012</v>
      </c>
      <c r="E621">
        <v>145</v>
      </c>
    </row>
    <row r="622" spans="1:5" x14ac:dyDescent="0.25">
      <c r="A622" t="s">
        <v>3</v>
      </c>
      <c r="B622" t="str">
        <f>MID(Tableau1[[#This Row],[Position capteur]],1,FIND("_",Tableau1[[#This Row],[Position capteur]])-1)</f>
        <v>Center</v>
      </c>
      <c r="C622" s="4">
        <v>42683.459849537037</v>
      </c>
      <c r="D622" s="3">
        <f>MOD(Tableau1[[#This Row],[Temps]],1)</f>
        <v>0.45984953703737119</v>
      </c>
      <c r="E622">
        <v>145</v>
      </c>
    </row>
    <row r="623" spans="1:5" x14ac:dyDescent="0.25">
      <c r="A623" t="s">
        <v>4</v>
      </c>
      <c r="B623" t="str">
        <f>MID(Tableau1[[#This Row],[Position capteur]],1,FIND("_",Tableau1[[#This Row],[Position capteur]])-1)</f>
        <v>Center</v>
      </c>
      <c r="C623" s="4">
        <v>42683.459849537037</v>
      </c>
      <c r="D623" s="3">
        <f>MOD(Tableau1[[#This Row],[Temps]],1)</f>
        <v>0.45984953703737119</v>
      </c>
      <c r="E623">
        <v>145</v>
      </c>
    </row>
    <row r="624" spans="1:5" x14ac:dyDescent="0.25">
      <c r="A624" t="s">
        <v>5</v>
      </c>
      <c r="B624" t="str">
        <f>MID(Tableau1[[#This Row],[Position capteur]],1,FIND("_",Tableau1[[#This Row],[Position capteur]])-1)</f>
        <v>Center</v>
      </c>
      <c r="C624" s="4">
        <v>42683.459849537037</v>
      </c>
      <c r="D624" s="3">
        <f>MOD(Tableau1[[#This Row],[Temps]],1)</f>
        <v>0.45984953703737119</v>
      </c>
      <c r="E624">
        <v>145</v>
      </c>
    </row>
    <row r="625" spans="1:5" x14ac:dyDescent="0.25">
      <c r="A625" t="s">
        <v>6</v>
      </c>
      <c r="B625" t="str">
        <f>MID(Tableau1[[#This Row],[Position capteur]],1,FIND("_",Tableau1[[#This Row],[Position capteur]])-1)</f>
        <v>Center</v>
      </c>
      <c r="C625" s="4">
        <v>42683.459849537037</v>
      </c>
      <c r="D625" s="3">
        <f>MOD(Tableau1[[#This Row],[Temps]],1)</f>
        <v>0.45984953703737119</v>
      </c>
      <c r="E625">
        <v>145</v>
      </c>
    </row>
    <row r="626" spans="1:5" x14ac:dyDescent="0.25">
      <c r="A626" t="s">
        <v>7</v>
      </c>
      <c r="B626" t="str">
        <f>MID(Tableau1[[#This Row],[Position capteur]],1,FIND("_",Tableau1[[#This Row],[Position capteur]])-1)</f>
        <v>Center</v>
      </c>
      <c r="C626" s="4">
        <v>42683.459849537037</v>
      </c>
      <c r="D626" s="3">
        <f>MOD(Tableau1[[#This Row],[Temps]],1)</f>
        <v>0.45984953703737119</v>
      </c>
      <c r="E626">
        <v>145</v>
      </c>
    </row>
    <row r="627" spans="1:5" x14ac:dyDescent="0.25">
      <c r="A627" t="s">
        <v>8</v>
      </c>
      <c r="B627" t="str">
        <f>MID(Tableau1[[#This Row],[Position capteur]],1,FIND("_",Tableau1[[#This Row],[Position capteur]])-1)</f>
        <v>Rear</v>
      </c>
      <c r="C627" s="4">
        <v>42683.459849537037</v>
      </c>
      <c r="D627" s="3">
        <f>MOD(Tableau1[[#This Row],[Temps]],1)</f>
        <v>0.45984953703737119</v>
      </c>
      <c r="E627">
        <v>145</v>
      </c>
    </row>
    <row r="628" spans="1:5" x14ac:dyDescent="0.25">
      <c r="A628" t="s">
        <v>9</v>
      </c>
      <c r="B628" t="str">
        <f>MID(Tableau1[[#This Row],[Position capteur]],1,FIND("_",Tableau1[[#This Row],[Position capteur]])-1)</f>
        <v>Rear</v>
      </c>
      <c r="C628" s="4">
        <v>42683.459849537037</v>
      </c>
      <c r="D628" s="3">
        <f>MOD(Tableau1[[#This Row],[Temps]],1)</f>
        <v>0.45984953703737119</v>
      </c>
      <c r="E628">
        <v>145</v>
      </c>
    </row>
    <row r="629" spans="1:5" x14ac:dyDescent="0.25">
      <c r="A629" t="s">
        <v>10</v>
      </c>
      <c r="B629" t="str">
        <f>MID(Tableau1[[#This Row],[Position capteur]],1,FIND("_",Tableau1[[#This Row],[Position capteur]])-1)</f>
        <v>Rear</v>
      </c>
      <c r="C629" s="4">
        <v>42683.459849537037</v>
      </c>
      <c r="D629" s="3">
        <f>MOD(Tableau1[[#This Row],[Temps]],1)</f>
        <v>0.45984953703737119</v>
      </c>
      <c r="E629">
        <v>145</v>
      </c>
    </row>
    <row r="630" spans="1:5" x14ac:dyDescent="0.25">
      <c r="A630" t="s">
        <v>11</v>
      </c>
      <c r="B630" t="str">
        <f>MID(Tableau1[[#This Row],[Position capteur]],1,FIND("_",Tableau1[[#This Row],[Position capteur]])-1)</f>
        <v>Rear</v>
      </c>
      <c r="C630" s="4">
        <v>42683.459849537037</v>
      </c>
      <c r="D630" s="3">
        <f>MOD(Tableau1[[#This Row],[Temps]],1)</f>
        <v>0.45984953703737119</v>
      </c>
      <c r="E630">
        <v>145</v>
      </c>
    </row>
    <row r="631" spans="1:5" x14ac:dyDescent="0.25">
      <c r="A631" t="s">
        <v>12</v>
      </c>
      <c r="B631" t="str">
        <f>MID(Tableau1[[#This Row],[Position capteur]],1,FIND("_",Tableau1[[#This Row],[Position capteur]])-1)</f>
        <v>Rear</v>
      </c>
      <c r="C631" s="4">
        <v>42683.459849537037</v>
      </c>
      <c r="D631" s="3">
        <f>MOD(Tableau1[[#This Row],[Temps]],1)</f>
        <v>0.45984953703737119</v>
      </c>
      <c r="E631">
        <v>145</v>
      </c>
    </row>
    <row r="632" spans="1:5" x14ac:dyDescent="0.25">
      <c r="A632" t="s">
        <v>13</v>
      </c>
      <c r="B632" t="str">
        <f>MID(Tableau1[[#This Row],[Position capteur]],1,FIND("_",Tableau1[[#This Row],[Position capteur]])-1)</f>
        <v>Center</v>
      </c>
      <c r="C632" s="4">
        <v>42683.459849537037</v>
      </c>
      <c r="D632" s="3">
        <f>MOD(Tableau1[[#This Row],[Temps]],1)</f>
        <v>0.45984953703737119</v>
      </c>
      <c r="E632">
        <v>145</v>
      </c>
    </row>
    <row r="633" spans="1:5" x14ac:dyDescent="0.25">
      <c r="A633" t="s">
        <v>14</v>
      </c>
      <c r="B633" t="str">
        <f>MID(Tableau1[[#This Row],[Position capteur]],1,FIND("_",Tableau1[[#This Row],[Position capteur]])-1)</f>
        <v>Center</v>
      </c>
      <c r="C633" s="4">
        <v>42683.459849537037</v>
      </c>
      <c r="D633" s="3">
        <f>MOD(Tableau1[[#This Row],[Temps]],1)</f>
        <v>0.45984953703737119</v>
      </c>
      <c r="E633">
        <v>145</v>
      </c>
    </row>
    <row r="634" spans="1:5" x14ac:dyDescent="0.25">
      <c r="A634" t="s">
        <v>15</v>
      </c>
      <c r="B634" t="str">
        <f>MID(Tableau1[[#This Row],[Position capteur]],1,FIND("_",Tableau1[[#This Row],[Position capteur]])-1)</f>
        <v>Center</v>
      </c>
      <c r="C634" s="4">
        <v>42683.459849537037</v>
      </c>
      <c r="D634" s="3">
        <f>MOD(Tableau1[[#This Row],[Temps]],1)</f>
        <v>0.45984953703737119</v>
      </c>
      <c r="E634">
        <v>145</v>
      </c>
    </row>
    <row r="635" spans="1:5" x14ac:dyDescent="0.25">
      <c r="A635" t="s">
        <v>16</v>
      </c>
      <c r="B635" t="str">
        <f>MID(Tableau1[[#This Row],[Position capteur]],1,FIND("_",Tableau1[[#This Row],[Position capteur]])-1)</f>
        <v>Center</v>
      </c>
      <c r="C635" s="4">
        <v>42683.459849537037</v>
      </c>
      <c r="D635" s="3">
        <f>MOD(Tableau1[[#This Row],[Temps]],1)</f>
        <v>0.45984953703737119</v>
      </c>
      <c r="E635">
        <v>145</v>
      </c>
    </row>
    <row r="636" spans="1:5" x14ac:dyDescent="0.25">
      <c r="A636" t="s">
        <v>17</v>
      </c>
      <c r="B636" t="str">
        <f>MID(Tableau1[[#This Row],[Position capteur]],1,FIND("_",Tableau1[[#This Row],[Position capteur]])-1)</f>
        <v>Center</v>
      </c>
      <c r="C636" s="4">
        <v>42683.459849537037</v>
      </c>
      <c r="D636" s="3">
        <f>MOD(Tableau1[[#This Row],[Temps]],1)</f>
        <v>0.45984953703737119</v>
      </c>
      <c r="E636">
        <v>145</v>
      </c>
    </row>
    <row r="637" spans="1:5" x14ac:dyDescent="0.25">
      <c r="A637" t="s">
        <v>18</v>
      </c>
      <c r="B637" t="str">
        <f>MID(Tableau1[[#This Row],[Position capteur]],1,FIND("_",Tableau1[[#This Row],[Position capteur]])-1)</f>
        <v>Front</v>
      </c>
      <c r="C637" s="4">
        <v>42683.459849537037</v>
      </c>
      <c r="D637" s="3">
        <f>MOD(Tableau1[[#This Row],[Temps]],1)</f>
        <v>0.45984953703737119</v>
      </c>
      <c r="E637">
        <v>145</v>
      </c>
    </row>
    <row r="638" spans="1:5" x14ac:dyDescent="0.25">
      <c r="A638" t="s">
        <v>19</v>
      </c>
      <c r="B638" t="str">
        <f>MID(Tableau1[[#This Row],[Position capteur]],1,FIND("_",Tableau1[[#This Row],[Position capteur]])-1)</f>
        <v>Front</v>
      </c>
      <c r="C638" s="4">
        <v>42683.459849537037</v>
      </c>
      <c r="D638" s="3">
        <f>MOD(Tableau1[[#This Row],[Temps]],1)</f>
        <v>0.45984953703737119</v>
      </c>
      <c r="E638">
        <v>145</v>
      </c>
    </row>
    <row r="639" spans="1:5" x14ac:dyDescent="0.25">
      <c r="A639" t="s">
        <v>20</v>
      </c>
      <c r="B639" t="str">
        <f>MID(Tableau1[[#This Row],[Position capteur]],1,FIND("_",Tableau1[[#This Row],[Position capteur]])-1)</f>
        <v>Front</v>
      </c>
      <c r="C639" s="4">
        <v>42683.459849537037</v>
      </c>
      <c r="D639" s="3">
        <f>MOD(Tableau1[[#This Row],[Temps]],1)</f>
        <v>0.45984953703737119</v>
      </c>
      <c r="E639">
        <v>145</v>
      </c>
    </row>
    <row r="640" spans="1:5" x14ac:dyDescent="0.25">
      <c r="A640" t="s">
        <v>21</v>
      </c>
      <c r="B640" t="str">
        <f>MID(Tableau1[[#This Row],[Position capteur]],1,FIND("_",Tableau1[[#This Row],[Position capteur]])-1)</f>
        <v>Front</v>
      </c>
      <c r="C640" s="4">
        <v>42683.459849537037</v>
      </c>
      <c r="D640" s="3">
        <f>MOD(Tableau1[[#This Row],[Temps]],1)</f>
        <v>0.45984953703737119</v>
      </c>
      <c r="E640">
        <v>145</v>
      </c>
    </row>
    <row r="641" spans="1:5" x14ac:dyDescent="0.25">
      <c r="A641" t="s">
        <v>22</v>
      </c>
      <c r="B641" t="str">
        <f>MID(Tableau1[[#This Row],[Position capteur]],1,FIND("_",Tableau1[[#This Row],[Position capteur]])-1)</f>
        <v>Front</v>
      </c>
      <c r="C641" s="4">
        <v>42683.459849537037</v>
      </c>
      <c r="D641" s="3">
        <f>MOD(Tableau1[[#This Row],[Temps]],1)</f>
        <v>0.45984953703737119</v>
      </c>
      <c r="E641">
        <v>145</v>
      </c>
    </row>
    <row r="642" spans="1:5" x14ac:dyDescent="0.25">
      <c r="A642" t="s">
        <v>3</v>
      </c>
      <c r="B642" t="str">
        <f>MID(Tableau1[[#This Row],[Position capteur]],1,FIND("_",Tableau1[[#This Row],[Position capteur]])-1)</f>
        <v>Center</v>
      </c>
      <c r="C642" s="4">
        <v>42683.460462962961</v>
      </c>
      <c r="D642" s="3">
        <f>MOD(Tableau1[[#This Row],[Temps]],1)</f>
        <v>0.46046296296117362</v>
      </c>
      <c r="E642">
        <v>145</v>
      </c>
    </row>
    <row r="643" spans="1:5" x14ac:dyDescent="0.25">
      <c r="A643" t="s">
        <v>4</v>
      </c>
      <c r="B643" t="str">
        <f>MID(Tableau1[[#This Row],[Position capteur]],1,FIND("_",Tableau1[[#This Row],[Position capteur]])-1)</f>
        <v>Center</v>
      </c>
      <c r="C643" s="4">
        <v>42683.460462962961</v>
      </c>
      <c r="D643" s="3">
        <f>MOD(Tableau1[[#This Row],[Temps]],1)</f>
        <v>0.46046296296117362</v>
      </c>
      <c r="E643">
        <v>145</v>
      </c>
    </row>
    <row r="644" spans="1:5" x14ac:dyDescent="0.25">
      <c r="A644" t="s">
        <v>5</v>
      </c>
      <c r="B644" t="str">
        <f>MID(Tableau1[[#This Row],[Position capteur]],1,FIND("_",Tableau1[[#This Row],[Position capteur]])-1)</f>
        <v>Center</v>
      </c>
      <c r="C644" s="4">
        <v>42683.460462962961</v>
      </c>
      <c r="D644" s="3">
        <f>MOD(Tableau1[[#This Row],[Temps]],1)</f>
        <v>0.46046296296117362</v>
      </c>
      <c r="E644">
        <v>145</v>
      </c>
    </row>
    <row r="645" spans="1:5" x14ac:dyDescent="0.25">
      <c r="A645" t="s">
        <v>6</v>
      </c>
      <c r="B645" t="str">
        <f>MID(Tableau1[[#This Row],[Position capteur]],1,FIND("_",Tableau1[[#This Row],[Position capteur]])-1)</f>
        <v>Center</v>
      </c>
      <c r="C645" s="4">
        <v>42683.460462962961</v>
      </c>
      <c r="D645" s="3">
        <f>MOD(Tableau1[[#This Row],[Temps]],1)</f>
        <v>0.46046296296117362</v>
      </c>
      <c r="E645">
        <v>145</v>
      </c>
    </row>
    <row r="646" spans="1:5" x14ac:dyDescent="0.25">
      <c r="A646" t="s">
        <v>7</v>
      </c>
      <c r="B646" t="str">
        <f>MID(Tableau1[[#This Row],[Position capteur]],1,FIND("_",Tableau1[[#This Row],[Position capteur]])-1)</f>
        <v>Center</v>
      </c>
      <c r="C646" s="4">
        <v>42683.460462962961</v>
      </c>
      <c r="D646" s="3">
        <f>MOD(Tableau1[[#This Row],[Temps]],1)</f>
        <v>0.46046296296117362</v>
      </c>
      <c r="E646">
        <v>145.1</v>
      </c>
    </row>
    <row r="647" spans="1:5" x14ac:dyDescent="0.25">
      <c r="A647" t="s">
        <v>8</v>
      </c>
      <c r="B647" t="str">
        <f>MID(Tableau1[[#This Row],[Position capteur]],1,FIND("_",Tableau1[[#This Row],[Position capteur]])-1)</f>
        <v>Rear</v>
      </c>
      <c r="C647" s="4">
        <v>42683.460462962961</v>
      </c>
      <c r="D647" s="3">
        <f>MOD(Tableau1[[#This Row],[Temps]],1)</f>
        <v>0.46046296296117362</v>
      </c>
      <c r="E647">
        <v>145.1</v>
      </c>
    </row>
    <row r="648" spans="1:5" x14ac:dyDescent="0.25">
      <c r="A648" t="s">
        <v>9</v>
      </c>
      <c r="B648" t="str">
        <f>MID(Tableau1[[#This Row],[Position capteur]],1,FIND("_",Tableau1[[#This Row],[Position capteur]])-1)</f>
        <v>Rear</v>
      </c>
      <c r="C648" s="4">
        <v>42683.460462962961</v>
      </c>
      <c r="D648" s="3">
        <f>MOD(Tableau1[[#This Row],[Temps]],1)</f>
        <v>0.46046296296117362</v>
      </c>
      <c r="E648">
        <v>145</v>
      </c>
    </row>
    <row r="649" spans="1:5" x14ac:dyDescent="0.25">
      <c r="A649" t="s">
        <v>10</v>
      </c>
      <c r="B649" t="str">
        <f>MID(Tableau1[[#This Row],[Position capteur]],1,FIND("_",Tableau1[[#This Row],[Position capteur]])-1)</f>
        <v>Rear</v>
      </c>
      <c r="C649" s="4">
        <v>42683.460462962961</v>
      </c>
      <c r="D649" s="3">
        <f>MOD(Tableau1[[#This Row],[Temps]],1)</f>
        <v>0.46046296296117362</v>
      </c>
      <c r="E649">
        <v>145</v>
      </c>
    </row>
    <row r="650" spans="1:5" x14ac:dyDescent="0.25">
      <c r="A650" t="s">
        <v>11</v>
      </c>
      <c r="B650" t="str">
        <f>MID(Tableau1[[#This Row],[Position capteur]],1,FIND("_",Tableau1[[#This Row],[Position capteur]])-1)</f>
        <v>Rear</v>
      </c>
      <c r="C650" s="4">
        <v>42683.460462962961</v>
      </c>
      <c r="D650" s="3">
        <f>MOD(Tableau1[[#This Row],[Temps]],1)</f>
        <v>0.46046296296117362</v>
      </c>
      <c r="E650">
        <v>145</v>
      </c>
    </row>
    <row r="651" spans="1:5" x14ac:dyDescent="0.25">
      <c r="A651" t="s">
        <v>12</v>
      </c>
      <c r="B651" t="str">
        <f>MID(Tableau1[[#This Row],[Position capteur]],1,FIND("_",Tableau1[[#This Row],[Position capteur]])-1)</f>
        <v>Rear</v>
      </c>
      <c r="C651" s="4">
        <v>42683.460462962961</v>
      </c>
      <c r="D651" s="3">
        <f>MOD(Tableau1[[#This Row],[Temps]],1)</f>
        <v>0.46046296296117362</v>
      </c>
      <c r="E651">
        <v>145</v>
      </c>
    </row>
    <row r="652" spans="1:5" x14ac:dyDescent="0.25">
      <c r="A652" t="s">
        <v>13</v>
      </c>
      <c r="B652" t="str">
        <f>MID(Tableau1[[#This Row],[Position capteur]],1,FIND("_",Tableau1[[#This Row],[Position capteur]])-1)</f>
        <v>Center</v>
      </c>
      <c r="C652" s="4">
        <v>42683.460462962961</v>
      </c>
      <c r="D652" s="3">
        <f>MOD(Tableau1[[#This Row],[Temps]],1)</f>
        <v>0.46046296296117362</v>
      </c>
      <c r="E652">
        <v>145</v>
      </c>
    </row>
    <row r="653" spans="1:5" x14ac:dyDescent="0.25">
      <c r="A653" t="s">
        <v>14</v>
      </c>
      <c r="B653" t="str">
        <f>MID(Tableau1[[#This Row],[Position capteur]],1,FIND("_",Tableau1[[#This Row],[Position capteur]])-1)</f>
        <v>Center</v>
      </c>
      <c r="C653" s="4">
        <v>42683.460462962961</v>
      </c>
      <c r="D653" s="3">
        <f>MOD(Tableau1[[#This Row],[Temps]],1)</f>
        <v>0.46046296296117362</v>
      </c>
      <c r="E653">
        <v>145.1</v>
      </c>
    </row>
    <row r="654" spans="1:5" x14ac:dyDescent="0.25">
      <c r="A654" t="s">
        <v>15</v>
      </c>
      <c r="B654" t="str">
        <f>MID(Tableau1[[#This Row],[Position capteur]],1,FIND("_",Tableau1[[#This Row],[Position capteur]])-1)</f>
        <v>Center</v>
      </c>
      <c r="C654" s="4">
        <v>42683.460462962961</v>
      </c>
      <c r="D654" s="3">
        <f>MOD(Tableau1[[#This Row],[Temps]],1)</f>
        <v>0.46046296296117362</v>
      </c>
      <c r="E654">
        <v>145</v>
      </c>
    </row>
    <row r="655" spans="1:5" x14ac:dyDescent="0.25">
      <c r="A655" t="s">
        <v>16</v>
      </c>
      <c r="B655" t="str">
        <f>MID(Tableau1[[#This Row],[Position capteur]],1,FIND("_",Tableau1[[#This Row],[Position capteur]])-1)</f>
        <v>Center</v>
      </c>
      <c r="C655" s="4">
        <v>42683.460462962961</v>
      </c>
      <c r="D655" s="3">
        <f>MOD(Tableau1[[#This Row],[Temps]],1)</f>
        <v>0.46046296296117362</v>
      </c>
      <c r="E655">
        <v>145</v>
      </c>
    </row>
    <row r="656" spans="1:5" x14ac:dyDescent="0.25">
      <c r="A656" t="s">
        <v>17</v>
      </c>
      <c r="B656" t="str">
        <f>MID(Tableau1[[#This Row],[Position capteur]],1,FIND("_",Tableau1[[#This Row],[Position capteur]])-1)</f>
        <v>Center</v>
      </c>
      <c r="C656" s="4">
        <v>42683.460462962961</v>
      </c>
      <c r="D656" s="3">
        <f>MOD(Tableau1[[#This Row],[Temps]],1)</f>
        <v>0.46046296296117362</v>
      </c>
      <c r="E656">
        <v>145.1</v>
      </c>
    </row>
    <row r="657" spans="1:5" x14ac:dyDescent="0.25">
      <c r="A657" t="s">
        <v>18</v>
      </c>
      <c r="B657" t="str">
        <f>MID(Tableau1[[#This Row],[Position capteur]],1,FIND("_",Tableau1[[#This Row],[Position capteur]])-1)</f>
        <v>Front</v>
      </c>
      <c r="C657" s="4">
        <v>42683.460462962961</v>
      </c>
      <c r="D657" s="3">
        <f>MOD(Tableau1[[#This Row],[Temps]],1)</f>
        <v>0.46046296296117362</v>
      </c>
      <c r="E657">
        <v>145</v>
      </c>
    </row>
    <row r="658" spans="1:5" x14ac:dyDescent="0.25">
      <c r="A658" t="s">
        <v>19</v>
      </c>
      <c r="B658" t="str">
        <f>MID(Tableau1[[#This Row],[Position capteur]],1,FIND("_",Tableau1[[#This Row],[Position capteur]])-1)</f>
        <v>Front</v>
      </c>
      <c r="C658" s="4">
        <v>42683.460462962961</v>
      </c>
      <c r="D658" s="3">
        <f>MOD(Tableau1[[#This Row],[Temps]],1)</f>
        <v>0.46046296296117362</v>
      </c>
      <c r="E658">
        <v>145.1</v>
      </c>
    </row>
    <row r="659" spans="1:5" x14ac:dyDescent="0.25">
      <c r="A659" t="s">
        <v>20</v>
      </c>
      <c r="B659" t="str">
        <f>MID(Tableau1[[#This Row],[Position capteur]],1,FIND("_",Tableau1[[#This Row],[Position capteur]])-1)</f>
        <v>Front</v>
      </c>
      <c r="C659" s="4">
        <v>42683.460462962961</v>
      </c>
      <c r="D659" s="3">
        <f>MOD(Tableau1[[#This Row],[Temps]],1)</f>
        <v>0.46046296296117362</v>
      </c>
      <c r="E659">
        <v>145</v>
      </c>
    </row>
    <row r="660" spans="1:5" x14ac:dyDescent="0.25">
      <c r="A660" t="s">
        <v>21</v>
      </c>
      <c r="B660" t="str">
        <f>MID(Tableau1[[#This Row],[Position capteur]],1,FIND("_",Tableau1[[#This Row],[Position capteur]])-1)</f>
        <v>Front</v>
      </c>
      <c r="C660" s="4">
        <v>42683.460462962961</v>
      </c>
      <c r="D660" s="3">
        <f>MOD(Tableau1[[#This Row],[Temps]],1)</f>
        <v>0.46046296296117362</v>
      </c>
      <c r="E660">
        <v>145</v>
      </c>
    </row>
    <row r="661" spans="1:5" x14ac:dyDescent="0.25">
      <c r="A661" t="s">
        <v>22</v>
      </c>
      <c r="B661" t="str">
        <f>MID(Tableau1[[#This Row],[Position capteur]],1,FIND("_",Tableau1[[#This Row],[Position capteur]])-1)</f>
        <v>Front</v>
      </c>
      <c r="C661" s="4">
        <v>42683.460462962961</v>
      </c>
      <c r="D661" s="3">
        <f>MOD(Tableau1[[#This Row],[Temps]],1)</f>
        <v>0.46046296296117362</v>
      </c>
      <c r="E661">
        <v>145.1</v>
      </c>
    </row>
    <row r="662" spans="1:5" x14ac:dyDescent="0.25">
      <c r="A662" t="s">
        <v>3</v>
      </c>
      <c r="B662" t="str">
        <f>MID(Tableau1[[#This Row],[Position capteur]],1,FIND("_",Tableau1[[#This Row],[Position capteur]])-1)</f>
        <v>Center</v>
      </c>
      <c r="C662" s="4">
        <v>42683.461898148147</v>
      </c>
      <c r="D662" s="3">
        <f>MOD(Tableau1[[#This Row],[Temps]],1)</f>
        <v>0.46189814814715646</v>
      </c>
      <c r="E662">
        <v>145</v>
      </c>
    </row>
    <row r="663" spans="1:5" x14ac:dyDescent="0.25">
      <c r="A663" t="s">
        <v>4</v>
      </c>
      <c r="B663" t="str">
        <f>MID(Tableau1[[#This Row],[Position capteur]],1,FIND("_",Tableau1[[#This Row],[Position capteur]])-1)</f>
        <v>Center</v>
      </c>
      <c r="C663" s="4">
        <v>42683.461898148147</v>
      </c>
      <c r="D663" s="3">
        <f>MOD(Tableau1[[#This Row],[Temps]],1)</f>
        <v>0.46189814814715646</v>
      </c>
      <c r="E663">
        <v>145.19999999999999</v>
      </c>
    </row>
    <row r="664" spans="1:5" x14ac:dyDescent="0.25">
      <c r="A664" t="s">
        <v>5</v>
      </c>
      <c r="B664" t="str">
        <f>MID(Tableau1[[#This Row],[Position capteur]],1,FIND("_",Tableau1[[#This Row],[Position capteur]])-1)</f>
        <v>Center</v>
      </c>
      <c r="C664" s="4">
        <v>42683.461898148147</v>
      </c>
      <c r="D664" s="3">
        <f>MOD(Tableau1[[#This Row],[Temps]],1)</f>
        <v>0.46189814814715646</v>
      </c>
      <c r="E664">
        <v>145.30000000000001</v>
      </c>
    </row>
    <row r="665" spans="1:5" x14ac:dyDescent="0.25">
      <c r="A665" t="s">
        <v>6</v>
      </c>
      <c r="B665" t="str">
        <f>MID(Tableau1[[#This Row],[Position capteur]],1,FIND("_",Tableau1[[#This Row],[Position capteur]])-1)</f>
        <v>Center</v>
      </c>
      <c r="C665" s="4">
        <v>42683.461898148147</v>
      </c>
      <c r="D665" s="3">
        <f>MOD(Tableau1[[#This Row],[Temps]],1)</f>
        <v>0.46189814814715646</v>
      </c>
      <c r="E665">
        <v>145.19999999999999</v>
      </c>
    </row>
    <row r="666" spans="1:5" x14ac:dyDescent="0.25">
      <c r="A666" t="s">
        <v>7</v>
      </c>
      <c r="B666" t="str">
        <f>MID(Tableau1[[#This Row],[Position capteur]],1,FIND("_",Tableau1[[#This Row],[Position capteur]])-1)</f>
        <v>Center</v>
      </c>
      <c r="C666" s="4">
        <v>42683.461898148147</v>
      </c>
      <c r="D666" s="3">
        <f>MOD(Tableau1[[#This Row],[Temps]],1)</f>
        <v>0.46189814814715646</v>
      </c>
      <c r="E666">
        <v>145</v>
      </c>
    </row>
    <row r="667" spans="1:5" x14ac:dyDescent="0.25">
      <c r="A667" t="s">
        <v>8</v>
      </c>
      <c r="B667" t="str">
        <f>MID(Tableau1[[#This Row],[Position capteur]],1,FIND("_",Tableau1[[#This Row],[Position capteur]])-1)</f>
        <v>Rear</v>
      </c>
      <c r="C667" s="4">
        <v>42683.461898148147</v>
      </c>
      <c r="D667" s="3">
        <f>MOD(Tableau1[[#This Row],[Temps]],1)</f>
        <v>0.46189814814715646</v>
      </c>
      <c r="E667">
        <v>145.1</v>
      </c>
    </row>
    <row r="668" spans="1:5" x14ac:dyDescent="0.25">
      <c r="A668" t="s">
        <v>9</v>
      </c>
      <c r="B668" t="str">
        <f>MID(Tableau1[[#This Row],[Position capteur]],1,FIND("_",Tableau1[[#This Row],[Position capteur]])-1)</f>
        <v>Rear</v>
      </c>
      <c r="C668" s="4">
        <v>42683.461898148147</v>
      </c>
      <c r="D668" s="3">
        <f>MOD(Tableau1[[#This Row],[Temps]],1)</f>
        <v>0.46189814814715646</v>
      </c>
      <c r="E668">
        <v>145.30000000000001</v>
      </c>
    </row>
    <row r="669" spans="1:5" x14ac:dyDescent="0.25">
      <c r="A669" t="s">
        <v>10</v>
      </c>
      <c r="B669" t="str">
        <f>MID(Tableau1[[#This Row],[Position capteur]],1,FIND("_",Tableau1[[#This Row],[Position capteur]])-1)</f>
        <v>Rear</v>
      </c>
      <c r="C669" s="4">
        <v>42683.461898148147</v>
      </c>
      <c r="D669" s="3">
        <f>MOD(Tableau1[[#This Row],[Temps]],1)</f>
        <v>0.46189814814715646</v>
      </c>
      <c r="E669">
        <v>145.30000000000001</v>
      </c>
    </row>
    <row r="670" spans="1:5" x14ac:dyDescent="0.25">
      <c r="A670" t="s">
        <v>11</v>
      </c>
      <c r="B670" t="str">
        <f>MID(Tableau1[[#This Row],[Position capteur]],1,FIND("_",Tableau1[[#This Row],[Position capteur]])-1)</f>
        <v>Rear</v>
      </c>
      <c r="C670" s="4">
        <v>42683.461898148147</v>
      </c>
      <c r="D670" s="3">
        <f>MOD(Tableau1[[#This Row],[Temps]],1)</f>
        <v>0.46189814814715646</v>
      </c>
      <c r="E670">
        <v>145.19999999999999</v>
      </c>
    </row>
    <row r="671" spans="1:5" x14ac:dyDescent="0.25">
      <c r="A671" t="s">
        <v>12</v>
      </c>
      <c r="B671" t="str">
        <f>MID(Tableau1[[#This Row],[Position capteur]],1,FIND("_",Tableau1[[#This Row],[Position capteur]])-1)</f>
        <v>Rear</v>
      </c>
      <c r="C671" s="4">
        <v>42683.461898148147</v>
      </c>
      <c r="D671" s="3">
        <f>MOD(Tableau1[[#This Row],[Temps]],1)</f>
        <v>0.46189814814715646</v>
      </c>
      <c r="E671">
        <v>145</v>
      </c>
    </row>
    <row r="672" spans="1:5" x14ac:dyDescent="0.25">
      <c r="A672" t="s">
        <v>13</v>
      </c>
      <c r="B672" t="str">
        <f>MID(Tableau1[[#This Row],[Position capteur]],1,FIND("_",Tableau1[[#This Row],[Position capteur]])-1)</f>
        <v>Center</v>
      </c>
      <c r="C672" s="4">
        <v>42683.461898148147</v>
      </c>
      <c r="D672" s="3">
        <f>MOD(Tableau1[[#This Row],[Temps]],1)</f>
        <v>0.46189814814715646</v>
      </c>
      <c r="E672">
        <v>145</v>
      </c>
    </row>
    <row r="673" spans="1:5" x14ac:dyDescent="0.25">
      <c r="A673" t="s">
        <v>14</v>
      </c>
      <c r="B673" t="str">
        <f>MID(Tableau1[[#This Row],[Position capteur]],1,FIND("_",Tableau1[[#This Row],[Position capteur]])-1)</f>
        <v>Center</v>
      </c>
      <c r="C673" s="4">
        <v>42683.461898148147</v>
      </c>
      <c r="D673" s="3">
        <f>MOD(Tableau1[[#This Row],[Temps]],1)</f>
        <v>0.46189814814715646</v>
      </c>
      <c r="E673">
        <v>145.6</v>
      </c>
    </row>
    <row r="674" spans="1:5" x14ac:dyDescent="0.25">
      <c r="A674" t="s">
        <v>15</v>
      </c>
      <c r="B674" t="str">
        <f>MID(Tableau1[[#This Row],[Position capteur]],1,FIND("_",Tableau1[[#This Row],[Position capteur]])-1)</f>
        <v>Center</v>
      </c>
      <c r="C674" s="4">
        <v>42683.461898148147</v>
      </c>
      <c r="D674" s="3">
        <f>MOD(Tableau1[[#This Row],[Temps]],1)</f>
        <v>0.46189814814715646</v>
      </c>
      <c r="E674">
        <v>145.30000000000001</v>
      </c>
    </row>
    <row r="675" spans="1:5" x14ac:dyDescent="0.25">
      <c r="A675" t="s">
        <v>16</v>
      </c>
      <c r="B675" t="str">
        <f>MID(Tableau1[[#This Row],[Position capteur]],1,FIND("_",Tableau1[[#This Row],[Position capteur]])-1)</f>
        <v>Center</v>
      </c>
      <c r="C675" s="4">
        <v>42683.461898148147</v>
      </c>
      <c r="D675" s="3">
        <f>MOD(Tableau1[[#This Row],[Temps]],1)</f>
        <v>0.46189814814715646</v>
      </c>
      <c r="E675">
        <v>145.1</v>
      </c>
    </row>
    <row r="676" spans="1:5" x14ac:dyDescent="0.25">
      <c r="A676" t="s">
        <v>17</v>
      </c>
      <c r="B676" t="str">
        <f>MID(Tableau1[[#This Row],[Position capteur]],1,FIND("_",Tableau1[[#This Row],[Position capteur]])-1)</f>
        <v>Center</v>
      </c>
      <c r="C676" s="4">
        <v>42683.461898148147</v>
      </c>
      <c r="D676" s="3">
        <f>MOD(Tableau1[[#This Row],[Temps]],1)</f>
        <v>0.46189814814715646</v>
      </c>
      <c r="E676">
        <v>145.1</v>
      </c>
    </row>
    <row r="677" spans="1:5" x14ac:dyDescent="0.25">
      <c r="A677" t="s">
        <v>18</v>
      </c>
      <c r="B677" t="str">
        <f>MID(Tableau1[[#This Row],[Position capteur]],1,FIND("_",Tableau1[[#This Row],[Position capteur]])-1)</f>
        <v>Front</v>
      </c>
      <c r="C677" s="4">
        <v>42683.461898148147</v>
      </c>
      <c r="D677" s="3">
        <f>MOD(Tableau1[[#This Row],[Temps]],1)</f>
        <v>0.46189814814715646</v>
      </c>
      <c r="E677">
        <v>145</v>
      </c>
    </row>
    <row r="678" spans="1:5" x14ac:dyDescent="0.25">
      <c r="A678" t="s">
        <v>19</v>
      </c>
      <c r="B678" t="str">
        <f>MID(Tableau1[[#This Row],[Position capteur]],1,FIND("_",Tableau1[[#This Row],[Position capteur]])-1)</f>
        <v>Front</v>
      </c>
      <c r="C678" s="4">
        <v>42683.461898148147</v>
      </c>
      <c r="D678" s="3">
        <f>MOD(Tableau1[[#This Row],[Temps]],1)</f>
        <v>0.46189814814715646</v>
      </c>
      <c r="E678">
        <v>145.19999999999999</v>
      </c>
    </row>
    <row r="679" spans="1:5" x14ac:dyDescent="0.25">
      <c r="A679" t="s">
        <v>20</v>
      </c>
      <c r="B679" t="str">
        <f>MID(Tableau1[[#This Row],[Position capteur]],1,FIND("_",Tableau1[[#This Row],[Position capteur]])-1)</f>
        <v>Front</v>
      </c>
      <c r="C679" s="4">
        <v>42683.461898148147</v>
      </c>
      <c r="D679" s="3">
        <f>MOD(Tableau1[[#This Row],[Temps]],1)</f>
        <v>0.46189814814715646</v>
      </c>
      <c r="E679">
        <v>145.19999999999999</v>
      </c>
    </row>
    <row r="680" spans="1:5" x14ac:dyDescent="0.25">
      <c r="A680" t="s">
        <v>21</v>
      </c>
      <c r="B680" t="str">
        <f>MID(Tableau1[[#This Row],[Position capteur]],1,FIND("_",Tableau1[[#This Row],[Position capteur]])-1)</f>
        <v>Front</v>
      </c>
      <c r="C680" s="4">
        <v>42683.461898148147</v>
      </c>
      <c r="D680" s="3">
        <f>MOD(Tableau1[[#This Row],[Temps]],1)</f>
        <v>0.46189814814715646</v>
      </c>
      <c r="E680">
        <v>145.19999999999999</v>
      </c>
    </row>
    <row r="681" spans="1:5" x14ac:dyDescent="0.25">
      <c r="A681" t="s">
        <v>22</v>
      </c>
      <c r="B681" t="str">
        <f>MID(Tableau1[[#This Row],[Position capteur]],1,FIND("_",Tableau1[[#This Row],[Position capteur]])-1)</f>
        <v>Front</v>
      </c>
      <c r="C681" s="4">
        <v>42683.461898148147</v>
      </c>
      <c r="D681" s="3">
        <f>MOD(Tableau1[[#This Row],[Temps]],1)</f>
        <v>0.46189814814715646</v>
      </c>
      <c r="E681">
        <v>145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Feuil1</vt:lpstr>
      <vt:lpstr>Graphique1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Qouqa</dc:creator>
  <cp:lastModifiedBy>Jean-Eric Pelouas</cp:lastModifiedBy>
  <dcterms:created xsi:type="dcterms:W3CDTF">2016-11-15T10:20:19Z</dcterms:created>
  <dcterms:modified xsi:type="dcterms:W3CDTF">2016-11-16T02:48:29Z</dcterms:modified>
</cp:coreProperties>
</file>