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90" windowWidth="18915" windowHeight="9015"/>
  </bookViews>
  <sheets>
    <sheet name="Feuil1" sheetId="1" r:id="rId1"/>
  </sheets>
  <definedNames>
    <definedName name="_xlnm._FilterDatabase" localSheetId="0" hidden="1">Feuil1!$A$1:$D$14</definedName>
  </definedNames>
  <calcPr calcId="145621"/>
  <pivotCaches>
    <pivotCache cacheId="5" r:id="rId2"/>
  </pivotCaches>
</workbook>
</file>

<file path=xl/calcChain.xml><?xml version="1.0" encoding="utf-8"?>
<calcChain xmlns="http://schemas.openxmlformats.org/spreadsheetml/2006/main">
  <c r="B3" i="1" l="1"/>
  <c r="D3" i="1" s="1"/>
  <c r="B4" i="1"/>
  <c r="D4" i="1" s="1"/>
  <c r="B5" i="1"/>
  <c r="D5" i="1" s="1"/>
  <c r="B6" i="1"/>
  <c r="D6" i="1" s="1"/>
  <c r="B7" i="1"/>
  <c r="D7" i="1" s="1"/>
  <c r="B8" i="1"/>
  <c r="D8" i="1" s="1"/>
  <c r="B9" i="1"/>
  <c r="D9" i="1" s="1"/>
  <c r="B10" i="1"/>
  <c r="D10" i="1" s="1"/>
  <c r="B11" i="1"/>
  <c r="D11" i="1" s="1"/>
  <c r="B12" i="1"/>
  <c r="D12" i="1" s="1"/>
  <c r="B13" i="1"/>
  <c r="D13" i="1" s="1"/>
  <c r="B14" i="1"/>
  <c r="D14" i="1" s="1"/>
  <c r="B2" i="1"/>
  <c r="D2" i="1" s="1"/>
</calcChain>
</file>

<file path=xl/sharedStrings.xml><?xml version="1.0" encoding="utf-8"?>
<sst xmlns="http://schemas.openxmlformats.org/spreadsheetml/2006/main" count="49" uniqueCount="24">
  <si>
    <t>Date</t>
  </si>
  <si>
    <t>Nb de pièces</t>
  </si>
  <si>
    <t>Montant unitaire</t>
  </si>
  <si>
    <t>Montant total</t>
  </si>
  <si>
    <t>Total général</t>
  </si>
  <si>
    <t>2013</t>
  </si>
  <si>
    <t>2014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</si>
  <si>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</si>
  <si>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</si>
  <si>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</si>
  <si>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</si>
  <si>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</si>
  <si>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</si>
  <si>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</si>
  <si>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</si>
  <si>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</si>
  <si>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</si>
  <si>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</si>
  <si>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</si>
  <si>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 Nb pièces</t>
  </si>
  <si>
    <t>Nb pièces</t>
  </si>
  <si>
    <t xml:space="preserve">Total Total </t>
  </si>
  <si>
    <t xml:space="preserve">Total </t>
  </si>
  <si>
    <t>http://forum.excel-pratique.com/posting.php?mode=reply&amp;f=2&amp;t=48390&amp;sid=d656f15bd5176d8c425d1d28813af081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</si>
</sst>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left"/>
    </xf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3">
    <dxf>
      <numFmt numFmtId="2" formatCode="0.00"/>
    </dxf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3.670991203704" createdVersion="4" refreshedVersion="4" minRefreshableVersion="3" recordCount="13">
  <cacheSource type="worksheet">
    <worksheetSource name="Tableau1"/>
  </cacheSource>
  <cacheFields count="5">
    <cacheField name="Date" numFmtId="14">
      <sharedItems containsSemiMixedTypes="0" containsNonDate="0" containsDate="1" containsString="0" minDate="2013-01-01T00:00:00" maxDate="2014-01-02T00:00:00" count="13">
        <d v="2013-01-01T00:00:00"/>
        <d v="2013-02-01T00:00:00"/>
        <d v="2013-03-01T00:00:00"/>
        <d v="2013-04-01T00:00:00"/>
        <d v="2013-05-01T00:00:00"/>
        <d v="2013-06-01T00:00:00"/>
        <d v="2013-07-01T00:00:00"/>
        <d v="2013-08-01T00:00:00"/>
        <d v="2013-09-01T00:00:00"/>
        <d v="2013-10-01T00:00:00"/>
        <d v="2013-11-01T00:00:00"/>
        <d v="2013-12-01T00:00:00"/>
        <d v="2014-01-01T00:00:00"/>
      </sharedItems>
      <fieldGroup par="4" base="0">
        <rangePr groupBy="months" startDate="2013-01-01T00:00:00" endDate="2014-01-02T00:00:00"/>
        <groupItems count="14">
          <s v="&lt;0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4"/>
        </groupItems>
      </fieldGroup>
    </cacheField>
    <cacheField name="Nb de pièces" numFmtId="0">
      <sharedItems containsSemiMixedTypes="0" containsString="0" containsNumber="1" containsInteger="1" minValue="10" maxValue="20"/>
    </cacheField>
    <cacheField name="Montant unitaire" numFmtId="2">
      <sharedItems containsSemiMixedTypes="0" containsString="0" containsNumber="1" minValue="0.05" maxValue="2" count="6">
        <n v="0.05"/>
        <n v="0.1"/>
        <n v="1"/>
        <n v="0.2"/>
        <n v="0.5"/>
        <n v="2"/>
      </sharedItems>
    </cacheField>
    <cacheField name="Montant total" numFmtId="2">
      <sharedItems containsSemiMixedTypes="0" containsString="0" containsNumber="1" minValue="0.5" maxValue="32"/>
    </cacheField>
    <cacheField name="Années" numFmtId="0" databaseField="0">
      <fieldGroup base="0">
        <rangePr groupBy="years" startDate="2013-01-01T00:00:00" endDate="2014-01-02T00:00:00"/>
        <groupItems count="4">
          <s v="&lt;01/01/2013"/>
          <s v="2013"/>
          <s v="2014"/>
          <s v="&gt;02/0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0"/>
    <x v="0"/>
    <n v="0.5"/>
  </r>
  <r>
    <x v="1"/>
    <n v="20"/>
    <x v="1"/>
    <n v="2"/>
  </r>
  <r>
    <x v="2"/>
    <n v="18"/>
    <x v="2"/>
    <n v="18"/>
  </r>
  <r>
    <x v="3"/>
    <n v="19"/>
    <x v="3"/>
    <n v="3.8000000000000003"/>
  </r>
  <r>
    <x v="4"/>
    <n v="16"/>
    <x v="2"/>
    <n v="16"/>
  </r>
  <r>
    <x v="5"/>
    <n v="11"/>
    <x v="4"/>
    <n v="5.5"/>
  </r>
  <r>
    <x v="6"/>
    <n v="18"/>
    <x v="4"/>
    <n v="9"/>
  </r>
  <r>
    <x v="7"/>
    <n v="16"/>
    <x v="5"/>
    <n v="32"/>
  </r>
  <r>
    <x v="8"/>
    <n v="17"/>
    <x v="3"/>
    <n v="3.4000000000000004"/>
  </r>
  <r>
    <x v="9"/>
    <n v="10"/>
    <x v="4"/>
    <n v="5"/>
  </r>
  <r>
    <x v="10"/>
    <n v="16"/>
    <x v="1"/>
    <n v="1.6"/>
  </r>
  <r>
    <x v="11"/>
    <n v="10"/>
    <x v="1"/>
    <n v="1"/>
  </r>
  <r>
    <x v="12"/>
    <n v="17"/>
    <x v="0"/>
    <n v="0.85000000000000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 rowHeaderCaption="Pièces">
  <location ref="G3:AI12" firstHeaderRow="0" firstDataRow="3" firstDataCol="1"/>
  <pivotFields count="5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numFmtId="2" showAll="0">
      <items count="7">
        <item x="0"/>
        <item x="1"/>
        <item x="3"/>
        <item x="4"/>
        <item x="2"/>
        <item x="5"/>
        <item t="default"/>
      </items>
    </pivotField>
    <pivotField dataField="1" numFmtId="2" showAll="0"/>
    <pivotField axis="axisCol" showAll="0" defaultSubtotal="0">
      <items count="4">
        <item x="0"/>
        <item x="1"/>
        <item x="2"/>
        <item x="3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3">
    <field x="4"/>
    <field x="0"/>
    <field x="-2"/>
  </colFields>
  <colItems count="28">
    <i>
      <x v="1"/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r="1">
      <x v="5"/>
      <x/>
    </i>
    <i r="2" i="1">
      <x v="1"/>
    </i>
    <i r="1">
      <x v="6"/>
      <x/>
    </i>
    <i r="2" i="1">
      <x v="1"/>
    </i>
    <i r="1">
      <x v="7"/>
      <x/>
    </i>
    <i r="2" i="1">
      <x v="1"/>
    </i>
    <i r="1">
      <x v="8"/>
      <x/>
    </i>
    <i r="2" i="1">
      <x v="1"/>
    </i>
    <i r="1">
      <x v="9"/>
      <x/>
    </i>
    <i r="2" i="1">
      <x v="1"/>
    </i>
    <i r="1">
      <x v="10"/>
      <x/>
    </i>
    <i r="2" i="1">
      <x v="1"/>
    </i>
    <i r="1">
      <x v="11"/>
      <x/>
    </i>
    <i r="2" i="1">
      <x v="1"/>
    </i>
    <i r="1">
      <x v="12"/>
      <x/>
    </i>
    <i r="2" i="1">
      <x v="1"/>
    </i>
    <i>
      <x v="2"/>
      <x v="1"/>
      <x/>
    </i>
    <i r="2" i="1">
      <x v="1"/>
    </i>
    <i t="grand">
      <x/>
    </i>
    <i t="grand" i="1">
      <x/>
    </i>
  </colItems>
  <dataFields count="2">
    <dataField name="Nb pièces" fld="1" baseField="2" baseItem="1"/>
    <dataField name="Total " fld="3" baseField="2" baseItem="1" numFmtId="2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Date" dataDxfId="2"/>
    <tableColumn id="2" name="Nb de pièces">
      <calculatedColumnFormula>RANDBETWEEN(10,20)</calculatedColumnFormula>
    </tableColumn>
    <tableColumn id="3" name="Montant unitaire" dataDxfId="1"/>
    <tableColumn id="4" name="Montant total" dataDxfId="0">
      <calculatedColumnFormula>B2*C2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posting.php?mode=reply&amp;f=2&amp;t=48390&amp;sid=d656f15bd5176d8c425d1d28813af081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workbookViewId="0">
      <selection activeCell="J22" sqref="J22"/>
    </sheetView>
  </sheetViews>
  <sheetFormatPr baseColWidth="10" defaultRowHeight="15" x14ac:dyDescent="0.25"/>
  <cols>
    <col min="1" max="1" width="10.7109375" bestFit="1" customWidth="1"/>
    <col min="2" max="2" width="14.5703125" customWidth="1"/>
    <col min="3" max="3" width="18.140625" customWidth="1"/>
    <col min="4" max="4" width="15.28515625" customWidth="1"/>
    <col min="7" max="7" width="12.5703125" customWidth="1"/>
    <col min="8" max="8" width="9.7109375" customWidth="1"/>
    <col min="9" max="9" width="5.85546875" customWidth="1"/>
    <col min="10" max="10" width="9.7109375" customWidth="1"/>
    <col min="11" max="11" width="5.85546875" customWidth="1"/>
    <col min="12" max="12" width="9.7109375" customWidth="1"/>
    <col min="13" max="13" width="5.85546875" customWidth="1"/>
    <col min="14" max="14" width="9.7109375" customWidth="1"/>
    <col min="15" max="15" width="5.85546875" customWidth="1"/>
    <col min="16" max="16" width="9.7109375" customWidth="1"/>
    <col min="17" max="17" width="5.85546875" customWidth="1"/>
    <col min="18" max="18" width="9.7109375" customWidth="1"/>
    <col min="19" max="19" width="5.85546875" customWidth="1"/>
    <col min="20" max="20" width="9.7109375" customWidth="1"/>
    <col min="21" max="21" width="5.85546875" customWidth="1"/>
    <col min="22" max="22" width="9.7109375" customWidth="1"/>
    <col min="23" max="23" width="5.85546875" customWidth="1"/>
    <col min="24" max="24" width="9.7109375" customWidth="1"/>
    <col min="25" max="25" width="5.85546875" customWidth="1"/>
    <col min="26" max="26" width="9.7109375" customWidth="1"/>
    <col min="27" max="27" width="5.85546875" customWidth="1"/>
    <col min="28" max="28" width="9.7109375" customWidth="1"/>
    <col min="29" max="29" width="5.85546875" customWidth="1"/>
    <col min="30" max="30" width="9.7109375" customWidth="1"/>
    <col min="31" max="31" width="5.85546875" customWidth="1"/>
    <col min="32" max="32" width="9.7109375" customWidth="1"/>
    <col min="33" max="33" width="5.85546875" customWidth="1"/>
    <col min="34" max="34" width="14.5703125" customWidth="1"/>
    <col min="35" max="35" width="10.7109375" customWidth="1"/>
  </cols>
  <sheetData>
    <row r="1" spans="1:35" x14ac:dyDescent="0.25">
      <c r="A1" t="s">
        <v>0</v>
      </c>
      <c r="B1" t="s">
        <v>1</v>
      </c>
      <c r="C1" t="s">
        <v>2</v>
      </c>
      <c r="D1" t="s">
        <v>3</v>
      </c>
      <c r="G1" s="5" t="s">
        <v>23</v>
      </c>
    </row>
    <row r="2" spans="1:35" x14ac:dyDescent="0.25">
      <c r="A2" s="1">
        <v>41275</v>
      </c>
      <c r="B2">
        <f ca="1">RANDBETWEEN(10,20)</f>
        <v>20</v>
      </c>
      <c r="C2" s="2">
        <v>0.05</v>
      </c>
      <c r="D2" s="2">
        <f ca="1">B2*C2</f>
        <v>1</v>
      </c>
    </row>
    <row r="3" spans="1:35" x14ac:dyDescent="0.25">
      <c r="A3" s="1">
        <v>41306</v>
      </c>
      <c r="B3">
        <f t="shared" ref="B3:B14" ca="1" si="0">RANDBETWEEN(10,20)</f>
        <v>19</v>
      </c>
      <c r="C3" s="2">
        <v>0.1</v>
      </c>
      <c r="D3" s="2">
        <f t="shared" ref="D3:D14" ca="1" si="1">B3*C3</f>
        <v>1.9000000000000001</v>
      </c>
      <c r="H3" t="s">
        <v>5</v>
      </c>
      <c r="AF3" t="s">
        <v>6</v>
      </c>
      <c r="AH3" t="s">
        <v>19</v>
      </c>
      <c r="AI3" t="s">
        <v>21</v>
      </c>
    </row>
    <row r="4" spans="1:35" x14ac:dyDescent="0.25">
      <c r="A4" s="1">
        <v>41334</v>
      </c>
      <c r="B4">
        <f t="shared" ca="1" si="0"/>
        <v>16</v>
      </c>
      <c r="C4" s="2">
        <v>1</v>
      </c>
      <c r="D4" s="2">
        <f t="shared" ca="1" si="1"/>
        <v>16</v>
      </c>
      <c r="H4" s="1" t="s">
        <v>7</v>
      </c>
      <c r="J4" s="1" t="s">
        <v>8</v>
      </c>
      <c r="L4" s="1" t="s">
        <v>9</v>
      </c>
      <c r="N4" s="1" t="s">
        <v>10</v>
      </c>
      <c r="P4" s="1" t="s">
        <v>11</v>
      </c>
      <c r="R4" s="1" t="s">
        <v>12</v>
      </c>
      <c r="T4" s="1" t="s">
        <v>13</v>
      </c>
      <c r="V4" s="1" t="s">
        <v>14</v>
      </c>
      <c r="X4" s="1" t="s">
        <v>15</v>
      </c>
      <c r="Z4" s="1" t="s">
        <v>16</v>
      </c>
      <c r="AB4" s="1" t="s">
        <v>17</v>
      </c>
      <c r="AD4" s="1" t="s">
        <v>18</v>
      </c>
      <c r="AF4" s="1" t="s">
        <v>7</v>
      </c>
    </row>
    <row r="5" spans="1:35" x14ac:dyDescent="0.25">
      <c r="A5" s="1">
        <v>41365</v>
      </c>
      <c r="B5">
        <f t="shared" ca="1" si="0"/>
        <v>16</v>
      </c>
      <c r="C5" s="2">
        <v>0.2</v>
      </c>
      <c r="D5" s="2">
        <f t="shared" ca="1" si="1"/>
        <v>3.2</v>
      </c>
      <c r="H5" t="s">
        <v>20</v>
      </c>
      <c r="I5" t="s">
        <v>22</v>
      </c>
      <c r="J5" t="s">
        <v>20</v>
      </c>
      <c r="K5" t="s">
        <v>22</v>
      </c>
      <c r="L5" t="s">
        <v>20</v>
      </c>
      <c r="M5" t="s">
        <v>22</v>
      </c>
      <c r="N5" t="s">
        <v>20</v>
      </c>
      <c r="O5" t="s">
        <v>22</v>
      </c>
      <c r="P5" t="s">
        <v>20</v>
      </c>
      <c r="Q5" t="s">
        <v>22</v>
      </c>
      <c r="R5" t="s">
        <v>20</v>
      </c>
      <c r="S5" t="s">
        <v>22</v>
      </c>
      <c r="T5" t="s">
        <v>20</v>
      </c>
      <c r="U5" t="s">
        <v>22</v>
      </c>
      <c r="V5" t="s">
        <v>20</v>
      </c>
      <c r="W5" t="s">
        <v>22</v>
      </c>
      <c r="X5" t="s">
        <v>20</v>
      </c>
      <c r="Y5" t="s">
        <v>22</v>
      </c>
      <c r="Z5" t="s">
        <v>20</v>
      </c>
      <c r="AA5" t="s">
        <v>22</v>
      </c>
      <c r="AB5" t="s">
        <v>20</v>
      </c>
      <c r="AC5" t="s">
        <v>22</v>
      </c>
      <c r="AD5" t="s">
        <v>20</v>
      </c>
      <c r="AE5" t="s">
        <v>22</v>
      </c>
      <c r="AF5" t="s">
        <v>20</v>
      </c>
      <c r="AG5" t="s">
        <v>22</v>
      </c>
    </row>
    <row r="6" spans="1:35" x14ac:dyDescent="0.25">
      <c r="A6" s="1">
        <v>41395</v>
      </c>
      <c r="B6">
        <f t="shared" ca="1" si="0"/>
        <v>11</v>
      </c>
      <c r="C6" s="2">
        <v>1</v>
      </c>
      <c r="D6" s="2">
        <f t="shared" ca="1" si="1"/>
        <v>11</v>
      </c>
      <c r="G6" s="3">
        <v>0.05</v>
      </c>
      <c r="H6" s="4">
        <v>10</v>
      </c>
      <c r="I6" s="2">
        <v>0.5</v>
      </c>
      <c r="J6" s="4"/>
      <c r="K6" s="2"/>
      <c r="L6" s="4"/>
      <c r="M6" s="2"/>
      <c r="N6" s="4"/>
      <c r="O6" s="2"/>
      <c r="P6" s="4"/>
      <c r="Q6" s="2"/>
      <c r="R6" s="4"/>
      <c r="S6" s="2"/>
      <c r="T6" s="4"/>
      <c r="U6" s="2"/>
      <c r="V6" s="4"/>
      <c r="W6" s="2"/>
      <c r="X6" s="4"/>
      <c r="Y6" s="2"/>
      <c r="Z6" s="4"/>
      <c r="AA6" s="2"/>
      <c r="AB6" s="4"/>
      <c r="AC6" s="2"/>
      <c r="AD6" s="4"/>
      <c r="AE6" s="2"/>
      <c r="AF6" s="4">
        <v>17</v>
      </c>
      <c r="AG6" s="2">
        <v>0.85000000000000009</v>
      </c>
      <c r="AH6" s="4">
        <v>27</v>
      </c>
      <c r="AI6" s="2">
        <v>1.35</v>
      </c>
    </row>
    <row r="7" spans="1:35" x14ac:dyDescent="0.25">
      <c r="A7" s="1">
        <v>41426</v>
      </c>
      <c r="B7">
        <f t="shared" ca="1" si="0"/>
        <v>11</v>
      </c>
      <c r="C7" s="2">
        <v>0.5</v>
      </c>
      <c r="D7" s="2">
        <f t="shared" ca="1" si="1"/>
        <v>5.5</v>
      </c>
      <c r="G7" s="3">
        <v>0.1</v>
      </c>
      <c r="H7" s="4"/>
      <c r="I7" s="2"/>
      <c r="J7" s="4">
        <v>20</v>
      </c>
      <c r="K7" s="2">
        <v>2</v>
      </c>
      <c r="L7" s="4"/>
      <c r="M7" s="2"/>
      <c r="N7" s="4"/>
      <c r="O7" s="2"/>
      <c r="P7" s="4"/>
      <c r="Q7" s="2"/>
      <c r="R7" s="4"/>
      <c r="S7" s="2"/>
      <c r="T7" s="4"/>
      <c r="U7" s="2"/>
      <c r="V7" s="4"/>
      <c r="W7" s="2"/>
      <c r="X7" s="4"/>
      <c r="Y7" s="2"/>
      <c r="Z7" s="4"/>
      <c r="AA7" s="2"/>
      <c r="AB7" s="4">
        <v>16</v>
      </c>
      <c r="AC7" s="2">
        <v>1.6</v>
      </c>
      <c r="AD7" s="4">
        <v>10</v>
      </c>
      <c r="AE7" s="2">
        <v>1</v>
      </c>
      <c r="AF7" s="4"/>
      <c r="AG7" s="2"/>
      <c r="AH7" s="4">
        <v>46</v>
      </c>
      <c r="AI7" s="2">
        <v>4.5999999999999996</v>
      </c>
    </row>
    <row r="8" spans="1:35" x14ac:dyDescent="0.25">
      <c r="A8" s="1">
        <v>41456</v>
      </c>
      <c r="B8">
        <f t="shared" ca="1" si="0"/>
        <v>15</v>
      </c>
      <c r="C8" s="2">
        <v>0.5</v>
      </c>
      <c r="D8" s="2">
        <f t="shared" ca="1" si="1"/>
        <v>7.5</v>
      </c>
      <c r="G8" s="3">
        <v>0.2</v>
      </c>
      <c r="H8" s="4"/>
      <c r="I8" s="2"/>
      <c r="J8" s="4"/>
      <c r="K8" s="2"/>
      <c r="L8" s="4"/>
      <c r="M8" s="2"/>
      <c r="N8" s="4">
        <v>19</v>
      </c>
      <c r="O8" s="2">
        <v>3.8000000000000003</v>
      </c>
      <c r="P8" s="4"/>
      <c r="Q8" s="2"/>
      <c r="R8" s="4"/>
      <c r="S8" s="2"/>
      <c r="T8" s="4"/>
      <c r="U8" s="2"/>
      <c r="V8" s="4"/>
      <c r="W8" s="2"/>
      <c r="X8" s="4">
        <v>17</v>
      </c>
      <c r="Y8" s="2">
        <v>3.4000000000000004</v>
      </c>
      <c r="Z8" s="4"/>
      <c r="AA8" s="2"/>
      <c r="AB8" s="4"/>
      <c r="AC8" s="2"/>
      <c r="AD8" s="4"/>
      <c r="AE8" s="2"/>
      <c r="AF8" s="4"/>
      <c r="AG8" s="2"/>
      <c r="AH8" s="4">
        <v>36</v>
      </c>
      <c r="AI8" s="2">
        <v>7.2000000000000011</v>
      </c>
    </row>
    <row r="9" spans="1:35" x14ac:dyDescent="0.25">
      <c r="A9" s="1">
        <v>41487</v>
      </c>
      <c r="B9">
        <f t="shared" ca="1" si="0"/>
        <v>10</v>
      </c>
      <c r="C9" s="2">
        <v>2</v>
      </c>
      <c r="D9" s="2">
        <f t="shared" ca="1" si="1"/>
        <v>20</v>
      </c>
      <c r="G9" s="3">
        <v>0.5</v>
      </c>
      <c r="H9" s="4"/>
      <c r="I9" s="2"/>
      <c r="J9" s="4"/>
      <c r="K9" s="2"/>
      <c r="L9" s="4"/>
      <c r="M9" s="2"/>
      <c r="N9" s="4"/>
      <c r="O9" s="2"/>
      <c r="P9" s="4"/>
      <c r="Q9" s="2"/>
      <c r="R9" s="4">
        <v>11</v>
      </c>
      <c r="S9" s="2">
        <v>5.5</v>
      </c>
      <c r="T9" s="4">
        <v>18</v>
      </c>
      <c r="U9" s="2">
        <v>9</v>
      </c>
      <c r="V9" s="4"/>
      <c r="W9" s="2"/>
      <c r="X9" s="4"/>
      <c r="Y9" s="2"/>
      <c r="Z9" s="4">
        <v>10</v>
      </c>
      <c r="AA9" s="2">
        <v>5</v>
      </c>
      <c r="AB9" s="4"/>
      <c r="AC9" s="2"/>
      <c r="AD9" s="4"/>
      <c r="AE9" s="2"/>
      <c r="AF9" s="4"/>
      <c r="AG9" s="2"/>
      <c r="AH9" s="4">
        <v>39</v>
      </c>
      <c r="AI9" s="2">
        <v>19.5</v>
      </c>
    </row>
    <row r="10" spans="1:35" x14ac:dyDescent="0.25">
      <c r="A10" s="1">
        <v>41518</v>
      </c>
      <c r="B10">
        <f t="shared" ca="1" si="0"/>
        <v>20</v>
      </c>
      <c r="C10" s="2">
        <v>0.2</v>
      </c>
      <c r="D10" s="2">
        <f t="shared" ca="1" si="1"/>
        <v>4</v>
      </c>
      <c r="G10" s="3">
        <v>1</v>
      </c>
      <c r="H10" s="4"/>
      <c r="I10" s="2"/>
      <c r="J10" s="4"/>
      <c r="K10" s="2"/>
      <c r="L10" s="4">
        <v>18</v>
      </c>
      <c r="M10" s="2">
        <v>18</v>
      </c>
      <c r="N10" s="4"/>
      <c r="O10" s="2"/>
      <c r="P10" s="4">
        <v>16</v>
      </c>
      <c r="Q10" s="2">
        <v>16</v>
      </c>
      <c r="R10" s="4"/>
      <c r="S10" s="2"/>
      <c r="T10" s="4"/>
      <c r="U10" s="2"/>
      <c r="V10" s="4"/>
      <c r="W10" s="2"/>
      <c r="X10" s="4"/>
      <c r="Y10" s="2"/>
      <c r="Z10" s="4"/>
      <c r="AA10" s="2"/>
      <c r="AB10" s="4"/>
      <c r="AC10" s="2"/>
      <c r="AD10" s="4"/>
      <c r="AE10" s="2"/>
      <c r="AF10" s="4"/>
      <c r="AG10" s="2"/>
      <c r="AH10" s="4">
        <v>34</v>
      </c>
      <c r="AI10" s="2">
        <v>34</v>
      </c>
    </row>
    <row r="11" spans="1:35" x14ac:dyDescent="0.25">
      <c r="A11" s="1">
        <v>41548</v>
      </c>
      <c r="B11">
        <f t="shared" ca="1" si="0"/>
        <v>14</v>
      </c>
      <c r="C11" s="2">
        <v>0.5</v>
      </c>
      <c r="D11" s="2">
        <f t="shared" ca="1" si="1"/>
        <v>7</v>
      </c>
      <c r="G11" s="3">
        <v>2</v>
      </c>
      <c r="H11" s="4"/>
      <c r="I11" s="2"/>
      <c r="J11" s="4"/>
      <c r="K11" s="2"/>
      <c r="L11" s="4"/>
      <c r="M11" s="2"/>
      <c r="N11" s="4"/>
      <c r="O11" s="2"/>
      <c r="P11" s="4"/>
      <c r="Q11" s="2"/>
      <c r="R11" s="4"/>
      <c r="S11" s="2"/>
      <c r="T11" s="4"/>
      <c r="U11" s="2"/>
      <c r="V11" s="4">
        <v>16</v>
      </c>
      <c r="W11" s="2">
        <v>32</v>
      </c>
      <c r="X11" s="4"/>
      <c r="Y11" s="2"/>
      <c r="Z11" s="4"/>
      <c r="AA11" s="2"/>
      <c r="AB11" s="4"/>
      <c r="AC11" s="2"/>
      <c r="AD11" s="4"/>
      <c r="AE11" s="2"/>
      <c r="AF11" s="4"/>
      <c r="AG11" s="2"/>
      <c r="AH11" s="4">
        <v>16</v>
      </c>
      <c r="AI11" s="2">
        <v>32</v>
      </c>
    </row>
    <row r="12" spans="1:35" x14ac:dyDescent="0.25">
      <c r="A12" s="1">
        <v>41579</v>
      </c>
      <c r="B12">
        <f t="shared" ca="1" si="0"/>
        <v>14</v>
      </c>
      <c r="C12" s="2">
        <v>0.1</v>
      </c>
      <c r="D12" s="2">
        <f t="shared" ca="1" si="1"/>
        <v>1.4000000000000001</v>
      </c>
      <c r="G12" s="3" t="s">
        <v>4</v>
      </c>
      <c r="H12" s="4">
        <v>10</v>
      </c>
      <c r="I12" s="2">
        <v>0.5</v>
      </c>
      <c r="J12" s="4">
        <v>20</v>
      </c>
      <c r="K12" s="2">
        <v>2</v>
      </c>
      <c r="L12" s="4">
        <v>18</v>
      </c>
      <c r="M12" s="2">
        <v>18</v>
      </c>
      <c r="N12" s="4">
        <v>19</v>
      </c>
      <c r="O12" s="2">
        <v>3.8000000000000003</v>
      </c>
      <c r="P12" s="4">
        <v>16</v>
      </c>
      <c r="Q12" s="2">
        <v>16</v>
      </c>
      <c r="R12" s="4">
        <v>11</v>
      </c>
      <c r="S12" s="2">
        <v>5.5</v>
      </c>
      <c r="T12" s="4">
        <v>18</v>
      </c>
      <c r="U12" s="2">
        <v>9</v>
      </c>
      <c r="V12" s="4">
        <v>16</v>
      </c>
      <c r="W12" s="2">
        <v>32</v>
      </c>
      <c r="X12" s="4">
        <v>17</v>
      </c>
      <c r="Y12" s="2">
        <v>3.4000000000000004</v>
      </c>
      <c r="Z12" s="4">
        <v>10</v>
      </c>
      <c r="AA12" s="2">
        <v>5</v>
      </c>
      <c r="AB12" s="4">
        <v>16</v>
      </c>
      <c r="AC12" s="2">
        <v>1.6</v>
      </c>
      <c r="AD12" s="4">
        <v>10</v>
      </c>
      <c r="AE12" s="2">
        <v>1</v>
      </c>
      <c r="AF12" s="4">
        <v>17</v>
      </c>
      <c r="AG12" s="2">
        <v>0.85000000000000009</v>
      </c>
      <c r="AH12" s="4">
        <v>198</v>
      </c>
      <c r="AI12" s="2">
        <v>98.65</v>
      </c>
    </row>
    <row r="13" spans="1:35" x14ac:dyDescent="0.25">
      <c r="A13" s="1">
        <v>41609</v>
      </c>
      <c r="B13">
        <f t="shared" ca="1" si="0"/>
        <v>10</v>
      </c>
      <c r="C13" s="2">
        <v>0.1</v>
      </c>
      <c r="D13" s="2">
        <f t="shared" ca="1" si="1"/>
        <v>1</v>
      </c>
    </row>
    <row r="14" spans="1:35" x14ac:dyDescent="0.25">
      <c r="A14" s="1">
        <v>41640</v>
      </c>
      <c r="B14">
        <f t="shared" ca="1" si="0"/>
        <v>10</v>
      </c>
      <c r="C14" s="2">
        <v>0.05</v>
      </c>
      <c r="D14" s="2">
        <f t="shared" ca="1" si="1"/>
        <v>0.5</v>
      </c>
    </row>
    <row r="15" spans="1:35" x14ac:dyDescent="0.25">
      <c r="A15" s="1"/>
    </row>
  </sheetData>
  <hyperlinks>
    <hyperlink ref="G1" r:id="rId2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2014-02-23T14:58:42Z</dcterms:created>
  <dcterms:modified xsi:type="dcterms:W3CDTF">2014-02-23T15:11:14Z</dcterms:modified>
</cp:coreProperties>
</file>