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activeTab="2"/>
  </bookViews>
  <sheets>
    <sheet name="Formule" sheetId="1" r:id="rId1"/>
    <sheet name="Données" sheetId="2" r:id="rId2"/>
    <sheet name="TCDs" sheetId="3" r:id="rId3"/>
  </sheets>
  <definedNames>
    <definedName name="d.fin">MATCH(9.99E+307,TCDs!$E:$E,1)</definedName>
    <definedName name="d.plage" comment="Source TCD_2">[0]!s.début:INDEX(TCDs!$E:$E,d.fin)</definedName>
    <definedName name="s.début">TCDs!$D$2</definedName>
  </definedNames>
  <calcPr calcId="162913"/>
  <pivotCaches>
    <pivotCache cacheId="0" r:id="rId4"/>
    <pivotCache cacheId="53" r:id="rId5"/>
    <pivotCache cacheId="58" r:id="rId6"/>
  </pivotCaches>
</workbook>
</file>

<file path=xl/calcChain.xml><?xml version="1.0" encoding="utf-8"?>
<calcChain xmlns="http://schemas.openxmlformats.org/spreadsheetml/2006/main">
  <c r="E6" i="1" l="1"/>
  <c r="E7" i="1"/>
  <c r="E8" i="1"/>
  <c r="E9" i="1"/>
  <c r="E10" i="1"/>
  <c r="E11" i="1"/>
  <c r="E12" i="1"/>
  <c r="E13" i="1"/>
  <c r="E14" i="1"/>
  <c r="E15" i="1"/>
  <c r="E16" i="1"/>
  <c r="E17" i="1"/>
</calcChain>
</file>

<file path=xl/sharedStrings.xml><?xml version="1.0" encoding="utf-8"?>
<sst xmlns="http://schemas.openxmlformats.org/spreadsheetml/2006/main" count="153" uniqueCount="29">
  <si>
    <t>Lundi</t>
  </si>
  <si>
    <t>Jour</t>
  </si>
  <si>
    <t>AM PM</t>
  </si>
  <si>
    <t>AM</t>
  </si>
  <si>
    <t>PM</t>
  </si>
  <si>
    <t>Mardi</t>
  </si>
  <si>
    <t>Mercredi</t>
  </si>
  <si>
    <t>Nom</t>
  </si>
  <si>
    <t>Pierre</t>
  </si>
  <si>
    <t>Paul</t>
  </si>
  <si>
    <t>Ville</t>
  </si>
  <si>
    <t>Filtre</t>
  </si>
  <si>
    <t>Total général</t>
  </si>
  <si>
    <t>Caen</t>
  </si>
  <si>
    <t>Saint Lo</t>
  </si>
  <si>
    <t>Marseille</t>
  </si>
  <si>
    <t>Paris</t>
  </si>
  <si>
    <t>Pau</t>
  </si>
  <si>
    <t>Deauville</t>
  </si>
  <si>
    <t>Trouville</t>
  </si>
  <si>
    <t>NB</t>
  </si>
  <si>
    <t>E6 : =SI(NB.SI.ENS(A$6:A6;A6;C$6:C6;C6;D$6:D6;D6)&gt;1;0;1)</t>
  </si>
  <si>
    <t>Formule :</t>
  </si>
  <si>
    <t>Nombre de Ville</t>
  </si>
  <si>
    <t xml:space="preserve">Nombre de Ville </t>
  </si>
  <si>
    <t>TCD_1</t>
  </si>
  <si>
    <t>TCD_2</t>
  </si>
  <si>
    <t>ALT F11 pour ouvrir l'éditeur VBE</t>
  </si>
  <si>
    <t>Voir module Feuil3 (TCDs)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</si>
</sst>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i/>
      <u/>
      <sz val="11"/>
      <color rgb="FF7F7F7F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pivotButton="1"/>
    <xf numFmtId="0" fontId="0" fillId="0" borderId="0" xfId="0" applyNumberFormat="1"/>
    <xf numFmtId="0" fontId="1" fillId="0" borderId="0" xfId="1" quotePrefix="1"/>
    <xf numFmtId="0" fontId="2" fillId="0" borderId="0" xfId="1" applyFont="1"/>
    <xf numFmtId="0" fontId="1" fillId="0" borderId="0" xfId="1"/>
    <xf numFmtId="0" fontId="3" fillId="0" borderId="0" xfId="0" applyFont="1"/>
    <xf numFmtId="0" fontId="4" fillId="0" borderId="0" xfId="0" applyFont="1"/>
  </cellXfs>
  <cellStyles count="2">
    <cellStyle name="Normal" xfId="0" builtinId="0"/>
    <cellStyle name="Texte explicatif" xfId="1" builtinId="53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3.xml"/><Relationship Id="rId11" Type="http://schemas.microsoft.com/office/2006/relationships/vbaProject" Target="vbaProject.bin"/><Relationship Id="rId5" Type="http://schemas.openxmlformats.org/officeDocument/2006/relationships/pivotCacheDefinition" Target="pivotCache/pivotCacheDefinition2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3</xdr:row>
      <xdr:rowOff>171450</xdr:rowOff>
    </xdr:from>
    <xdr:to>
      <xdr:col>17</xdr:col>
      <xdr:colOff>390525</xdr:colOff>
      <xdr:row>15</xdr:row>
      <xdr:rowOff>0</xdr:rowOff>
    </xdr:to>
    <xdr:sp macro="" textlink="">
      <xdr:nvSpPr>
        <xdr:cNvPr id="2" name="ZoneTexte 1"/>
        <xdr:cNvSpPr txBox="1"/>
      </xdr:nvSpPr>
      <xdr:spPr>
        <a:xfrm>
          <a:off x="7981950" y="742950"/>
          <a:ext cx="6477000" cy="2114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connaitre la volumétrie des villes visités (plus de 1200 villes au</a:t>
          </a:r>
          <a:r>
            <a:rPr lang="fr-FR" sz="1100" baseline="0"/>
            <a:t> total dans le tableau)</a:t>
          </a:r>
        </a:p>
        <a:p>
          <a:r>
            <a:rPr lang="fr-FR" sz="1100" baseline="0"/>
            <a:t>si une ville pour un voyageur est identique le matin et l'après midi, compte pour 1 </a:t>
          </a:r>
        </a:p>
        <a:p>
          <a:endParaRPr lang="fr-FR" sz="1100" baseline="0"/>
        </a:p>
        <a:p>
          <a:r>
            <a:rPr lang="fr-FR" sz="1100"/>
            <a:t>résultat attendu pour la tableau</a:t>
          </a:r>
        </a:p>
        <a:p>
          <a:endParaRPr lang="fr-FR" sz="1100"/>
        </a:p>
        <a:p>
          <a:r>
            <a:rPr lang="fr-FR" sz="1100"/>
            <a:t>Paris  2</a:t>
          </a:r>
        </a:p>
        <a:p>
          <a:r>
            <a:rPr lang="fr-FR" sz="1100"/>
            <a:t>Pau  1</a:t>
          </a:r>
        </a:p>
        <a:p>
          <a:r>
            <a:rPr lang="fr-FR" sz="1100"/>
            <a:t>marseille  2</a:t>
          </a:r>
        </a:p>
        <a:p>
          <a:r>
            <a:rPr lang="fr-FR" sz="1100"/>
            <a:t>caen 1</a:t>
          </a:r>
        </a:p>
        <a:p>
          <a:r>
            <a:rPr lang="fr-FR" sz="1100"/>
            <a:t>saint lo 1</a:t>
          </a:r>
        </a:p>
        <a:p>
          <a:r>
            <a:rPr lang="fr-FR" sz="1100"/>
            <a:t>trouville2</a:t>
          </a:r>
        </a:p>
        <a:p>
          <a:r>
            <a:rPr lang="fr-FR" sz="1100"/>
            <a:t>deauville 1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19</xdr:row>
      <xdr:rowOff>180974</xdr:rowOff>
    </xdr:from>
    <xdr:to>
      <xdr:col>12</xdr:col>
      <xdr:colOff>514350</xdr:colOff>
      <xdr:row>28</xdr:row>
      <xdr:rowOff>152400</xdr:rowOff>
    </xdr:to>
    <xdr:sp macro="" textlink="">
      <xdr:nvSpPr>
        <xdr:cNvPr id="3" name="ZoneTexte 2"/>
        <xdr:cNvSpPr txBox="1"/>
      </xdr:nvSpPr>
      <xdr:spPr>
        <a:xfrm>
          <a:off x="7391400" y="3800474"/>
          <a:ext cx="2800350" cy="1685926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Option Explicit</a:t>
          </a:r>
        </a:p>
        <a:p>
          <a:r>
            <a:rPr lang="fr-FR" sz="1100">
              <a:solidFill>
                <a:srgbClr val="00B050"/>
              </a:solidFill>
            </a:rPr>
            <a:t>'Actualisation automatique des TCDs</a:t>
          </a:r>
        </a:p>
        <a:p>
          <a:r>
            <a:rPr lang="fr-FR" sz="1100"/>
            <a:t>Private Sub Worksheet_Activate()</a:t>
          </a:r>
        </a:p>
        <a:p>
          <a:r>
            <a:rPr lang="fr-FR" sz="1100"/>
            <a:t>Dim pt As PivotTable</a:t>
          </a:r>
        </a:p>
        <a:p>
          <a:r>
            <a:rPr lang="fr-FR" sz="1100"/>
            <a:t>    Application.ScreenUpdating = False</a:t>
          </a:r>
        </a:p>
        <a:p>
          <a:r>
            <a:rPr lang="fr-FR" sz="1100"/>
            <a:t>    For Each pt In Me.PivotTables</a:t>
          </a:r>
        </a:p>
        <a:p>
          <a:r>
            <a:rPr lang="fr-FR" sz="1100"/>
            <a:t>        pt.PivotCache.Refresh</a:t>
          </a:r>
        </a:p>
        <a:p>
          <a:r>
            <a:rPr lang="fr-FR" sz="1100"/>
            <a:t>    Next pt</a:t>
          </a:r>
        </a:p>
        <a:p>
          <a:r>
            <a:rPr lang="fr-FR" sz="1100"/>
            <a:t>End Sub</a:t>
          </a:r>
        </a:p>
      </xdr:txBody>
    </xdr:sp>
    <xdr:clientData/>
  </xdr:twoCellAnchor>
  <xdr:twoCellAnchor editAs="oneCell">
    <xdr:from>
      <xdr:col>9</xdr:col>
      <xdr:colOff>9525</xdr:colOff>
      <xdr:row>1</xdr:row>
      <xdr:rowOff>0</xdr:rowOff>
    </xdr:from>
    <xdr:to>
      <xdr:col>17</xdr:col>
      <xdr:colOff>723049</xdr:colOff>
      <xdr:row>18</xdr:row>
      <xdr:rowOff>47214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00925" y="190500"/>
          <a:ext cx="6809524" cy="3285714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684.556576736111" missingItemsLimit="0" createdVersion="6" refreshedVersion="6" minRefreshableVersion="3" recordCount="12">
  <cacheSource type="worksheet">
    <worksheetSource name="Tableau1"/>
  </cacheSource>
  <cacheFields count="5">
    <cacheField name="Jour" numFmtId="0">
      <sharedItems/>
    </cacheField>
    <cacheField name="AM PM" numFmtId="0">
      <sharedItems/>
    </cacheField>
    <cacheField name="Nom" numFmtId="0">
      <sharedItems/>
    </cacheField>
    <cacheField name="Ville" numFmtId="0">
      <sharedItems count="9">
        <s v="Paris"/>
        <s v="Pau"/>
        <s v="Marseille"/>
        <s v="Caen"/>
        <s v="Saint Lo"/>
        <s v="Trouville"/>
        <s v="Deauville"/>
        <s v="trouville " u="1"/>
        <s v="marseille " u="1"/>
      </sharedItems>
    </cacheField>
    <cacheField name="Filtre" numFmtId="0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ean-Eric Pelouas" refreshedDate="42687.372137962964" missingItemsLimit="0" createdVersion="6" refreshedVersion="6" minRefreshableVersion="3" recordCount="10">
  <cacheSource type="worksheet">
    <worksheetSource name="d.plage"/>
  </cacheSource>
  <cacheFields count="2">
    <cacheField name="Ville" numFmtId="0">
      <sharedItems count="7">
        <s v="Caen"/>
        <s v="Saint Lo"/>
        <s v="Trouville"/>
        <s v="Deauville"/>
        <s v="Paris"/>
        <s v="Marseille"/>
        <s v="Pau"/>
      </sharedItems>
    </cacheField>
    <cacheField name="Nombre de Ville" numFmtId="0">
      <sharedItems containsSemiMixedTypes="0" containsString="0" containsNumber="1" containsInteger="1" minValue="1" maxValue="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Jean-Eric Pelouas" refreshedDate="42687.372138078703" missingItemsLimit="0" createdVersion="6" refreshedVersion="6" minRefreshableVersion="3" recordCount="12">
  <cacheSource type="worksheet">
    <worksheetSource name="Tableau2"/>
  </cacheSource>
  <cacheFields count="4">
    <cacheField name="Jour" numFmtId="0">
      <sharedItems count="3">
        <s v="Lundi"/>
        <s v="Mardi"/>
        <s v="Mercredi"/>
      </sharedItems>
    </cacheField>
    <cacheField name="AM PM" numFmtId="0">
      <sharedItems/>
    </cacheField>
    <cacheField name="Nom" numFmtId="0">
      <sharedItems count="2">
        <s v="Pierre"/>
        <s v="Paul"/>
      </sharedItems>
    </cacheField>
    <cacheField name="Ville" numFmtId="0">
      <sharedItems count="7">
        <s v="Paris"/>
        <s v="Pau"/>
        <s v="Marseille"/>
        <s v="Caen"/>
        <s v="Saint Lo"/>
        <s v="Trouville"/>
        <s v="Deauvill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s v="Lundi"/>
    <s v="AM"/>
    <s v="Pierre"/>
    <x v="0"/>
    <n v="1"/>
  </r>
  <r>
    <s v="Lundi"/>
    <s v="PM"/>
    <s v="Pierre"/>
    <x v="0"/>
    <n v="0"/>
  </r>
  <r>
    <s v="Mardi"/>
    <s v="AM"/>
    <s v="Pierre"/>
    <x v="1"/>
    <n v="1"/>
  </r>
  <r>
    <s v="Mardi"/>
    <s v="PM"/>
    <s v="Pierre"/>
    <x v="2"/>
    <n v="1"/>
  </r>
  <r>
    <s v="Mercredi"/>
    <s v="AM"/>
    <s v="Pierre"/>
    <x v="0"/>
    <n v="1"/>
  </r>
  <r>
    <s v="Mercredi"/>
    <s v="PM"/>
    <s v="Pierre"/>
    <x v="2"/>
    <n v="1"/>
  </r>
  <r>
    <s v="Lundi"/>
    <s v="AM"/>
    <s v="Paul"/>
    <x v="3"/>
    <n v="1"/>
  </r>
  <r>
    <s v="Lundi"/>
    <s v="PM"/>
    <s v="Paul"/>
    <x v="4"/>
    <n v="1"/>
  </r>
  <r>
    <s v="Mardi"/>
    <s v="AM"/>
    <s v="Paul"/>
    <x v="5"/>
    <n v="1"/>
  </r>
  <r>
    <s v="Mardi"/>
    <s v="PM"/>
    <s v="Paul"/>
    <x v="5"/>
    <n v="0"/>
  </r>
  <r>
    <s v="Mercredi"/>
    <s v="AM"/>
    <s v="Paul"/>
    <x v="5"/>
    <n v="1"/>
  </r>
  <r>
    <s v="Mercredi"/>
    <s v="PM"/>
    <s v="Paul"/>
    <x v="6"/>
    <n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0">
  <r>
    <x v="0"/>
    <n v="1"/>
  </r>
  <r>
    <x v="1"/>
    <n v="1"/>
  </r>
  <r>
    <x v="2"/>
    <n v="2"/>
  </r>
  <r>
    <x v="3"/>
    <n v="1"/>
  </r>
  <r>
    <x v="2"/>
    <n v="1"/>
  </r>
  <r>
    <x v="4"/>
    <n v="2"/>
  </r>
  <r>
    <x v="5"/>
    <n v="1"/>
  </r>
  <r>
    <x v="6"/>
    <n v="1"/>
  </r>
  <r>
    <x v="5"/>
    <n v="1"/>
  </r>
  <r>
    <x v="4"/>
    <n v="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2">
  <r>
    <x v="0"/>
    <s v="AM"/>
    <x v="0"/>
    <x v="0"/>
  </r>
  <r>
    <x v="0"/>
    <s v="PM"/>
    <x v="0"/>
    <x v="0"/>
  </r>
  <r>
    <x v="1"/>
    <s v="AM"/>
    <x v="0"/>
    <x v="1"/>
  </r>
  <r>
    <x v="1"/>
    <s v="PM"/>
    <x v="0"/>
    <x v="2"/>
  </r>
  <r>
    <x v="2"/>
    <s v="AM"/>
    <x v="0"/>
    <x v="0"/>
  </r>
  <r>
    <x v="2"/>
    <s v="PM"/>
    <x v="0"/>
    <x v="2"/>
  </r>
  <r>
    <x v="0"/>
    <s v="AM"/>
    <x v="1"/>
    <x v="3"/>
  </r>
  <r>
    <x v="0"/>
    <s v="PM"/>
    <x v="1"/>
    <x v="4"/>
  </r>
  <r>
    <x v="1"/>
    <s v="AM"/>
    <x v="1"/>
    <x v="5"/>
  </r>
  <r>
    <x v="1"/>
    <s v="PM"/>
    <x v="1"/>
    <x v="5"/>
  </r>
  <r>
    <x v="2"/>
    <s v="AM"/>
    <x v="1"/>
    <x v="5"/>
  </r>
  <r>
    <x v="2"/>
    <s v="PM"/>
    <x v="1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itemPrintTitles="1" createdVersion="6" indent="0" compact="0" compactData="0" multipleFieldFilters="0">
  <location ref="G5:H13" firstHeaderRow="1" firstDataRow="1" firstDataCol="1"/>
  <pivotFields count="5">
    <pivotField compact="0" outline="0" showAll="0"/>
    <pivotField compact="0" outline="0" showAll="0"/>
    <pivotField compact="0" outline="0" showAll="0"/>
    <pivotField axis="axisRow" compact="0" outline="0" showAll="0" sortType="ascending">
      <items count="10">
        <item x="3"/>
        <item x="6"/>
        <item x="2"/>
        <item m="1" x="8"/>
        <item x="0"/>
        <item x="1"/>
        <item x="4"/>
        <item x="5"/>
        <item m="1" x="7"/>
        <item t="default"/>
      </items>
    </pivotField>
    <pivotField dataField="1" compact="0" outline="0" showAll="0"/>
  </pivotFields>
  <rowFields count="1">
    <field x="3"/>
  </rowFields>
  <rowItems count="8">
    <i>
      <x/>
    </i>
    <i>
      <x v="1"/>
    </i>
    <i>
      <x v="2"/>
    </i>
    <i>
      <x v="4"/>
    </i>
    <i>
      <x v="5"/>
    </i>
    <i>
      <x v="6"/>
    </i>
    <i>
      <x v="7"/>
    </i>
    <i t="grand">
      <x/>
    </i>
  </rowItems>
  <colItems count="1">
    <i/>
  </colItems>
  <dataFields count="1">
    <dataField name="NB" fld="4" baseField="3" baseItem="0"/>
  </dataField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CD_2" cacheId="5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G2:H10" firstHeaderRow="1" firstDataRow="1" firstDataCol="1"/>
  <pivotFields count="2">
    <pivotField axis="axisRow" compact="0" outline="0" showAll="0" sortType="ascending">
      <items count="8">
        <item x="0"/>
        <item x="3"/>
        <item x="5"/>
        <item x="4"/>
        <item x="6"/>
        <item x="1"/>
        <item x="2"/>
        <item t="default"/>
      </items>
    </pivotField>
    <pivotField dataField="1" compact="0" outline="0" showAll="0"/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Nombre de Ville " fld="1" subtotal="count" baseField="0" baseItem="1"/>
  </dataField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CD_1" cacheId="58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B2:E12" firstHeaderRow="1" firstDataRow="1" firstDataCol="3"/>
  <pivotFields count="4">
    <pivotField axis="axisRow" compact="0" outline="0" showAll="0" defaultSubtotal="0">
      <items count="3">
        <item x="0"/>
        <item x="1"/>
        <item x="2"/>
      </items>
    </pivotField>
    <pivotField compact="0" outline="0" showAll="0" defaultSubtotal="0"/>
    <pivotField axis="axisRow" compact="0" outline="0" showAll="0" defaultSubtotal="0">
      <items count="2">
        <item x="1"/>
        <item x="0"/>
      </items>
    </pivotField>
    <pivotField axis="axisRow" dataField="1" compact="0" outline="0" showAll="0" defaultSubtotal="0">
      <items count="7">
        <item x="3"/>
        <item x="6"/>
        <item x="2"/>
        <item x="0"/>
        <item x="1"/>
        <item x="4"/>
        <item x="5"/>
      </items>
    </pivotField>
  </pivotFields>
  <rowFields count="3">
    <field x="2"/>
    <field x="0"/>
    <field x="3"/>
  </rowFields>
  <rowItems count="10">
    <i>
      <x/>
      <x/>
      <x/>
    </i>
    <i r="2">
      <x v="5"/>
    </i>
    <i r="1">
      <x v="1"/>
      <x v="6"/>
    </i>
    <i r="1">
      <x v="2"/>
      <x v="1"/>
    </i>
    <i r="2">
      <x v="6"/>
    </i>
    <i>
      <x v="1"/>
      <x/>
      <x v="3"/>
    </i>
    <i r="1">
      <x v="1"/>
      <x v="2"/>
    </i>
    <i r="2">
      <x v="4"/>
    </i>
    <i r="1">
      <x v="2"/>
      <x v="2"/>
    </i>
    <i r="2">
      <x v="3"/>
    </i>
  </rowItems>
  <colItems count="1">
    <i/>
  </colItems>
  <dataFields count="1">
    <dataField name="Nombre de Ville" fld="3" subtotal="count" baseField="0" baseItem="0"/>
  </dataField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5:E17" totalsRowShown="0">
  <autoFilter ref="A5:E17"/>
  <tableColumns count="5">
    <tableColumn id="1" name="Jour"/>
    <tableColumn id="2" name="AM PM"/>
    <tableColumn id="5" name="Nom"/>
    <tableColumn id="3" name="Ville"/>
    <tableColumn id="6" name="Filtre" dataDxfId="0">
      <calculatedColumnFormula>IF(COUNTIFS(A$6:A6,A6,C$6:C6,C6,D$6:D6,D6)&gt;1,0,1)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Tableau2" displayName="Tableau2" comment="Source TCD_1" ref="A5:D17" totalsRowShown="0">
  <autoFilter ref="A5:D17"/>
  <tableColumns count="4">
    <tableColumn id="1" name="Jour"/>
    <tableColumn id="2" name="AM PM"/>
    <tableColumn id="5" name="Nom"/>
    <tableColumn id="3" name="Vill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H20"/>
  <sheetViews>
    <sheetView showGridLines="0" workbookViewId="0">
      <selection activeCell="G5" sqref="G5"/>
    </sheetView>
  </sheetViews>
  <sheetFormatPr baseColWidth="10" defaultRowHeight="15" x14ac:dyDescent="0.25"/>
  <cols>
    <col min="7" max="7" width="12.5703125" customWidth="1"/>
    <col min="8" max="8" width="7.42578125" customWidth="1"/>
  </cols>
  <sheetData>
    <row r="5" spans="1:8" x14ac:dyDescent="0.25">
      <c r="A5" t="s">
        <v>1</v>
      </c>
      <c r="B5" t="s">
        <v>2</v>
      </c>
      <c r="C5" t="s">
        <v>7</v>
      </c>
      <c r="D5" t="s">
        <v>10</v>
      </c>
      <c r="E5" t="s">
        <v>11</v>
      </c>
      <c r="G5" s="1" t="s">
        <v>10</v>
      </c>
      <c r="H5" t="s">
        <v>20</v>
      </c>
    </row>
    <row r="6" spans="1:8" x14ac:dyDescent="0.25">
      <c r="A6" t="s">
        <v>0</v>
      </c>
      <c r="B6" t="s">
        <v>3</v>
      </c>
      <c r="C6" t="s">
        <v>8</v>
      </c>
      <c r="D6" t="s">
        <v>16</v>
      </c>
      <c r="E6">
        <f>IF(COUNTIFS(A$6:A6,A6,C$6:C6,C6,D$6:D6,D6)&gt;1,0,1)</f>
        <v>1</v>
      </c>
      <c r="G6" t="s">
        <v>13</v>
      </c>
      <c r="H6" s="2">
        <v>1</v>
      </c>
    </row>
    <row r="7" spans="1:8" x14ac:dyDescent="0.25">
      <c r="A7" t="s">
        <v>0</v>
      </c>
      <c r="B7" t="s">
        <v>4</v>
      </c>
      <c r="C7" t="s">
        <v>8</v>
      </c>
      <c r="D7" t="s">
        <v>16</v>
      </c>
      <c r="E7">
        <f>IF(COUNTIFS(A$6:A7,A7,C$6:C7,C7,D$6:D7,D7)&gt;1,0,1)</f>
        <v>0</v>
      </c>
      <c r="G7" t="s">
        <v>18</v>
      </c>
      <c r="H7" s="2">
        <v>1</v>
      </c>
    </row>
    <row r="8" spans="1:8" x14ac:dyDescent="0.25">
      <c r="A8" t="s">
        <v>5</v>
      </c>
      <c r="B8" t="s">
        <v>3</v>
      </c>
      <c r="C8" t="s">
        <v>8</v>
      </c>
      <c r="D8" t="s">
        <v>17</v>
      </c>
      <c r="E8">
        <f>IF(COUNTIFS(A$6:A8,A8,C$6:C8,C8,D$6:D8,D8)&gt;1,0,1)</f>
        <v>1</v>
      </c>
      <c r="G8" t="s">
        <v>15</v>
      </c>
      <c r="H8" s="2">
        <v>2</v>
      </c>
    </row>
    <row r="9" spans="1:8" x14ac:dyDescent="0.25">
      <c r="A9" t="s">
        <v>5</v>
      </c>
      <c r="B9" t="s">
        <v>4</v>
      </c>
      <c r="C9" t="s">
        <v>8</v>
      </c>
      <c r="D9" t="s">
        <v>15</v>
      </c>
      <c r="E9">
        <f>IF(COUNTIFS(A$6:A9,A9,C$6:C9,C9,D$6:D9,D9)&gt;1,0,1)</f>
        <v>1</v>
      </c>
      <c r="G9" t="s">
        <v>16</v>
      </c>
      <c r="H9" s="2">
        <v>2</v>
      </c>
    </row>
    <row r="10" spans="1:8" x14ac:dyDescent="0.25">
      <c r="A10" t="s">
        <v>6</v>
      </c>
      <c r="B10" t="s">
        <v>3</v>
      </c>
      <c r="C10" t="s">
        <v>8</v>
      </c>
      <c r="D10" t="s">
        <v>16</v>
      </c>
      <c r="E10">
        <f>IF(COUNTIFS(A$6:A10,A10,C$6:C10,C10,D$6:D10,D10)&gt;1,0,1)</f>
        <v>1</v>
      </c>
      <c r="G10" t="s">
        <v>17</v>
      </c>
      <c r="H10" s="2">
        <v>1</v>
      </c>
    </row>
    <row r="11" spans="1:8" x14ac:dyDescent="0.25">
      <c r="A11" t="s">
        <v>6</v>
      </c>
      <c r="B11" t="s">
        <v>4</v>
      </c>
      <c r="C11" t="s">
        <v>8</v>
      </c>
      <c r="D11" t="s">
        <v>15</v>
      </c>
      <c r="E11">
        <f>IF(COUNTIFS(A$6:A11,A11,C$6:C11,C11,D$6:D11,D11)&gt;1,0,1)</f>
        <v>1</v>
      </c>
      <c r="G11" t="s">
        <v>14</v>
      </c>
      <c r="H11" s="2">
        <v>1</v>
      </c>
    </row>
    <row r="12" spans="1:8" x14ac:dyDescent="0.25">
      <c r="A12" t="s">
        <v>0</v>
      </c>
      <c r="B12" t="s">
        <v>3</v>
      </c>
      <c r="C12" t="s">
        <v>9</v>
      </c>
      <c r="D12" t="s">
        <v>13</v>
      </c>
      <c r="E12">
        <f>IF(COUNTIFS(A$6:A12,A12,C$6:C12,C12,D$6:D12,D12)&gt;1,0,1)</f>
        <v>1</v>
      </c>
      <c r="G12" t="s">
        <v>19</v>
      </c>
      <c r="H12" s="2">
        <v>2</v>
      </c>
    </row>
    <row r="13" spans="1:8" x14ac:dyDescent="0.25">
      <c r="A13" t="s">
        <v>0</v>
      </c>
      <c r="B13" t="s">
        <v>4</v>
      </c>
      <c r="C13" t="s">
        <v>9</v>
      </c>
      <c r="D13" t="s">
        <v>14</v>
      </c>
      <c r="E13">
        <f>IF(COUNTIFS(A$6:A13,A13,C$6:C13,C13,D$6:D13,D13)&gt;1,0,1)</f>
        <v>1</v>
      </c>
      <c r="G13" t="s">
        <v>12</v>
      </c>
      <c r="H13" s="2">
        <v>10</v>
      </c>
    </row>
    <row r="14" spans="1:8" x14ac:dyDescent="0.25">
      <c r="A14" t="s">
        <v>5</v>
      </c>
      <c r="B14" t="s">
        <v>3</v>
      </c>
      <c r="C14" t="s">
        <v>9</v>
      </c>
      <c r="D14" t="s">
        <v>19</v>
      </c>
      <c r="E14">
        <f>IF(COUNTIFS(A$6:A14,A14,C$6:C14,C14,D$6:D14,D14)&gt;1,0,1)</f>
        <v>1</v>
      </c>
    </row>
    <row r="15" spans="1:8" x14ac:dyDescent="0.25">
      <c r="A15" t="s">
        <v>5</v>
      </c>
      <c r="B15" t="s">
        <v>4</v>
      </c>
      <c r="C15" t="s">
        <v>9</v>
      </c>
      <c r="D15" t="s">
        <v>19</v>
      </c>
      <c r="E15">
        <f>IF(COUNTIFS(A$6:A15,A15,C$6:C15,C15,D$6:D15,D15)&gt;1,0,1)</f>
        <v>0</v>
      </c>
    </row>
    <row r="16" spans="1:8" x14ac:dyDescent="0.25">
      <c r="A16" t="s">
        <v>6</v>
      </c>
      <c r="B16" t="s">
        <v>3</v>
      </c>
      <c r="C16" t="s">
        <v>9</v>
      </c>
      <c r="D16" t="s">
        <v>19</v>
      </c>
      <c r="E16">
        <f>IF(COUNTIFS(A$6:A16,A16,C$6:C16,C16,D$6:D16,D16)&gt;1,0,1)</f>
        <v>1</v>
      </c>
    </row>
    <row r="17" spans="1:5" x14ac:dyDescent="0.25">
      <c r="A17" t="s">
        <v>6</v>
      </c>
      <c r="B17" t="s">
        <v>4</v>
      </c>
      <c r="C17" t="s">
        <v>9</v>
      </c>
      <c r="D17" t="s">
        <v>18</v>
      </c>
      <c r="E17">
        <f>IF(COUNTIFS(A$6:A17,A17,C$6:C17,C17,D$6:D17,D17)&gt;1,0,1)</f>
        <v>1</v>
      </c>
    </row>
    <row r="19" spans="1:5" x14ac:dyDescent="0.25">
      <c r="A19" s="4" t="s">
        <v>22</v>
      </c>
    </row>
    <row r="20" spans="1:5" x14ac:dyDescent="0.25">
      <c r="A20" s="3" t="s">
        <v>21</v>
      </c>
    </row>
  </sheetData>
  <pageMargins left="0.7" right="0.7" top="0.75" bottom="0.75" header="0.3" footer="0.3"/>
  <pageSetup paperSize="9" orientation="portrait" verticalDpi="0" r:id="rId2"/>
  <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D17"/>
  <sheetViews>
    <sheetView showGridLines="0" workbookViewId="0">
      <selection activeCell="D23" sqref="D23"/>
    </sheetView>
  </sheetViews>
  <sheetFormatPr baseColWidth="10" defaultRowHeight="15" x14ac:dyDescent="0.25"/>
  <sheetData>
    <row r="5" spans="1:4" x14ac:dyDescent="0.25">
      <c r="A5" t="s">
        <v>1</v>
      </c>
      <c r="B5" t="s">
        <v>2</v>
      </c>
      <c r="C5" t="s">
        <v>7</v>
      </c>
      <c r="D5" t="s">
        <v>10</v>
      </c>
    </row>
    <row r="6" spans="1:4" x14ac:dyDescent="0.25">
      <c r="A6" t="s">
        <v>0</v>
      </c>
      <c r="B6" t="s">
        <v>3</v>
      </c>
      <c r="C6" t="s">
        <v>8</v>
      </c>
      <c r="D6" t="s">
        <v>16</v>
      </c>
    </row>
    <row r="7" spans="1:4" x14ac:dyDescent="0.25">
      <c r="A7" t="s">
        <v>0</v>
      </c>
      <c r="B7" t="s">
        <v>4</v>
      </c>
      <c r="C7" t="s">
        <v>8</v>
      </c>
      <c r="D7" t="s">
        <v>16</v>
      </c>
    </row>
    <row r="8" spans="1:4" x14ac:dyDescent="0.25">
      <c r="A8" t="s">
        <v>5</v>
      </c>
      <c r="B8" t="s">
        <v>3</v>
      </c>
      <c r="C8" t="s">
        <v>8</v>
      </c>
      <c r="D8" t="s">
        <v>17</v>
      </c>
    </row>
    <row r="9" spans="1:4" x14ac:dyDescent="0.25">
      <c r="A9" t="s">
        <v>5</v>
      </c>
      <c r="B9" t="s">
        <v>4</v>
      </c>
      <c r="C9" t="s">
        <v>8</v>
      </c>
      <c r="D9" t="s">
        <v>15</v>
      </c>
    </row>
    <row r="10" spans="1:4" x14ac:dyDescent="0.25">
      <c r="A10" t="s">
        <v>6</v>
      </c>
      <c r="B10" t="s">
        <v>3</v>
      </c>
      <c r="C10" t="s">
        <v>8</v>
      </c>
      <c r="D10" t="s">
        <v>16</v>
      </c>
    </row>
    <row r="11" spans="1:4" x14ac:dyDescent="0.25">
      <c r="A11" t="s">
        <v>6</v>
      </c>
      <c r="B11" t="s">
        <v>4</v>
      </c>
      <c r="C11" t="s">
        <v>8</v>
      </c>
      <c r="D11" t="s">
        <v>15</v>
      </c>
    </row>
    <row r="12" spans="1:4" x14ac:dyDescent="0.25">
      <c r="A12" t="s">
        <v>0</v>
      </c>
      <c r="B12" t="s">
        <v>3</v>
      </c>
      <c r="C12" t="s">
        <v>9</v>
      </c>
      <c r="D12" t="s">
        <v>13</v>
      </c>
    </row>
    <row r="13" spans="1:4" x14ac:dyDescent="0.25">
      <c r="A13" t="s">
        <v>0</v>
      </c>
      <c r="B13" t="s">
        <v>4</v>
      </c>
      <c r="C13" t="s">
        <v>9</v>
      </c>
      <c r="D13" t="s">
        <v>14</v>
      </c>
    </row>
    <row r="14" spans="1:4" x14ac:dyDescent="0.25">
      <c r="A14" t="s">
        <v>5</v>
      </c>
      <c r="B14" t="s">
        <v>3</v>
      </c>
      <c r="C14" t="s">
        <v>9</v>
      </c>
      <c r="D14" t="s">
        <v>19</v>
      </c>
    </row>
    <row r="15" spans="1:4" x14ac:dyDescent="0.25">
      <c r="A15" t="s">
        <v>5</v>
      </c>
      <c r="B15" t="s">
        <v>4</v>
      </c>
      <c r="C15" t="s">
        <v>9</v>
      </c>
      <c r="D15" t="s">
        <v>19</v>
      </c>
    </row>
    <row r="16" spans="1:4" x14ac:dyDescent="0.25">
      <c r="A16" t="s">
        <v>6</v>
      </c>
      <c r="B16" t="s">
        <v>3</v>
      </c>
      <c r="C16" t="s">
        <v>9</v>
      </c>
      <c r="D16" t="s">
        <v>19</v>
      </c>
    </row>
    <row r="17" spans="1:4" x14ac:dyDescent="0.25">
      <c r="A17" t="s">
        <v>6</v>
      </c>
      <c r="B17" t="s">
        <v>4</v>
      </c>
      <c r="C17" t="s">
        <v>9</v>
      </c>
      <c r="D17" t="s">
        <v>18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N22"/>
  <sheetViews>
    <sheetView showGridLines="0" tabSelected="1" workbookViewId="0">
      <selection activeCell="F17" sqref="F17"/>
    </sheetView>
  </sheetViews>
  <sheetFormatPr baseColWidth="10" defaultRowHeight="15" x14ac:dyDescent="0.25"/>
  <cols>
    <col min="4" max="4" width="9.42578125" bestFit="1" customWidth="1"/>
    <col min="5" max="5" width="15.5703125" bestFit="1" customWidth="1"/>
    <col min="7" max="7" width="12.5703125" customWidth="1"/>
    <col min="8" max="8" width="16.140625" customWidth="1"/>
  </cols>
  <sheetData>
    <row r="1" spans="2:8" x14ac:dyDescent="0.25">
      <c r="B1" s="5" t="s">
        <v>25</v>
      </c>
      <c r="G1" s="5" t="s">
        <v>26</v>
      </c>
    </row>
    <row r="2" spans="2:8" x14ac:dyDescent="0.25">
      <c r="B2" s="1" t="s">
        <v>7</v>
      </c>
      <c r="C2" s="1" t="s">
        <v>1</v>
      </c>
      <c r="D2" s="1" t="s">
        <v>10</v>
      </c>
      <c r="E2" t="s">
        <v>23</v>
      </c>
      <c r="G2" s="1" t="s">
        <v>10</v>
      </c>
      <c r="H2" t="s">
        <v>24</v>
      </c>
    </row>
    <row r="3" spans="2:8" x14ac:dyDescent="0.25">
      <c r="B3" t="s">
        <v>9</v>
      </c>
      <c r="C3" t="s">
        <v>0</v>
      </c>
      <c r="D3" t="s">
        <v>13</v>
      </c>
      <c r="E3" s="2">
        <v>1</v>
      </c>
      <c r="G3" t="s">
        <v>13</v>
      </c>
      <c r="H3" s="2">
        <v>1</v>
      </c>
    </row>
    <row r="4" spans="2:8" x14ac:dyDescent="0.25">
      <c r="D4" t="s">
        <v>14</v>
      </c>
      <c r="E4" s="2">
        <v>1</v>
      </c>
      <c r="G4" t="s">
        <v>18</v>
      </c>
      <c r="H4" s="2">
        <v>1</v>
      </c>
    </row>
    <row r="5" spans="2:8" x14ac:dyDescent="0.25">
      <c r="C5" t="s">
        <v>5</v>
      </c>
      <c r="D5" t="s">
        <v>19</v>
      </c>
      <c r="E5" s="2">
        <v>2</v>
      </c>
      <c r="G5" t="s">
        <v>15</v>
      </c>
      <c r="H5" s="2">
        <v>2</v>
      </c>
    </row>
    <row r="6" spans="2:8" x14ac:dyDescent="0.25">
      <c r="C6" t="s">
        <v>6</v>
      </c>
      <c r="D6" t="s">
        <v>18</v>
      </c>
      <c r="E6" s="2">
        <v>1</v>
      </c>
      <c r="G6" t="s">
        <v>16</v>
      </c>
      <c r="H6" s="2">
        <v>2</v>
      </c>
    </row>
    <row r="7" spans="2:8" x14ac:dyDescent="0.25">
      <c r="D7" t="s">
        <v>19</v>
      </c>
      <c r="E7" s="2">
        <v>1</v>
      </c>
      <c r="G7" t="s">
        <v>17</v>
      </c>
      <c r="H7" s="2">
        <v>1</v>
      </c>
    </row>
    <row r="8" spans="2:8" x14ac:dyDescent="0.25">
      <c r="B8" t="s">
        <v>8</v>
      </c>
      <c r="C8" t="s">
        <v>0</v>
      </c>
      <c r="D8" t="s">
        <v>16</v>
      </c>
      <c r="E8" s="2">
        <v>2</v>
      </c>
      <c r="G8" t="s">
        <v>14</v>
      </c>
      <c r="H8" s="2">
        <v>1</v>
      </c>
    </row>
    <row r="9" spans="2:8" x14ac:dyDescent="0.25">
      <c r="C9" t="s">
        <v>5</v>
      </c>
      <c r="D9" t="s">
        <v>15</v>
      </c>
      <c r="E9" s="2">
        <v>1</v>
      </c>
      <c r="G9" t="s">
        <v>19</v>
      </c>
      <c r="H9" s="2">
        <v>2</v>
      </c>
    </row>
    <row r="10" spans="2:8" x14ac:dyDescent="0.25">
      <c r="D10" t="s">
        <v>17</v>
      </c>
      <c r="E10" s="2">
        <v>1</v>
      </c>
      <c r="G10" t="s">
        <v>12</v>
      </c>
      <c r="H10" s="2">
        <v>10</v>
      </c>
    </row>
    <row r="11" spans="2:8" x14ac:dyDescent="0.25">
      <c r="C11" t="s">
        <v>6</v>
      </c>
      <c r="D11" t="s">
        <v>15</v>
      </c>
      <c r="E11" s="2">
        <v>1</v>
      </c>
    </row>
    <row r="12" spans="2:8" x14ac:dyDescent="0.25">
      <c r="D12" t="s">
        <v>16</v>
      </c>
      <c r="E12" s="2">
        <v>1</v>
      </c>
    </row>
    <row r="21" spans="14:14" x14ac:dyDescent="0.25">
      <c r="N21" s="7" t="s">
        <v>27</v>
      </c>
    </row>
    <row r="22" spans="14:14" x14ac:dyDescent="0.25">
      <c r="N22" s="6" t="s">
        <v>28</v>
      </c>
    </row>
  </sheetData>
  <pageMargins left="0.7" right="0.7" top="0.75" bottom="0.75" header="0.3" footer="0.3"/>
  <pageSetup paperSize="9" orientation="portrait" verticalDpi="0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Formule</vt:lpstr>
      <vt:lpstr>Données</vt:lpstr>
      <vt:lpstr>TCDs</vt:lpstr>
      <vt:lpstr>s.début</vt:lpstr>
    </vt:vector>
  </TitlesOfParts>
  <Company>Pôle Emploi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LANIO Mickael</dc:creator>
  <cp:lastModifiedBy>Jean-Eric Pelouas</cp:lastModifiedBy>
  <dcterms:created xsi:type="dcterms:W3CDTF">2016-11-10T08:14:33Z</dcterms:created>
  <dcterms:modified xsi:type="dcterms:W3CDTF">2016-11-13T07:57:24Z</dcterms:modified>
</cp:coreProperties>
</file>