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0395" windowHeight="7425" tabRatio="477" activeTab="1"/>
  </bookViews>
  <sheets>
    <sheet name="artc" sheetId="1" r:id="rId1"/>
    <sheet name="Feuil1" sheetId="2" r:id="rId2"/>
  </sheets>
  <definedNames>
    <definedName name="_xlnm.Print_Area" localSheetId="0">artc!$A$1:$D$13</definedName>
  </definedNames>
  <calcPr calcId="144525"/>
  <pivotCaches>
    <pivotCache cacheId="0" r:id="rId3"/>
    <pivotCache cacheId="9" r:id="rId4"/>
  </pivotCaches>
</workbook>
</file>

<file path=xl/sharedStrings.xml><?xml version="1.0" encoding="utf-8"?>
<sst xmlns="http://schemas.openxmlformats.org/spreadsheetml/2006/main" count="95" uniqueCount="28">
  <si>
    <t>SF</t>
  </si>
  <si>
    <t>LIB SSF</t>
  </si>
  <si>
    <t>ANNEE</t>
  </si>
  <si>
    <t>CA</t>
  </si>
  <si>
    <t>10</t>
  </si>
  <si>
    <t>OUTILLAGE A MAIN</t>
  </si>
  <si>
    <t>20</t>
  </si>
  <si>
    <t>OUTILLAGE ELECTRIQUE</t>
  </si>
  <si>
    <t>30</t>
  </si>
  <si>
    <t>CLOUTERIE BOULONN VISS</t>
  </si>
  <si>
    <t>40</t>
  </si>
  <si>
    <t>QUINCAILLERIE</t>
  </si>
  <si>
    <t>50</t>
  </si>
  <si>
    <t>ELECTRICITE</t>
  </si>
  <si>
    <t>60</t>
  </si>
  <si>
    <t>PEINTURES</t>
  </si>
  <si>
    <t>Quand je copie/colle transpose l'année+CA, je n'arrive à faire la manip que par groupe "outillage à main", etc....</t>
  </si>
  <si>
    <t>Y-a-t-il un moyen d'appliquer cette manip à tout le tableau ?</t>
  </si>
  <si>
    <t>Total général</t>
  </si>
  <si>
    <t>CA EUR</t>
  </si>
  <si>
    <t>CA %</t>
  </si>
  <si>
    <t xml:space="preserve">2012 </t>
  </si>
  <si>
    <t xml:space="preserve">2011 </t>
  </si>
  <si>
    <t xml:space="preserve">Variation </t>
  </si>
  <si>
    <t>CA Produits</t>
  </si>
  <si>
    <t xml:space="preserve">% </t>
  </si>
  <si>
    <t xml:space="preserve">%  </t>
  </si>
  <si>
    <t xml:space="preserve">Somme de %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</si>
</sst>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Blue]\+#,##0.00;[Red]\(#,##0.00\);;"/>
    <numFmt numFmtId="165" formatCode="[Blue]\+0.00%;[Red]\(0.00%\);;"/>
  </numFmts>
  <fonts count="7" x14ac:knownFonts="1"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5" tint="-0.249977111117893"/>
      <name val="Arial"/>
      <family val="2"/>
    </font>
    <font>
      <sz val="10"/>
      <color rgb="FF7030A0"/>
      <name val="Arial"/>
      <family val="2"/>
    </font>
    <font>
      <sz val="10"/>
      <color theme="2" tint="-0.499984740745262"/>
      <name val="Arial"/>
      <family val="2"/>
    </font>
    <font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" fontId="0" fillId="0" borderId="0" xfId="0" applyNumberFormat="1"/>
    <xf numFmtId="0" fontId="0" fillId="2" borderId="0" xfId="0" applyFill="1"/>
    <xf numFmtId="1" fontId="0" fillId="2" borderId="0" xfId="0" applyNumberFormat="1" applyFill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3" borderId="0" xfId="0" applyFill="1"/>
    <xf numFmtId="0" fontId="2" fillId="2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0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36.432863541668" createdVersion="4" refreshedVersion="4" minRefreshableVersion="3" recordCount="12">
  <cacheSource type="worksheet">
    <worksheetSource ref="A1:D13" sheet="Feuil1"/>
  </cacheSource>
  <cacheFields count="4">
    <cacheField name="SF" numFmtId="0">
      <sharedItems/>
    </cacheField>
    <cacheField name="LIB SSF" numFmtId="0">
      <sharedItems count="6">
        <s v="OUTILLAGE A MAIN"/>
        <s v="OUTILLAGE ELECTRIQUE"/>
        <s v="CLOUTERIE BOULONN VISS"/>
        <s v="QUINCAILLERIE"/>
        <s v="ELECTRICITE"/>
        <s v="PEINTURES"/>
      </sharedItems>
    </cacheField>
    <cacheField name="ANNEE" numFmtId="0">
      <sharedItems containsSemiMixedTypes="0" containsString="0" containsNumber="1" containsInteger="1" minValue="2011" maxValue="2012" count="2">
        <n v="2011"/>
        <n v="2012"/>
      </sharedItems>
    </cacheField>
    <cacheField name="CA" numFmtId="0">
      <sharedItems containsSemiMixedTypes="0" containsString="0" containsNumber="1" minValue="8576.42" maxValue="90704.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istrateur" refreshedDate="41436.546592592589" createdVersion="4" refreshedVersion="4" minRefreshableVersion="3" recordCount="6">
  <cacheSource type="worksheet">
    <worksheetSource ref="A18:D24" sheet="Feuil1"/>
  </cacheSource>
  <cacheFields count="6">
    <cacheField name="SF" numFmtId="0">
      <sharedItems/>
    </cacheField>
    <cacheField name="LIB SSF" numFmtId="0">
      <sharedItems count="6">
        <s v="OUTILLAGE A MAIN"/>
        <s v="OUTILLAGE ELECTRIQUE"/>
        <s v="CLOUTERIE BOULONN VISS"/>
        <s v="QUINCAILLERIE"/>
        <s v="ELECTRICITE"/>
        <s v="PEINTURES"/>
      </sharedItems>
    </cacheField>
    <cacheField name="2011" numFmtId="0">
      <sharedItems containsSemiMixedTypes="0" containsString="0" containsNumber="1" minValue="8576.42" maxValue="87280.44" count="6">
        <n v="40499.24"/>
        <n v="87280.44"/>
        <n v="49017.77"/>
        <n v="76012.52"/>
        <n v="87225.49"/>
        <n v="8576.42"/>
      </sharedItems>
    </cacheField>
    <cacheField name="2012" numFmtId="0">
      <sharedItems containsSemiMixedTypes="0" containsString="0" containsNumber="1" minValue="9198.75" maxValue="90704.44" count="6">
        <n v="48043.02"/>
        <n v="90704.44"/>
        <n v="54560.08"/>
        <n v="76908.69"/>
        <n v="87671.94"/>
        <n v="9198.75"/>
      </sharedItems>
    </cacheField>
    <cacheField name="Variation" numFmtId="0" formula="'2012' -'2011'" databaseField="0"/>
    <cacheField name="%    " numFmtId="0" formula="('2012' -'2011' )/'2011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10"/>
    <x v="0"/>
    <x v="0"/>
    <n v="40499.24"/>
  </r>
  <r>
    <s v="10"/>
    <x v="0"/>
    <x v="1"/>
    <n v="48043.02"/>
  </r>
  <r>
    <s v="20"/>
    <x v="1"/>
    <x v="0"/>
    <n v="87280.44"/>
  </r>
  <r>
    <s v="20"/>
    <x v="1"/>
    <x v="1"/>
    <n v="90704.44"/>
  </r>
  <r>
    <s v="30"/>
    <x v="2"/>
    <x v="0"/>
    <n v="49017.77"/>
  </r>
  <r>
    <s v="30"/>
    <x v="2"/>
    <x v="1"/>
    <n v="54560.08"/>
  </r>
  <r>
    <s v="40"/>
    <x v="3"/>
    <x v="0"/>
    <n v="76012.52"/>
  </r>
  <r>
    <s v="40"/>
    <x v="3"/>
    <x v="1"/>
    <n v="76908.69"/>
  </r>
  <r>
    <s v="50"/>
    <x v="4"/>
    <x v="0"/>
    <n v="87225.49"/>
  </r>
  <r>
    <s v="50"/>
    <x v="4"/>
    <x v="1"/>
    <n v="87671.94"/>
  </r>
  <r>
    <s v="60"/>
    <x v="5"/>
    <x v="0"/>
    <n v="8576.42"/>
  </r>
  <r>
    <s v="60"/>
    <x v="5"/>
    <x v="1"/>
    <n v="9198.7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s v="10"/>
    <x v="0"/>
    <x v="0"/>
    <x v="0"/>
  </r>
  <r>
    <s v="20"/>
    <x v="1"/>
    <x v="1"/>
    <x v="1"/>
  </r>
  <r>
    <s v="30"/>
    <x v="2"/>
    <x v="2"/>
    <x v="2"/>
  </r>
  <r>
    <s v="40"/>
    <x v="3"/>
    <x v="3"/>
    <x v="3"/>
  </r>
  <r>
    <s v="50"/>
    <x v="4"/>
    <x v="4"/>
    <x v="4"/>
  </r>
  <r>
    <s v="60"/>
    <x v="5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A Produits">
  <location ref="F18:L25" firstHeaderRow="0" firstDataRow="1" firstDataCol="1"/>
  <pivotFields count="6">
    <pivotField showAll="0"/>
    <pivotField axis="axisRow" showAll="0">
      <items count="7">
        <item x="2"/>
        <item x="4"/>
        <item x="0"/>
        <item x="1"/>
        <item x="5"/>
        <item x="3"/>
        <item t="default"/>
      </items>
    </pivotField>
    <pivotField dataField="1" showAll="0">
      <items count="7">
        <item x="5"/>
        <item x="0"/>
        <item x="2"/>
        <item x="3"/>
        <item x="4"/>
        <item x="1"/>
        <item t="default"/>
      </items>
    </pivotField>
    <pivotField dataField="1" showAll="0">
      <items count="7">
        <item x="5"/>
        <item x="0"/>
        <item x="2"/>
        <item x="3"/>
        <item x="4"/>
        <item x="1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2012 " fld="3" baseField="1" baseItem="0" numFmtId="4"/>
    <dataField name="% " fld="3" showDataAs="percentOfCol" baseField="1" baseItem="3" numFmtId="10"/>
    <dataField name="2011 " fld="2" baseField="1" baseItem="0" numFmtId="4"/>
    <dataField name="%  " fld="2" showDataAs="percentOfCol" baseField="1" baseItem="0" numFmtId="10"/>
    <dataField name="Variation " fld="4" baseField="1" baseItem="2" numFmtId="164"/>
    <dataField name="Somme de %    " fld="5" baseField="1" baseItem="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showHeaders="0" outline="1" outlineData="1" multipleFieldFilters="0">
  <location ref="F3:J11" firstHeaderRow="0" firstDataRow="2" firstDataCol="1"/>
  <pivotFields count="4">
    <pivotField showAll="0"/>
    <pivotField axis="axisRow" showAll="0">
      <items count="7">
        <item x="2"/>
        <item x="4"/>
        <item x="0"/>
        <item x="1"/>
        <item x="5"/>
        <item x="3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2">
    <field x="-2"/>
    <field x="2"/>
  </colFields>
  <colItems count="4">
    <i>
      <x/>
      <x/>
    </i>
    <i r="1">
      <x v="1"/>
    </i>
    <i i="1">
      <x v="1"/>
      <x/>
    </i>
    <i r="1" i="1">
      <x v="1"/>
    </i>
  </colItems>
  <dataFields count="2">
    <dataField name="CA EUR" fld="3" baseField="2" baseItem="0" numFmtId="4"/>
    <dataField name="CA %" fld="3" showDataAs="percentOfTotal" baseField="2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sqref="A1:F13"/>
    </sheetView>
  </sheetViews>
  <sheetFormatPr baseColWidth="10" defaultColWidth="0" defaultRowHeight="12.75" zeroHeight="1" x14ac:dyDescent="0.2"/>
  <cols>
    <col min="1" max="1" width="5.28515625" customWidth="1"/>
    <col min="2" max="2" width="29.85546875" bestFit="1" customWidth="1"/>
    <col min="3" max="3" width="9.140625" customWidth="1"/>
    <col min="4" max="4" width="10" style="1" bestFit="1" customWidth="1"/>
    <col min="5" max="9" width="9.140625" customWidth="1"/>
    <col min="10" max="10" width="6.5703125" customWidth="1"/>
    <col min="11" max="16384" width="9.140625" hidden="1"/>
  </cols>
  <sheetData>
    <row r="1" spans="1:9" x14ac:dyDescent="0.2">
      <c r="A1" t="s">
        <v>0</v>
      </c>
      <c r="B1" t="s">
        <v>1</v>
      </c>
      <c r="C1" s="2" t="s">
        <v>2</v>
      </c>
      <c r="D1" s="1" t="s">
        <v>3</v>
      </c>
    </row>
    <row r="2" spans="1:9" x14ac:dyDescent="0.2">
      <c r="A2" t="s">
        <v>4</v>
      </c>
      <c r="B2" s="4" t="s">
        <v>5</v>
      </c>
      <c r="C2" s="9">
        <v>2011</v>
      </c>
      <c r="D2" s="1">
        <v>40499.24</v>
      </c>
      <c r="E2" s="9">
        <v>2011</v>
      </c>
      <c r="F2" s="9">
        <v>2012</v>
      </c>
    </row>
    <row r="3" spans="1:9" x14ac:dyDescent="0.2">
      <c r="A3" t="s">
        <v>4</v>
      </c>
      <c r="B3" s="4" t="s">
        <v>5</v>
      </c>
      <c r="C3" s="9">
        <v>2012</v>
      </c>
      <c r="D3" s="1">
        <v>48043.02</v>
      </c>
      <c r="E3" s="1">
        <v>40499.24</v>
      </c>
      <c r="F3" s="1">
        <v>48043.02</v>
      </c>
    </row>
    <row r="4" spans="1:9" x14ac:dyDescent="0.2">
      <c r="A4" t="s">
        <v>6</v>
      </c>
      <c r="B4" s="5" t="s">
        <v>7</v>
      </c>
      <c r="C4">
        <v>2011</v>
      </c>
      <c r="D4" s="1">
        <v>87280.44</v>
      </c>
    </row>
    <row r="5" spans="1:9" x14ac:dyDescent="0.2">
      <c r="A5" t="s">
        <v>6</v>
      </c>
      <c r="B5" s="5" t="s">
        <v>7</v>
      </c>
      <c r="C5">
        <v>2012</v>
      </c>
      <c r="D5" s="1">
        <v>90704.44</v>
      </c>
    </row>
    <row r="6" spans="1:9" x14ac:dyDescent="0.2">
      <c r="A6" t="s">
        <v>8</v>
      </c>
      <c r="B6" s="6" t="s">
        <v>9</v>
      </c>
      <c r="C6">
        <v>2011</v>
      </c>
      <c r="D6" s="1">
        <v>49017.77</v>
      </c>
    </row>
    <row r="7" spans="1:9" x14ac:dyDescent="0.2">
      <c r="A7" t="s">
        <v>8</v>
      </c>
      <c r="B7" s="6" t="s">
        <v>9</v>
      </c>
      <c r="C7">
        <v>2012</v>
      </c>
      <c r="D7" s="1">
        <v>54560.08</v>
      </c>
    </row>
    <row r="8" spans="1:9" x14ac:dyDescent="0.2">
      <c r="A8" t="s">
        <v>10</v>
      </c>
      <c r="B8" s="7" t="s">
        <v>11</v>
      </c>
      <c r="C8">
        <v>2011</v>
      </c>
      <c r="D8" s="1">
        <v>76012.52</v>
      </c>
    </row>
    <row r="9" spans="1:9" x14ac:dyDescent="0.2">
      <c r="A9" t="s">
        <v>10</v>
      </c>
      <c r="B9" s="7" t="s">
        <v>11</v>
      </c>
      <c r="C9">
        <v>2012</v>
      </c>
      <c r="D9" s="1">
        <v>76908.69</v>
      </c>
    </row>
    <row r="10" spans="1:9" x14ac:dyDescent="0.2">
      <c r="A10" t="s">
        <v>12</v>
      </c>
      <c r="B10" s="8" t="s">
        <v>13</v>
      </c>
      <c r="C10">
        <v>2011</v>
      </c>
      <c r="D10" s="1">
        <v>87225.49</v>
      </c>
    </row>
    <row r="11" spans="1:9" x14ac:dyDescent="0.2">
      <c r="A11" t="s">
        <v>12</v>
      </c>
      <c r="B11" s="8" t="s">
        <v>13</v>
      </c>
      <c r="C11">
        <v>2012</v>
      </c>
      <c r="D11" s="1">
        <v>87671.94</v>
      </c>
    </row>
    <row r="12" spans="1:9" x14ac:dyDescent="0.2">
      <c r="A12" t="s">
        <v>14</v>
      </c>
      <c r="B12" t="s">
        <v>15</v>
      </c>
      <c r="C12">
        <v>2011</v>
      </c>
      <c r="D12" s="1">
        <v>8576.42</v>
      </c>
    </row>
    <row r="13" spans="1:9" x14ac:dyDescent="0.2">
      <c r="A13" t="s">
        <v>14</v>
      </c>
      <c r="B13" t="s">
        <v>15</v>
      </c>
      <c r="C13">
        <v>2012</v>
      </c>
      <c r="D13" s="1">
        <v>9198.75</v>
      </c>
    </row>
    <row r="14" spans="1:9" x14ac:dyDescent="0.2"/>
    <row r="15" spans="1:9" x14ac:dyDescent="0.2"/>
    <row r="16" spans="1:9" x14ac:dyDescent="0.2">
      <c r="B16" s="2" t="s">
        <v>16</v>
      </c>
      <c r="C16" s="2"/>
      <c r="D16" s="3"/>
      <c r="E16" s="2"/>
      <c r="F16" s="2"/>
      <c r="G16" s="2"/>
      <c r="H16" s="2"/>
      <c r="I16" s="2"/>
    </row>
    <row r="17" spans="2:9" x14ac:dyDescent="0.2">
      <c r="B17" s="10" t="s">
        <v>17</v>
      </c>
      <c r="C17" s="2"/>
      <c r="D17" s="3"/>
      <c r="E17" s="2"/>
      <c r="F17" s="2"/>
      <c r="G17" s="2"/>
      <c r="H17" s="2"/>
      <c r="I17" s="2"/>
    </row>
    <row r="18" spans="2:9" x14ac:dyDescent="0.2"/>
  </sheetData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4" workbookViewId="0">
      <selection activeCell="H14" sqref="H14"/>
    </sheetView>
  </sheetViews>
  <sheetFormatPr baseColWidth="10" defaultRowHeight="12.75" x14ac:dyDescent="0.2"/>
  <cols>
    <col min="2" max="2" width="26" bestFit="1" customWidth="1"/>
    <col min="6" max="6" width="26" customWidth="1"/>
    <col min="7" max="7" width="10.140625" customWidth="1"/>
    <col min="8" max="8" width="10.140625" bestFit="1" customWidth="1"/>
    <col min="9" max="9" width="10.140625" customWidth="1"/>
    <col min="10" max="10" width="8" customWidth="1"/>
    <col min="11" max="11" width="10.28515625" customWidth="1"/>
    <col min="12" max="12" width="15.140625" customWidth="1"/>
    <col min="13" max="13" width="13.140625" customWidth="1"/>
    <col min="14" max="14" width="13.7109375" bestFit="1" customWidth="1"/>
    <col min="15" max="15" width="11" customWidth="1"/>
    <col min="16" max="16" width="13.7109375" bestFit="1" customWidth="1"/>
    <col min="17" max="17" width="11" customWidth="1"/>
    <col min="18" max="18" width="13.7109375" bestFit="1" customWidth="1"/>
    <col min="19" max="19" width="13.140625" bestFit="1" customWidth="1"/>
  </cols>
  <sheetData>
    <row r="1" spans="1:10" x14ac:dyDescent="0.2">
      <c r="A1" t="s">
        <v>0</v>
      </c>
      <c r="B1" t="s">
        <v>1</v>
      </c>
      <c r="C1" t="s">
        <v>2</v>
      </c>
      <c r="D1" t="s">
        <v>3</v>
      </c>
    </row>
    <row r="2" spans="1:10" x14ac:dyDescent="0.2">
      <c r="A2" t="s">
        <v>4</v>
      </c>
      <c r="B2" t="s">
        <v>5</v>
      </c>
      <c r="C2">
        <v>2011</v>
      </c>
      <c r="D2">
        <v>40499.24</v>
      </c>
    </row>
    <row r="3" spans="1:10" x14ac:dyDescent="0.2">
      <c r="A3" t="s">
        <v>4</v>
      </c>
      <c r="B3" t="s">
        <v>5</v>
      </c>
      <c r="C3">
        <v>2012</v>
      </c>
      <c r="D3">
        <v>48043.02</v>
      </c>
      <c r="G3" t="s">
        <v>19</v>
      </c>
      <c r="I3" t="s">
        <v>20</v>
      </c>
    </row>
    <row r="4" spans="1:10" x14ac:dyDescent="0.2">
      <c r="A4" t="s">
        <v>6</v>
      </c>
      <c r="B4" t="s">
        <v>7</v>
      </c>
      <c r="C4">
        <v>2011</v>
      </c>
      <c r="D4">
        <v>87280.44</v>
      </c>
      <c r="G4">
        <v>2011</v>
      </c>
      <c r="H4">
        <v>2012</v>
      </c>
      <c r="I4">
        <v>2011</v>
      </c>
      <c r="J4">
        <v>2012</v>
      </c>
    </row>
    <row r="5" spans="1:10" x14ac:dyDescent="0.2">
      <c r="A5" t="s">
        <v>6</v>
      </c>
      <c r="B5" t="s">
        <v>7</v>
      </c>
      <c r="C5">
        <v>2012</v>
      </c>
      <c r="D5">
        <v>90704.44</v>
      </c>
      <c r="F5" s="12" t="s">
        <v>9</v>
      </c>
      <c r="G5" s="13">
        <v>49017.77</v>
      </c>
      <c r="H5" s="13">
        <v>54560.08</v>
      </c>
      <c r="I5" s="14">
        <v>6.8489384081683521E-2</v>
      </c>
      <c r="J5" s="14">
        <v>7.623329814162047E-2</v>
      </c>
    </row>
    <row r="6" spans="1:10" x14ac:dyDescent="0.2">
      <c r="A6" t="s">
        <v>8</v>
      </c>
      <c r="B6" t="s">
        <v>9</v>
      </c>
      <c r="C6">
        <v>2011</v>
      </c>
      <c r="D6">
        <v>49017.77</v>
      </c>
      <c r="F6" s="12" t="s">
        <v>13</v>
      </c>
      <c r="G6" s="13">
        <v>87225.49</v>
      </c>
      <c r="H6" s="13">
        <v>87671.94</v>
      </c>
      <c r="I6" s="14">
        <v>0.1218745790827091</v>
      </c>
      <c r="J6" s="14">
        <v>0.12249837501474084</v>
      </c>
    </row>
    <row r="7" spans="1:10" x14ac:dyDescent="0.2">
      <c r="A7" t="s">
        <v>8</v>
      </c>
      <c r="B7" t="s">
        <v>9</v>
      </c>
      <c r="C7">
        <v>2012</v>
      </c>
      <c r="D7">
        <v>54560.08</v>
      </c>
      <c r="F7" s="12" t="s">
        <v>5</v>
      </c>
      <c r="G7" s="13">
        <v>40499.24</v>
      </c>
      <c r="H7" s="13">
        <v>48043.02</v>
      </c>
      <c r="I7" s="14">
        <v>5.658698882826127E-2</v>
      </c>
      <c r="J7" s="14">
        <v>6.712742846571769E-2</v>
      </c>
    </row>
    <row r="8" spans="1:10" x14ac:dyDescent="0.2">
      <c r="A8" t="s">
        <v>10</v>
      </c>
      <c r="B8" t="s">
        <v>11</v>
      </c>
      <c r="C8">
        <v>2011</v>
      </c>
      <c r="D8">
        <v>76012.52</v>
      </c>
      <c r="F8" s="12" t="s">
        <v>7</v>
      </c>
      <c r="G8" s="13">
        <v>87280.44</v>
      </c>
      <c r="H8" s="13">
        <v>90704.44</v>
      </c>
      <c r="I8" s="14">
        <v>0.12195135719104182</v>
      </c>
      <c r="J8" s="14">
        <v>0.12673549264020004</v>
      </c>
    </row>
    <row r="9" spans="1:10" x14ac:dyDescent="0.2">
      <c r="A9" t="s">
        <v>10</v>
      </c>
      <c r="B9" t="s">
        <v>11</v>
      </c>
      <c r="C9">
        <v>2012</v>
      </c>
      <c r="D9">
        <v>76908.69</v>
      </c>
      <c r="F9" s="12" t="s">
        <v>15</v>
      </c>
      <c r="G9" s="13">
        <v>8576.42</v>
      </c>
      <c r="H9" s="13">
        <v>9198.75</v>
      </c>
      <c r="I9" s="14">
        <v>1.1983281235067041E-2</v>
      </c>
      <c r="J9" s="14">
        <v>1.2852823003196316E-2</v>
      </c>
    </row>
    <row r="10" spans="1:10" x14ac:dyDescent="0.2">
      <c r="A10" t="s">
        <v>12</v>
      </c>
      <c r="B10" t="s">
        <v>13</v>
      </c>
      <c r="C10">
        <v>2011</v>
      </c>
      <c r="D10">
        <v>87225.49</v>
      </c>
      <c r="F10" s="12" t="s">
        <v>11</v>
      </c>
      <c r="G10" s="13">
        <v>76012.52</v>
      </c>
      <c r="H10" s="13">
        <v>76908.69</v>
      </c>
      <c r="I10" s="14">
        <v>0.10620741574528279</v>
      </c>
      <c r="J10" s="14">
        <v>0.10745957657047908</v>
      </c>
    </row>
    <row r="11" spans="1:10" x14ac:dyDescent="0.2">
      <c r="A11" t="s">
        <v>12</v>
      </c>
      <c r="B11" t="s">
        <v>13</v>
      </c>
      <c r="C11">
        <v>2012</v>
      </c>
      <c r="D11">
        <v>87671.94</v>
      </c>
      <c r="F11" s="12" t="s">
        <v>18</v>
      </c>
      <c r="G11" s="13">
        <v>348611.88</v>
      </c>
      <c r="H11" s="13">
        <v>367086.92</v>
      </c>
      <c r="I11" s="14">
        <v>0.48709300616404549</v>
      </c>
      <c r="J11" s="14">
        <v>0.51290699383595439</v>
      </c>
    </row>
    <row r="12" spans="1:10" x14ac:dyDescent="0.2">
      <c r="A12" t="s">
        <v>14</v>
      </c>
      <c r="B12" t="s">
        <v>15</v>
      </c>
      <c r="C12">
        <v>2011</v>
      </c>
      <c r="D12">
        <v>8576.42</v>
      </c>
    </row>
    <row r="13" spans="1:10" x14ac:dyDescent="0.2">
      <c r="A13" t="s">
        <v>14</v>
      </c>
      <c r="B13" t="s">
        <v>15</v>
      </c>
      <c r="C13">
        <v>2012</v>
      </c>
      <c r="D13">
        <v>9198.75</v>
      </c>
    </row>
    <row r="18" spans="1:12" x14ac:dyDescent="0.2">
      <c r="A18" t="s">
        <v>0</v>
      </c>
      <c r="B18" t="s">
        <v>1</v>
      </c>
      <c r="C18">
        <v>2011</v>
      </c>
      <c r="D18">
        <v>2012</v>
      </c>
      <c r="F18" s="11" t="s">
        <v>24</v>
      </c>
      <c r="G18" t="s">
        <v>21</v>
      </c>
      <c r="H18" t="s">
        <v>25</v>
      </c>
      <c r="I18" t="s">
        <v>22</v>
      </c>
      <c r="J18" t="s">
        <v>26</v>
      </c>
      <c r="K18" t="s">
        <v>23</v>
      </c>
      <c r="L18" t="s">
        <v>27</v>
      </c>
    </row>
    <row r="19" spans="1:12" x14ac:dyDescent="0.2">
      <c r="A19" t="s">
        <v>4</v>
      </c>
      <c r="B19" t="s">
        <v>5</v>
      </c>
      <c r="C19">
        <v>40499.24</v>
      </c>
      <c r="D19">
        <v>48043.02</v>
      </c>
      <c r="F19" s="12" t="s">
        <v>9</v>
      </c>
      <c r="G19" s="13">
        <v>54560.08</v>
      </c>
      <c r="H19" s="14">
        <v>0.14862986673564943</v>
      </c>
      <c r="I19" s="13">
        <v>49017.77</v>
      </c>
      <c r="J19" s="14">
        <v>0.14060843250666041</v>
      </c>
      <c r="K19" s="15">
        <v>5542.3100000000049</v>
      </c>
      <c r="L19" s="16">
        <v>0.11306736312157827</v>
      </c>
    </row>
    <row r="20" spans="1:12" x14ac:dyDescent="0.2">
      <c r="A20" t="s">
        <v>6</v>
      </c>
      <c r="B20" t="s">
        <v>7</v>
      </c>
      <c r="C20">
        <v>87280.44</v>
      </c>
      <c r="D20">
        <v>90704.44</v>
      </c>
      <c r="F20" s="12" t="s">
        <v>13</v>
      </c>
      <c r="G20" s="13">
        <v>87671.94</v>
      </c>
      <c r="H20" s="14">
        <v>0.23883155520768762</v>
      </c>
      <c r="I20" s="13">
        <v>87225.49</v>
      </c>
      <c r="J20" s="14">
        <v>0.25020802503919259</v>
      </c>
      <c r="K20" s="15">
        <v>446.44999999999709</v>
      </c>
      <c r="L20" s="16">
        <v>5.1183432732793714E-3</v>
      </c>
    </row>
    <row r="21" spans="1:12" x14ac:dyDescent="0.2">
      <c r="A21" t="s">
        <v>8</v>
      </c>
      <c r="B21" t="s">
        <v>9</v>
      </c>
      <c r="C21">
        <v>49017.77</v>
      </c>
      <c r="D21">
        <v>54560.08</v>
      </c>
      <c r="F21" s="12" t="s">
        <v>5</v>
      </c>
      <c r="G21" s="13">
        <v>48043.02</v>
      </c>
      <c r="H21" s="14">
        <v>0.13087641477391784</v>
      </c>
      <c r="I21" s="13">
        <v>40499.24</v>
      </c>
      <c r="J21" s="14">
        <v>0.11617286249682597</v>
      </c>
      <c r="K21" s="15">
        <v>7543.7799999999988</v>
      </c>
      <c r="L21" s="16">
        <v>0.18626966827031813</v>
      </c>
    </row>
    <row r="22" spans="1:12" x14ac:dyDescent="0.2">
      <c r="A22" t="s">
        <v>10</v>
      </c>
      <c r="B22" t="s">
        <v>11</v>
      </c>
      <c r="C22">
        <v>76012.52</v>
      </c>
      <c r="D22">
        <v>76908.69</v>
      </c>
      <c r="F22" s="12" t="s">
        <v>7</v>
      </c>
      <c r="G22" s="13">
        <v>90704.44</v>
      </c>
      <c r="H22" s="14">
        <v>0.24709254146129753</v>
      </c>
      <c r="I22" s="13">
        <v>87280.44</v>
      </c>
      <c r="J22" s="14">
        <v>0.25036565018954604</v>
      </c>
      <c r="K22" s="15">
        <v>3424</v>
      </c>
      <c r="L22" s="16">
        <v>3.9229866393890769E-2</v>
      </c>
    </row>
    <row r="23" spans="1:12" x14ac:dyDescent="0.2">
      <c r="A23" t="s">
        <v>12</v>
      </c>
      <c r="B23" t="s">
        <v>13</v>
      </c>
      <c r="C23">
        <v>87225.49</v>
      </c>
      <c r="D23">
        <v>87671.94</v>
      </c>
      <c r="F23" s="12" t="s">
        <v>15</v>
      </c>
      <c r="G23" s="13">
        <v>9198.75</v>
      </c>
      <c r="H23" s="14">
        <v>2.5058778994359158E-2</v>
      </c>
      <c r="I23" s="13">
        <v>8576.42</v>
      </c>
      <c r="J23" s="14">
        <v>2.460162860772272E-2</v>
      </c>
      <c r="K23" s="15">
        <v>622.32999999999993</v>
      </c>
      <c r="L23" s="16">
        <v>7.2562910864906321E-2</v>
      </c>
    </row>
    <row r="24" spans="1:12" x14ac:dyDescent="0.2">
      <c r="A24" t="s">
        <v>14</v>
      </c>
      <c r="B24" t="s">
        <v>15</v>
      </c>
      <c r="C24">
        <v>8576.42</v>
      </c>
      <c r="D24">
        <v>9198.75</v>
      </c>
      <c r="F24" s="12" t="s">
        <v>11</v>
      </c>
      <c r="G24" s="13">
        <v>76908.69</v>
      </c>
      <c r="H24" s="14">
        <v>0.20951084282708848</v>
      </c>
      <c r="I24" s="13">
        <v>76012.52</v>
      </c>
      <c r="J24" s="14">
        <v>0.21804340116005227</v>
      </c>
      <c r="K24" s="15">
        <v>896.16999999999825</v>
      </c>
      <c r="L24" s="16">
        <v>1.1789768317114051E-2</v>
      </c>
    </row>
    <row r="25" spans="1:12" x14ac:dyDescent="0.2">
      <c r="F25" s="12" t="s">
        <v>18</v>
      </c>
      <c r="G25" s="13">
        <v>367086.92</v>
      </c>
      <c r="H25" s="14">
        <v>1</v>
      </c>
      <c r="I25" s="13">
        <v>348611.88</v>
      </c>
      <c r="J25" s="14">
        <v>1</v>
      </c>
      <c r="K25" s="15">
        <v>18475.039999999979</v>
      </c>
      <c r="L25" s="16">
        <v>5.2996013790465139E-2</v>
      </c>
    </row>
  </sheetData>
  <pageMargins left="0.7" right="0.7" top="0.75" bottom="0.75" header="0.3" footer="0.3"/>
  <pageSetup paperSize="9" orientation="portrait" horizontalDpi="1200" verticalDpi="12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artc</vt:lpstr>
      <vt:lpstr>Feuil1</vt:lpstr>
      <vt:lpstr>artc!Zone_d_impression</vt:lpstr>
    </vt:vector>
  </TitlesOfParts>
  <Company>Even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Liautaud</dc:creator>
  <cp:lastModifiedBy>Administrateur</cp:lastModifiedBy>
  <dcterms:created xsi:type="dcterms:W3CDTF">2013-06-11T07:56:24Z</dcterms:created>
  <dcterms:modified xsi:type="dcterms:W3CDTF">2013-06-11T11:17:01Z</dcterms:modified>
</cp:coreProperties>
</file>