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2" r:id="rId1"/>
    <sheet name="TCD" sheetId="3" r:id="rId2"/>
  </sheets>
  <calcPr calcId="162913"/>
  <pivotCaches>
    <pivotCache cacheId="12" r:id="rId3"/>
  </pivotCaches>
</workbook>
</file>

<file path=xl/calcChain.xml><?xml version="1.0" encoding="utf-8"?>
<calcChain xmlns="http://schemas.openxmlformats.org/spreadsheetml/2006/main">
  <c r="J177" i="2" l="1"/>
  <c r="Q98" i="2"/>
  <c r="A98" i="2"/>
  <c r="A99" i="2" s="1"/>
  <c r="A100" i="2" s="1"/>
  <c r="Q97" i="2"/>
  <c r="J91" i="2"/>
  <c r="Q14" i="2"/>
  <c r="Q13" i="2"/>
  <c r="Q12" i="2"/>
  <c r="A12" i="2"/>
  <c r="A13" i="2" s="1"/>
  <c r="A14" i="2" s="1"/>
  <c r="Q11" i="2"/>
  <c r="A16" i="2" l="1"/>
  <c r="A17" i="2" s="1"/>
  <c r="A18" i="2" s="1"/>
  <c r="A15" i="2"/>
  <c r="Q15" i="2"/>
  <c r="P11" i="2"/>
  <c r="A102" i="2"/>
  <c r="A103" i="2" s="1"/>
  <c r="A104" i="2" s="1"/>
  <c r="A101" i="2"/>
  <c r="P97" i="2"/>
  <c r="A106" i="2" l="1"/>
  <c r="A105" i="2"/>
  <c r="P12" i="2"/>
  <c r="Q99" i="2"/>
  <c r="P98" i="2"/>
  <c r="Q16" i="2"/>
  <c r="A20" i="2"/>
  <c r="A19" i="2"/>
  <c r="P13" i="2" l="1"/>
  <c r="A21" i="2"/>
  <c r="A22" i="2" s="1"/>
  <c r="A23" i="2" s="1"/>
  <c r="A24" i="2" s="1"/>
  <c r="P99" i="2"/>
  <c r="Q100" i="2"/>
  <c r="Q101" i="2"/>
  <c r="Q17" i="2"/>
  <c r="A107" i="2"/>
  <c r="A108" i="2" s="1"/>
  <c r="A109" i="2" s="1"/>
  <c r="A110" i="2" s="1"/>
  <c r="P20" i="2" l="1"/>
  <c r="J21" i="2"/>
  <c r="J22" i="2" s="1"/>
  <c r="J23" i="2" s="1"/>
  <c r="J24" i="2" s="1"/>
  <c r="Q18" i="2"/>
  <c r="A26" i="2"/>
  <c r="A27" i="2" s="1"/>
  <c r="A28" i="2" s="1"/>
  <c r="A29" i="2" s="1"/>
  <c r="A25" i="2"/>
  <c r="J107" i="2"/>
  <c r="J108" i="2" s="1"/>
  <c r="J109" i="2" s="1"/>
  <c r="J110" i="2" s="1"/>
  <c r="G107" i="2"/>
  <c r="G108" i="2" s="1"/>
  <c r="P106" i="2"/>
  <c r="Q102" i="2"/>
  <c r="P15" i="2"/>
  <c r="P14" i="2"/>
  <c r="A111" i="2"/>
  <c r="A112" i="2"/>
  <c r="A113" i="2" s="1"/>
  <c r="A114" i="2" s="1"/>
  <c r="A115" i="2" s="1"/>
  <c r="P100" i="2"/>
  <c r="P101" i="2"/>
  <c r="G109" i="2" l="1"/>
  <c r="A31" i="2"/>
  <c r="A30" i="2"/>
  <c r="P21" i="2"/>
  <c r="P102" i="2"/>
  <c r="J111" i="2"/>
  <c r="J112" i="2"/>
  <c r="J113" i="2" s="1"/>
  <c r="J114" i="2" s="1"/>
  <c r="J115" i="2" s="1"/>
  <c r="J116" i="2" s="1"/>
  <c r="Q19" i="2"/>
  <c r="Q20" i="2"/>
  <c r="F21" i="2"/>
  <c r="Q103" i="2"/>
  <c r="P107" i="2"/>
  <c r="A117" i="2"/>
  <c r="A116" i="2"/>
  <c r="P16" i="2"/>
  <c r="P17" i="2" s="1"/>
  <c r="Q106" i="2"/>
  <c r="F107" i="2"/>
  <c r="J26" i="2"/>
  <c r="J27" i="2" s="1"/>
  <c r="J28" i="2" s="1"/>
  <c r="J29" i="2" s="1"/>
  <c r="J30" i="2" s="1"/>
  <c r="J25" i="2"/>
  <c r="G110" i="2" l="1"/>
  <c r="F108" i="2"/>
  <c r="Q107" i="2"/>
  <c r="P103" i="2"/>
  <c r="A118" i="2"/>
  <c r="A119" i="2" s="1"/>
  <c r="A120" i="2" s="1"/>
  <c r="A121" i="2" s="1"/>
  <c r="Q104" i="2"/>
  <c r="A32" i="2"/>
  <c r="A33" i="2" s="1"/>
  <c r="A34" i="2" s="1"/>
  <c r="A35" i="2" s="1"/>
  <c r="F22" i="2"/>
  <c r="Q21" i="2"/>
  <c r="P18" i="2"/>
  <c r="P108" i="2"/>
  <c r="P22" i="2"/>
  <c r="P23" i="2" l="1"/>
  <c r="P31" i="2"/>
  <c r="J32" i="2"/>
  <c r="J33" i="2" s="1"/>
  <c r="J34" i="2" s="1"/>
  <c r="J35" i="2" s="1"/>
  <c r="A122" i="2"/>
  <c r="A123" i="2"/>
  <c r="A124" i="2" s="1"/>
  <c r="A125" i="2" s="1"/>
  <c r="A126" i="2" s="1"/>
  <c r="P104" i="2"/>
  <c r="P19" i="2"/>
  <c r="A37" i="2"/>
  <c r="A38" i="2" s="1"/>
  <c r="A39" i="2" s="1"/>
  <c r="A40" i="2" s="1"/>
  <c r="A36" i="2"/>
  <c r="E118" i="2"/>
  <c r="J118" i="2"/>
  <c r="J119" i="2" s="1"/>
  <c r="J120" i="2" s="1"/>
  <c r="J121" i="2" s="1"/>
  <c r="P117" i="2"/>
  <c r="G118" i="2"/>
  <c r="G119" i="2" s="1"/>
  <c r="Q108" i="2"/>
  <c r="F109" i="2"/>
  <c r="G111" i="2"/>
  <c r="G112" i="2"/>
  <c r="G113" i="2" s="1"/>
  <c r="G114" i="2" s="1"/>
  <c r="G115" i="2" s="1"/>
  <c r="G116" i="2" s="1"/>
  <c r="P109" i="2"/>
  <c r="F23" i="2"/>
  <c r="Q22" i="2"/>
  <c r="Q105" i="2"/>
  <c r="J122" i="2" l="1"/>
  <c r="J123" i="2"/>
  <c r="J124" i="2" s="1"/>
  <c r="J125" i="2" s="1"/>
  <c r="J126" i="2" s="1"/>
  <c r="J127" i="2" s="1"/>
  <c r="A127" i="2"/>
  <c r="A128" i="2"/>
  <c r="Q31" i="2"/>
  <c r="F32" i="2"/>
  <c r="P111" i="2"/>
  <c r="P110" i="2"/>
  <c r="G120" i="2"/>
  <c r="P118" i="2"/>
  <c r="E119" i="2"/>
  <c r="Q117" i="2"/>
  <c r="F118" i="2"/>
  <c r="P105" i="2"/>
  <c r="J37" i="2"/>
  <c r="J38" i="2" s="1"/>
  <c r="J39" i="2" s="1"/>
  <c r="J40" i="2" s="1"/>
  <c r="J41" i="2" s="1"/>
  <c r="J36" i="2"/>
  <c r="Q23" i="2"/>
  <c r="F24" i="2"/>
  <c r="F110" i="2"/>
  <c r="Q109" i="2"/>
  <c r="A42" i="2"/>
  <c r="A41" i="2"/>
  <c r="P32" i="2"/>
  <c r="P25" i="2"/>
  <c r="P24" i="2"/>
  <c r="P112" i="2" l="1"/>
  <c r="F33" i="2"/>
  <c r="Q32" i="2"/>
  <c r="A43" i="2"/>
  <c r="A44" i="2" s="1"/>
  <c r="A45" i="2" s="1"/>
  <c r="A46" i="2" s="1"/>
  <c r="A129" i="2"/>
  <c r="A130" i="2" s="1"/>
  <c r="A131" i="2" s="1"/>
  <c r="A132" i="2" s="1"/>
  <c r="G121" i="2"/>
  <c r="P33" i="2"/>
  <c r="F111" i="2"/>
  <c r="Q111" i="2" s="1"/>
  <c r="F112" i="2"/>
  <c r="Q110" i="2"/>
  <c r="P26" i="2"/>
  <c r="F26" i="2"/>
  <c r="Q24" i="2"/>
  <c r="F25" i="2"/>
  <c r="Q25" i="2" s="1"/>
  <c r="F119" i="2"/>
  <c r="Q118" i="2"/>
  <c r="E120" i="2"/>
  <c r="P119" i="2"/>
  <c r="P27" i="2" l="1"/>
  <c r="F113" i="2"/>
  <c r="Q112" i="2"/>
  <c r="P42" i="2"/>
  <c r="J43" i="2"/>
  <c r="J44" i="2" s="1"/>
  <c r="J45" i="2" s="1"/>
  <c r="J46" i="2" s="1"/>
  <c r="E121" i="2"/>
  <c r="P120" i="2"/>
  <c r="A48" i="2"/>
  <c r="A49" i="2" s="1"/>
  <c r="A50" i="2" s="1"/>
  <c r="A51" i="2" s="1"/>
  <c r="A47" i="2"/>
  <c r="P113" i="2"/>
  <c r="Q26" i="2"/>
  <c r="F27" i="2"/>
  <c r="P34" i="2"/>
  <c r="G122" i="2"/>
  <c r="G123" i="2"/>
  <c r="G124" i="2" s="1"/>
  <c r="G125" i="2" s="1"/>
  <c r="G126" i="2" s="1"/>
  <c r="G127" i="2" s="1"/>
  <c r="A133" i="2"/>
  <c r="A134" i="2"/>
  <c r="A135" i="2" s="1"/>
  <c r="A136" i="2" s="1"/>
  <c r="A137" i="2" s="1"/>
  <c r="Q119" i="2"/>
  <c r="F120" i="2"/>
  <c r="E129" i="2"/>
  <c r="J129" i="2"/>
  <c r="J130" i="2" s="1"/>
  <c r="J131" i="2" s="1"/>
  <c r="J132" i="2" s="1"/>
  <c r="G129" i="2"/>
  <c r="G130" i="2" s="1"/>
  <c r="P128" i="2"/>
  <c r="F34" i="2"/>
  <c r="Q33" i="2"/>
  <c r="Q34" i="2" l="1"/>
  <c r="F35" i="2"/>
  <c r="J133" i="2"/>
  <c r="J134" i="2"/>
  <c r="J135" i="2" s="1"/>
  <c r="J136" i="2" s="1"/>
  <c r="J137" i="2" s="1"/>
  <c r="J138" i="2" s="1"/>
  <c r="F28" i="2"/>
  <c r="Q27" i="2"/>
  <c r="A53" i="2"/>
  <c r="A52" i="2"/>
  <c r="F129" i="2"/>
  <c r="Q128" i="2"/>
  <c r="F121" i="2"/>
  <c r="Q120" i="2"/>
  <c r="A139" i="2"/>
  <c r="A138" i="2"/>
  <c r="P114" i="2"/>
  <c r="J48" i="2"/>
  <c r="J49" i="2" s="1"/>
  <c r="J50" i="2" s="1"/>
  <c r="J51" i="2" s="1"/>
  <c r="J52" i="2" s="1"/>
  <c r="J47" i="2"/>
  <c r="Q113" i="2"/>
  <c r="F114" i="2"/>
  <c r="Q42" i="2"/>
  <c r="F43" i="2"/>
  <c r="E130" i="2"/>
  <c r="P129" i="2"/>
  <c r="E123" i="2"/>
  <c r="P121" i="2"/>
  <c r="E122" i="2"/>
  <c r="P122" i="2" s="1"/>
  <c r="G131" i="2"/>
  <c r="P36" i="2"/>
  <c r="P35" i="2"/>
  <c r="P43" i="2"/>
  <c r="P28" i="2"/>
  <c r="F115" i="2" l="1"/>
  <c r="Q114" i="2"/>
  <c r="A140" i="2"/>
  <c r="A141" i="2" s="1"/>
  <c r="A142" i="2" s="1"/>
  <c r="A143" i="2" s="1"/>
  <c r="F130" i="2"/>
  <c r="Q129" i="2"/>
  <c r="F29" i="2"/>
  <c r="Q28" i="2"/>
  <c r="F37" i="2"/>
  <c r="Q35" i="2"/>
  <c r="F36" i="2"/>
  <c r="Q36" i="2" s="1"/>
  <c r="G132" i="2"/>
  <c r="P130" i="2"/>
  <c r="E131" i="2"/>
  <c r="F44" i="2"/>
  <c r="Q43" i="2"/>
  <c r="P30" i="2"/>
  <c r="P29" i="2"/>
  <c r="P44" i="2"/>
  <c r="P37" i="2"/>
  <c r="E124" i="2"/>
  <c r="P123" i="2"/>
  <c r="P116" i="2"/>
  <c r="P115" i="2"/>
  <c r="F122" i="2"/>
  <c r="Q122" i="2" s="1"/>
  <c r="F123" i="2"/>
  <c r="Q121" i="2"/>
  <c r="A54" i="2"/>
  <c r="A55" i="2" s="1"/>
  <c r="A56" i="2" s="1"/>
  <c r="A57" i="2" s="1"/>
  <c r="J54" i="2" l="1"/>
  <c r="J55" i="2" s="1"/>
  <c r="J56" i="2" s="1"/>
  <c r="J57" i="2" s="1"/>
  <c r="P53" i="2"/>
  <c r="P38" i="2"/>
  <c r="A59" i="2"/>
  <c r="A60" i="2" s="1"/>
  <c r="A61" i="2" s="1"/>
  <c r="A62" i="2" s="1"/>
  <c r="A58" i="2"/>
  <c r="P45" i="2"/>
  <c r="G134" i="2"/>
  <c r="G135" i="2" s="1"/>
  <c r="G136" i="2" s="1"/>
  <c r="G137" i="2" s="1"/>
  <c r="G138" i="2" s="1"/>
  <c r="G133" i="2"/>
  <c r="F38" i="2"/>
  <c r="Q37" i="2"/>
  <c r="F30" i="2"/>
  <c r="Q30" i="2" s="1"/>
  <c r="Q29" i="2"/>
  <c r="A145" i="2"/>
  <c r="A146" i="2" s="1"/>
  <c r="A147" i="2" s="1"/>
  <c r="A148" i="2" s="1"/>
  <c r="A144" i="2"/>
  <c r="P124" i="2"/>
  <c r="E125" i="2"/>
  <c r="F45" i="2"/>
  <c r="Q44" i="2"/>
  <c r="F124" i="2"/>
  <c r="Q123" i="2"/>
  <c r="E132" i="2"/>
  <c r="P131" i="2"/>
  <c r="F131" i="2"/>
  <c r="Q130" i="2"/>
  <c r="F116" i="2"/>
  <c r="Q116" i="2" s="1"/>
  <c r="Q115" i="2"/>
  <c r="G140" i="2"/>
  <c r="G141" i="2" s="1"/>
  <c r="P139" i="2"/>
  <c r="E140" i="2"/>
  <c r="J140" i="2"/>
  <c r="J141" i="2" s="1"/>
  <c r="J142" i="2" s="1"/>
  <c r="J143" i="2" s="1"/>
  <c r="Q139" i="2" l="1"/>
  <c r="F140" i="2"/>
  <c r="G142" i="2"/>
  <c r="Q131" i="2"/>
  <c r="F132" i="2"/>
  <c r="Q124" i="2"/>
  <c r="F125" i="2"/>
  <c r="Q45" i="2"/>
  <c r="F46" i="2"/>
  <c r="P47" i="2"/>
  <c r="P46" i="2"/>
  <c r="J145" i="2"/>
  <c r="J146" i="2" s="1"/>
  <c r="J147" i="2" s="1"/>
  <c r="J148" i="2" s="1"/>
  <c r="J149" i="2" s="1"/>
  <c r="J144" i="2"/>
  <c r="E126" i="2"/>
  <c r="P125" i="2"/>
  <c r="J59" i="2"/>
  <c r="J60" i="2" s="1"/>
  <c r="J61" i="2" s="1"/>
  <c r="J62" i="2" s="1"/>
  <c r="J63" i="2" s="1"/>
  <c r="J58" i="2"/>
  <c r="E141" i="2"/>
  <c r="P140" i="2"/>
  <c r="E134" i="2"/>
  <c r="E133" i="2"/>
  <c r="P133" i="2" s="1"/>
  <c r="P132" i="2"/>
  <c r="A150" i="2"/>
  <c r="A149" i="2"/>
  <c r="F39" i="2"/>
  <c r="Q38" i="2"/>
  <c r="P54" i="2"/>
  <c r="A64" i="2"/>
  <c r="A63" i="2"/>
  <c r="P39" i="2"/>
  <c r="Q53" i="2"/>
  <c r="F54" i="2"/>
  <c r="F55" i="2" l="1"/>
  <c r="Q54" i="2"/>
  <c r="F40" i="2"/>
  <c r="Q39" i="2"/>
  <c r="P141" i="2"/>
  <c r="E142" i="2"/>
  <c r="F48" i="2"/>
  <c r="Q46" i="2"/>
  <c r="F47" i="2"/>
  <c r="Q47" i="2" s="1"/>
  <c r="F133" i="2"/>
  <c r="Q133" i="2" s="1"/>
  <c r="Q132" i="2"/>
  <c r="F134" i="2"/>
  <c r="F141" i="2"/>
  <c r="Q140" i="2"/>
  <c r="E135" i="2"/>
  <c r="P134" i="2"/>
  <c r="E127" i="2"/>
  <c r="P127" i="2" s="1"/>
  <c r="P126" i="2"/>
  <c r="P48" i="2"/>
  <c r="F126" i="2"/>
  <c r="Q125" i="2"/>
  <c r="A65" i="2"/>
  <c r="A66" i="2" s="1"/>
  <c r="A67" i="2" s="1"/>
  <c r="A68" i="2" s="1"/>
  <c r="G143" i="2"/>
  <c r="P41" i="2"/>
  <c r="P40" i="2"/>
  <c r="P55" i="2"/>
  <c r="A151" i="2"/>
  <c r="A152" i="2" s="1"/>
  <c r="A153" i="2" s="1"/>
  <c r="A154" i="2" s="1"/>
  <c r="P150" i="2" l="1"/>
  <c r="E151" i="2"/>
  <c r="J151" i="2"/>
  <c r="J152" i="2" s="1"/>
  <c r="J153" i="2" s="1"/>
  <c r="J154" i="2" s="1"/>
  <c r="G151" i="2"/>
  <c r="G152" i="2" s="1"/>
  <c r="G144" i="2"/>
  <c r="G145" i="2"/>
  <c r="G146" i="2" s="1"/>
  <c r="G147" i="2" s="1"/>
  <c r="G148" i="2" s="1"/>
  <c r="G149" i="2" s="1"/>
  <c r="A156" i="2"/>
  <c r="A157" i="2" s="1"/>
  <c r="A158" i="2" s="1"/>
  <c r="A159" i="2" s="1"/>
  <c r="A155" i="2"/>
  <c r="F127" i="2"/>
  <c r="Q127" i="2" s="1"/>
  <c r="Q126" i="2"/>
  <c r="P49" i="2"/>
  <c r="P135" i="2"/>
  <c r="E136" i="2"/>
  <c r="F142" i="2"/>
  <c r="Q141" i="2"/>
  <c r="F41" i="2"/>
  <c r="Q41" i="2" s="1"/>
  <c r="Q40" i="2"/>
  <c r="A69" i="2"/>
  <c r="A70" i="2"/>
  <c r="A71" i="2" s="1"/>
  <c r="A72" i="2" s="1"/>
  <c r="A73" i="2" s="1"/>
  <c r="F135" i="2"/>
  <c r="Q134" i="2"/>
  <c r="E143" i="2"/>
  <c r="P142" i="2"/>
  <c r="P56" i="2"/>
  <c r="J65" i="2"/>
  <c r="J66" i="2" s="1"/>
  <c r="J67" i="2" s="1"/>
  <c r="J68" i="2" s="1"/>
  <c r="P64" i="2"/>
  <c r="F49" i="2"/>
  <c r="Q48" i="2"/>
  <c r="F56" i="2"/>
  <c r="Q55" i="2"/>
  <c r="P65" i="2" l="1"/>
  <c r="P58" i="2"/>
  <c r="P57" i="2"/>
  <c r="A75" i="2"/>
  <c r="A74" i="2"/>
  <c r="J156" i="2"/>
  <c r="J157" i="2" s="1"/>
  <c r="J158" i="2" s="1"/>
  <c r="J159" i="2" s="1"/>
  <c r="J160" i="2" s="1"/>
  <c r="J155" i="2"/>
  <c r="F57" i="2"/>
  <c r="Q56" i="2"/>
  <c r="J70" i="2"/>
  <c r="J71" i="2" s="1"/>
  <c r="J72" i="2" s="1"/>
  <c r="J73" i="2" s="1"/>
  <c r="J74" i="2" s="1"/>
  <c r="J69" i="2"/>
  <c r="F136" i="2"/>
  <c r="Q135" i="2"/>
  <c r="Q142" i="2"/>
  <c r="F143" i="2"/>
  <c r="P50" i="2"/>
  <c r="A161" i="2"/>
  <c r="A160" i="2"/>
  <c r="E152" i="2"/>
  <c r="P151" i="2"/>
  <c r="F65" i="2"/>
  <c r="Q64" i="2"/>
  <c r="E137" i="2"/>
  <c r="P136" i="2"/>
  <c r="F151" i="2"/>
  <c r="Q150" i="2"/>
  <c r="F50" i="2"/>
  <c r="Q49" i="2"/>
  <c r="E145" i="2"/>
  <c r="E144" i="2"/>
  <c r="P144" i="2" s="1"/>
  <c r="P143" i="2"/>
  <c r="G153" i="2"/>
  <c r="F152" i="2" l="1"/>
  <c r="Q151" i="2"/>
  <c r="E138" i="2"/>
  <c r="P138" i="2" s="1"/>
  <c r="P137" i="2"/>
  <c r="Q65" i="2"/>
  <c r="F66" i="2"/>
  <c r="A162" i="2"/>
  <c r="A163" i="2" s="1"/>
  <c r="A164" i="2" s="1"/>
  <c r="A165" i="2" s="1"/>
  <c r="F59" i="2"/>
  <c r="Q57" i="2"/>
  <c r="F58" i="2"/>
  <c r="Q58" i="2" s="1"/>
  <c r="A76" i="2"/>
  <c r="A77" i="2" s="1"/>
  <c r="A78" i="2" s="1"/>
  <c r="A79" i="2" s="1"/>
  <c r="P59" i="2"/>
  <c r="P52" i="2"/>
  <c r="P51" i="2"/>
  <c r="G154" i="2"/>
  <c r="E146" i="2"/>
  <c r="P145" i="2"/>
  <c r="F51" i="2"/>
  <c r="Q50" i="2"/>
  <c r="E153" i="2"/>
  <c r="P152" i="2"/>
  <c r="F137" i="2"/>
  <c r="Q136" i="2"/>
  <c r="F144" i="2"/>
  <c r="Q144" i="2" s="1"/>
  <c r="Q143" i="2"/>
  <c r="F145" i="2"/>
  <c r="P66" i="2"/>
  <c r="F138" i="2" l="1"/>
  <c r="Q138" i="2" s="1"/>
  <c r="Q137" i="2"/>
  <c r="F52" i="2"/>
  <c r="Q52" i="2" s="1"/>
  <c r="Q51" i="2"/>
  <c r="G155" i="2"/>
  <c r="G156" i="2"/>
  <c r="G157" i="2" s="1"/>
  <c r="G158" i="2" s="1"/>
  <c r="G159" i="2" s="1"/>
  <c r="G160" i="2" s="1"/>
  <c r="P161" i="2"/>
  <c r="E162" i="2"/>
  <c r="J162" i="2"/>
  <c r="J163" i="2" s="1"/>
  <c r="J164" i="2" s="1"/>
  <c r="J165" i="2" s="1"/>
  <c r="G162" i="2"/>
  <c r="G163" i="2" s="1"/>
  <c r="A166" i="2"/>
  <c r="A167" i="2"/>
  <c r="A168" i="2" s="1"/>
  <c r="A169" i="2" s="1"/>
  <c r="A170" i="2" s="1"/>
  <c r="A80" i="2"/>
  <c r="A81" i="2"/>
  <c r="A82" i="2" s="1"/>
  <c r="A83" i="2" s="1"/>
  <c r="A84" i="2" s="1"/>
  <c r="F146" i="2"/>
  <c r="Q145" i="2"/>
  <c r="E154" i="2"/>
  <c r="P153" i="2"/>
  <c r="P146" i="2"/>
  <c r="E147" i="2"/>
  <c r="P60" i="2"/>
  <c r="F67" i="2"/>
  <c r="Q66" i="2"/>
  <c r="P67" i="2"/>
  <c r="P75" i="2"/>
  <c r="J76" i="2"/>
  <c r="J77" i="2" s="1"/>
  <c r="J78" i="2" s="1"/>
  <c r="J79" i="2" s="1"/>
  <c r="F60" i="2"/>
  <c r="Q59" i="2"/>
  <c r="F153" i="2"/>
  <c r="Q152" i="2"/>
  <c r="P61" i="2" l="1"/>
  <c r="P76" i="2"/>
  <c r="F68" i="2"/>
  <c r="Q67" i="2"/>
  <c r="E156" i="2"/>
  <c r="P154" i="2"/>
  <c r="E155" i="2"/>
  <c r="P155" i="2" s="1"/>
  <c r="A171" i="2"/>
  <c r="A172" i="2"/>
  <c r="P162" i="2"/>
  <c r="E163" i="2"/>
  <c r="Q60" i="2"/>
  <c r="F61" i="2"/>
  <c r="F76" i="2"/>
  <c r="Q75" i="2"/>
  <c r="P68" i="2"/>
  <c r="P69" i="2"/>
  <c r="Q146" i="2"/>
  <c r="F147" i="2"/>
  <c r="F162" i="2"/>
  <c r="Q161" i="2"/>
  <c r="A86" i="2"/>
  <c r="A85" i="2"/>
  <c r="G164" i="2"/>
  <c r="F154" i="2"/>
  <c r="Q153" i="2"/>
  <c r="J81" i="2"/>
  <c r="J82" i="2" s="1"/>
  <c r="J83" i="2" s="1"/>
  <c r="J84" i="2" s="1"/>
  <c r="J85" i="2" s="1"/>
  <c r="J80" i="2"/>
  <c r="P147" i="2"/>
  <c r="E148" i="2"/>
  <c r="J166" i="2"/>
  <c r="J167" i="2"/>
  <c r="J168" i="2" s="1"/>
  <c r="J169" i="2" s="1"/>
  <c r="J170" i="2" s="1"/>
  <c r="J171" i="2" s="1"/>
  <c r="E149" i="2" l="1"/>
  <c r="P149" i="2" s="1"/>
  <c r="P148" i="2"/>
  <c r="F77" i="2"/>
  <c r="Q76" i="2"/>
  <c r="G165" i="2"/>
  <c r="F163" i="2"/>
  <c r="Q162" i="2"/>
  <c r="F62" i="2"/>
  <c r="Q61" i="2"/>
  <c r="A173" i="2"/>
  <c r="A174" i="2" s="1"/>
  <c r="A175" i="2" s="1"/>
  <c r="A176" i="2" s="1"/>
  <c r="P156" i="2"/>
  <c r="E157" i="2"/>
  <c r="P77" i="2"/>
  <c r="F148" i="2"/>
  <c r="Q147" i="2"/>
  <c r="P70" i="2"/>
  <c r="F156" i="2"/>
  <c r="Q154" i="2"/>
  <c r="F155" i="2"/>
  <c r="Q155" i="2" s="1"/>
  <c r="A87" i="2"/>
  <c r="A88" i="2" s="1"/>
  <c r="A89" i="2" s="1"/>
  <c r="A90" i="2" s="1"/>
  <c r="P163" i="2"/>
  <c r="E164" i="2"/>
  <c r="F69" i="2"/>
  <c r="Q69" i="2" s="1"/>
  <c r="Q68" i="2"/>
  <c r="F70" i="2"/>
  <c r="P63" i="2"/>
  <c r="P62" i="2"/>
  <c r="P86" i="2" l="1"/>
  <c r="E87" i="2"/>
  <c r="F157" i="2"/>
  <c r="Q156" i="2"/>
  <c r="F149" i="2"/>
  <c r="Q149" i="2" s="1"/>
  <c r="Q148" i="2"/>
  <c r="P78" i="2"/>
  <c r="A91" i="2"/>
  <c r="A92" i="2"/>
  <c r="A93" i="2" s="1"/>
  <c r="A94" i="2" s="1"/>
  <c r="A95" i="2" s="1"/>
  <c r="A96" i="2" s="1"/>
  <c r="E158" i="2"/>
  <c r="P157" i="2"/>
  <c r="G167" i="2"/>
  <c r="G168" i="2" s="1"/>
  <c r="G169" i="2" s="1"/>
  <c r="G170" i="2" s="1"/>
  <c r="G171" i="2" s="1"/>
  <c r="G166" i="2"/>
  <c r="E165" i="2"/>
  <c r="P164" i="2"/>
  <c r="P71" i="2"/>
  <c r="F63" i="2"/>
  <c r="Q63" i="2" s="1"/>
  <c r="Q62" i="2"/>
  <c r="F78" i="2"/>
  <c r="Q77" i="2"/>
  <c r="F71" i="2"/>
  <c r="Q70" i="2"/>
  <c r="A177" i="2"/>
  <c r="A178" i="2"/>
  <c r="A179" i="2" s="1"/>
  <c r="A180" i="2" s="1"/>
  <c r="A181" i="2" s="1"/>
  <c r="A182" i="2" s="1"/>
  <c r="G173" i="2"/>
  <c r="G174" i="2" s="1"/>
  <c r="P172" i="2"/>
  <c r="E173" i="2"/>
  <c r="F164" i="2"/>
  <c r="Q163" i="2"/>
  <c r="Q172" i="2" l="1"/>
  <c r="F173" i="2"/>
  <c r="F79" i="2"/>
  <c r="Q78" i="2"/>
  <c r="Q164" i="2"/>
  <c r="F165" i="2"/>
  <c r="E166" i="2"/>
  <c r="P166" i="2" s="1"/>
  <c r="E167" i="2"/>
  <c r="P165" i="2"/>
  <c r="E88" i="2"/>
  <c r="P87" i="2"/>
  <c r="E174" i="2"/>
  <c r="P173" i="2"/>
  <c r="G175" i="2"/>
  <c r="Q71" i="2"/>
  <c r="F72" i="2"/>
  <c r="P72" i="2"/>
  <c r="E159" i="2"/>
  <c r="P158" i="2"/>
  <c r="P79" i="2"/>
  <c r="P80" i="2"/>
  <c r="Q157" i="2"/>
  <c r="F158" i="2"/>
  <c r="F87" i="2"/>
  <c r="Q86" i="2"/>
  <c r="F166" i="2" l="1"/>
  <c r="Q166" i="2" s="1"/>
  <c r="F167" i="2"/>
  <c r="Q165" i="2"/>
  <c r="E160" i="2"/>
  <c r="P160" i="2" s="1"/>
  <c r="P159" i="2"/>
  <c r="F159" i="2"/>
  <c r="Q158" i="2"/>
  <c r="P81" i="2"/>
  <c r="P74" i="2"/>
  <c r="P73" i="2"/>
  <c r="P88" i="2"/>
  <c r="E89" i="2"/>
  <c r="F174" i="2"/>
  <c r="Q173" i="2"/>
  <c r="F73" i="2"/>
  <c r="Q72" i="2"/>
  <c r="E175" i="2"/>
  <c r="P174" i="2"/>
  <c r="E168" i="2"/>
  <c r="P167" i="2"/>
  <c r="F88" i="2"/>
  <c r="Q87" i="2"/>
  <c r="G176" i="2"/>
  <c r="F80" i="2"/>
  <c r="Q80" i="2" s="1"/>
  <c r="F81" i="2"/>
  <c r="Q79" i="2"/>
  <c r="G178" i="2" l="1"/>
  <c r="G179" i="2" s="1"/>
  <c r="G180" i="2" s="1"/>
  <c r="G181" i="2" s="1"/>
  <c r="G182" i="2" s="1"/>
  <c r="G177" i="2"/>
  <c r="P168" i="2"/>
  <c r="E169" i="2"/>
  <c r="F74" i="2"/>
  <c r="Q74" i="2" s="1"/>
  <c r="Q73" i="2"/>
  <c r="Q81" i="2"/>
  <c r="F82" i="2"/>
  <c r="F89" i="2"/>
  <c r="Q88" i="2"/>
  <c r="P175" i="2"/>
  <c r="E176" i="2"/>
  <c r="F175" i="2"/>
  <c r="Q174" i="2"/>
  <c r="F160" i="2"/>
  <c r="Q160" i="2" s="1"/>
  <c r="Q159" i="2"/>
  <c r="F168" i="2"/>
  <c r="Q167" i="2"/>
  <c r="E90" i="2"/>
  <c r="P89" i="2"/>
  <c r="P82" i="2"/>
  <c r="E177" i="2" l="1"/>
  <c r="P177" i="2" s="1"/>
  <c r="E178" i="2"/>
  <c r="P176" i="2"/>
  <c r="E92" i="2"/>
  <c r="P90" i="2"/>
  <c r="E91" i="2"/>
  <c r="P91" i="2" s="1"/>
  <c r="P83" i="2"/>
  <c r="F169" i="2"/>
  <c r="Q168" i="2"/>
  <c r="Q175" i="2"/>
  <c r="F176" i="2"/>
  <c r="F90" i="2"/>
  <c r="Q89" i="2"/>
  <c r="Q82" i="2"/>
  <c r="F83" i="2"/>
  <c r="P169" i="2"/>
  <c r="E170" i="2"/>
  <c r="E171" i="2" l="1"/>
  <c r="P171" i="2" s="1"/>
  <c r="P170" i="2"/>
  <c r="F84" i="2"/>
  <c r="Q83" i="2"/>
  <c r="F177" i="2"/>
  <c r="Q177" i="2" s="1"/>
  <c r="F178" i="2"/>
  <c r="Q176" i="2"/>
  <c r="E93" i="2"/>
  <c r="P92" i="2"/>
  <c r="P85" i="2"/>
  <c r="P84" i="2"/>
  <c r="E179" i="2"/>
  <c r="P178" i="2"/>
  <c r="F91" i="2"/>
  <c r="Q91" i="2" s="1"/>
  <c r="F92" i="2"/>
  <c r="Q90" i="2"/>
  <c r="F170" i="2"/>
  <c r="Q169" i="2"/>
  <c r="P179" i="2" l="1"/>
  <c r="E180" i="2"/>
  <c r="P93" i="2"/>
  <c r="E94" i="2"/>
  <c r="F93" i="2"/>
  <c r="Q92" i="2"/>
  <c r="F85" i="2"/>
  <c r="Q85" i="2" s="1"/>
  <c r="Q84" i="2"/>
  <c r="F179" i="2"/>
  <c r="Q178" i="2"/>
  <c r="F171" i="2"/>
  <c r="Q171" i="2" s="1"/>
  <c r="Q170" i="2"/>
  <c r="E95" i="2" l="1"/>
  <c r="P94" i="2"/>
  <c r="E181" i="2"/>
  <c r="P180" i="2"/>
  <c r="Q179" i="2"/>
  <c r="F180" i="2"/>
  <c r="Q93" i="2"/>
  <c r="F94" i="2"/>
  <c r="F95" i="2" l="1"/>
  <c r="Q94" i="2"/>
  <c r="E182" i="2"/>
  <c r="P182" i="2" s="1"/>
  <c r="P181" i="2"/>
  <c r="F181" i="2"/>
  <c r="Q180" i="2"/>
  <c r="E96" i="2"/>
  <c r="P96" i="2" s="1"/>
  <c r="P95" i="2"/>
  <c r="F182" i="2" l="1"/>
  <c r="Q182" i="2" s="1"/>
  <c r="Q181" i="2"/>
  <c r="F96" i="2"/>
  <c r="Q96" i="2" s="1"/>
  <c r="Q95" i="2"/>
  <c r="I42" i="2" l="1"/>
  <c r="I43" i="2" s="1"/>
  <c r="I44" i="2" s="1"/>
  <c r="I45" i="2" s="1"/>
  <c r="I46" i="2" s="1"/>
  <c r="I139" i="2"/>
  <c r="I140" i="2" s="1"/>
  <c r="I141" i="2" s="1"/>
  <c r="I142" i="2" s="1"/>
  <c r="I143" i="2" s="1"/>
  <c r="I117" i="2"/>
  <c r="I118" i="2" s="1"/>
  <c r="I119" i="2" s="1"/>
  <c r="I120" i="2" s="1"/>
  <c r="I121" i="2" s="1"/>
  <c r="I161" i="2"/>
  <c r="I162" i="2" s="1"/>
  <c r="I163" i="2" s="1"/>
  <c r="I164" i="2" s="1"/>
  <c r="I165" i="2" s="1"/>
  <c r="I86" i="2"/>
  <c r="I87" i="2" s="1"/>
  <c r="I88" i="2" s="1"/>
  <c r="I89" i="2" s="1"/>
  <c r="I90" i="2" s="1"/>
  <c r="I20" i="2"/>
  <c r="I21" i="2" s="1"/>
  <c r="I22" i="2" s="1"/>
  <c r="I23" i="2" s="1"/>
  <c r="I24" i="2" s="1"/>
  <c r="I75" i="2"/>
  <c r="I76" i="2" s="1"/>
  <c r="I77" i="2" s="1"/>
  <c r="I78" i="2" s="1"/>
  <c r="I79" i="2" s="1"/>
  <c r="I172" i="2"/>
  <c r="I173" i="2" s="1"/>
  <c r="I174" i="2" s="1"/>
  <c r="I175" i="2" s="1"/>
  <c r="I176" i="2" s="1"/>
  <c r="I31" i="2"/>
  <c r="I32" i="2" s="1"/>
  <c r="I33" i="2" s="1"/>
  <c r="I34" i="2" s="1"/>
  <c r="I35" i="2" s="1"/>
  <c r="I106" i="2"/>
  <c r="I107" i="2" s="1"/>
  <c r="I108" i="2" s="1"/>
  <c r="I109" i="2" s="1"/>
  <c r="I110" i="2" s="1"/>
  <c r="I53" i="2"/>
  <c r="I54" i="2" s="1"/>
  <c r="I55" i="2" s="1"/>
  <c r="I56" i="2" s="1"/>
  <c r="I57" i="2" s="1"/>
  <c r="I128" i="2"/>
  <c r="I129" i="2" s="1"/>
  <c r="I130" i="2" s="1"/>
  <c r="I131" i="2" s="1"/>
  <c r="I132" i="2" s="1"/>
  <c r="I64" i="2"/>
  <c r="I65" i="2" s="1"/>
  <c r="I66" i="2" s="1"/>
  <c r="I67" i="2" s="1"/>
  <c r="I68" i="2" s="1"/>
  <c r="I150" i="2"/>
  <c r="I151" i="2" s="1"/>
  <c r="I152" i="2" s="1"/>
  <c r="I153" i="2" s="1"/>
  <c r="I154" i="2" s="1"/>
  <c r="I11" i="2" l="1"/>
  <c r="I12" i="2" s="1"/>
  <c r="I13" i="2" s="1"/>
  <c r="I14" i="2" s="1"/>
  <c r="I15" i="2" s="1"/>
  <c r="I97" i="2"/>
  <c r="I98" i="2" s="1"/>
  <c r="I99" i="2" s="1"/>
  <c r="I100" i="2" s="1"/>
  <c r="I101" i="2" s="1"/>
  <c r="I69" i="2"/>
  <c r="I70" i="2"/>
  <c r="I71" i="2" s="1"/>
  <c r="I72" i="2" s="1"/>
  <c r="I73" i="2" s="1"/>
  <c r="I74" i="2" s="1"/>
  <c r="I155" i="2"/>
  <c r="I156" i="2"/>
  <c r="I157" i="2" s="1"/>
  <c r="I158" i="2" s="1"/>
  <c r="I159" i="2" s="1"/>
  <c r="I160" i="2" s="1"/>
  <c r="I133" i="2"/>
  <c r="I134" i="2"/>
  <c r="I135" i="2" s="1"/>
  <c r="I136" i="2" s="1"/>
  <c r="I137" i="2" s="1"/>
  <c r="I138" i="2" s="1"/>
  <c r="I58" i="2"/>
  <c r="I59" i="2"/>
  <c r="I60" i="2" s="1"/>
  <c r="I61" i="2" s="1"/>
  <c r="I62" i="2" s="1"/>
  <c r="I63" i="2" s="1"/>
  <c r="I36" i="2"/>
  <c r="I37" i="2"/>
  <c r="I38" i="2" s="1"/>
  <c r="I39" i="2" s="1"/>
  <c r="I40" i="2" s="1"/>
  <c r="I41" i="2" s="1"/>
  <c r="I80" i="2"/>
  <c r="I81" i="2"/>
  <c r="I82" i="2" s="1"/>
  <c r="I83" i="2" s="1"/>
  <c r="I84" i="2" s="1"/>
  <c r="I85" i="2" s="1"/>
  <c r="I166" i="2"/>
  <c r="I167" i="2"/>
  <c r="I168" i="2" s="1"/>
  <c r="I169" i="2" s="1"/>
  <c r="I170" i="2" s="1"/>
  <c r="I171" i="2" s="1"/>
  <c r="I123" i="2"/>
  <c r="I124" i="2" s="1"/>
  <c r="I125" i="2" s="1"/>
  <c r="I126" i="2" s="1"/>
  <c r="I127" i="2" s="1"/>
  <c r="I122" i="2"/>
  <c r="I112" i="2"/>
  <c r="I113" i="2" s="1"/>
  <c r="I114" i="2" s="1"/>
  <c r="I115" i="2" s="1"/>
  <c r="I116" i="2" s="1"/>
  <c r="I111" i="2"/>
  <c r="I178" i="2"/>
  <c r="I179" i="2" s="1"/>
  <c r="I180" i="2" s="1"/>
  <c r="I181" i="2" s="1"/>
  <c r="I182" i="2" s="1"/>
  <c r="I177" i="2"/>
  <c r="I26" i="2"/>
  <c r="I27" i="2" s="1"/>
  <c r="I28" i="2" s="1"/>
  <c r="I29" i="2" s="1"/>
  <c r="I30" i="2" s="1"/>
  <c r="I25" i="2"/>
  <c r="I47" i="2"/>
  <c r="I48" i="2"/>
  <c r="I49" i="2" s="1"/>
  <c r="I50" i="2" s="1"/>
  <c r="I51" i="2" s="1"/>
  <c r="I52" i="2" s="1"/>
  <c r="I92" i="2"/>
  <c r="I93" i="2" s="1"/>
  <c r="I94" i="2" s="1"/>
  <c r="I95" i="2" s="1"/>
  <c r="I96" i="2" s="1"/>
  <c r="I91" i="2"/>
  <c r="I144" i="2"/>
  <c r="I145" i="2"/>
  <c r="I146" i="2" s="1"/>
  <c r="I147" i="2" s="1"/>
  <c r="I148" i="2" s="1"/>
  <c r="I149" i="2" s="1"/>
  <c r="I16" i="2" l="1"/>
  <c r="I17" i="2" s="1"/>
  <c r="I18" i="2" s="1"/>
  <c r="I19" i="2" s="1"/>
  <c r="I102" i="2"/>
  <c r="I103" i="2" s="1"/>
  <c r="I104" i="2" s="1"/>
  <c r="I105" i="2" s="1"/>
</calcChain>
</file>

<file path=xl/sharedStrings.xml><?xml version="1.0" encoding="utf-8"?>
<sst xmlns="http://schemas.openxmlformats.org/spreadsheetml/2006/main" count="3985" uniqueCount="68">
  <si>
    <t>LIB PDB</t>
  </si>
  <si>
    <t>N° LOT</t>
  </si>
  <si>
    <t>CODE PROMO</t>
  </si>
  <si>
    <t>LIB PROMO</t>
  </si>
  <si>
    <t>GAMME LOT</t>
  </si>
  <si>
    <t>Cadence lot</t>
  </si>
  <si>
    <t>REF PROMO ACTIF</t>
  </si>
  <si>
    <t>PCB</t>
  </si>
  <si>
    <t>LIGNES LOT</t>
  </si>
  <si>
    <t>TRI 1=&gt; lignes retenues</t>
  </si>
  <si>
    <t>TRI 2</t>
  </si>
  <si>
    <t>TRI 3</t>
  </si>
  <si>
    <t>TRI 4</t>
  </si>
  <si>
    <t>Code 1</t>
  </si>
  <si>
    <t>Lib 1</t>
  </si>
  <si>
    <t>CHAMPS</t>
  </si>
  <si>
    <t>Ne pas supp</t>
  </si>
  <si>
    <t>x</t>
  </si>
  <si>
    <t>Prévisions</t>
  </si>
  <si>
    <t>Stock sécu</t>
  </si>
  <si>
    <t/>
  </si>
  <si>
    <t>Prod usine</t>
  </si>
  <si>
    <t>Stock projeté</t>
  </si>
  <si>
    <t>Couverture</t>
  </si>
  <si>
    <t>Stock dispo pour lot</t>
  </si>
  <si>
    <t>CTDA</t>
  </si>
  <si>
    <t>Quantité dispo pour lot</t>
  </si>
  <si>
    <t>% Stock Sécu Restant</t>
  </si>
  <si>
    <t>Dispo pour montage</t>
  </si>
  <si>
    <t>FlowPack</t>
  </si>
  <si>
    <t>MAL</t>
  </si>
  <si>
    <t>MANUEL</t>
  </si>
  <si>
    <t>TABLE APPOINT</t>
  </si>
  <si>
    <t>Stock planifié</t>
  </si>
  <si>
    <t>Stock Cible</t>
  </si>
  <si>
    <t>Quantité à monter stock cible</t>
  </si>
  <si>
    <t>GAMMES A COMPLETER</t>
  </si>
  <si>
    <t>N° CODE</t>
  </si>
  <si>
    <t>CODE PDB</t>
  </si>
  <si>
    <t>LOT X2 SACHETS 310G</t>
  </si>
  <si>
    <t>A</t>
  </si>
  <si>
    <t>B</t>
  </si>
  <si>
    <t>XXX</t>
  </si>
  <si>
    <t>A1</t>
  </si>
  <si>
    <t>A2</t>
  </si>
  <si>
    <t>A3</t>
  </si>
  <si>
    <t>A4</t>
  </si>
  <si>
    <t>A5</t>
  </si>
  <si>
    <t>A6</t>
  </si>
  <si>
    <t>B1</t>
  </si>
  <si>
    <t>Atelier 1</t>
  </si>
  <si>
    <t>Atelier 3</t>
  </si>
  <si>
    <t>Atelier 2</t>
  </si>
  <si>
    <t>Atelier 4</t>
  </si>
  <si>
    <t>Date</t>
  </si>
  <si>
    <t>Quantité</t>
  </si>
  <si>
    <t>LOT X2 SACHETS 500G</t>
  </si>
  <si>
    <t>LOT X4 SACHETS 310G</t>
  </si>
  <si>
    <t>Total général</t>
  </si>
  <si>
    <t xml:space="preserve">Quantité </t>
  </si>
  <si>
    <t>Valeurs</t>
  </si>
  <si>
    <t xml:space="preserve">Total Quantité </t>
  </si>
  <si>
    <t>Total HM</t>
  </si>
  <si>
    <t>HM</t>
  </si>
  <si>
    <t>Total LOT X2 SACHETS 310G</t>
  </si>
  <si>
    <t>Total LOT X2 SACHETS 500G</t>
  </si>
  <si>
    <t>Total LOT X4 SACHETS 310G</t>
  </si>
  <si>
    <t>Total GAMMES A COMPLETER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</si>
</sst>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  <numFmt numFmtId="170" formatCode="#,##0_ ;[Red]\-#,##0\ "/>
    <numFmt numFmtId="171" formatCode="[Blue]0.00_ ;[Red]\-0.00\ 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8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4" fontId="19" fillId="33" borderId="10" applyNumberFormat="0" applyProtection="0">
      <alignment horizontal="left" vertical="center" indent="1"/>
    </xf>
    <xf numFmtId="0" fontId="18" fillId="0" borderId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4" fontId="19" fillId="0" borderId="10" applyNumberFormat="0" applyProtection="0">
      <alignment horizontal="right" vertical="center"/>
    </xf>
    <xf numFmtId="4" fontId="19" fillId="40" borderId="10" applyNumberFormat="0" applyProtection="0">
      <alignment vertical="center"/>
    </xf>
    <xf numFmtId="0" fontId="18" fillId="0" borderId="0"/>
    <xf numFmtId="0" fontId="18" fillId="0" borderId="0"/>
    <xf numFmtId="0" fontId="26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7" fillId="46" borderId="0" applyNumberFormat="0" applyBorder="0" applyAlignment="0" applyProtection="0"/>
    <xf numFmtId="0" fontId="27" fillId="54" borderId="0" applyNumberFormat="0" applyBorder="0" applyAlignment="0" applyProtection="0"/>
    <xf numFmtId="0" fontId="26" fillId="47" borderId="0" applyNumberFormat="0" applyBorder="0" applyAlignment="0" applyProtection="0"/>
    <xf numFmtId="0" fontId="26" fillId="44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0" fontId="27" fillId="58" borderId="0" applyNumberFormat="0" applyBorder="0" applyAlignment="0" applyProtection="0"/>
    <xf numFmtId="0" fontId="27" fillId="59" borderId="0" applyNumberFormat="0" applyBorder="0" applyAlignment="0" applyProtection="0"/>
    <xf numFmtId="0" fontId="26" fillId="60" borderId="0" applyNumberFormat="0" applyBorder="0" applyAlignment="0" applyProtection="0"/>
    <xf numFmtId="0" fontId="28" fillId="58" borderId="0" applyNumberFormat="0" applyBorder="0" applyAlignment="0" applyProtection="0"/>
    <xf numFmtId="0" fontId="29" fillId="61" borderId="10" applyNumberFormat="0" applyAlignment="0" applyProtection="0"/>
    <xf numFmtId="0" fontId="30" fillId="53" borderId="13" applyNumberFormat="0" applyAlignment="0" applyProtection="0"/>
    <xf numFmtId="0" fontId="31" fillId="62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27" fillId="51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59" borderId="10" applyNumberFormat="0" applyAlignment="0" applyProtection="0"/>
    <xf numFmtId="0" fontId="36" fillId="0" borderId="17" applyNumberFormat="0" applyFill="0" applyAlignment="0" applyProtection="0"/>
    <xf numFmtId="0" fontId="36" fillId="59" borderId="0" applyNumberFormat="0" applyBorder="0" applyAlignment="0" applyProtection="0"/>
    <xf numFmtId="0" fontId="19" fillId="58" borderId="10" applyNumberFormat="0" applyFont="0" applyAlignment="0" applyProtection="0"/>
    <xf numFmtId="0" fontId="37" fillId="61" borderId="18" applyNumberFormat="0" applyAlignment="0" applyProtection="0"/>
    <xf numFmtId="4" fontId="40" fillId="37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19" fillId="81" borderId="20" applyNumberFormat="0">
      <protection locked="0"/>
    </xf>
    <xf numFmtId="0" fontId="21" fillId="75" borderId="21" applyBorder="0"/>
    <xf numFmtId="4" fontId="22" fillId="82" borderId="19" applyNumberFormat="0" applyProtection="0">
      <alignment vertical="center"/>
    </xf>
    <xf numFmtId="4" fontId="40" fillId="83" borderId="11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0" fontId="22" fillId="82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0" fontId="22" fillId="76" borderId="19" applyNumberFormat="0" applyProtection="0">
      <alignment horizontal="left" vertical="top" indent="1"/>
    </xf>
    <xf numFmtId="4" fontId="24" fillId="84" borderId="12" applyNumberFormat="0" applyProtection="0">
      <alignment horizontal="left" vertical="center" indent="1"/>
    </xf>
    <xf numFmtId="0" fontId="19" fillId="85" borderId="11"/>
    <xf numFmtId="4" fontId="25" fillId="81" borderId="10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9" fillId="0" borderId="0" applyNumberFormat="0" applyFill="0" applyBorder="0" applyAlignment="0" applyProtection="0"/>
    <xf numFmtId="0" fontId="27" fillId="51" borderId="0" applyNumberFormat="0" applyBorder="0" applyAlignment="0" applyProtection="0"/>
    <xf numFmtId="0" fontId="36" fillId="59" borderId="0" applyNumberFormat="0" applyBorder="0" applyAlignment="0" applyProtection="0"/>
    <xf numFmtId="4" fontId="19" fillId="40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85" borderId="11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" fontId="19" fillId="0" borderId="10" applyNumberFormat="0" applyProtection="0">
      <alignment horizontal="right" vertical="center"/>
    </xf>
    <xf numFmtId="4" fontId="19" fillId="40" borderId="10" applyNumberFormat="0" applyProtection="0">
      <alignment vertical="center"/>
    </xf>
    <xf numFmtId="0" fontId="29" fillId="61" borderId="10" applyNumberFormat="0" applyAlignment="0" applyProtection="0"/>
    <xf numFmtId="0" fontId="35" fillId="59" borderId="10" applyNumberFormat="0" applyAlignment="0" applyProtection="0"/>
    <xf numFmtId="0" fontId="19" fillId="58" borderId="10" applyNumberFormat="0" applyFont="0" applyAlignment="0" applyProtection="0"/>
    <xf numFmtId="0" fontId="37" fillId="61" borderId="18" applyNumberFormat="0" applyAlignment="0" applyProtection="0"/>
    <xf numFmtId="4" fontId="40" fillId="37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21" fillId="75" borderId="21" applyBorder="0"/>
    <xf numFmtId="4" fontId="22" fillId="82" borderId="19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0" fontId="22" fillId="82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24" fillId="84" borderId="12" applyNumberFormat="0" applyProtection="0">
      <alignment horizontal="left" vertical="center" indent="1"/>
    </xf>
    <xf numFmtId="4" fontId="25" fillId="81" borderId="10" applyNumberFormat="0" applyProtection="0">
      <alignment horizontal="right" vertical="center"/>
    </xf>
    <xf numFmtId="0" fontId="31" fillId="0" borderId="22" applyNumberFormat="0" applyFill="0" applyAlignment="0" applyProtection="0"/>
    <xf numFmtId="4" fontId="19" fillId="40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" fontId="19" fillId="68" borderId="10" applyNumberFormat="0" applyProtection="0">
      <alignment horizontal="right" vertical="center"/>
    </xf>
    <xf numFmtId="4" fontId="22" fillId="78" borderId="19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4" fontId="19" fillId="76" borderId="12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7" borderId="10" applyNumberFormat="0" applyProtection="0">
      <alignment horizontal="left" vertical="center" indent="1"/>
    </xf>
    <xf numFmtId="4" fontId="40" fillId="37" borderId="10" applyNumberFormat="0" applyProtection="0">
      <alignment vertical="center"/>
    </xf>
    <xf numFmtId="0" fontId="37" fillId="61" borderId="18" applyNumberFormat="0" applyAlignment="0" applyProtection="0"/>
    <xf numFmtId="0" fontId="19" fillId="58" borderId="10" applyNumberFormat="0" applyFont="0" applyAlignment="0" applyProtection="0"/>
    <xf numFmtId="0" fontId="35" fillId="59" borderId="10" applyNumberFormat="0" applyAlignment="0" applyProtection="0"/>
    <xf numFmtId="4" fontId="19" fillId="40" borderId="10" applyNumberFormat="0" applyProtection="0">
      <alignment vertical="center"/>
    </xf>
    <xf numFmtId="0" fontId="29" fillId="61" borderId="10" applyNumberFormat="0" applyAlignment="0" applyProtection="0"/>
    <xf numFmtId="0" fontId="18" fillId="0" borderId="0"/>
    <xf numFmtId="4" fontId="19" fillId="73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7" borderId="10" applyNumberFormat="0" applyProtection="0">
      <alignment horizontal="left" vertical="center" indent="1"/>
    </xf>
    <xf numFmtId="4" fontId="40" fillId="37" borderId="10" applyNumberFormat="0" applyProtection="0">
      <alignment vertical="center"/>
    </xf>
    <xf numFmtId="0" fontId="19" fillId="58" borderId="10" applyNumberFormat="0" applyFont="0" applyAlignment="0" applyProtection="0"/>
    <xf numFmtId="0" fontId="35" fillId="59" borderId="10" applyNumberFormat="0" applyAlignment="0" applyProtection="0"/>
    <xf numFmtId="0" fontId="29" fillId="61" borderId="10" applyNumberFormat="0" applyAlignment="0" applyProtection="0"/>
    <xf numFmtId="4" fontId="19" fillId="40" borderId="10" applyNumberFormat="0" applyProtection="0">
      <alignment vertical="center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166" fontId="18" fillId="0" borderId="0" applyFont="0" applyFill="0" applyBorder="0" applyAlignment="0" applyProtection="0"/>
    <xf numFmtId="4" fontId="19" fillId="67" borderId="12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4" fontId="19" fillId="37" borderId="10" applyNumberFormat="0" applyProtection="0">
      <alignment horizontal="left" vertical="center" indent="1"/>
    </xf>
    <xf numFmtId="4" fontId="19" fillId="40" borderId="10" applyNumberFormat="0" applyProtection="0">
      <alignment vertical="center"/>
    </xf>
    <xf numFmtId="0" fontId="31" fillId="0" borderId="22" applyNumberFormat="0" applyFill="0" applyAlignment="0" applyProtection="0"/>
    <xf numFmtId="4" fontId="25" fillId="81" borderId="10" applyNumberFormat="0" applyProtection="0">
      <alignment horizontal="right" vertical="center"/>
    </xf>
    <xf numFmtId="4" fontId="24" fillId="84" borderId="12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0" fontId="18" fillId="0" borderId="0"/>
    <xf numFmtId="4" fontId="19" fillId="77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8" fillId="75" borderId="12" applyNumberFormat="0" applyProtection="0">
      <alignment horizontal="left" vertical="center" indent="1"/>
    </xf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4" fontId="19" fillId="71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0" fontId="37" fillId="61" borderId="18" applyNumberFormat="0" applyAlignment="0" applyProtection="0"/>
    <xf numFmtId="4" fontId="19" fillId="0" borderId="10" applyNumberFormat="0" applyProtection="0">
      <alignment horizontal="right" vertical="center"/>
    </xf>
    <xf numFmtId="0" fontId="19" fillId="80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4" fontId="19" fillId="77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0" fontId="22" fillId="82" borderId="19" applyNumberFormat="0" applyProtection="0">
      <alignment horizontal="left" vertical="top" indent="1"/>
    </xf>
    <xf numFmtId="4" fontId="18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" fontId="19" fillId="73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0" fontId="31" fillId="0" borderId="22" applyNumberFormat="0" applyFill="0" applyAlignment="0" applyProtection="0"/>
    <xf numFmtId="4" fontId="19" fillId="33" borderId="10" applyNumberFormat="0" applyProtection="0">
      <alignment horizontal="left" vertical="center" indent="1"/>
    </xf>
    <xf numFmtId="4" fontId="19" fillId="37" borderId="10" applyNumberFormat="0" applyProtection="0">
      <alignment horizontal="left" vertical="center" indent="1"/>
    </xf>
    <xf numFmtId="4" fontId="19" fillId="40" borderId="10" applyNumberFormat="0" applyProtection="0">
      <alignment vertical="center"/>
    </xf>
    <xf numFmtId="4" fontId="19" fillId="33" borderId="10" applyNumberFormat="0" applyProtection="0">
      <alignment horizontal="left" vertical="center" indent="1"/>
    </xf>
    <xf numFmtId="4" fontId="25" fillId="81" borderId="10" applyNumberFormat="0" applyProtection="0">
      <alignment horizontal="right" vertical="center"/>
    </xf>
    <xf numFmtId="4" fontId="24" fillId="84" borderId="12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22" fillId="82" borderId="19" applyNumberFormat="0" applyProtection="0">
      <alignment vertical="center"/>
    </xf>
    <xf numFmtId="4" fontId="40" fillId="39" borderId="10" applyNumberFormat="0" applyProtection="0">
      <alignment horizontal="right" vertical="center"/>
    </xf>
    <xf numFmtId="0" fontId="22" fillId="82" borderId="19" applyNumberFormat="0" applyProtection="0">
      <alignment horizontal="left" vertical="top" indent="1"/>
    </xf>
    <xf numFmtId="4" fontId="22" fillId="78" borderId="19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21" fillId="75" borderId="21" applyBorder="0"/>
    <xf numFmtId="0" fontId="19" fillId="77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0" fontId="19" fillId="76" borderId="19" applyNumberFormat="0" applyProtection="0">
      <alignment horizontal="left" vertical="top" indent="1"/>
    </xf>
    <xf numFmtId="4" fontId="19" fillId="77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4" fontId="22" fillId="82" borderId="19" applyNumberFormat="0" applyProtection="0">
      <alignment vertical="center"/>
    </xf>
    <xf numFmtId="0" fontId="19" fillId="78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21" fillId="75" borderId="21" applyBorder="0"/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37" fillId="61" borderId="18" applyNumberFormat="0" applyAlignment="0" applyProtection="0"/>
    <xf numFmtId="0" fontId="37" fillId="61" borderId="18" applyNumberFormat="0" applyAlignment="0" applyProtection="0"/>
    <xf numFmtId="0" fontId="19" fillId="86" borderId="0"/>
    <xf numFmtId="0" fontId="26" fillId="41" borderId="0" applyNumberFormat="0" applyBorder="0" applyAlignment="0" applyProtection="0"/>
    <xf numFmtId="0" fontId="26" fillId="45" borderId="0" applyNumberFormat="0" applyBorder="0" applyAlignment="0" applyProtection="0"/>
    <xf numFmtId="0" fontId="26" fillId="49" borderId="0" applyNumberFormat="0" applyBorder="0" applyAlignment="0" applyProtection="0"/>
    <xf numFmtId="0" fontId="26" fillId="53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37" fillId="61" borderId="18" applyNumberFormat="0" applyAlignment="0" applyProtection="0"/>
    <xf numFmtId="0" fontId="37" fillId="61" borderId="18" applyNumberFormat="0" applyAlignment="0" applyProtection="0"/>
    <xf numFmtId="0" fontId="26" fillId="45" borderId="0" applyNumberFormat="0" applyBorder="0" applyAlignment="0" applyProtection="0"/>
    <xf numFmtId="0" fontId="26" fillId="57" borderId="0" applyNumberFormat="0" applyBorder="0" applyAlignment="0" applyProtection="0"/>
    <xf numFmtId="0" fontId="26" fillId="45" borderId="0" applyNumberFormat="0" applyBorder="0" applyAlignment="0" applyProtection="0"/>
    <xf numFmtId="0" fontId="26" fillId="44" borderId="0" applyNumberFormat="0" applyBorder="0" applyAlignment="0" applyProtection="0"/>
    <xf numFmtId="0" fontId="26" fillId="49" borderId="0" applyNumberFormat="0" applyBorder="0" applyAlignment="0" applyProtection="0"/>
    <xf numFmtId="0" fontId="26" fillId="53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0" fontId="26" fillId="41" borderId="0" applyNumberFormat="0" applyBorder="0" applyAlignment="0" applyProtection="0"/>
    <xf numFmtId="0" fontId="19" fillId="86" borderId="0"/>
    <xf numFmtId="0" fontId="26" fillId="49" borderId="0" applyNumberFormat="0" applyBorder="0" applyAlignment="0" applyProtection="0"/>
    <xf numFmtId="0" fontId="26" fillId="41" borderId="0" applyNumberFormat="0" applyBorder="0" applyAlignment="0" applyProtection="0"/>
    <xf numFmtId="0" fontId="26" fillId="53" borderId="0" applyNumberFormat="0" applyBorder="0" applyAlignment="0" applyProtection="0"/>
  </cellStyleXfs>
  <cellXfs count="81">
    <xf numFmtId="0" fontId="0" fillId="0" borderId="0" xfId="0"/>
    <xf numFmtId="0" fontId="0" fillId="0" borderId="0" xfId="0"/>
    <xf numFmtId="0" fontId="41" fillId="0" borderId="23" xfId="0" applyFont="1" applyBorder="1"/>
    <xf numFmtId="0" fontId="41" fillId="0" borderId="23" xfId="0" applyFont="1" applyBorder="1" applyAlignment="1">
      <alignment horizontal="center"/>
    </xf>
    <xf numFmtId="0" fontId="41" fillId="0" borderId="23" xfId="0" applyFont="1" applyFill="1" applyBorder="1"/>
    <xf numFmtId="0" fontId="41" fillId="34" borderId="24" xfId="0" applyFont="1" applyFill="1" applyBorder="1"/>
    <xf numFmtId="0" fontId="44" fillId="34" borderId="25" xfId="0" applyFont="1" applyFill="1" applyBorder="1"/>
    <xf numFmtId="0" fontId="44" fillId="34" borderId="25" xfId="0" applyFont="1" applyFill="1" applyBorder="1" applyAlignment="1">
      <alignment horizontal="center"/>
    </xf>
    <xf numFmtId="0" fontId="45" fillId="34" borderId="25" xfId="0" applyFont="1" applyFill="1" applyBorder="1"/>
    <xf numFmtId="0" fontId="44" fillId="88" borderId="26" xfId="0" applyFont="1" applyFill="1" applyBorder="1"/>
    <xf numFmtId="0" fontId="44" fillId="88" borderId="11" xfId="0" applyFont="1" applyFill="1" applyBorder="1"/>
    <xf numFmtId="0" fontId="44" fillId="88" borderId="11" xfId="0" applyFont="1" applyFill="1" applyBorder="1" applyAlignment="1">
      <alignment horizontal="center"/>
    </xf>
    <xf numFmtId="0" fontId="41" fillId="88" borderId="11" xfId="0" applyFont="1" applyFill="1" applyBorder="1"/>
    <xf numFmtId="0" fontId="44" fillId="89" borderId="26" xfId="0" applyFont="1" applyFill="1" applyBorder="1"/>
    <xf numFmtId="0" fontId="44" fillId="89" borderId="11" xfId="0" applyFont="1" applyFill="1" applyBorder="1"/>
    <xf numFmtId="0" fontId="44" fillId="89" borderId="11" xfId="0" applyFont="1" applyFill="1" applyBorder="1" applyAlignment="1">
      <alignment horizontal="center"/>
    </xf>
    <xf numFmtId="0" fontId="41" fillId="89" borderId="11" xfId="0" applyFont="1" applyFill="1" applyBorder="1"/>
    <xf numFmtId="1" fontId="44" fillId="89" borderId="11" xfId="0" applyNumberFormat="1" applyFont="1" applyFill="1" applyBorder="1"/>
    <xf numFmtId="0" fontId="44" fillId="87" borderId="26" xfId="0" applyFont="1" applyFill="1" applyBorder="1"/>
    <xf numFmtId="0" fontId="44" fillId="87" borderId="11" xfId="0" applyFont="1" applyFill="1" applyBorder="1"/>
    <xf numFmtId="0" fontId="44" fillId="87" borderId="11" xfId="0" applyFont="1" applyFill="1" applyBorder="1" applyAlignment="1">
      <alignment horizontal="center"/>
    </xf>
    <xf numFmtId="0" fontId="41" fillId="87" borderId="11" xfId="0" applyFont="1" applyFill="1" applyBorder="1"/>
    <xf numFmtId="0" fontId="44" fillId="90" borderId="26" xfId="0" applyFont="1" applyFill="1" applyBorder="1"/>
    <xf numFmtId="0" fontId="44" fillId="90" borderId="11" xfId="0" applyFont="1" applyFill="1" applyBorder="1"/>
    <xf numFmtId="0" fontId="44" fillId="90" borderId="11" xfId="0" applyFont="1" applyFill="1" applyBorder="1" applyAlignment="1">
      <alignment horizontal="center"/>
    </xf>
    <xf numFmtId="0" fontId="41" fillId="90" borderId="11" xfId="0" applyFont="1" applyFill="1" applyBorder="1"/>
    <xf numFmtId="0" fontId="42" fillId="90" borderId="11" xfId="0" applyFont="1" applyFill="1" applyBorder="1"/>
    <xf numFmtId="165" fontId="44" fillId="90" borderId="11" xfId="0" applyNumberFormat="1" applyFont="1" applyFill="1" applyBorder="1"/>
    <xf numFmtId="0" fontId="44" fillId="35" borderId="26" xfId="0" applyFont="1" applyFill="1" applyBorder="1"/>
    <xf numFmtId="0" fontId="44" fillId="35" borderId="11" xfId="0" applyFont="1" applyFill="1" applyBorder="1"/>
    <xf numFmtId="0" fontId="44" fillId="35" borderId="11" xfId="0" applyFont="1" applyFill="1" applyBorder="1" applyAlignment="1">
      <alignment horizontal="center"/>
    </xf>
    <xf numFmtId="0" fontId="41" fillId="35" borderId="11" xfId="0" applyFont="1" applyFill="1" applyBorder="1"/>
    <xf numFmtId="0" fontId="44" fillId="91" borderId="26" xfId="0" applyFont="1" applyFill="1" applyBorder="1"/>
    <xf numFmtId="0" fontId="44" fillId="91" borderId="11" xfId="0" applyFont="1" applyFill="1" applyBorder="1"/>
    <xf numFmtId="0" fontId="44" fillId="91" borderId="11" xfId="0" applyFont="1" applyFill="1" applyBorder="1" applyAlignment="1">
      <alignment horizontal="center"/>
    </xf>
    <xf numFmtId="0" fontId="41" fillId="91" borderId="11" xfId="0" applyFont="1" applyFill="1" applyBorder="1"/>
    <xf numFmtId="0" fontId="46" fillId="91" borderId="11" xfId="0" applyFont="1" applyFill="1" applyBorder="1"/>
    <xf numFmtId="0" fontId="44" fillId="92" borderId="26" xfId="0" applyFont="1" applyFill="1" applyBorder="1"/>
    <xf numFmtId="0" fontId="44" fillId="92" borderId="11" xfId="0" applyFont="1" applyFill="1" applyBorder="1"/>
    <xf numFmtId="0" fontId="44" fillId="92" borderId="11" xfId="0" applyFont="1" applyFill="1" applyBorder="1" applyAlignment="1">
      <alignment horizontal="center"/>
    </xf>
    <xf numFmtId="0" fontId="41" fillId="92" borderId="11" xfId="0" applyFont="1" applyFill="1" applyBorder="1"/>
    <xf numFmtId="0" fontId="44" fillId="88" borderId="27" xfId="0" applyFont="1" applyFill="1" applyBorder="1"/>
    <xf numFmtId="0" fontId="44" fillId="88" borderId="28" xfId="0" applyFont="1" applyFill="1" applyBorder="1"/>
    <xf numFmtId="0" fontId="44" fillId="88" borderId="28" xfId="0" applyFont="1" applyFill="1" applyBorder="1" applyAlignment="1">
      <alignment horizontal="center"/>
    </xf>
    <xf numFmtId="0" fontId="41" fillId="88" borderId="28" xfId="0" applyFont="1" applyFill="1" applyBorder="1"/>
    <xf numFmtId="0" fontId="41" fillId="88" borderId="28" xfId="0" applyFont="1" applyFill="1" applyBorder="1" applyAlignment="1">
      <alignment horizontal="left"/>
    </xf>
    <xf numFmtId="0" fontId="44" fillId="34" borderId="24" xfId="0" applyFont="1" applyFill="1" applyBorder="1"/>
    <xf numFmtId="0" fontId="41" fillId="34" borderId="25" xfId="0" applyFont="1" applyFill="1" applyBorder="1"/>
    <xf numFmtId="1" fontId="44" fillId="92" borderId="11" xfId="0" applyNumberFormat="1" applyFont="1" applyFill="1" applyBorder="1"/>
    <xf numFmtId="0" fontId="44" fillId="0" borderId="26" xfId="0" applyFont="1" applyBorder="1"/>
    <xf numFmtId="0" fontId="44" fillId="0" borderId="11" xfId="0" applyFont="1" applyBorder="1"/>
    <xf numFmtId="0" fontId="44" fillId="0" borderId="11" xfId="0" applyFont="1" applyFill="1" applyBorder="1"/>
    <xf numFmtId="0" fontId="44" fillId="0" borderId="11" xfId="0" applyFont="1" applyFill="1" applyBorder="1" applyAlignment="1">
      <alignment horizontal="center"/>
    </xf>
    <xf numFmtId="0" fontId="41" fillId="0" borderId="11" xfId="0" applyFont="1" applyFill="1" applyBorder="1"/>
    <xf numFmtId="0" fontId="44" fillId="34" borderId="26" xfId="0" applyFont="1" applyFill="1" applyBorder="1"/>
    <xf numFmtId="0" fontId="44" fillId="34" borderId="11" xfId="0" applyFont="1" applyFill="1" applyBorder="1"/>
    <xf numFmtId="0" fontId="44" fillId="34" borderId="11" xfId="0" applyFont="1" applyFill="1" applyBorder="1" applyAlignment="1">
      <alignment horizontal="center"/>
    </xf>
    <xf numFmtId="0" fontId="41" fillId="34" borderId="11" xfId="0" applyFont="1" applyFill="1" applyBorder="1"/>
    <xf numFmtId="0" fontId="44" fillId="36" borderId="26" xfId="0" applyFont="1" applyFill="1" applyBorder="1"/>
    <xf numFmtId="0" fontId="44" fillId="36" borderId="11" xfId="0" applyFont="1" applyFill="1" applyBorder="1"/>
    <xf numFmtId="0" fontId="44" fillId="36" borderId="11" xfId="0" applyFont="1" applyFill="1" applyBorder="1" applyAlignment="1">
      <alignment horizontal="center"/>
    </xf>
    <xf numFmtId="0" fontId="41" fillId="36" borderId="11" xfId="0" applyFont="1" applyFill="1" applyBorder="1"/>
    <xf numFmtId="0" fontId="44" fillId="38" borderId="27" xfId="0" applyFont="1" applyFill="1" applyBorder="1"/>
    <xf numFmtId="0" fontId="44" fillId="38" borderId="28" xfId="0" applyFont="1" applyFill="1" applyBorder="1"/>
    <xf numFmtId="0" fontId="44" fillId="38" borderId="28" xfId="0" applyFont="1" applyFill="1" applyBorder="1" applyAlignment="1">
      <alignment horizontal="center"/>
    </xf>
    <xf numFmtId="0" fontId="41" fillId="38" borderId="28" xfId="0" applyFont="1" applyFill="1" applyBorder="1"/>
    <xf numFmtId="0" fontId="43" fillId="38" borderId="28" xfId="0" applyFont="1" applyFill="1" applyBorder="1"/>
    <xf numFmtId="0" fontId="44" fillId="38" borderId="30" xfId="0" applyFont="1" applyFill="1" applyBorder="1"/>
    <xf numFmtId="0" fontId="44" fillId="38" borderId="30" xfId="0" applyFont="1" applyFill="1" applyBorder="1" applyAlignment="1">
      <alignment horizontal="center"/>
    </xf>
    <xf numFmtId="0" fontId="41" fillId="38" borderId="30" xfId="0" applyFont="1" applyFill="1" applyBorder="1"/>
    <xf numFmtId="0" fontId="43" fillId="38" borderId="30" xfId="0" applyFont="1" applyFill="1" applyBorder="1"/>
    <xf numFmtId="0" fontId="44" fillId="34" borderId="29" xfId="0" applyFont="1" applyFill="1" applyBorder="1"/>
    <xf numFmtId="0" fontId="44" fillId="34" borderId="29" xfId="0" applyFont="1" applyFill="1" applyBorder="1" applyAlignment="1">
      <alignment horizontal="center"/>
    </xf>
    <xf numFmtId="0" fontId="45" fillId="34" borderId="29" xfId="0" applyFont="1" applyFill="1" applyBorder="1"/>
    <xf numFmtId="164" fontId="41" fillId="0" borderId="23" xfId="0" applyNumberFormat="1" applyFont="1" applyFill="1" applyBorder="1" applyAlignment="1">
      <alignment horizontal="center"/>
    </xf>
    <xf numFmtId="9" fontId="44" fillId="88" borderId="28" xfId="1" applyFont="1" applyFill="1" applyBorder="1"/>
    <xf numFmtId="1" fontId="44" fillId="88" borderId="11" xfId="0" applyNumberFormat="1" applyFont="1" applyFill="1" applyBorder="1"/>
    <xf numFmtId="14" fontId="0" fillId="0" borderId="0" xfId="0" applyNumberFormat="1"/>
    <xf numFmtId="0" fontId="0" fillId="0" borderId="0" xfId="0" pivotButton="1"/>
    <xf numFmtId="170" fontId="0" fillId="0" borderId="0" xfId="0" applyNumberFormat="1"/>
    <xf numFmtId="171" fontId="0" fillId="0" borderId="0" xfId="0" applyNumberFormat="1"/>
  </cellXfs>
  <cellStyles count="48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3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27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1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5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39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5" builtinId="11" customBuiltin="1"/>
    <cellStyle name="Avertissement 2" xfId="223"/>
    <cellStyle name="Calcul" xfId="12" builtinId="22" customBuiltin="1"/>
    <cellStyle name="Calcul 2" xfId="168"/>
    <cellStyle name="Calcul 2 2" xfId="253"/>
    <cellStyle name="Calcul 2 2 2" xfId="348"/>
    <cellStyle name="Calcul 2 3" xfId="335"/>
    <cellStyle name="Cellule liée" xfId="13" builtinId="24" customBuiltin="1"/>
    <cellStyle name="Cellule liée 2" xfId="179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0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8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9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9" xfId="121"/>
    <cellStyle name="Normal 2" xfId="43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4" xfId="130"/>
    <cellStyle name="Normal 3" xfId="44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Note" xfId="16" builtinId="10" customBuiltin="1"/>
    <cellStyle name="Pourcentage" xfId="1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45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7" builtinId="26" customBuiltin="1"/>
    <cellStyle name="Satisfaisant 2" xfId="173"/>
    <cellStyle name="Satisfaisant 2 2" xfId="224"/>
    <cellStyle name="Sheet Title" xfId="221"/>
    <cellStyle name="Sortie" xfId="11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17" builtinId="53" customBuiltin="1"/>
    <cellStyle name="Titre" xfId="2" builtinId="15" customBuiltin="1"/>
    <cellStyle name="Titre 1" xfId="3" builtinId="16" customBuiltin="1"/>
    <cellStyle name="Titre 1 2" xfId="174"/>
    <cellStyle name="Titre 2" xfId="4" builtinId="17" customBuiltin="1"/>
    <cellStyle name="Titre 2 2" xfId="175"/>
    <cellStyle name="Titre 3" xfId="5" builtinId="18" customBuiltin="1"/>
    <cellStyle name="Titre 3 2" xfId="176"/>
    <cellStyle name="Titre 4" xfId="6" builtinId="19" customBuiltin="1"/>
    <cellStyle name="Titre 4 2" xfId="177"/>
    <cellStyle name="Total" xfId="18" builtinId="25" customBuiltin="1"/>
    <cellStyle name="Total 2" xfId="222"/>
    <cellStyle name="Total 2 2" xfId="293"/>
    <cellStyle name="Total 2 2 2" xfId="416"/>
    <cellStyle name="Total 2 3" xfId="364"/>
    <cellStyle name="Vérification" xfId="14" builtinId="23" customBuiltin="1"/>
    <cellStyle name="Vérification 2" xfId="169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733425</xdr:colOff>
          <xdr:row>2</xdr:row>
          <xdr:rowOff>9525</xdr:rowOff>
        </xdr:from>
        <xdr:to>
          <xdr:col>6</xdr:col>
          <xdr:colOff>752475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733425</xdr:colOff>
          <xdr:row>3</xdr:row>
          <xdr:rowOff>180975</xdr:rowOff>
        </xdr:from>
        <xdr:to>
          <xdr:col>6</xdr:col>
          <xdr:colOff>752475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5.45220590278" missingItemsLimit="0" createdVersion="6" refreshedVersion="6" minRefreshableVersion="3" recordCount="1456">
  <cacheSource type="worksheet">
    <worksheetSource name="Tableau1"/>
  </cacheSource>
  <cacheFields count="6">
    <cacheField name="GAMME LOT" numFmtId="0">
      <sharedItems count="4">
        <s v="LOT X2 SACHETS 310G"/>
        <s v="LOT X2 SACHETS 500G"/>
        <s v="LOT X4 SACHETS 310G"/>
        <s v="GAMMES A COMPLETER"/>
      </sharedItems>
    </cacheField>
    <cacheField name="Cadence lot" numFmtId="0">
      <sharedItems containsSemiMixedTypes="0" containsString="0" containsNumber="1" containsInteger="1" minValue="0" maxValue="260"/>
    </cacheField>
    <cacheField name="CHAMPS" numFmtId="0">
      <sharedItems count="4">
        <s v="Atelier 1"/>
        <s v="Atelier 2"/>
        <s v="Atelier 3"/>
        <s v="Atelier 4"/>
      </sharedItems>
    </cacheField>
    <cacheField name="Date" numFmtId="14">
      <sharedItems containsSemiMixedTypes="0" containsNonDate="0" containsDate="1" containsString="0" minDate="2018-01-22T00:00:00" maxDate="2018-02-17T00:00:00" count="26"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</sharedItems>
    </cacheField>
    <cacheField name="Quantité" numFmtId="0">
      <sharedItems containsString="0" containsBlank="1" containsNumber="1" containsInteger="1" minValue="15" maxValue="2344"/>
    </cacheField>
    <cacheField name="Heure machine" numFmtId="0" formula="Quantité/'Cadence lo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56">
  <r>
    <x v="0"/>
    <n v="260"/>
    <x v="0"/>
    <x v="0"/>
    <m/>
  </r>
  <r>
    <x v="0"/>
    <n v="260"/>
    <x v="0"/>
    <x v="1"/>
    <m/>
  </r>
  <r>
    <x v="0"/>
    <n v="260"/>
    <x v="0"/>
    <x v="2"/>
    <m/>
  </r>
  <r>
    <x v="0"/>
    <n v="260"/>
    <x v="0"/>
    <x v="3"/>
    <n v="500"/>
  </r>
  <r>
    <x v="0"/>
    <n v="260"/>
    <x v="0"/>
    <x v="4"/>
    <m/>
  </r>
  <r>
    <x v="0"/>
    <n v="260"/>
    <x v="0"/>
    <x v="5"/>
    <m/>
  </r>
  <r>
    <x v="0"/>
    <n v="260"/>
    <x v="0"/>
    <x v="6"/>
    <m/>
  </r>
  <r>
    <x v="0"/>
    <n v="260"/>
    <x v="0"/>
    <x v="7"/>
    <m/>
  </r>
  <r>
    <x v="0"/>
    <n v="260"/>
    <x v="0"/>
    <x v="8"/>
    <m/>
  </r>
  <r>
    <x v="0"/>
    <n v="260"/>
    <x v="0"/>
    <x v="9"/>
    <m/>
  </r>
  <r>
    <x v="0"/>
    <n v="260"/>
    <x v="0"/>
    <x v="10"/>
    <m/>
  </r>
  <r>
    <x v="0"/>
    <n v="260"/>
    <x v="0"/>
    <x v="11"/>
    <m/>
  </r>
  <r>
    <x v="0"/>
    <n v="260"/>
    <x v="0"/>
    <x v="12"/>
    <m/>
  </r>
  <r>
    <x v="0"/>
    <n v="260"/>
    <x v="0"/>
    <x v="13"/>
    <m/>
  </r>
  <r>
    <x v="0"/>
    <n v="260"/>
    <x v="0"/>
    <x v="14"/>
    <m/>
  </r>
  <r>
    <x v="0"/>
    <n v="260"/>
    <x v="0"/>
    <x v="15"/>
    <m/>
  </r>
  <r>
    <x v="0"/>
    <n v="260"/>
    <x v="0"/>
    <x v="16"/>
    <m/>
  </r>
  <r>
    <x v="0"/>
    <n v="260"/>
    <x v="0"/>
    <x v="17"/>
    <m/>
  </r>
  <r>
    <x v="0"/>
    <n v="260"/>
    <x v="0"/>
    <x v="18"/>
    <m/>
  </r>
  <r>
    <x v="0"/>
    <n v="260"/>
    <x v="0"/>
    <x v="19"/>
    <m/>
  </r>
  <r>
    <x v="0"/>
    <n v="260"/>
    <x v="0"/>
    <x v="20"/>
    <m/>
  </r>
  <r>
    <x v="0"/>
    <n v="260"/>
    <x v="0"/>
    <x v="21"/>
    <m/>
  </r>
  <r>
    <x v="0"/>
    <n v="260"/>
    <x v="0"/>
    <x v="22"/>
    <m/>
  </r>
  <r>
    <x v="0"/>
    <n v="260"/>
    <x v="0"/>
    <x v="23"/>
    <m/>
  </r>
  <r>
    <x v="0"/>
    <n v="260"/>
    <x v="0"/>
    <x v="24"/>
    <m/>
  </r>
  <r>
    <x v="0"/>
    <n v="260"/>
    <x v="0"/>
    <x v="25"/>
    <m/>
  </r>
  <r>
    <x v="0"/>
    <n v="0"/>
    <x v="1"/>
    <x v="0"/>
    <m/>
  </r>
  <r>
    <x v="0"/>
    <n v="0"/>
    <x v="1"/>
    <x v="1"/>
    <m/>
  </r>
  <r>
    <x v="0"/>
    <n v="0"/>
    <x v="1"/>
    <x v="2"/>
    <m/>
  </r>
  <r>
    <x v="0"/>
    <n v="0"/>
    <x v="1"/>
    <x v="3"/>
    <n v="600"/>
  </r>
  <r>
    <x v="0"/>
    <n v="0"/>
    <x v="1"/>
    <x v="4"/>
    <m/>
  </r>
  <r>
    <x v="0"/>
    <n v="0"/>
    <x v="1"/>
    <x v="5"/>
    <m/>
  </r>
  <r>
    <x v="0"/>
    <n v="0"/>
    <x v="1"/>
    <x v="6"/>
    <m/>
  </r>
  <r>
    <x v="0"/>
    <n v="0"/>
    <x v="1"/>
    <x v="7"/>
    <m/>
  </r>
  <r>
    <x v="0"/>
    <n v="0"/>
    <x v="1"/>
    <x v="8"/>
    <m/>
  </r>
  <r>
    <x v="0"/>
    <n v="0"/>
    <x v="1"/>
    <x v="9"/>
    <m/>
  </r>
  <r>
    <x v="0"/>
    <n v="0"/>
    <x v="1"/>
    <x v="10"/>
    <m/>
  </r>
  <r>
    <x v="0"/>
    <n v="0"/>
    <x v="1"/>
    <x v="11"/>
    <m/>
  </r>
  <r>
    <x v="0"/>
    <n v="0"/>
    <x v="1"/>
    <x v="12"/>
    <m/>
  </r>
  <r>
    <x v="0"/>
    <n v="0"/>
    <x v="1"/>
    <x v="13"/>
    <m/>
  </r>
  <r>
    <x v="0"/>
    <n v="0"/>
    <x v="1"/>
    <x v="14"/>
    <m/>
  </r>
  <r>
    <x v="0"/>
    <n v="0"/>
    <x v="1"/>
    <x v="15"/>
    <m/>
  </r>
  <r>
    <x v="0"/>
    <n v="0"/>
    <x v="1"/>
    <x v="16"/>
    <m/>
  </r>
  <r>
    <x v="0"/>
    <n v="0"/>
    <x v="1"/>
    <x v="17"/>
    <m/>
  </r>
  <r>
    <x v="0"/>
    <n v="0"/>
    <x v="1"/>
    <x v="18"/>
    <m/>
  </r>
  <r>
    <x v="0"/>
    <n v="0"/>
    <x v="1"/>
    <x v="19"/>
    <m/>
  </r>
  <r>
    <x v="0"/>
    <n v="0"/>
    <x v="1"/>
    <x v="20"/>
    <m/>
  </r>
  <r>
    <x v="0"/>
    <n v="0"/>
    <x v="1"/>
    <x v="21"/>
    <m/>
  </r>
  <r>
    <x v="0"/>
    <n v="0"/>
    <x v="1"/>
    <x v="22"/>
    <m/>
  </r>
  <r>
    <x v="0"/>
    <n v="0"/>
    <x v="1"/>
    <x v="23"/>
    <m/>
  </r>
  <r>
    <x v="0"/>
    <n v="0"/>
    <x v="1"/>
    <x v="24"/>
    <m/>
  </r>
  <r>
    <x v="0"/>
    <n v="0"/>
    <x v="1"/>
    <x v="25"/>
    <m/>
  </r>
  <r>
    <x v="0"/>
    <n v="152"/>
    <x v="2"/>
    <x v="0"/>
    <m/>
  </r>
  <r>
    <x v="0"/>
    <n v="152"/>
    <x v="2"/>
    <x v="1"/>
    <m/>
  </r>
  <r>
    <x v="0"/>
    <n v="152"/>
    <x v="2"/>
    <x v="2"/>
    <m/>
  </r>
  <r>
    <x v="0"/>
    <n v="152"/>
    <x v="2"/>
    <x v="3"/>
    <n v="700"/>
  </r>
  <r>
    <x v="0"/>
    <n v="152"/>
    <x v="2"/>
    <x v="4"/>
    <m/>
  </r>
  <r>
    <x v="0"/>
    <n v="152"/>
    <x v="2"/>
    <x v="5"/>
    <m/>
  </r>
  <r>
    <x v="0"/>
    <n v="152"/>
    <x v="2"/>
    <x v="6"/>
    <m/>
  </r>
  <r>
    <x v="0"/>
    <n v="152"/>
    <x v="2"/>
    <x v="7"/>
    <m/>
  </r>
  <r>
    <x v="0"/>
    <n v="152"/>
    <x v="2"/>
    <x v="8"/>
    <m/>
  </r>
  <r>
    <x v="0"/>
    <n v="152"/>
    <x v="2"/>
    <x v="9"/>
    <m/>
  </r>
  <r>
    <x v="0"/>
    <n v="152"/>
    <x v="2"/>
    <x v="10"/>
    <m/>
  </r>
  <r>
    <x v="0"/>
    <n v="152"/>
    <x v="2"/>
    <x v="11"/>
    <m/>
  </r>
  <r>
    <x v="0"/>
    <n v="152"/>
    <x v="2"/>
    <x v="12"/>
    <m/>
  </r>
  <r>
    <x v="0"/>
    <n v="152"/>
    <x v="2"/>
    <x v="13"/>
    <m/>
  </r>
  <r>
    <x v="0"/>
    <n v="152"/>
    <x v="2"/>
    <x v="14"/>
    <m/>
  </r>
  <r>
    <x v="0"/>
    <n v="152"/>
    <x v="2"/>
    <x v="15"/>
    <m/>
  </r>
  <r>
    <x v="0"/>
    <n v="152"/>
    <x v="2"/>
    <x v="16"/>
    <m/>
  </r>
  <r>
    <x v="0"/>
    <n v="152"/>
    <x v="2"/>
    <x v="17"/>
    <m/>
  </r>
  <r>
    <x v="0"/>
    <n v="152"/>
    <x v="2"/>
    <x v="18"/>
    <m/>
  </r>
  <r>
    <x v="0"/>
    <n v="152"/>
    <x v="2"/>
    <x v="19"/>
    <m/>
  </r>
  <r>
    <x v="0"/>
    <n v="152"/>
    <x v="2"/>
    <x v="20"/>
    <m/>
  </r>
  <r>
    <x v="0"/>
    <n v="152"/>
    <x v="2"/>
    <x v="21"/>
    <m/>
  </r>
  <r>
    <x v="0"/>
    <n v="152"/>
    <x v="2"/>
    <x v="22"/>
    <m/>
  </r>
  <r>
    <x v="0"/>
    <n v="152"/>
    <x v="2"/>
    <x v="23"/>
    <m/>
  </r>
  <r>
    <x v="0"/>
    <n v="152"/>
    <x v="2"/>
    <x v="24"/>
    <m/>
  </r>
  <r>
    <x v="0"/>
    <n v="152"/>
    <x v="2"/>
    <x v="25"/>
    <m/>
  </r>
  <r>
    <x v="0"/>
    <n v="130"/>
    <x v="3"/>
    <x v="0"/>
    <m/>
  </r>
  <r>
    <x v="0"/>
    <n v="130"/>
    <x v="3"/>
    <x v="1"/>
    <m/>
  </r>
  <r>
    <x v="0"/>
    <n v="130"/>
    <x v="3"/>
    <x v="2"/>
    <m/>
  </r>
  <r>
    <x v="0"/>
    <n v="130"/>
    <x v="3"/>
    <x v="3"/>
    <n v="800"/>
  </r>
  <r>
    <x v="0"/>
    <n v="130"/>
    <x v="3"/>
    <x v="4"/>
    <m/>
  </r>
  <r>
    <x v="0"/>
    <n v="130"/>
    <x v="3"/>
    <x v="5"/>
    <m/>
  </r>
  <r>
    <x v="0"/>
    <n v="130"/>
    <x v="3"/>
    <x v="6"/>
    <m/>
  </r>
  <r>
    <x v="0"/>
    <n v="130"/>
    <x v="3"/>
    <x v="7"/>
    <m/>
  </r>
  <r>
    <x v="0"/>
    <n v="130"/>
    <x v="3"/>
    <x v="8"/>
    <m/>
  </r>
  <r>
    <x v="0"/>
    <n v="130"/>
    <x v="3"/>
    <x v="9"/>
    <m/>
  </r>
  <r>
    <x v="0"/>
    <n v="130"/>
    <x v="3"/>
    <x v="10"/>
    <m/>
  </r>
  <r>
    <x v="0"/>
    <n v="130"/>
    <x v="3"/>
    <x v="11"/>
    <m/>
  </r>
  <r>
    <x v="0"/>
    <n v="130"/>
    <x v="3"/>
    <x v="12"/>
    <m/>
  </r>
  <r>
    <x v="0"/>
    <n v="130"/>
    <x v="3"/>
    <x v="13"/>
    <m/>
  </r>
  <r>
    <x v="0"/>
    <n v="130"/>
    <x v="3"/>
    <x v="14"/>
    <m/>
  </r>
  <r>
    <x v="0"/>
    <n v="130"/>
    <x v="3"/>
    <x v="15"/>
    <m/>
  </r>
  <r>
    <x v="0"/>
    <n v="130"/>
    <x v="3"/>
    <x v="16"/>
    <m/>
  </r>
  <r>
    <x v="0"/>
    <n v="130"/>
    <x v="3"/>
    <x v="17"/>
    <m/>
  </r>
  <r>
    <x v="0"/>
    <n v="130"/>
    <x v="3"/>
    <x v="18"/>
    <m/>
  </r>
  <r>
    <x v="0"/>
    <n v="130"/>
    <x v="3"/>
    <x v="19"/>
    <m/>
  </r>
  <r>
    <x v="0"/>
    <n v="130"/>
    <x v="3"/>
    <x v="20"/>
    <m/>
  </r>
  <r>
    <x v="0"/>
    <n v="130"/>
    <x v="3"/>
    <x v="21"/>
    <m/>
  </r>
  <r>
    <x v="0"/>
    <n v="130"/>
    <x v="3"/>
    <x v="22"/>
    <m/>
  </r>
  <r>
    <x v="0"/>
    <n v="130"/>
    <x v="3"/>
    <x v="23"/>
    <m/>
  </r>
  <r>
    <x v="0"/>
    <n v="130"/>
    <x v="3"/>
    <x v="24"/>
    <m/>
  </r>
  <r>
    <x v="0"/>
    <n v="130"/>
    <x v="3"/>
    <x v="25"/>
    <m/>
  </r>
  <r>
    <x v="0"/>
    <n v="260"/>
    <x v="0"/>
    <x v="0"/>
    <m/>
  </r>
  <r>
    <x v="0"/>
    <n v="260"/>
    <x v="0"/>
    <x v="1"/>
    <m/>
  </r>
  <r>
    <x v="0"/>
    <n v="260"/>
    <x v="0"/>
    <x v="2"/>
    <m/>
  </r>
  <r>
    <x v="0"/>
    <n v="260"/>
    <x v="0"/>
    <x v="3"/>
    <m/>
  </r>
  <r>
    <x v="0"/>
    <n v="260"/>
    <x v="0"/>
    <x v="4"/>
    <m/>
  </r>
  <r>
    <x v="0"/>
    <n v="260"/>
    <x v="0"/>
    <x v="5"/>
    <m/>
  </r>
  <r>
    <x v="0"/>
    <n v="260"/>
    <x v="0"/>
    <x v="6"/>
    <m/>
  </r>
  <r>
    <x v="0"/>
    <n v="260"/>
    <x v="0"/>
    <x v="7"/>
    <m/>
  </r>
  <r>
    <x v="0"/>
    <n v="260"/>
    <x v="0"/>
    <x v="8"/>
    <m/>
  </r>
  <r>
    <x v="0"/>
    <n v="260"/>
    <x v="0"/>
    <x v="9"/>
    <m/>
  </r>
  <r>
    <x v="0"/>
    <n v="260"/>
    <x v="0"/>
    <x v="10"/>
    <m/>
  </r>
  <r>
    <x v="0"/>
    <n v="260"/>
    <x v="0"/>
    <x v="11"/>
    <m/>
  </r>
  <r>
    <x v="0"/>
    <n v="260"/>
    <x v="0"/>
    <x v="12"/>
    <m/>
  </r>
  <r>
    <x v="0"/>
    <n v="260"/>
    <x v="0"/>
    <x v="13"/>
    <m/>
  </r>
  <r>
    <x v="0"/>
    <n v="260"/>
    <x v="0"/>
    <x v="14"/>
    <m/>
  </r>
  <r>
    <x v="0"/>
    <n v="260"/>
    <x v="0"/>
    <x v="15"/>
    <m/>
  </r>
  <r>
    <x v="0"/>
    <n v="260"/>
    <x v="0"/>
    <x v="16"/>
    <m/>
  </r>
  <r>
    <x v="0"/>
    <n v="260"/>
    <x v="0"/>
    <x v="17"/>
    <m/>
  </r>
  <r>
    <x v="0"/>
    <n v="260"/>
    <x v="0"/>
    <x v="18"/>
    <m/>
  </r>
  <r>
    <x v="0"/>
    <n v="260"/>
    <x v="0"/>
    <x v="19"/>
    <m/>
  </r>
  <r>
    <x v="0"/>
    <n v="260"/>
    <x v="0"/>
    <x v="20"/>
    <m/>
  </r>
  <r>
    <x v="0"/>
    <n v="260"/>
    <x v="0"/>
    <x v="21"/>
    <m/>
  </r>
  <r>
    <x v="0"/>
    <n v="260"/>
    <x v="0"/>
    <x v="22"/>
    <m/>
  </r>
  <r>
    <x v="0"/>
    <n v="260"/>
    <x v="0"/>
    <x v="23"/>
    <m/>
  </r>
  <r>
    <x v="0"/>
    <n v="260"/>
    <x v="0"/>
    <x v="24"/>
    <m/>
  </r>
  <r>
    <x v="0"/>
    <n v="260"/>
    <x v="0"/>
    <x v="25"/>
    <m/>
  </r>
  <r>
    <x v="0"/>
    <n v="0"/>
    <x v="1"/>
    <x v="0"/>
    <m/>
  </r>
  <r>
    <x v="0"/>
    <n v="0"/>
    <x v="1"/>
    <x v="1"/>
    <m/>
  </r>
  <r>
    <x v="0"/>
    <n v="0"/>
    <x v="1"/>
    <x v="2"/>
    <m/>
  </r>
  <r>
    <x v="0"/>
    <n v="0"/>
    <x v="1"/>
    <x v="3"/>
    <m/>
  </r>
  <r>
    <x v="0"/>
    <n v="0"/>
    <x v="1"/>
    <x v="4"/>
    <m/>
  </r>
  <r>
    <x v="0"/>
    <n v="0"/>
    <x v="1"/>
    <x v="5"/>
    <m/>
  </r>
  <r>
    <x v="0"/>
    <n v="0"/>
    <x v="1"/>
    <x v="6"/>
    <m/>
  </r>
  <r>
    <x v="0"/>
    <n v="0"/>
    <x v="1"/>
    <x v="7"/>
    <m/>
  </r>
  <r>
    <x v="0"/>
    <n v="0"/>
    <x v="1"/>
    <x v="8"/>
    <m/>
  </r>
  <r>
    <x v="0"/>
    <n v="0"/>
    <x v="1"/>
    <x v="9"/>
    <m/>
  </r>
  <r>
    <x v="0"/>
    <n v="0"/>
    <x v="1"/>
    <x v="10"/>
    <m/>
  </r>
  <r>
    <x v="0"/>
    <n v="0"/>
    <x v="1"/>
    <x v="11"/>
    <m/>
  </r>
  <r>
    <x v="0"/>
    <n v="0"/>
    <x v="1"/>
    <x v="12"/>
    <m/>
  </r>
  <r>
    <x v="0"/>
    <n v="0"/>
    <x v="1"/>
    <x v="13"/>
    <m/>
  </r>
  <r>
    <x v="0"/>
    <n v="0"/>
    <x v="1"/>
    <x v="14"/>
    <m/>
  </r>
  <r>
    <x v="0"/>
    <n v="0"/>
    <x v="1"/>
    <x v="15"/>
    <m/>
  </r>
  <r>
    <x v="0"/>
    <n v="0"/>
    <x v="1"/>
    <x v="16"/>
    <m/>
  </r>
  <r>
    <x v="0"/>
    <n v="0"/>
    <x v="1"/>
    <x v="17"/>
    <m/>
  </r>
  <r>
    <x v="0"/>
    <n v="0"/>
    <x v="1"/>
    <x v="18"/>
    <m/>
  </r>
  <r>
    <x v="0"/>
    <n v="0"/>
    <x v="1"/>
    <x v="19"/>
    <m/>
  </r>
  <r>
    <x v="0"/>
    <n v="0"/>
    <x v="1"/>
    <x v="20"/>
    <m/>
  </r>
  <r>
    <x v="0"/>
    <n v="0"/>
    <x v="1"/>
    <x v="21"/>
    <m/>
  </r>
  <r>
    <x v="0"/>
    <n v="0"/>
    <x v="1"/>
    <x v="22"/>
    <m/>
  </r>
  <r>
    <x v="0"/>
    <n v="0"/>
    <x v="1"/>
    <x v="23"/>
    <m/>
  </r>
  <r>
    <x v="0"/>
    <n v="0"/>
    <x v="1"/>
    <x v="24"/>
    <m/>
  </r>
  <r>
    <x v="0"/>
    <n v="0"/>
    <x v="1"/>
    <x v="25"/>
    <m/>
  </r>
  <r>
    <x v="0"/>
    <n v="152"/>
    <x v="2"/>
    <x v="0"/>
    <m/>
  </r>
  <r>
    <x v="0"/>
    <n v="152"/>
    <x v="2"/>
    <x v="1"/>
    <m/>
  </r>
  <r>
    <x v="0"/>
    <n v="152"/>
    <x v="2"/>
    <x v="2"/>
    <m/>
  </r>
  <r>
    <x v="0"/>
    <n v="152"/>
    <x v="2"/>
    <x v="3"/>
    <m/>
  </r>
  <r>
    <x v="0"/>
    <n v="152"/>
    <x v="2"/>
    <x v="4"/>
    <m/>
  </r>
  <r>
    <x v="0"/>
    <n v="152"/>
    <x v="2"/>
    <x v="5"/>
    <m/>
  </r>
  <r>
    <x v="0"/>
    <n v="152"/>
    <x v="2"/>
    <x v="6"/>
    <m/>
  </r>
  <r>
    <x v="0"/>
    <n v="152"/>
    <x v="2"/>
    <x v="7"/>
    <m/>
  </r>
  <r>
    <x v="0"/>
    <n v="152"/>
    <x v="2"/>
    <x v="8"/>
    <m/>
  </r>
  <r>
    <x v="0"/>
    <n v="152"/>
    <x v="2"/>
    <x v="9"/>
    <m/>
  </r>
  <r>
    <x v="0"/>
    <n v="152"/>
    <x v="2"/>
    <x v="10"/>
    <m/>
  </r>
  <r>
    <x v="0"/>
    <n v="152"/>
    <x v="2"/>
    <x v="11"/>
    <m/>
  </r>
  <r>
    <x v="0"/>
    <n v="152"/>
    <x v="2"/>
    <x v="12"/>
    <m/>
  </r>
  <r>
    <x v="0"/>
    <n v="152"/>
    <x v="2"/>
    <x v="13"/>
    <m/>
  </r>
  <r>
    <x v="0"/>
    <n v="152"/>
    <x v="2"/>
    <x v="14"/>
    <m/>
  </r>
  <r>
    <x v="0"/>
    <n v="152"/>
    <x v="2"/>
    <x v="15"/>
    <m/>
  </r>
  <r>
    <x v="0"/>
    <n v="152"/>
    <x v="2"/>
    <x v="16"/>
    <m/>
  </r>
  <r>
    <x v="0"/>
    <n v="152"/>
    <x v="2"/>
    <x v="17"/>
    <m/>
  </r>
  <r>
    <x v="0"/>
    <n v="152"/>
    <x v="2"/>
    <x v="18"/>
    <m/>
  </r>
  <r>
    <x v="0"/>
    <n v="152"/>
    <x v="2"/>
    <x v="19"/>
    <m/>
  </r>
  <r>
    <x v="0"/>
    <n v="152"/>
    <x v="2"/>
    <x v="20"/>
    <m/>
  </r>
  <r>
    <x v="0"/>
    <n v="152"/>
    <x v="2"/>
    <x v="21"/>
    <m/>
  </r>
  <r>
    <x v="0"/>
    <n v="152"/>
    <x v="2"/>
    <x v="22"/>
    <m/>
  </r>
  <r>
    <x v="0"/>
    <n v="152"/>
    <x v="2"/>
    <x v="23"/>
    <m/>
  </r>
  <r>
    <x v="0"/>
    <n v="152"/>
    <x v="2"/>
    <x v="24"/>
    <m/>
  </r>
  <r>
    <x v="0"/>
    <n v="152"/>
    <x v="2"/>
    <x v="25"/>
    <m/>
  </r>
  <r>
    <x v="0"/>
    <n v="130"/>
    <x v="3"/>
    <x v="0"/>
    <m/>
  </r>
  <r>
    <x v="0"/>
    <n v="130"/>
    <x v="3"/>
    <x v="1"/>
    <m/>
  </r>
  <r>
    <x v="0"/>
    <n v="130"/>
    <x v="3"/>
    <x v="2"/>
    <m/>
  </r>
  <r>
    <x v="0"/>
    <n v="130"/>
    <x v="3"/>
    <x v="3"/>
    <m/>
  </r>
  <r>
    <x v="0"/>
    <n v="130"/>
    <x v="3"/>
    <x v="4"/>
    <m/>
  </r>
  <r>
    <x v="0"/>
    <n v="130"/>
    <x v="3"/>
    <x v="5"/>
    <m/>
  </r>
  <r>
    <x v="0"/>
    <n v="130"/>
    <x v="3"/>
    <x v="6"/>
    <m/>
  </r>
  <r>
    <x v="0"/>
    <n v="130"/>
    <x v="3"/>
    <x v="7"/>
    <m/>
  </r>
  <r>
    <x v="0"/>
    <n v="130"/>
    <x v="3"/>
    <x v="8"/>
    <m/>
  </r>
  <r>
    <x v="0"/>
    <n v="130"/>
    <x v="3"/>
    <x v="9"/>
    <m/>
  </r>
  <r>
    <x v="0"/>
    <n v="130"/>
    <x v="3"/>
    <x v="10"/>
    <m/>
  </r>
  <r>
    <x v="0"/>
    <n v="130"/>
    <x v="3"/>
    <x v="11"/>
    <m/>
  </r>
  <r>
    <x v="0"/>
    <n v="130"/>
    <x v="3"/>
    <x v="12"/>
    <m/>
  </r>
  <r>
    <x v="0"/>
    <n v="130"/>
    <x v="3"/>
    <x v="13"/>
    <m/>
  </r>
  <r>
    <x v="0"/>
    <n v="130"/>
    <x v="3"/>
    <x v="14"/>
    <m/>
  </r>
  <r>
    <x v="0"/>
    <n v="130"/>
    <x v="3"/>
    <x v="15"/>
    <m/>
  </r>
  <r>
    <x v="0"/>
    <n v="130"/>
    <x v="3"/>
    <x v="16"/>
    <m/>
  </r>
  <r>
    <x v="0"/>
    <n v="130"/>
    <x v="3"/>
    <x v="17"/>
    <m/>
  </r>
  <r>
    <x v="0"/>
    <n v="130"/>
    <x v="3"/>
    <x v="18"/>
    <m/>
  </r>
  <r>
    <x v="0"/>
    <n v="130"/>
    <x v="3"/>
    <x v="19"/>
    <m/>
  </r>
  <r>
    <x v="0"/>
    <n v="130"/>
    <x v="3"/>
    <x v="20"/>
    <m/>
  </r>
  <r>
    <x v="0"/>
    <n v="130"/>
    <x v="3"/>
    <x v="21"/>
    <m/>
  </r>
  <r>
    <x v="0"/>
    <n v="130"/>
    <x v="3"/>
    <x v="22"/>
    <m/>
  </r>
  <r>
    <x v="0"/>
    <n v="130"/>
    <x v="3"/>
    <x v="23"/>
    <m/>
  </r>
  <r>
    <x v="0"/>
    <n v="130"/>
    <x v="3"/>
    <x v="24"/>
    <m/>
  </r>
  <r>
    <x v="0"/>
    <n v="130"/>
    <x v="3"/>
    <x v="25"/>
    <m/>
  </r>
  <r>
    <x v="0"/>
    <n v="260"/>
    <x v="0"/>
    <x v="0"/>
    <m/>
  </r>
  <r>
    <x v="0"/>
    <n v="260"/>
    <x v="0"/>
    <x v="1"/>
    <m/>
  </r>
  <r>
    <x v="0"/>
    <n v="260"/>
    <x v="0"/>
    <x v="2"/>
    <m/>
  </r>
  <r>
    <x v="0"/>
    <n v="260"/>
    <x v="0"/>
    <x v="3"/>
    <m/>
  </r>
  <r>
    <x v="0"/>
    <n v="260"/>
    <x v="0"/>
    <x v="4"/>
    <m/>
  </r>
  <r>
    <x v="0"/>
    <n v="260"/>
    <x v="0"/>
    <x v="5"/>
    <m/>
  </r>
  <r>
    <x v="0"/>
    <n v="260"/>
    <x v="0"/>
    <x v="6"/>
    <m/>
  </r>
  <r>
    <x v="0"/>
    <n v="260"/>
    <x v="0"/>
    <x v="7"/>
    <m/>
  </r>
  <r>
    <x v="0"/>
    <n v="260"/>
    <x v="0"/>
    <x v="8"/>
    <m/>
  </r>
  <r>
    <x v="0"/>
    <n v="260"/>
    <x v="0"/>
    <x v="9"/>
    <m/>
  </r>
  <r>
    <x v="0"/>
    <n v="260"/>
    <x v="0"/>
    <x v="10"/>
    <m/>
  </r>
  <r>
    <x v="0"/>
    <n v="260"/>
    <x v="0"/>
    <x v="11"/>
    <m/>
  </r>
  <r>
    <x v="0"/>
    <n v="260"/>
    <x v="0"/>
    <x v="12"/>
    <m/>
  </r>
  <r>
    <x v="0"/>
    <n v="260"/>
    <x v="0"/>
    <x v="13"/>
    <m/>
  </r>
  <r>
    <x v="0"/>
    <n v="260"/>
    <x v="0"/>
    <x v="14"/>
    <m/>
  </r>
  <r>
    <x v="0"/>
    <n v="260"/>
    <x v="0"/>
    <x v="15"/>
    <m/>
  </r>
  <r>
    <x v="0"/>
    <n v="260"/>
    <x v="0"/>
    <x v="16"/>
    <m/>
  </r>
  <r>
    <x v="0"/>
    <n v="260"/>
    <x v="0"/>
    <x v="17"/>
    <m/>
  </r>
  <r>
    <x v="0"/>
    <n v="260"/>
    <x v="0"/>
    <x v="18"/>
    <m/>
  </r>
  <r>
    <x v="0"/>
    <n v="260"/>
    <x v="0"/>
    <x v="19"/>
    <m/>
  </r>
  <r>
    <x v="0"/>
    <n v="260"/>
    <x v="0"/>
    <x v="20"/>
    <m/>
  </r>
  <r>
    <x v="0"/>
    <n v="260"/>
    <x v="0"/>
    <x v="21"/>
    <m/>
  </r>
  <r>
    <x v="0"/>
    <n v="260"/>
    <x v="0"/>
    <x v="22"/>
    <m/>
  </r>
  <r>
    <x v="0"/>
    <n v="260"/>
    <x v="0"/>
    <x v="23"/>
    <m/>
  </r>
  <r>
    <x v="0"/>
    <n v="260"/>
    <x v="0"/>
    <x v="24"/>
    <m/>
  </r>
  <r>
    <x v="0"/>
    <n v="260"/>
    <x v="0"/>
    <x v="25"/>
    <m/>
  </r>
  <r>
    <x v="0"/>
    <n v="0"/>
    <x v="1"/>
    <x v="0"/>
    <m/>
  </r>
  <r>
    <x v="0"/>
    <n v="0"/>
    <x v="1"/>
    <x v="1"/>
    <m/>
  </r>
  <r>
    <x v="0"/>
    <n v="0"/>
    <x v="1"/>
    <x v="2"/>
    <m/>
  </r>
  <r>
    <x v="0"/>
    <n v="0"/>
    <x v="1"/>
    <x v="3"/>
    <m/>
  </r>
  <r>
    <x v="0"/>
    <n v="0"/>
    <x v="1"/>
    <x v="4"/>
    <m/>
  </r>
  <r>
    <x v="0"/>
    <n v="0"/>
    <x v="1"/>
    <x v="5"/>
    <m/>
  </r>
  <r>
    <x v="0"/>
    <n v="0"/>
    <x v="1"/>
    <x v="6"/>
    <m/>
  </r>
  <r>
    <x v="0"/>
    <n v="0"/>
    <x v="1"/>
    <x v="7"/>
    <m/>
  </r>
  <r>
    <x v="0"/>
    <n v="0"/>
    <x v="1"/>
    <x v="8"/>
    <m/>
  </r>
  <r>
    <x v="0"/>
    <n v="0"/>
    <x v="1"/>
    <x v="9"/>
    <m/>
  </r>
  <r>
    <x v="0"/>
    <n v="0"/>
    <x v="1"/>
    <x v="10"/>
    <m/>
  </r>
  <r>
    <x v="0"/>
    <n v="0"/>
    <x v="1"/>
    <x v="11"/>
    <m/>
  </r>
  <r>
    <x v="0"/>
    <n v="0"/>
    <x v="1"/>
    <x v="12"/>
    <m/>
  </r>
  <r>
    <x v="0"/>
    <n v="0"/>
    <x v="1"/>
    <x v="13"/>
    <m/>
  </r>
  <r>
    <x v="0"/>
    <n v="0"/>
    <x v="1"/>
    <x v="14"/>
    <m/>
  </r>
  <r>
    <x v="0"/>
    <n v="0"/>
    <x v="1"/>
    <x v="15"/>
    <m/>
  </r>
  <r>
    <x v="0"/>
    <n v="0"/>
    <x v="1"/>
    <x v="16"/>
    <m/>
  </r>
  <r>
    <x v="0"/>
    <n v="0"/>
    <x v="1"/>
    <x v="17"/>
    <m/>
  </r>
  <r>
    <x v="0"/>
    <n v="0"/>
    <x v="1"/>
    <x v="18"/>
    <m/>
  </r>
  <r>
    <x v="0"/>
    <n v="0"/>
    <x v="1"/>
    <x v="19"/>
    <m/>
  </r>
  <r>
    <x v="0"/>
    <n v="0"/>
    <x v="1"/>
    <x v="20"/>
    <m/>
  </r>
  <r>
    <x v="0"/>
    <n v="0"/>
    <x v="1"/>
    <x v="21"/>
    <m/>
  </r>
  <r>
    <x v="0"/>
    <n v="0"/>
    <x v="1"/>
    <x v="22"/>
    <m/>
  </r>
  <r>
    <x v="0"/>
    <n v="0"/>
    <x v="1"/>
    <x v="23"/>
    <m/>
  </r>
  <r>
    <x v="0"/>
    <n v="0"/>
    <x v="1"/>
    <x v="24"/>
    <m/>
  </r>
  <r>
    <x v="0"/>
    <n v="0"/>
    <x v="1"/>
    <x v="25"/>
    <m/>
  </r>
  <r>
    <x v="0"/>
    <n v="152"/>
    <x v="2"/>
    <x v="0"/>
    <m/>
  </r>
  <r>
    <x v="0"/>
    <n v="152"/>
    <x v="2"/>
    <x v="1"/>
    <m/>
  </r>
  <r>
    <x v="0"/>
    <n v="152"/>
    <x v="2"/>
    <x v="2"/>
    <m/>
  </r>
  <r>
    <x v="0"/>
    <n v="152"/>
    <x v="2"/>
    <x v="3"/>
    <m/>
  </r>
  <r>
    <x v="0"/>
    <n v="152"/>
    <x v="2"/>
    <x v="4"/>
    <m/>
  </r>
  <r>
    <x v="0"/>
    <n v="152"/>
    <x v="2"/>
    <x v="5"/>
    <m/>
  </r>
  <r>
    <x v="0"/>
    <n v="152"/>
    <x v="2"/>
    <x v="6"/>
    <m/>
  </r>
  <r>
    <x v="0"/>
    <n v="152"/>
    <x v="2"/>
    <x v="7"/>
    <m/>
  </r>
  <r>
    <x v="0"/>
    <n v="152"/>
    <x v="2"/>
    <x v="8"/>
    <m/>
  </r>
  <r>
    <x v="0"/>
    <n v="152"/>
    <x v="2"/>
    <x v="9"/>
    <m/>
  </r>
  <r>
    <x v="0"/>
    <n v="152"/>
    <x v="2"/>
    <x v="10"/>
    <m/>
  </r>
  <r>
    <x v="0"/>
    <n v="152"/>
    <x v="2"/>
    <x v="11"/>
    <m/>
  </r>
  <r>
    <x v="0"/>
    <n v="152"/>
    <x v="2"/>
    <x v="12"/>
    <m/>
  </r>
  <r>
    <x v="0"/>
    <n v="152"/>
    <x v="2"/>
    <x v="13"/>
    <m/>
  </r>
  <r>
    <x v="0"/>
    <n v="152"/>
    <x v="2"/>
    <x v="14"/>
    <m/>
  </r>
  <r>
    <x v="0"/>
    <n v="152"/>
    <x v="2"/>
    <x v="15"/>
    <m/>
  </r>
  <r>
    <x v="0"/>
    <n v="152"/>
    <x v="2"/>
    <x v="16"/>
    <m/>
  </r>
  <r>
    <x v="0"/>
    <n v="152"/>
    <x v="2"/>
    <x v="17"/>
    <m/>
  </r>
  <r>
    <x v="0"/>
    <n v="152"/>
    <x v="2"/>
    <x v="18"/>
    <m/>
  </r>
  <r>
    <x v="0"/>
    <n v="152"/>
    <x v="2"/>
    <x v="19"/>
    <m/>
  </r>
  <r>
    <x v="0"/>
    <n v="152"/>
    <x v="2"/>
    <x v="20"/>
    <m/>
  </r>
  <r>
    <x v="0"/>
    <n v="152"/>
    <x v="2"/>
    <x v="21"/>
    <m/>
  </r>
  <r>
    <x v="0"/>
    <n v="152"/>
    <x v="2"/>
    <x v="22"/>
    <m/>
  </r>
  <r>
    <x v="0"/>
    <n v="152"/>
    <x v="2"/>
    <x v="23"/>
    <m/>
  </r>
  <r>
    <x v="0"/>
    <n v="152"/>
    <x v="2"/>
    <x v="24"/>
    <m/>
  </r>
  <r>
    <x v="0"/>
    <n v="152"/>
    <x v="2"/>
    <x v="25"/>
    <m/>
  </r>
  <r>
    <x v="0"/>
    <n v="130"/>
    <x v="3"/>
    <x v="0"/>
    <m/>
  </r>
  <r>
    <x v="0"/>
    <n v="130"/>
    <x v="3"/>
    <x v="1"/>
    <m/>
  </r>
  <r>
    <x v="0"/>
    <n v="130"/>
    <x v="3"/>
    <x v="2"/>
    <m/>
  </r>
  <r>
    <x v="0"/>
    <n v="130"/>
    <x v="3"/>
    <x v="3"/>
    <m/>
  </r>
  <r>
    <x v="0"/>
    <n v="130"/>
    <x v="3"/>
    <x v="4"/>
    <m/>
  </r>
  <r>
    <x v="0"/>
    <n v="130"/>
    <x v="3"/>
    <x v="5"/>
    <m/>
  </r>
  <r>
    <x v="0"/>
    <n v="130"/>
    <x v="3"/>
    <x v="6"/>
    <m/>
  </r>
  <r>
    <x v="0"/>
    <n v="130"/>
    <x v="3"/>
    <x v="7"/>
    <m/>
  </r>
  <r>
    <x v="0"/>
    <n v="130"/>
    <x v="3"/>
    <x v="8"/>
    <m/>
  </r>
  <r>
    <x v="0"/>
    <n v="130"/>
    <x v="3"/>
    <x v="9"/>
    <m/>
  </r>
  <r>
    <x v="0"/>
    <n v="130"/>
    <x v="3"/>
    <x v="10"/>
    <m/>
  </r>
  <r>
    <x v="0"/>
    <n v="130"/>
    <x v="3"/>
    <x v="11"/>
    <m/>
  </r>
  <r>
    <x v="0"/>
    <n v="130"/>
    <x v="3"/>
    <x v="12"/>
    <m/>
  </r>
  <r>
    <x v="0"/>
    <n v="130"/>
    <x v="3"/>
    <x v="13"/>
    <m/>
  </r>
  <r>
    <x v="0"/>
    <n v="130"/>
    <x v="3"/>
    <x v="14"/>
    <m/>
  </r>
  <r>
    <x v="0"/>
    <n v="130"/>
    <x v="3"/>
    <x v="15"/>
    <m/>
  </r>
  <r>
    <x v="0"/>
    <n v="130"/>
    <x v="3"/>
    <x v="16"/>
    <m/>
  </r>
  <r>
    <x v="0"/>
    <n v="130"/>
    <x v="3"/>
    <x v="17"/>
    <m/>
  </r>
  <r>
    <x v="0"/>
    <n v="130"/>
    <x v="3"/>
    <x v="18"/>
    <m/>
  </r>
  <r>
    <x v="0"/>
    <n v="130"/>
    <x v="3"/>
    <x v="19"/>
    <m/>
  </r>
  <r>
    <x v="0"/>
    <n v="130"/>
    <x v="3"/>
    <x v="20"/>
    <m/>
  </r>
  <r>
    <x v="0"/>
    <n v="130"/>
    <x v="3"/>
    <x v="21"/>
    <m/>
  </r>
  <r>
    <x v="0"/>
    <n v="130"/>
    <x v="3"/>
    <x v="22"/>
    <m/>
  </r>
  <r>
    <x v="0"/>
    <n v="130"/>
    <x v="3"/>
    <x v="23"/>
    <m/>
  </r>
  <r>
    <x v="0"/>
    <n v="130"/>
    <x v="3"/>
    <x v="24"/>
    <m/>
  </r>
  <r>
    <x v="0"/>
    <n v="130"/>
    <x v="3"/>
    <x v="25"/>
    <m/>
  </r>
  <r>
    <x v="0"/>
    <n v="260"/>
    <x v="0"/>
    <x v="0"/>
    <m/>
  </r>
  <r>
    <x v="0"/>
    <n v="260"/>
    <x v="0"/>
    <x v="1"/>
    <m/>
  </r>
  <r>
    <x v="0"/>
    <n v="260"/>
    <x v="0"/>
    <x v="2"/>
    <m/>
  </r>
  <r>
    <x v="0"/>
    <n v="260"/>
    <x v="0"/>
    <x v="3"/>
    <m/>
  </r>
  <r>
    <x v="0"/>
    <n v="260"/>
    <x v="0"/>
    <x v="4"/>
    <m/>
  </r>
  <r>
    <x v="0"/>
    <n v="260"/>
    <x v="0"/>
    <x v="5"/>
    <m/>
  </r>
  <r>
    <x v="0"/>
    <n v="260"/>
    <x v="0"/>
    <x v="6"/>
    <m/>
  </r>
  <r>
    <x v="0"/>
    <n v="260"/>
    <x v="0"/>
    <x v="7"/>
    <m/>
  </r>
  <r>
    <x v="0"/>
    <n v="260"/>
    <x v="0"/>
    <x v="8"/>
    <m/>
  </r>
  <r>
    <x v="0"/>
    <n v="260"/>
    <x v="0"/>
    <x v="9"/>
    <m/>
  </r>
  <r>
    <x v="0"/>
    <n v="260"/>
    <x v="0"/>
    <x v="10"/>
    <m/>
  </r>
  <r>
    <x v="0"/>
    <n v="260"/>
    <x v="0"/>
    <x v="11"/>
    <m/>
  </r>
  <r>
    <x v="0"/>
    <n v="260"/>
    <x v="0"/>
    <x v="12"/>
    <m/>
  </r>
  <r>
    <x v="0"/>
    <n v="260"/>
    <x v="0"/>
    <x v="13"/>
    <m/>
  </r>
  <r>
    <x v="0"/>
    <n v="260"/>
    <x v="0"/>
    <x v="14"/>
    <m/>
  </r>
  <r>
    <x v="0"/>
    <n v="260"/>
    <x v="0"/>
    <x v="15"/>
    <m/>
  </r>
  <r>
    <x v="0"/>
    <n v="260"/>
    <x v="0"/>
    <x v="16"/>
    <m/>
  </r>
  <r>
    <x v="0"/>
    <n v="260"/>
    <x v="0"/>
    <x v="17"/>
    <m/>
  </r>
  <r>
    <x v="0"/>
    <n v="260"/>
    <x v="0"/>
    <x v="18"/>
    <m/>
  </r>
  <r>
    <x v="0"/>
    <n v="260"/>
    <x v="0"/>
    <x v="19"/>
    <m/>
  </r>
  <r>
    <x v="0"/>
    <n v="260"/>
    <x v="0"/>
    <x v="20"/>
    <m/>
  </r>
  <r>
    <x v="0"/>
    <n v="260"/>
    <x v="0"/>
    <x v="21"/>
    <m/>
  </r>
  <r>
    <x v="0"/>
    <n v="260"/>
    <x v="0"/>
    <x v="22"/>
    <m/>
  </r>
  <r>
    <x v="0"/>
    <n v="260"/>
    <x v="0"/>
    <x v="23"/>
    <m/>
  </r>
  <r>
    <x v="0"/>
    <n v="260"/>
    <x v="0"/>
    <x v="24"/>
    <m/>
  </r>
  <r>
    <x v="0"/>
    <n v="260"/>
    <x v="0"/>
    <x v="25"/>
    <m/>
  </r>
  <r>
    <x v="0"/>
    <n v="0"/>
    <x v="1"/>
    <x v="0"/>
    <m/>
  </r>
  <r>
    <x v="0"/>
    <n v="0"/>
    <x v="1"/>
    <x v="1"/>
    <m/>
  </r>
  <r>
    <x v="0"/>
    <n v="0"/>
    <x v="1"/>
    <x v="2"/>
    <m/>
  </r>
  <r>
    <x v="0"/>
    <n v="0"/>
    <x v="1"/>
    <x v="3"/>
    <m/>
  </r>
  <r>
    <x v="0"/>
    <n v="0"/>
    <x v="1"/>
    <x v="4"/>
    <m/>
  </r>
  <r>
    <x v="0"/>
    <n v="0"/>
    <x v="1"/>
    <x v="5"/>
    <m/>
  </r>
  <r>
    <x v="0"/>
    <n v="0"/>
    <x v="1"/>
    <x v="6"/>
    <m/>
  </r>
  <r>
    <x v="0"/>
    <n v="0"/>
    <x v="1"/>
    <x v="7"/>
    <m/>
  </r>
  <r>
    <x v="0"/>
    <n v="0"/>
    <x v="1"/>
    <x v="8"/>
    <m/>
  </r>
  <r>
    <x v="0"/>
    <n v="0"/>
    <x v="1"/>
    <x v="9"/>
    <m/>
  </r>
  <r>
    <x v="0"/>
    <n v="0"/>
    <x v="1"/>
    <x v="10"/>
    <m/>
  </r>
  <r>
    <x v="0"/>
    <n v="0"/>
    <x v="1"/>
    <x v="11"/>
    <m/>
  </r>
  <r>
    <x v="0"/>
    <n v="0"/>
    <x v="1"/>
    <x v="12"/>
    <m/>
  </r>
  <r>
    <x v="0"/>
    <n v="0"/>
    <x v="1"/>
    <x v="13"/>
    <m/>
  </r>
  <r>
    <x v="0"/>
    <n v="0"/>
    <x v="1"/>
    <x v="14"/>
    <m/>
  </r>
  <r>
    <x v="0"/>
    <n v="0"/>
    <x v="1"/>
    <x v="15"/>
    <m/>
  </r>
  <r>
    <x v="0"/>
    <n v="0"/>
    <x v="1"/>
    <x v="16"/>
    <m/>
  </r>
  <r>
    <x v="0"/>
    <n v="0"/>
    <x v="1"/>
    <x v="17"/>
    <m/>
  </r>
  <r>
    <x v="0"/>
    <n v="0"/>
    <x v="1"/>
    <x v="18"/>
    <m/>
  </r>
  <r>
    <x v="0"/>
    <n v="0"/>
    <x v="1"/>
    <x v="19"/>
    <m/>
  </r>
  <r>
    <x v="0"/>
    <n v="0"/>
    <x v="1"/>
    <x v="20"/>
    <m/>
  </r>
  <r>
    <x v="0"/>
    <n v="0"/>
    <x v="1"/>
    <x v="21"/>
    <m/>
  </r>
  <r>
    <x v="0"/>
    <n v="0"/>
    <x v="1"/>
    <x v="22"/>
    <m/>
  </r>
  <r>
    <x v="0"/>
    <n v="0"/>
    <x v="1"/>
    <x v="23"/>
    <m/>
  </r>
  <r>
    <x v="0"/>
    <n v="0"/>
    <x v="1"/>
    <x v="24"/>
    <m/>
  </r>
  <r>
    <x v="0"/>
    <n v="0"/>
    <x v="1"/>
    <x v="25"/>
    <m/>
  </r>
  <r>
    <x v="0"/>
    <n v="152"/>
    <x v="2"/>
    <x v="0"/>
    <m/>
  </r>
  <r>
    <x v="0"/>
    <n v="152"/>
    <x v="2"/>
    <x v="1"/>
    <m/>
  </r>
  <r>
    <x v="0"/>
    <n v="152"/>
    <x v="2"/>
    <x v="2"/>
    <m/>
  </r>
  <r>
    <x v="0"/>
    <n v="152"/>
    <x v="2"/>
    <x v="3"/>
    <m/>
  </r>
  <r>
    <x v="0"/>
    <n v="152"/>
    <x v="2"/>
    <x v="4"/>
    <m/>
  </r>
  <r>
    <x v="0"/>
    <n v="152"/>
    <x v="2"/>
    <x v="5"/>
    <m/>
  </r>
  <r>
    <x v="0"/>
    <n v="152"/>
    <x v="2"/>
    <x v="6"/>
    <m/>
  </r>
  <r>
    <x v="0"/>
    <n v="152"/>
    <x v="2"/>
    <x v="7"/>
    <m/>
  </r>
  <r>
    <x v="0"/>
    <n v="152"/>
    <x v="2"/>
    <x v="8"/>
    <m/>
  </r>
  <r>
    <x v="0"/>
    <n v="152"/>
    <x v="2"/>
    <x v="9"/>
    <m/>
  </r>
  <r>
    <x v="0"/>
    <n v="152"/>
    <x v="2"/>
    <x v="10"/>
    <m/>
  </r>
  <r>
    <x v="0"/>
    <n v="152"/>
    <x v="2"/>
    <x v="11"/>
    <m/>
  </r>
  <r>
    <x v="0"/>
    <n v="152"/>
    <x v="2"/>
    <x v="12"/>
    <m/>
  </r>
  <r>
    <x v="0"/>
    <n v="152"/>
    <x v="2"/>
    <x v="13"/>
    <m/>
  </r>
  <r>
    <x v="0"/>
    <n v="152"/>
    <x v="2"/>
    <x v="14"/>
    <m/>
  </r>
  <r>
    <x v="0"/>
    <n v="152"/>
    <x v="2"/>
    <x v="15"/>
    <m/>
  </r>
  <r>
    <x v="0"/>
    <n v="152"/>
    <x v="2"/>
    <x v="16"/>
    <m/>
  </r>
  <r>
    <x v="0"/>
    <n v="152"/>
    <x v="2"/>
    <x v="17"/>
    <m/>
  </r>
  <r>
    <x v="0"/>
    <n v="152"/>
    <x v="2"/>
    <x v="18"/>
    <m/>
  </r>
  <r>
    <x v="0"/>
    <n v="152"/>
    <x v="2"/>
    <x v="19"/>
    <m/>
  </r>
  <r>
    <x v="0"/>
    <n v="152"/>
    <x v="2"/>
    <x v="20"/>
    <m/>
  </r>
  <r>
    <x v="0"/>
    <n v="152"/>
    <x v="2"/>
    <x v="21"/>
    <m/>
  </r>
  <r>
    <x v="0"/>
    <n v="152"/>
    <x v="2"/>
    <x v="22"/>
    <m/>
  </r>
  <r>
    <x v="0"/>
    <n v="152"/>
    <x v="2"/>
    <x v="23"/>
    <m/>
  </r>
  <r>
    <x v="0"/>
    <n v="152"/>
    <x v="2"/>
    <x v="24"/>
    <m/>
  </r>
  <r>
    <x v="0"/>
    <n v="152"/>
    <x v="2"/>
    <x v="25"/>
    <m/>
  </r>
  <r>
    <x v="0"/>
    <n v="130"/>
    <x v="3"/>
    <x v="0"/>
    <m/>
  </r>
  <r>
    <x v="0"/>
    <n v="130"/>
    <x v="3"/>
    <x v="1"/>
    <m/>
  </r>
  <r>
    <x v="0"/>
    <n v="130"/>
    <x v="3"/>
    <x v="2"/>
    <m/>
  </r>
  <r>
    <x v="0"/>
    <n v="130"/>
    <x v="3"/>
    <x v="3"/>
    <m/>
  </r>
  <r>
    <x v="0"/>
    <n v="130"/>
    <x v="3"/>
    <x v="4"/>
    <m/>
  </r>
  <r>
    <x v="0"/>
    <n v="130"/>
    <x v="3"/>
    <x v="5"/>
    <m/>
  </r>
  <r>
    <x v="0"/>
    <n v="130"/>
    <x v="3"/>
    <x v="6"/>
    <m/>
  </r>
  <r>
    <x v="0"/>
    <n v="130"/>
    <x v="3"/>
    <x v="7"/>
    <m/>
  </r>
  <r>
    <x v="0"/>
    <n v="130"/>
    <x v="3"/>
    <x v="8"/>
    <m/>
  </r>
  <r>
    <x v="0"/>
    <n v="130"/>
    <x v="3"/>
    <x v="9"/>
    <m/>
  </r>
  <r>
    <x v="0"/>
    <n v="130"/>
    <x v="3"/>
    <x v="10"/>
    <m/>
  </r>
  <r>
    <x v="0"/>
    <n v="130"/>
    <x v="3"/>
    <x v="11"/>
    <m/>
  </r>
  <r>
    <x v="0"/>
    <n v="130"/>
    <x v="3"/>
    <x v="12"/>
    <m/>
  </r>
  <r>
    <x v="0"/>
    <n v="130"/>
    <x v="3"/>
    <x v="13"/>
    <m/>
  </r>
  <r>
    <x v="0"/>
    <n v="130"/>
    <x v="3"/>
    <x v="14"/>
    <m/>
  </r>
  <r>
    <x v="0"/>
    <n v="130"/>
    <x v="3"/>
    <x v="15"/>
    <m/>
  </r>
  <r>
    <x v="0"/>
    <n v="130"/>
    <x v="3"/>
    <x v="16"/>
    <m/>
  </r>
  <r>
    <x v="0"/>
    <n v="130"/>
    <x v="3"/>
    <x v="17"/>
    <m/>
  </r>
  <r>
    <x v="0"/>
    <n v="130"/>
    <x v="3"/>
    <x v="18"/>
    <m/>
  </r>
  <r>
    <x v="0"/>
    <n v="130"/>
    <x v="3"/>
    <x v="19"/>
    <m/>
  </r>
  <r>
    <x v="0"/>
    <n v="130"/>
    <x v="3"/>
    <x v="20"/>
    <m/>
  </r>
  <r>
    <x v="0"/>
    <n v="130"/>
    <x v="3"/>
    <x v="21"/>
    <m/>
  </r>
  <r>
    <x v="0"/>
    <n v="130"/>
    <x v="3"/>
    <x v="22"/>
    <m/>
  </r>
  <r>
    <x v="0"/>
    <n v="130"/>
    <x v="3"/>
    <x v="23"/>
    <m/>
  </r>
  <r>
    <x v="0"/>
    <n v="130"/>
    <x v="3"/>
    <x v="24"/>
    <m/>
  </r>
  <r>
    <x v="0"/>
    <n v="130"/>
    <x v="3"/>
    <x v="25"/>
    <m/>
  </r>
  <r>
    <x v="1"/>
    <n v="0"/>
    <x v="0"/>
    <x v="0"/>
    <m/>
  </r>
  <r>
    <x v="1"/>
    <n v="0"/>
    <x v="0"/>
    <x v="1"/>
    <m/>
  </r>
  <r>
    <x v="1"/>
    <n v="0"/>
    <x v="0"/>
    <x v="2"/>
    <m/>
  </r>
  <r>
    <x v="1"/>
    <n v="0"/>
    <x v="0"/>
    <x v="3"/>
    <m/>
  </r>
  <r>
    <x v="1"/>
    <n v="0"/>
    <x v="0"/>
    <x v="4"/>
    <m/>
  </r>
  <r>
    <x v="1"/>
    <n v="0"/>
    <x v="0"/>
    <x v="5"/>
    <m/>
  </r>
  <r>
    <x v="1"/>
    <n v="0"/>
    <x v="0"/>
    <x v="6"/>
    <m/>
  </r>
  <r>
    <x v="1"/>
    <n v="0"/>
    <x v="0"/>
    <x v="7"/>
    <m/>
  </r>
  <r>
    <x v="1"/>
    <n v="0"/>
    <x v="0"/>
    <x v="8"/>
    <m/>
  </r>
  <r>
    <x v="1"/>
    <n v="0"/>
    <x v="0"/>
    <x v="9"/>
    <m/>
  </r>
  <r>
    <x v="1"/>
    <n v="0"/>
    <x v="0"/>
    <x v="10"/>
    <m/>
  </r>
  <r>
    <x v="1"/>
    <n v="0"/>
    <x v="0"/>
    <x v="11"/>
    <m/>
  </r>
  <r>
    <x v="1"/>
    <n v="0"/>
    <x v="0"/>
    <x v="12"/>
    <m/>
  </r>
  <r>
    <x v="1"/>
    <n v="0"/>
    <x v="0"/>
    <x v="13"/>
    <m/>
  </r>
  <r>
    <x v="1"/>
    <n v="0"/>
    <x v="0"/>
    <x v="14"/>
    <m/>
  </r>
  <r>
    <x v="1"/>
    <n v="0"/>
    <x v="0"/>
    <x v="15"/>
    <m/>
  </r>
  <r>
    <x v="1"/>
    <n v="0"/>
    <x v="0"/>
    <x v="16"/>
    <m/>
  </r>
  <r>
    <x v="1"/>
    <n v="0"/>
    <x v="0"/>
    <x v="17"/>
    <m/>
  </r>
  <r>
    <x v="1"/>
    <n v="0"/>
    <x v="0"/>
    <x v="18"/>
    <m/>
  </r>
  <r>
    <x v="1"/>
    <n v="0"/>
    <x v="0"/>
    <x v="19"/>
    <m/>
  </r>
  <r>
    <x v="1"/>
    <n v="0"/>
    <x v="0"/>
    <x v="20"/>
    <m/>
  </r>
  <r>
    <x v="1"/>
    <n v="0"/>
    <x v="0"/>
    <x v="21"/>
    <m/>
  </r>
  <r>
    <x v="1"/>
    <n v="0"/>
    <x v="0"/>
    <x v="22"/>
    <m/>
  </r>
  <r>
    <x v="1"/>
    <n v="0"/>
    <x v="0"/>
    <x v="23"/>
    <m/>
  </r>
  <r>
    <x v="1"/>
    <n v="0"/>
    <x v="0"/>
    <x v="24"/>
    <m/>
  </r>
  <r>
    <x v="1"/>
    <n v="0"/>
    <x v="0"/>
    <x v="25"/>
    <m/>
  </r>
  <r>
    <x v="1"/>
    <n v="0"/>
    <x v="1"/>
    <x v="0"/>
    <m/>
  </r>
  <r>
    <x v="1"/>
    <n v="0"/>
    <x v="1"/>
    <x v="1"/>
    <m/>
  </r>
  <r>
    <x v="1"/>
    <n v="0"/>
    <x v="1"/>
    <x v="2"/>
    <m/>
  </r>
  <r>
    <x v="1"/>
    <n v="0"/>
    <x v="1"/>
    <x v="3"/>
    <m/>
  </r>
  <r>
    <x v="1"/>
    <n v="0"/>
    <x v="1"/>
    <x v="4"/>
    <m/>
  </r>
  <r>
    <x v="1"/>
    <n v="0"/>
    <x v="1"/>
    <x v="5"/>
    <m/>
  </r>
  <r>
    <x v="1"/>
    <n v="0"/>
    <x v="1"/>
    <x v="6"/>
    <m/>
  </r>
  <r>
    <x v="1"/>
    <n v="0"/>
    <x v="1"/>
    <x v="7"/>
    <m/>
  </r>
  <r>
    <x v="1"/>
    <n v="0"/>
    <x v="1"/>
    <x v="8"/>
    <m/>
  </r>
  <r>
    <x v="1"/>
    <n v="0"/>
    <x v="1"/>
    <x v="9"/>
    <m/>
  </r>
  <r>
    <x v="1"/>
    <n v="0"/>
    <x v="1"/>
    <x v="10"/>
    <m/>
  </r>
  <r>
    <x v="1"/>
    <n v="0"/>
    <x v="1"/>
    <x v="11"/>
    <m/>
  </r>
  <r>
    <x v="1"/>
    <n v="0"/>
    <x v="1"/>
    <x v="12"/>
    <m/>
  </r>
  <r>
    <x v="1"/>
    <n v="0"/>
    <x v="1"/>
    <x v="13"/>
    <m/>
  </r>
  <r>
    <x v="1"/>
    <n v="0"/>
    <x v="1"/>
    <x v="14"/>
    <m/>
  </r>
  <r>
    <x v="1"/>
    <n v="0"/>
    <x v="1"/>
    <x v="15"/>
    <m/>
  </r>
  <r>
    <x v="1"/>
    <n v="0"/>
    <x v="1"/>
    <x v="16"/>
    <m/>
  </r>
  <r>
    <x v="1"/>
    <n v="0"/>
    <x v="1"/>
    <x v="17"/>
    <m/>
  </r>
  <r>
    <x v="1"/>
    <n v="0"/>
    <x v="1"/>
    <x v="18"/>
    <m/>
  </r>
  <r>
    <x v="1"/>
    <n v="0"/>
    <x v="1"/>
    <x v="19"/>
    <m/>
  </r>
  <r>
    <x v="1"/>
    <n v="0"/>
    <x v="1"/>
    <x v="20"/>
    <m/>
  </r>
  <r>
    <x v="1"/>
    <n v="0"/>
    <x v="1"/>
    <x v="21"/>
    <m/>
  </r>
  <r>
    <x v="1"/>
    <n v="0"/>
    <x v="1"/>
    <x v="22"/>
    <m/>
  </r>
  <r>
    <x v="1"/>
    <n v="0"/>
    <x v="1"/>
    <x v="23"/>
    <m/>
  </r>
  <r>
    <x v="1"/>
    <n v="0"/>
    <x v="1"/>
    <x v="24"/>
    <m/>
  </r>
  <r>
    <x v="1"/>
    <n v="0"/>
    <x v="1"/>
    <x v="25"/>
    <m/>
  </r>
  <r>
    <x v="1"/>
    <n v="0"/>
    <x v="2"/>
    <x v="0"/>
    <m/>
  </r>
  <r>
    <x v="1"/>
    <n v="0"/>
    <x v="2"/>
    <x v="1"/>
    <m/>
  </r>
  <r>
    <x v="1"/>
    <n v="0"/>
    <x v="2"/>
    <x v="2"/>
    <m/>
  </r>
  <r>
    <x v="1"/>
    <n v="0"/>
    <x v="2"/>
    <x v="3"/>
    <m/>
  </r>
  <r>
    <x v="1"/>
    <n v="0"/>
    <x v="2"/>
    <x v="4"/>
    <m/>
  </r>
  <r>
    <x v="1"/>
    <n v="0"/>
    <x v="2"/>
    <x v="5"/>
    <m/>
  </r>
  <r>
    <x v="1"/>
    <n v="0"/>
    <x v="2"/>
    <x v="6"/>
    <m/>
  </r>
  <r>
    <x v="1"/>
    <n v="0"/>
    <x v="2"/>
    <x v="7"/>
    <m/>
  </r>
  <r>
    <x v="1"/>
    <n v="0"/>
    <x v="2"/>
    <x v="8"/>
    <m/>
  </r>
  <r>
    <x v="1"/>
    <n v="0"/>
    <x v="2"/>
    <x v="9"/>
    <m/>
  </r>
  <r>
    <x v="1"/>
    <n v="0"/>
    <x v="2"/>
    <x v="10"/>
    <m/>
  </r>
  <r>
    <x v="1"/>
    <n v="0"/>
    <x v="2"/>
    <x v="11"/>
    <m/>
  </r>
  <r>
    <x v="1"/>
    <n v="0"/>
    <x v="2"/>
    <x v="12"/>
    <m/>
  </r>
  <r>
    <x v="1"/>
    <n v="0"/>
    <x v="2"/>
    <x v="13"/>
    <m/>
  </r>
  <r>
    <x v="1"/>
    <n v="0"/>
    <x v="2"/>
    <x v="14"/>
    <m/>
  </r>
  <r>
    <x v="1"/>
    <n v="0"/>
    <x v="2"/>
    <x v="15"/>
    <m/>
  </r>
  <r>
    <x v="1"/>
    <n v="0"/>
    <x v="2"/>
    <x v="16"/>
    <m/>
  </r>
  <r>
    <x v="1"/>
    <n v="0"/>
    <x v="2"/>
    <x v="17"/>
    <m/>
  </r>
  <r>
    <x v="1"/>
    <n v="0"/>
    <x v="2"/>
    <x v="18"/>
    <m/>
  </r>
  <r>
    <x v="1"/>
    <n v="0"/>
    <x v="2"/>
    <x v="19"/>
    <m/>
  </r>
  <r>
    <x v="1"/>
    <n v="0"/>
    <x v="2"/>
    <x v="20"/>
    <m/>
  </r>
  <r>
    <x v="1"/>
    <n v="0"/>
    <x v="2"/>
    <x v="21"/>
    <m/>
  </r>
  <r>
    <x v="1"/>
    <n v="0"/>
    <x v="2"/>
    <x v="22"/>
    <m/>
  </r>
  <r>
    <x v="1"/>
    <n v="0"/>
    <x v="2"/>
    <x v="23"/>
    <m/>
  </r>
  <r>
    <x v="1"/>
    <n v="0"/>
    <x v="2"/>
    <x v="24"/>
    <m/>
  </r>
  <r>
    <x v="1"/>
    <n v="0"/>
    <x v="2"/>
    <x v="25"/>
    <m/>
  </r>
  <r>
    <x v="1"/>
    <n v="0"/>
    <x v="3"/>
    <x v="0"/>
    <m/>
  </r>
  <r>
    <x v="1"/>
    <n v="0"/>
    <x v="3"/>
    <x v="1"/>
    <m/>
  </r>
  <r>
    <x v="1"/>
    <n v="0"/>
    <x v="3"/>
    <x v="2"/>
    <m/>
  </r>
  <r>
    <x v="1"/>
    <n v="0"/>
    <x v="3"/>
    <x v="3"/>
    <m/>
  </r>
  <r>
    <x v="1"/>
    <n v="0"/>
    <x v="3"/>
    <x v="4"/>
    <m/>
  </r>
  <r>
    <x v="1"/>
    <n v="0"/>
    <x v="3"/>
    <x v="5"/>
    <m/>
  </r>
  <r>
    <x v="1"/>
    <n v="0"/>
    <x v="3"/>
    <x v="6"/>
    <m/>
  </r>
  <r>
    <x v="1"/>
    <n v="0"/>
    <x v="3"/>
    <x v="7"/>
    <m/>
  </r>
  <r>
    <x v="1"/>
    <n v="0"/>
    <x v="3"/>
    <x v="8"/>
    <m/>
  </r>
  <r>
    <x v="1"/>
    <n v="0"/>
    <x v="3"/>
    <x v="9"/>
    <m/>
  </r>
  <r>
    <x v="1"/>
    <n v="0"/>
    <x v="3"/>
    <x v="10"/>
    <m/>
  </r>
  <r>
    <x v="1"/>
    <n v="0"/>
    <x v="3"/>
    <x v="11"/>
    <m/>
  </r>
  <r>
    <x v="1"/>
    <n v="0"/>
    <x v="3"/>
    <x v="12"/>
    <m/>
  </r>
  <r>
    <x v="1"/>
    <n v="0"/>
    <x v="3"/>
    <x v="13"/>
    <m/>
  </r>
  <r>
    <x v="1"/>
    <n v="0"/>
    <x v="3"/>
    <x v="14"/>
    <m/>
  </r>
  <r>
    <x v="1"/>
    <n v="0"/>
    <x v="3"/>
    <x v="15"/>
    <m/>
  </r>
  <r>
    <x v="1"/>
    <n v="0"/>
    <x v="3"/>
    <x v="16"/>
    <m/>
  </r>
  <r>
    <x v="1"/>
    <n v="0"/>
    <x v="3"/>
    <x v="17"/>
    <m/>
  </r>
  <r>
    <x v="1"/>
    <n v="0"/>
    <x v="3"/>
    <x v="18"/>
    <m/>
  </r>
  <r>
    <x v="1"/>
    <n v="0"/>
    <x v="3"/>
    <x v="19"/>
    <m/>
  </r>
  <r>
    <x v="1"/>
    <n v="0"/>
    <x v="3"/>
    <x v="20"/>
    <m/>
  </r>
  <r>
    <x v="1"/>
    <n v="0"/>
    <x v="3"/>
    <x v="21"/>
    <m/>
  </r>
  <r>
    <x v="1"/>
    <n v="0"/>
    <x v="3"/>
    <x v="22"/>
    <m/>
  </r>
  <r>
    <x v="1"/>
    <n v="0"/>
    <x v="3"/>
    <x v="23"/>
    <m/>
  </r>
  <r>
    <x v="1"/>
    <n v="0"/>
    <x v="3"/>
    <x v="24"/>
    <m/>
  </r>
  <r>
    <x v="1"/>
    <n v="0"/>
    <x v="3"/>
    <x v="25"/>
    <m/>
  </r>
  <r>
    <x v="2"/>
    <n v="0"/>
    <x v="0"/>
    <x v="0"/>
    <m/>
  </r>
  <r>
    <x v="2"/>
    <n v="0"/>
    <x v="0"/>
    <x v="1"/>
    <m/>
  </r>
  <r>
    <x v="2"/>
    <n v="0"/>
    <x v="0"/>
    <x v="2"/>
    <m/>
  </r>
  <r>
    <x v="2"/>
    <n v="0"/>
    <x v="0"/>
    <x v="3"/>
    <m/>
  </r>
  <r>
    <x v="2"/>
    <n v="0"/>
    <x v="0"/>
    <x v="4"/>
    <m/>
  </r>
  <r>
    <x v="2"/>
    <n v="0"/>
    <x v="0"/>
    <x v="5"/>
    <m/>
  </r>
  <r>
    <x v="2"/>
    <n v="0"/>
    <x v="0"/>
    <x v="6"/>
    <m/>
  </r>
  <r>
    <x v="2"/>
    <n v="0"/>
    <x v="0"/>
    <x v="7"/>
    <m/>
  </r>
  <r>
    <x v="2"/>
    <n v="0"/>
    <x v="0"/>
    <x v="8"/>
    <m/>
  </r>
  <r>
    <x v="2"/>
    <n v="0"/>
    <x v="0"/>
    <x v="9"/>
    <m/>
  </r>
  <r>
    <x v="2"/>
    <n v="0"/>
    <x v="0"/>
    <x v="10"/>
    <m/>
  </r>
  <r>
    <x v="2"/>
    <n v="0"/>
    <x v="0"/>
    <x v="11"/>
    <m/>
  </r>
  <r>
    <x v="2"/>
    <n v="0"/>
    <x v="0"/>
    <x v="12"/>
    <m/>
  </r>
  <r>
    <x v="2"/>
    <n v="0"/>
    <x v="0"/>
    <x v="13"/>
    <m/>
  </r>
  <r>
    <x v="2"/>
    <n v="0"/>
    <x v="0"/>
    <x v="14"/>
    <m/>
  </r>
  <r>
    <x v="2"/>
    <n v="0"/>
    <x v="0"/>
    <x v="15"/>
    <m/>
  </r>
  <r>
    <x v="2"/>
    <n v="0"/>
    <x v="0"/>
    <x v="16"/>
    <m/>
  </r>
  <r>
    <x v="2"/>
    <n v="0"/>
    <x v="0"/>
    <x v="17"/>
    <m/>
  </r>
  <r>
    <x v="2"/>
    <n v="0"/>
    <x v="0"/>
    <x v="18"/>
    <m/>
  </r>
  <r>
    <x v="2"/>
    <n v="0"/>
    <x v="0"/>
    <x v="19"/>
    <m/>
  </r>
  <r>
    <x v="2"/>
    <n v="0"/>
    <x v="0"/>
    <x v="20"/>
    <m/>
  </r>
  <r>
    <x v="2"/>
    <n v="0"/>
    <x v="0"/>
    <x v="21"/>
    <m/>
  </r>
  <r>
    <x v="2"/>
    <n v="0"/>
    <x v="0"/>
    <x v="22"/>
    <m/>
  </r>
  <r>
    <x v="2"/>
    <n v="0"/>
    <x v="0"/>
    <x v="23"/>
    <m/>
  </r>
  <r>
    <x v="2"/>
    <n v="0"/>
    <x v="0"/>
    <x v="24"/>
    <m/>
  </r>
  <r>
    <x v="2"/>
    <n v="0"/>
    <x v="0"/>
    <x v="25"/>
    <m/>
  </r>
  <r>
    <x v="2"/>
    <n v="0"/>
    <x v="1"/>
    <x v="0"/>
    <m/>
  </r>
  <r>
    <x v="2"/>
    <n v="0"/>
    <x v="1"/>
    <x v="1"/>
    <m/>
  </r>
  <r>
    <x v="2"/>
    <n v="0"/>
    <x v="1"/>
    <x v="2"/>
    <m/>
  </r>
  <r>
    <x v="2"/>
    <n v="0"/>
    <x v="1"/>
    <x v="3"/>
    <m/>
  </r>
  <r>
    <x v="2"/>
    <n v="0"/>
    <x v="1"/>
    <x v="4"/>
    <m/>
  </r>
  <r>
    <x v="2"/>
    <n v="0"/>
    <x v="1"/>
    <x v="5"/>
    <m/>
  </r>
  <r>
    <x v="2"/>
    <n v="0"/>
    <x v="1"/>
    <x v="6"/>
    <m/>
  </r>
  <r>
    <x v="2"/>
    <n v="0"/>
    <x v="1"/>
    <x v="7"/>
    <m/>
  </r>
  <r>
    <x v="2"/>
    <n v="0"/>
    <x v="1"/>
    <x v="8"/>
    <m/>
  </r>
  <r>
    <x v="2"/>
    <n v="0"/>
    <x v="1"/>
    <x v="9"/>
    <m/>
  </r>
  <r>
    <x v="2"/>
    <n v="0"/>
    <x v="1"/>
    <x v="10"/>
    <m/>
  </r>
  <r>
    <x v="2"/>
    <n v="0"/>
    <x v="1"/>
    <x v="11"/>
    <m/>
  </r>
  <r>
    <x v="2"/>
    <n v="0"/>
    <x v="1"/>
    <x v="12"/>
    <m/>
  </r>
  <r>
    <x v="2"/>
    <n v="0"/>
    <x v="1"/>
    <x v="13"/>
    <m/>
  </r>
  <r>
    <x v="2"/>
    <n v="0"/>
    <x v="1"/>
    <x v="14"/>
    <m/>
  </r>
  <r>
    <x v="2"/>
    <n v="0"/>
    <x v="1"/>
    <x v="15"/>
    <m/>
  </r>
  <r>
    <x v="2"/>
    <n v="0"/>
    <x v="1"/>
    <x v="16"/>
    <m/>
  </r>
  <r>
    <x v="2"/>
    <n v="0"/>
    <x v="1"/>
    <x v="17"/>
    <m/>
  </r>
  <r>
    <x v="2"/>
    <n v="0"/>
    <x v="1"/>
    <x v="18"/>
    <m/>
  </r>
  <r>
    <x v="2"/>
    <n v="0"/>
    <x v="1"/>
    <x v="19"/>
    <m/>
  </r>
  <r>
    <x v="2"/>
    <n v="0"/>
    <x v="1"/>
    <x v="20"/>
    <m/>
  </r>
  <r>
    <x v="2"/>
    <n v="0"/>
    <x v="1"/>
    <x v="21"/>
    <m/>
  </r>
  <r>
    <x v="2"/>
    <n v="0"/>
    <x v="1"/>
    <x v="22"/>
    <m/>
  </r>
  <r>
    <x v="2"/>
    <n v="0"/>
    <x v="1"/>
    <x v="23"/>
    <m/>
  </r>
  <r>
    <x v="2"/>
    <n v="0"/>
    <x v="1"/>
    <x v="24"/>
    <m/>
  </r>
  <r>
    <x v="2"/>
    <n v="0"/>
    <x v="1"/>
    <x v="25"/>
    <m/>
  </r>
  <r>
    <x v="2"/>
    <n v="0"/>
    <x v="2"/>
    <x v="0"/>
    <m/>
  </r>
  <r>
    <x v="2"/>
    <n v="0"/>
    <x v="2"/>
    <x v="1"/>
    <m/>
  </r>
  <r>
    <x v="2"/>
    <n v="0"/>
    <x v="2"/>
    <x v="2"/>
    <m/>
  </r>
  <r>
    <x v="2"/>
    <n v="0"/>
    <x v="2"/>
    <x v="3"/>
    <m/>
  </r>
  <r>
    <x v="2"/>
    <n v="0"/>
    <x v="2"/>
    <x v="4"/>
    <m/>
  </r>
  <r>
    <x v="2"/>
    <n v="0"/>
    <x v="2"/>
    <x v="5"/>
    <m/>
  </r>
  <r>
    <x v="2"/>
    <n v="0"/>
    <x v="2"/>
    <x v="6"/>
    <m/>
  </r>
  <r>
    <x v="2"/>
    <n v="0"/>
    <x v="2"/>
    <x v="7"/>
    <m/>
  </r>
  <r>
    <x v="2"/>
    <n v="0"/>
    <x v="2"/>
    <x v="8"/>
    <m/>
  </r>
  <r>
    <x v="2"/>
    <n v="0"/>
    <x v="2"/>
    <x v="9"/>
    <m/>
  </r>
  <r>
    <x v="2"/>
    <n v="0"/>
    <x v="2"/>
    <x v="10"/>
    <m/>
  </r>
  <r>
    <x v="2"/>
    <n v="0"/>
    <x v="2"/>
    <x v="11"/>
    <m/>
  </r>
  <r>
    <x v="2"/>
    <n v="0"/>
    <x v="2"/>
    <x v="12"/>
    <m/>
  </r>
  <r>
    <x v="2"/>
    <n v="0"/>
    <x v="2"/>
    <x v="13"/>
    <m/>
  </r>
  <r>
    <x v="2"/>
    <n v="0"/>
    <x v="2"/>
    <x v="14"/>
    <m/>
  </r>
  <r>
    <x v="2"/>
    <n v="0"/>
    <x v="2"/>
    <x v="15"/>
    <m/>
  </r>
  <r>
    <x v="2"/>
    <n v="0"/>
    <x v="2"/>
    <x v="16"/>
    <m/>
  </r>
  <r>
    <x v="2"/>
    <n v="0"/>
    <x v="2"/>
    <x v="17"/>
    <m/>
  </r>
  <r>
    <x v="2"/>
    <n v="0"/>
    <x v="2"/>
    <x v="18"/>
    <m/>
  </r>
  <r>
    <x v="2"/>
    <n v="0"/>
    <x v="2"/>
    <x v="19"/>
    <m/>
  </r>
  <r>
    <x v="2"/>
    <n v="0"/>
    <x v="2"/>
    <x v="20"/>
    <m/>
  </r>
  <r>
    <x v="2"/>
    <n v="0"/>
    <x v="2"/>
    <x v="21"/>
    <m/>
  </r>
  <r>
    <x v="2"/>
    <n v="0"/>
    <x v="2"/>
    <x v="22"/>
    <m/>
  </r>
  <r>
    <x v="2"/>
    <n v="0"/>
    <x v="2"/>
    <x v="23"/>
    <m/>
  </r>
  <r>
    <x v="2"/>
    <n v="0"/>
    <x v="2"/>
    <x v="24"/>
    <m/>
  </r>
  <r>
    <x v="2"/>
    <n v="0"/>
    <x v="2"/>
    <x v="25"/>
    <m/>
  </r>
  <r>
    <x v="2"/>
    <n v="0"/>
    <x v="3"/>
    <x v="0"/>
    <m/>
  </r>
  <r>
    <x v="2"/>
    <n v="0"/>
    <x v="3"/>
    <x v="1"/>
    <m/>
  </r>
  <r>
    <x v="2"/>
    <n v="0"/>
    <x v="3"/>
    <x v="2"/>
    <m/>
  </r>
  <r>
    <x v="2"/>
    <n v="0"/>
    <x v="3"/>
    <x v="3"/>
    <m/>
  </r>
  <r>
    <x v="2"/>
    <n v="0"/>
    <x v="3"/>
    <x v="4"/>
    <m/>
  </r>
  <r>
    <x v="2"/>
    <n v="0"/>
    <x v="3"/>
    <x v="5"/>
    <m/>
  </r>
  <r>
    <x v="2"/>
    <n v="0"/>
    <x v="3"/>
    <x v="6"/>
    <m/>
  </r>
  <r>
    <x v="2"/>
    <n v="0"/>
    <x v="3"/>
    <x v="7"/>
    <m/>
  </r>
  <r>
    <x v="2"/>
    <n v="0"/>
    <x v="3"/>
    <x v="8"/>
    <m/>
  </r>
  <r>
    <x v="2"/>
    <n v="0"/>
    <x v="3"/>
    <x v="9"/>
    <m/>
  </r>
  <r>
    <x v="2"/>
    <n v="0"/>
    <x v="3"/>
    <x v="10"/>
    <m/>
  </r>
  <r>
    <x v="2"/>
    <n v="0"/>
    <x v="3"/>
    <x v="11"/>
    <m/>
  </r>
  <r>
    <x v="2"/>
    <n v="0"/>
    <x v="3"/>
    <x v="12"/>
    <m/>
  </r>
  <r>
    <x v="2"/>
    <n v="0"/>
    <x v="3"/>
    <x v="13"/>
    <m/>
  </r>
  <r>
    <x v="2"/>
    <n v="0"/>
    <x v="3"/>
    <x v="14"/>
    <m/>
  </r>
  <r>
    <x v="2"/>
    <n v="0"/>
    <x v="3"/>
    <x v="15"/>
    <m/>
  </r>
  <r>
    <x v="2"/>
    <n v="0"/>
    <x v="3"/>
    <x v="16"/>
    <m/>
  </r>
  <r>
    <x v="2"/>
    <n v="0"/>
    <x v="3"/>
    <x v="17"/>
    <m/>
  </r>
  <r>
    <x v="2"/>
    <n v="0"/>
    <x v="3"/>
    <x v="18"/>
    <m/>
  </r>
  <r>
    <x v="2"/>
    <n v="0"/>
    <x v="3"/>
    <x v="19"/>
    <m/>
  </r>
  <r>
    <x v="2"/>
    <n v="0"/>
    <x v="3"/>
    <x v="20"/>
    <m/>
  </r>
  <r>
    <x v="2"/>
    <n v="0"/>
    <x v="3"/>
    <x v="21"/>
    <m/>
  </r>
  <r>
    <x v="2"/>
    <n v="0"/>
    <x v="3"/>
    <x v="22"/>
    <m/>
  </r>
  <r>
    <x v="2"/>
    <n v="0"/>
    <x v="3"/>
    <x v="23"/>
    <m/>
  </r>
  <r>
    <x v="2"/>
    <n v="0"/>
    <x v="3"/>
    <x v="24"/>
    <m/>
  </r>
  <r>
    <x v="2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n v="15"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n v="2344"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n v="356"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  <r>
    <x v="3"/>
    <n v="0"/>
    <x v="0"/>
    <x v="0"/>
    <m/>
  </r>
  <r>
    <x v="3"/>
    <n v="0"/>
    <x v="0"/>
    <x v="1"/>
    <m/>
  </r>
  <r>
    <x v="3"/>
    <n v="0"/>
    <x v="0"/>
    <x v="2"/>
    <m/>
  </r>
  <r>
    <x v="3"/>
    <n v="0"/>
    <x v="0"/>
    <x v="3"/>
    <m/>
  </r>
  <r>
    <x v="3"/>
    <n v="0"/>
    <x v="0"/>
    <x v="4"/>
    <m/>
  </r>
  <r>
    <x v="3"/>
    <n v="0"/>
    <x v="0"/>
    <x v="5"/>
    <m/>
  </r>
  <r>
    <x v="3"/>
    <n v="0"/>
    <x v="0"/>
    <x v="6"/>
    <m/>
  </r>
  <r>
    <x v="3"/>
    <n v="0"/>
    <x v="0"/>
    <x v="7"/>
    <m/>
  </r>
  <r>
    <x v="3"/>
    <n v="0"/>
    <x v="0"/>
    <x v="8"/>
    <m/>
  </r>
  <r>
    <x v="3"/>
    <n v="0"/>
    <x v="0"/>
    <x v="9"/>
    <m/>
  </r>
  <r>
    <x v="3"/>
    <n v="0"/>
    <x v="0"/>
    <x v="10"/>
    <m/>
  </r>
  <r>
    <x v="3"/>
    <n v="0"/>
    <x v="0"/>
    <x v="11"/>
    <m/>
  </r>
  <r>
    <x v="3"/>
    <n v="0"/>
    <x v="0"/>
    <x v="12"/>
    <m/>
  </r>
  <r>
    <x v="3"/>
    <n v="0"/>
    <x v="0"/>
    <x v="13"/>
    <m/>
  </r>
  <r>
    <x v="3"/>
    <n v="0"/>
    <x v="0"/>
    <x v="14"/>
    <m/>
  </r>
  <r>
    <x v="3"/>
    <n v="0"/>
    <x v="0"/>
    <x v="15"/>
    <m/>
  </r>
  <r>
    <x v="3"/>
    <n v="0"/>
    <x v="0"/>
    <x v="16"/>
    <m/>
  </r>
  <r>
    <x v="3"/>
    <n v="0"/>
    <x v="0"/>
    <x v="17"/>
    <m/>
  </r>
  <r>
    <x v="3"/>
    <n v="0"/>
    <x v="0"/>
    <x v="18"/>
    <m/>
  </r>
  <r>
    <x v="3"/>
    <n v="0"/>
    <x v="0"/>
    <x v="19"/>
    <m/>
  </r>
  <r>
    <x v="3"/>
    <n v="0"/>
    <x v="0"/>
    <x v="20"/>
    <m/>
  </r>
  <r>
    <x v="3"/>
    <n v="0"/>
    <x v="0"/>
    <x v="21"/>
    <m/>
  </r>
  <r>
    <x v="3"/>
    <n v="0"/>
    <x v="0"/>
    <x v="22"/>
    <m/>
  </r>
  <r>
    <x v="3"/>
    <n v="0"/>
    <x v="0"/>
    <x v="23"/>
    <m/>
  </r>
  <r>
    <x v="3"/>
    <n v="0"/>
    <x v="0"/>
    <x v="24"/>
    <m/>
  </r>
  <r>
    <x v="3"/>
    <n v="0"/>
    <x v="0"/>
    <x v="25"/>
    <m/>
  </r>
  <r>
    <x v="3"/>
    <n v="0"/>
    <x v="1"/>
    <x v="0"/>
    <m/>
  </r>
  <r>
    <x v="3"/>
    <n v="0"/>
    <x v="1"/>
    <x v="1"/>
    <m/>
  </r>
  <r>
    <x v="3"/>
    <n v="0"/>
    <x v="1"/>
    <x v="2"/>
    <m/>
  </r>
  <r>
    <x v="3"/>
    <n v="0"/>
    <x v="1"/>
    <x v="3"/>
    <m/>
  </r>
  <r>
    <x v="3"/>
    <n v="0"/>
    <x v="1"/>
    <x v="4"/>
    <m/>
  </r>
  <r>
    <x v="3"/>
    <n v="0"/>
    <x v="1"/>
    <x v="5"/>
    <m/>
  </r>
  <r>
    <x v="3"/>
    <n v="0"/>
    <x v="1"/>
    <x v="6"/>
    <m/>
  </r>
  <r>
    <x v="3"/>
    <n v="0"/>
    <x v="1"/>
    <x v="7"/>
    <m/>
  </r>
  <r>
    <x v="3"/>
    <n v="0"/>
    <x v="1"/>
    <x v="8"/>
    <m/>
  </r>
  <r>
    <x v="3"/>
    <n v="0"/>
    <x v="1"/>
    <x v="9"/>
    <m/>
  </r>
  <r>
    <x v="3"/>
    <n v="0"/>
    <x v="1"/>
    <x v="10"/>
    <m/>
  </r>
  <r>
    <x v="3"/>
    <n v="0"/>
    <x v="1"/>
    <x v="11"/>
    <m/>
  </r>
  <r>
    <x v="3"/>
    <n v="0"/>
    <x v="1"/>
    <x v="12"/>
    <m/>
  </r>
  <r>
    <x v="3"/>
    <n v="0"/>
    <x v="1"/>
    <x v="13"/>
    <m/>
  </r>
  <r>
    <x v="3"/>
    <n v="0"/>
    <x v="1"/>
    <x v="14"/>
    <m/>
  </r>
  <r>
    <x v="3"/>
    <n v="0"/>
    <x v="1"/>
    <x v="15"/>
    <m/>
  </r>
  <r>
    <x v="3"/>
    <n v="0"/>
    <x v="1"/>
    <x v="16"/>
    <m/>
  </r>
  <r>
    <x v="3"/>
    <n v="0"/>
    <x v="1"/>
    <x v="17"/>
    <m/>
  </r>
  <r>
    <x v="3"/>
    <n v="0"/>
    <x v="1"/>
    <x v="18"/>
    <m/>
  </r>
  <r>
    <x v="3"/>
    <n v="0"/>
    <x v="1"/>
    <x v="19"/>
    <m/>
  </r>
  <r>
    <x v="3"/>
    <n v="0"/>
    <x v="1"/>
    <x v="20"/>
    <m/>
  </r>
  <r>
    <x v="3"/>
    <n v="0"/>
    <x v="1"/>
    <x v="21"/>
    <m/>
  </r>
  <r>
    <x v="3"/>
    <n v="0"/>
    <x v="1"/>
    <x v="22"/>
    <m/>
  </r>
  <r>
    <x v="3"/>
    <n v="0"/>
    <x v="1"/>
    <x v="23"/>
    <m/>
  </r>
  <r>
    <x v="3"/>
    <n v="0"/>
    <x v="1"/>
    <x v="24"/>
    <m/>
  </r>
  <r>
    <x v="3"/>
    <n v="0"/>
    <x v="1"/>
    <x v="25"/>
    <m/>
  </r>
  <r>
    <x v="3"/>
    <n v="0"/>
    <x v="2"/>
    <x v="0"/>
    <m/>
  </r>
  <r>
    <x v="3"/>
    <n v="0"/>
    <x v="2"/>
    <x v="1"/>
    <m/>
  </r>
  <r>
    <x v="3"/>
    <n v="0"/>
    <x v="2"/>
    <x v="2"/>
    <m/>
  </r>
  <r>
    <x v="3"/>
    <n v="0"/>
    <x v="2"/>
    <x v="3"/>
    <m/>
  </r>
  <r>
    <x v="3"/>
    <n v="0"/>
    <x v="2"/>
    <x v="4"/>
    <m/>
  </r>
  <r>
    <x v="3"/>
    <n v="0"/>
    <x v="2"/>
    <x v="5"/>
    <m/>
  </r>
  <r>
    <x v="3"/>
    <n v="0"/>
    <x v="2"/>
    <x v="6"/>
    <m/>
  </r>
  <r>
    <x v="3"/>
    <n v="0"/>
    <x v="2"/>
    <x v="7"/>
    <m/>
  </r>
  <r>
    <x v="3"/>
    <n v="0"/>
    <x v="2"/>
    <x v="8"/>
    <m/>
  </r>
  <r>
    <x v="3"/>
    <n v="0"/>
    <x v="2"/>
    <x v="9"/>
    <m/>
  </r>
  <r>
    <x v="3"/>
    <n v="0"/>
    <x v="2"/>
    <x v="10"/>
    <m/>
  </r>
  <r>
    <x v="3"/>
    <n v="0"/>
    <x v="2"/>
    <x v="11"/>
    <m/>
  </r>
  <r>
    <x v="3"/>
    <n v="0"/>
    <x v="2"/>
    <x v="12"/>
    <m/>
  </r>
  <r>
    <x v="3"/>
    <n v="0"/>
    <x v="2"/>
    <x v="13"/>
    <m/>
  </r>
  <r>
    <x v="3"/>
    <n v="0"/>
    <x v="2"/>
    <x v="14"/>
    <m/>
  </r>
  <r>
    <x v="3"/>
    <n v="0"/>
    <x v="2"/>
    <x v="15"/>
    <m/>
  </r>
  <r>
    <x v="3"/>
    <n v="0"/>
    <x v="2"/>
    <x v="16"/>
    <m/>
  </r>
  <r>
    <x v="3"/>
    <n v="0"/>
    <x v="2"/>
    <x v="17"/>
    <m/>
  </r>
  <r>
    <x v="3"/>
    <n v="0"/>
    <x v="2"/>
    <x v="18"/>
    <m/>
  </r>
  <r>
    <x v="3"/>
    <n v="0"/>
    <x v="2"/>
    <x v="19"/>
    <m/>
  </r>
  <r>
    <x v="3"/>
    <n v="0"/>
    <x v="2"/>
    <x v="20"/>
    <m/>
  </r>
  <r>
    <x v="3"/>
    <n v="0"/>
    <x v="2"/>
    <x v="21"/>
    <m/>
  </r>
  <r>
    <x v="3"/>
    <n v="0"/>
    <x v="2"/>
    <x v="22"/>
    <m/>
  </r>
  <r>
    <x v="3"/>
    <n v="0"/>
    <x v="2"/>
    <x v="23"/>
    <m/>
  </r>
  <r>
    <x v="3"/>
    <n v="0"/>
    <x v="2"/>
    <x v="24"/>
    <m/>
  </r>
  <r>
    <x v="3"/>
    <n v="0"/>
    <x v="2"/>
    <x v="25"/>
    <m/>
  </r>
  <r>
    <x v="3"/>
    <n v="0"/>
    <x v="3"/>
    <x v="0"/>
    <m/>
  </r>
  <r>
    <x v="3"/>
    <n v="0"/>
    <x v="3"/>
    <x v="1"/>
    <m/>
  </r>
  <r>
    <x v="3"/>
    <n v="0"/>
    <x v="3"/>
    <x v="2"/>
    <m/>
  </r>
  <r>
    <x v="3"/>
    <n v="0"/>
    <x v="3"/>
    <x v="3"/>
    <m/>
  </r>
  <r>
    <x v="3"/>
    <n v="0"/>
    <x v="3"/>
    <x v="4"/>
    <m/>
  </r>
  <r>
    <x v="3"/>
    <n v="0"/>
    <x v="3"/>
    <x v="5"/>
    <m/>
  </r>
  <r>
    <x v="3"/>
    <n v="0"/>
    <x v="3"/>
    <x v="6"/>
    <m/>
  </r>
  <r>
    <x v="3"/>
    <n v="0"/>
    <x v="3"/>
    <x v="7"/>
    <m/>
  </r>
  <r>
    <x v="3"/>
    <n v="0"/>
    <x v="3"/>
    <x v="8"/>
    <m/>
  </r>
  <r>
    <x v="3"/>
    <n v="0"/>
    <x v="3"/>
    <x v="9"/>
    <m/>
  </r>
  <r>
    <x v="3"/>
    <n v="0"/>
    <x v="3"/>
    <x v="10"/>
    <m/>
  </r>
  <r>
    <x v="3"/>
    <n v="0"/>
    <x v="3"/>
    <x v="11"/>
    <m/>
  </r>
  <r>
    <x v="3"/>
    <n v="0"/>
    <x v="3"/>
    <x v="12"/>
    <m/>
  </r>
  <r>
    <x v="3"/>
    <n v="0"/>
    <x v="3"/>
    <x v="13"/>
    <m/>
  </r>
  <r>
    <x v="3"/>
    <n v="0"/>
    <x v="3"/>
    <x v="14"/>
    <m/>
  </r>
  <r>
    <x v="3"/>
    <n v="0"/>
    <x v="3"/>
    <x v="15"/>
    <m/>
  </r>
  <r>
    <x v="3"/>
    <n v="0"/>
    <x v="3"/>
    <x v="16"/>
    <m/>
  </r>
  <r>
    <x v="3"/>
    <n v="0"/>
    <x v="3"/>
    <x v="17"/>
    <m/>
  </r>
  <r>
    <x v="3"/>
    <n v="0"/>
    <x v="3"/>
    <x v="18"/>
    <m/>
  </r>
  <r>
    <x v="3"/>
    <n v="0"/>
    <x v="3"/>
    <x v="19"/>
    <m/>
  </r>
  <r>
    <x v="3"/>
    <n v="0"/>
    <x v="3"/>
    <x v="20"/>
    <m/>
  </r>
  <r>
    <x v="3"/>
    <n v="0"/>
    <x v="3"/>
    <x v="21"/>
    <m/>
  </r>
  <r>
    <x v="3"/>
    <n v="0"/>
    <x v="3"/>
    <x v="22"/>
    <m/>
  </r>
  <r>
    <x v="3"/>
    <n v="0"/>
    <x v="3"/>
    <x v="23"/>
    <m/>
  </r>
  <r>
    <x v="3"/>
    <n v="0"/>
    <x v="3"/>
    <x v="24"/>
    <m/>
  </r>
  <r>
    <x v="3"/>
    <n v="0"/>
    <x v="3"/>
    <x v="2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compact="0" compactData="0" multipleFieldFilters="0">
  <location ref="I3:BL26" firstHeaderRow="1" firstDataRow="3" firstDataCol="2"/>
  <pivotFields count="6">
    <pivotField axis="axisRow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  <pivotField axis="axisCol" compact="0" numFmtId="14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compact="0" outline="0" showAll="0"/>
    <pivotField dataField="1" compact="0" outline="0" dragToRow="0" dragToCol="0" dragToPage="0" showAll="0" defaultSubtotal="0"/>
  </pivotFields>
  <rowFields count="2">
    <field x="0"/>
    <field x="2"/>
  </rowFields>
  <rowItems count="21">
    <i>
      <x/>
      <x/>
    </i>
    <i r="1">
      <x v="1"/>
    </i>
    <i r="1">
      <x v="2"/>
    </i>
    <i r="1">
      <x v="3"/>
    </i>
    <i t="default">
      <x/>
    </i>
    <i>
      <x v="1"/>
      <x/>
    </i>
    <i r="1">
      <x v="1"/>
    </i>
    <i r="1">
      <x v="2"/>
    </i>
    <i r="1">
      <x v="3"/>
    </i>
    <i t="default">
      <x v="1"/>
    </i>
    <i>
      <x v="2"/>
      <x/>
    </i>
    <i r="1">
      <x v="1"/>
    </i>
    <i r="1">
      <x v="2"/>
    </i>
    <i r="1">
      <x v="3"/>
    </i>
    <i t="default">
      <x v="2"/>
    </i>
    <i>
      <x v="3"/>
      <x/>
    </i>
    <i r="1">
      <x v="1"/>
    </i>
    <i r="1">
      <x v="2"/>
    </i>
    <i r="1">
      <x v="3"/>
    </i>
    <i t="default">
      <x v="3"/>
    </i>
    <i t="grand">
      <x/>
    </i>
  </rowItems>
  <colFields count="2">
    <field x="3"/>
    <field x="-2"/>
  </colFields>
  <colItems count="5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 t="grand">
      <x/>
    </i>
    <i t="grand" i="1">
      <x/>
    </i>
  </colItems>
  <dataFields count="2">
    <dataField name="Quantité " fld="4" baseField="2" baseItem="1" numFmtId="170"/>
    <dataField name="HM" fld="5" baseField="2" baseItem="3" numFmtId="17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E1459" totalsRowShown="0">
  <autoFilter ref="A3:E1459"/>
  <tableColumns count="5">
    <tableColumn id="1" name="GAMME LOT"/>
    <tableColumn id="2" name="Cadence lot"/>
    <tableColumn id="3" name="CHAMPS"/>
    <tableColumn id="4" name="Date" dataDxfId="0"/>
    <tableColumn id="5" name="Quant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182"/>
  <sheetViews>
    <sheetView topLeftCell="AA10" workbookViewId="0">
      <selection activeCell="AS10" sqref="AS10"/>
    </sheetView>
  </sheetViews>
  <sheetFormatPr baseColWidth="10" defaultRowHeight="15" x14ac:dyDescent="0.25"/>
  <sheetData>
    <row r="1" spans="1:4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ht="15.75" thickBot="1" x14ac:dyDescent="0.3">
      <c r="A10" s="2" t="s">
        <v>37</v>
      </c>
      <c r="B10" s="2" t="s">
        <v>38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4</v>
      </c>
      <c r="H10" s="2" t="s">
        <v>5</v>
      </c>
      <c r="I10" s="2" t="s">
        <v>6</v>
      </c>
      <c r="J10" s="2" t="s">
        <v>7</v>
      </c>
      <c r="K10" s="2" t="s">
        <v>8</v>
      </c>
      <c r="L10" s="3" t="s">
        <v>9</v>
      </c>
      <c r="M10" s="2" t="s">
        <v>10</v>
      </c>
      <c r="N10" s="2" t="s">
        <v>11</v>
      </c>
      <c r="O10" s="2" t="s">
        <v>12</v>
      </c>
      <c r="P10" s="2" t="s">
        <v>13</v>
      </c>
      <c r="Q10" s="2" t="s">
        <v>14</v>
      </c>
      <c r="R10" s="2" t="s">
        <v>15</v>
      </c>
      <c r="S10" s="4" t="s">
        <v>16</v>
      </c>
      <c r="T10" s="74">
        <v>43122</v>
      </c>
      <c r="U10" s="74">
        <v>43123</v>
      </c>
      <c r="V10" s="74">
        <v>43124</v>
      </c>
      <c r="W10" s="74">
        <v>43125</v>
      </c>
      <c r="X10" s="74">
        <v>43126</v>
      </c>
      <c r="Y10" s="74">
        <v>43127</v>
      </c>
      <c r="Z10" s="74">
        <v>43128</v>
      </c>
      <c r="AA10" s="74">
        <v>43129</v>
      </c>
      <c r="AB10" s="74">
        <v>43130</v>
      </c>
      <c r="AC10" s="74">
        <v>43131</v>
      </c>
      <c r="AD10" s="74">
        <v>43132</v>
      </c>
      <c r="AE10" s="74">
        <v>43133</v>
      </c>
      <c r="AF10" s="74">
        <v>43134</v>
      </c>
      <c r="AG10" s="74">
        <v>43135</v>
      </c>
      <c r="AH10" s="74">
        <v>43136</v>
      </c>
      <c r="AI10" s="74">
        <v>43137</v>
      </c>
      <c r="AJ10" s="74">
        <v>43138</v>
      </c>
      <c r="AK10" s="74">
        <v>43139</v>
      </c>
      <c r="AL10" s="74">
        <v>43140</v>
      </c>
      <c r="AM10" s="74">
        <v>43141</v>
      </c>
      <c r="AN10" s="74">
        <v>43142</v>
      </c>
      <c r="AO10" s="74">
        <v>43143</v>
      </c>
      <c r="AP10" s="74">
        <v>43144</v>
      </c>
      <c r="AQ10" s="74">
        <v>43145</v>
      </c>
      <c r="AR10" s="74">
        <v>43146</v>
      </c>
      <c r="AS10" s="74">
        <v>43147</v>
      </c>
    </row>
    <row r="11" spans="1:45" x14ac:dyDescent="0.25">
      <c r="A11" s="5">
        <v>590</v>
      </c>
      <c r="B11" s="6" t="s">
        <v>40</v>
      </c>
      <c r="C11" s="6" t="s">
        <v>42</v>
      </c>
      <c r="D11" s="6"/>
      <c r="E11" s="6"/>
      <c r="F11" s="6"/>
      <c r="G11" s="6"/>
      <c r="H11" s="6"/>
      <c r="I11" s="6" t="str">
        <f ca="1">IF(AND(I20="No actif",I31="No actif",I42="No actif",I53="No actif",I64="No actif",I75="No actif",I86="No actif"),"No actif","Actif")</f>
        <v>Actif</v>
      </c>
      <c r="J11" s="6"/>
      <c r="K11" s="6"/>
      <c r="L11" s="7" t="s">
        <v>17</v>
      </c>
      <c r="M11" s="6"/>
      <c r="N11" s="6"/>
      <c r="O11" s="6"/>
      <c r="P11" s="8" t="str">
        <f>B11</f>
        <v>A</v>
      </c>
      <c r="Q11" s="8" t="str">
        <f>C11</f>
        <v>XXX</v>
      </c>
      <c r="R11" s="8" t="s">
        <v>18</v>
      </c>
      <c r="S11" s="8"/>
      <c r="T11" s="8">
        <v>0</v>
      </c>
      <c r="U11" s="8">
        <v>0</v>
      </c>
      <c r="V11" s="8">
        <v>920</v>
      </c>
      <c r="W11" s="8">
        <v>1549</v>
      </c>
      <c r="X11" s="8">
        <v>987</v>
      </c>
      <c r="Y11" s="8">
        <v>1205</v>
      </c>
      <c r="Z11" s="8">
        <v>0</v>
      </c>
      <c r="AA11" s="8">
        <v>1336</v>
      </c>
      <c r="AB11" s="8">
        <v>1479</v>
      </c>
      <c r="AC11" s="8">
        <v>1594</v>
      </c>
      <c r="AD11" s="8">
        <v>1598</v>
      </c>
      <c r="AE11" s="8">
        <v>972</v>
      </c>
      <c r="AF11" s="8">
        <v>1226</v>
      </c>
      <c r="AG11" s="8">
        <v>0</v>
      </c>
      <c r="AH11" s="8">
        <v>1266</v>
      </c>
      <c r="AI11" s="8">
        <v>1401</v>
      </c>
      <c r="AJ11" s="8">
        <v>1510</v>
      </c>
      <c r="AK11" s="8">
        <v>1514</v>
      </c>
      <c r="AL11" s="8">
        <v>921</v>
      </c>
      <c r="AM11" s="8">
        <v>1161</v>
      </c>
      <c r="AN11" s="8">
        <v>0</v>
      </c>
      <c r="AO11" s="8">
        <v>1290</v>
      </c>
      <c r="AP11" s="8">
        <v>1427</v>
      </c>
      <c r="AQ11" s="8">
        <v>1538</v>
      </c>
      <c r="AR11" s="8">
        <v>1543</v>
      </c>
      <c r="AS11" s="8">
        <v>938</v>
      </c>
    </row>
    <row r="12" spans="1:45" x14ac:dyDescent="0.25">
      <c r="A12" s="9">
        <f>A11</f>
        <v>590</v>
      </c>
      <c r="B12" s="10" t="s">
        <v>40</v>
      </c>
      <c r="C12" s="10" t="s">
        <v>42</v>
      </c>
      <c r="D12" s="10"/>
      <c r="E12" s="10"/>
      <c r="F12" s="10"/>
      <c r="G12" s="10"/>
      <c r="H12" s="10"/>
      <c r="I12" s="10" t="str">
        <f ca="1">I11</f>
        <v>Actif</v>
      </c>
      <c r="J12" s="10"/>
      <c r="K12" s="10"/>
      <c r="L12" s="11"/>
      <c r="M12" s="10"/>
      <c r="N12" s="10"/>
      <c r="O12" s="10"/>
      <c r="P12" s="12" t="str">
        <f>B12</f>
        <v>A</v>
      </c>
      <c r="Q12" s="12" t="str">
        <f t="shared" ref="Q12:Q19" si="0">C12</f>
        <v>XXX</v>
      </c>
      <c r="R12" s="12" t="s">
        <v>19</v>
      </c>
      <c r="S12" s="12"/>
      <c r="T12" s="76" t="s">
        <v>20</v>
      </c>
      <c r="U12" s="76" t="s">
        <v>20</v>
      </c>
      <c r="V12" s="10">
        <v>4409</v>
      </c>
      <c r="W12" s="10">
        <v>4267.5</v>
      </c>
      <c r="X12" s="10">
        <v>4817</v>
      </c>
      <c r="Y12" s="10">
        <v>5208</v>
      </c>
      <c r="Z12" s="10">
        <v>5208</v>
      </c>
      <c r="AA12" s="10">
        <v>5157</v>
      </c>
      <c r="AB12" s="10">
        <v>4777</v>
      </c>
      <c r="AC12" s="10">
        <v>4429</v>
      </c>
      <c r="AD12" s="10">
        <v>4164.5</v>
      </c>
      <c r="AE12" s="10">
        <v>4648</v>
      </c>
      <c r="AF12" s="10">
        <v>4934</v>
      </c>
      <c r="AG12" s="10">
        <v>4934</v>
      </c>
      <c r="AH12" s="10">
        <v>4885.5</v>
      </c>
      <c r="AI12" s="10">
        <v>4525.5</v>
      </c>
      <c r="AJ12" s="10">
        <v>4241</v>
      </c>
      <c r="AK12" s="10">
        <v>4085.5</v>
      </c>
      <c r="AL12" s="10">
        <v>4647</v>
      </c>
      <c r="AM12" s="10">
        <v>5026.5</v>
      </c>
      <c r="AN12" s="10">
        <v>5026.5</v>
      </c>
      <c r="AO12" s="10">
        <v>4977</v>
      </c>
      <c r="AP12" s="10">
        <v>4019</v>
      </c>
      <c r="AQ12" s="10">
        <v>2481</v>
      </c>
      <c r="AR12" s="10">
        <v>938</v>
      </c>
      <c r="AS12" s="10">
        <v>0</v>
      </c>
    </row>
    <row r="13" spans="1:45" x14ac:dyDescent="0.25">
      <c r="A13" s="13">
        <f t="shared" ref="A13:A28" si="1">A12</f>
        <v>590</v>
      </c>
      <c r="B13" s="14" t="s">
        <v>40</v>
      </c>
      <c r="C13" s="14" t="s">
        <v>42</v>
      </c>
      <c r="D13" s="14"/>
      <c r="E13" s="14"/>
      <c r="F13" s="14"/>
      <c r="G13" s="14"/>
      <c r="H13" s="14"/>
      <c r="I13" s="14" t="str">
        <f t="shared" ref="I13:I19" ca="1" si="2">I12</f>
        <v>Actif</v>
      </c>
      <c r="J13" s="14"/>
      <c r="K13" s="14"/>
      <c r="L13" s="15" t="s">
        <v>17</v>
      </c>
      <c r="M13" s="14"/>
      <c r="N13" s="14"/>
      <c r="O13" s="14"/>
      <c r="P13" s="16" t="str">
        <f t="shared" ref="P13:P19" si="3">B13</f>
        <v>A</v>
      </c>
      <c r="Q13" s="16" t="str">
        <f t="shared" si="0"/>
        <v>XXX</v>
      </c>
      <c r="R13" s="16" t="s">
        <v>21</v>
      </c>
      <c r="S13" s="16"/>
      <c r="T13" s="17">
        <v>0</v>
      </c>
      <c r="U13" s="17">
        <v>0</v>
      </c>
      <c r="V13" s="17">
        <v>0</v>
      </c>
      <c r="W13" s="17">
        <v>0</v>
      </c>
      <c r="X13" s="17">
        <v>3500</v>
      </c>
      <c r="Y13" s="17">
        <v>0</v>
      </c>
      <c r="Z13" s="17">
        <v>0</v>
      </c>
      <c r="AA13" s="17">
        <v>0</v>
      </c>
      <c r="AB13" s="17">
        <v>15000</v>
      </c>
      <c r="AC13" s="17">
        <v>0</v>
      </c>
      <c r="AD13" s="17">
        <v>0</v>
      </c>
      <c r="AE13" s="17">
        <v>12000</v>
      </c>
      <c r="AF13" s="17">
        <v>0</v>
      </c>
      <c r="AG13" s="17">
        <v>0</v>
      </c>
      <c r="AH13" s="17">
        <v>46584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9832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25">
      <c r="A14" s="18">
        <f t="shared" si="1"/>
        <v>590</v>
      </c>
      <c r="B14" s="19" t="s">
        <v>40</v>
      </c>
      <c r="C14" s="19" t="s">
        <v>42</v>
      </c>
      <c r="D14" s="19"/>
      <c r="E14" s="19"/>
      <c r="F14" s="19"/>
      <c r="G14" s="19"/>
      <c r="H14" s="19"/>
      <c r="I14" s="19" t="str">
        <f t="shared" ca="1" si="2"/>
        <v>Actif</v>
      </c>
      <c r="J14" s="19"/>
      <c r="K14" s="19"/>
      <c r="L14" s="20" t="s">
        <v>17</v>
      </c>
      <c r="M14" s="19"/>
      <c r="N14" s="19"/>
      <c r="O14" s="19"/>
      <c r="P14" s="21" t="str">
        <f t="shared" si="3"/>
        <v>A</v>
      </c>
      <c r="Q14" s="21" t="str">
        <f t="shared" si="0"/>
        <v>XXX</v>
      </c>
      <c r="R14" s="21" t="s">
        <v>22</v>
      </c>
      <c r="S14" s="19">
        <v>0</v>
      </c>
      <c r="T14" s="19">
        <v>0</v>
      </c>
      <c r="U14" s="19">
        <v>10040</v>
      </c>
      <c r="V14" s="19">
        <v>9120</v>
      </c>
      <c r="W14" s="19">
        <v>7571</v>
      </c>
      <c r="X14" s="19">
        <v>10084</v>
      </c>
      <c r="Y14" s="19">
        <v>8879</v>
      </c>
      <c r="Z14" s="19">
        <v>8879</v>
      </c>
      <c r="AA14" s="19">
        <v>7543</v>
      </c>
      <c r="AB14" s="19">
        <v>21064</v>
      </c>
      <c r="AC14" s="19">
        <v>19470</v>
      </c>
      <c r="AD14" s="19">
        <v>17872</v>
      </c>
      <c r="AE14" s="19">
        <v>28900</v>
      </c>
      <c r="AF14" s="19">
        <v>27674</v>
      </c>
      <c r="AG14" s="19">
        <v>27674</v>
      </c>
      <c r="AH14" s="19">
        <v>72992</v>
      </c>
      <c r="AI14" s="19">
        <v>71591</v>
      </c>
      <c r="AJ14" s="19">
        <v>70081</v>
      </c>
      <c r="AK14" s="19">
        <v>68567</v>
      </c>
      <c r="AL14" s="19">
        <v>67646</v>
      </c>
      <c r="AM14" s="19">
        <v>66485</v>
      </c>
      <c r="AN14" s="19">
        <v>66485</v>
      </c>
      <c r="AO14" s="19">
        <v>75027</v>
      </c>
      <c r="AP14" s="19">
        <v>73600</v>
      </c>
      <c r="AQ14" s="19">
        <v>72062</v>
      </c>
      <c r="AR14" s="19">
        <v>70519</v>
      </c>
      <c r="AS14" s="19">
        <v>69581</v>
      </c>
    </row>
    <row r="15" spans="1:45" x14ac:dyDescent="0.25">
      <c r="A15" s="22">
        <f t="shared" si="1"/>
        <v>590</v>
      </c>
      <c r="B15" s="23" t="s">
        <v>40</v>
      </c>
      <c r="C15" s="23" t="s">
        <v>42</v>
      </c>
      <c r="D15" s="23"/>
      <c r="E15" s="23"/>
      <c r="F15" s="23"/>
      <c r="G15" s="23"/>
      <c r="H15" s="23"/>
      <c r="I15" s="23" t="str">
        <f t="shared" ca="1" si="2"/>
        <v>Actif</v>
      </c>
      <c r="J15" s="23"/>
      <c r="K15" s="23"/>
      <c r="L15" s="24" t="s">
        <v>17</v>
      </c>
      <c r="M15" s="23"/>
      <c r="N15" s="23"/>
      <c r="O15" s="23"/>
      <c r="P15" s="25" t="str">
        <f t="shared" si="3"/>
        <v>A</v>
      </c>
      <c r="Q15" s="25" t="str">
        <f t="shared" si="0"/>
        <v>XXX</v>
      </c>
      <c r="R15" s="26" t="s">
        <v>23</v>
      </c>
      <c r="S15" s="25"/>
      <c r="T15" s="27" t="e">
        <v>#NAME?</v>
      </c>
      <c r="U15" s="27" t="e">
        <v>#NAME?</v>
      </c>
      <c r="V15" s="27" t="e">
        <v>#NAME?</v>
      </c>
      <c r="W15" s="27" t="e">
        <v>#NAME?</v>
      </c>
      <c r="X15" s="27" t="e">
        <v>#NAME?</v>
      </c>
      <c r="Y15" s="27" t="e">
        <v>#NAME?</v>
      </c>
      <c r="Z15" s="27" t="e">
        <v>#NAME?</v>
      </c>
      <c r="AA15" s="27" t="e">
        <v>#NAME?</v>
      </c>
      <c r="AB15" s="27" t="e">
        <v>#NAME?</v>
      </c>
      <c r="AC15" s="27" t="e">
        <v>#NAME?</v>
      </c>
      <c r="AD15" s="27" t="e">
        <v>#NAME?</v>
      </c>
      <c r="AE15" s="27" t="e">
        <v>#NAME?</v>
      </c>
      <c r="AF15" s="27" t="e">
        <v>#NAME?</v>
      </c>
      <c r="AG15" s="27" t="e">
        <v>#NAME?</v>
      </c>
      <c r="AH15" s="27" t="e">
        <v>#NAME?</v>
      </c>
      <c r="AI15" s="27" t="e">
        <v>#NAME?</v>
      </c>
      <c r="AJ15" s="27" t="e">
        <v>#NAME?</v>
      </c>
      <c r="AK15" s="27" t="e">
        <v>#NAME?</v>
      </c>
      <c r="AL15" s="27" t="e">
        <v>#NAME?</v>
      </c>
      <c r="AM15" s="27" t="e">
        <v>#NAME?</v>
      </c>
      <c r="AN15" s="27" t="e">
        <v>#NAME?</v>
      </c>
      <c r="AO15" s="27" t="e">
        <v>#NAME?</v>
      </c>
      <c r="AP15" s="27" t="e">
        <v>#NAME?</v>
      </c>
      <c r="AQ15" s="27" t="e">
        <v>#NAME?</v>
      </c>
      <c r="AR15" s="27" t="e">
        <v>#NAME?</v>
      </c>
      <c r="AS15" s="27" t="e">
        <v>#NAME?</v>
      </c>
    </row>
    <row r="16" spans="1:45" x14ac:dyDescent="0.25">
      <c r="A16" s="28">
        <f>A14</f>
        <v>590</v>
      </c>
      <c r="B16" s="29" t="s">
        <v>40</v>
      </c>
      <c r="C16" s="29" t="s">
        <v>42</v>
      </c>
      <c r="D16" s="29"/>
      <c r="E16" s="29"/>
      <c r="F16" s="29"/>
      <c r="G16" s="29"/>
      <c r="H16" s="29"/>
      <c r="I16" s="29" t="str">
        <f ca="1">I14</f>
        <v>Actif</v>
      </c>
      <c r="J16" s="29"/>
      <c r="K16" s="29"/>
      <c r="L16" s="30" t="s">
        <v>17</v>
      </c>
      <c r="M16" s="29"/>
      <c r="N16" s="29"/>
      <c r="O16" s="29"/>
      <c r="P16" s="31" t="str">
        <f t="shared" si="3"/>
        <v>A</v>
      </c>
      <c r="Q16" s="31" t="str">
        <f t="shared" si="0"/>
        <v>XXX</v>
      </c>
      <c r="R16" s="31" t="s">
        <v>24</v>
      </c>
      <c r="S16" s="31"/>
      <c r="T16" s="29" t="s">
        <v>20</v>
      </c>
      <c r="U16" s="29" t="s">
        <v>20</v>
      </c>
      <c r="V16" s="29">
        <v>4711</v>
      </c>
      <c r="W16" s="29">
        <v>3303.5</v>
      </c>
      <c r="X16" s="29">
        <v>5267</v>
      </c>
      <c r="Y16" s="29">
        <v>3671</v>
      </c>
      <c r="Z16" s="29">
        <v>3671</v>
      </c>
      <c r="AA16" s="29">
        <v>2386</v>
      </c>
      <c r="AB16" s="29">
        <v>16287</v>
      </c>
      <c r="AC16" s="29">
        <v>15041</v>
      </c>
      <c r="AD16" s="29">
        <v>13707.5</v>
      </c>
      <c r="AE16" s="29">
        <v>24252</v>
      </c>
      <c r="AF16" s="29">
        <v>22740</v>
      </c>
      <c r="AG16" s="29">
        <v>22740</v>
      </c>
      <c r="AH16" s="29">
        <v>68106.5</v>
      </c>
      <c r="AI16" s="29">
        <v>67065.5</v>
      </c>
      <c r="AJ16" s="29">
        <v>65840</v>
      </c>
      <c r="AK16" s="29">
        <v>64481.5</v>
      </c>
      <c r="AL16" s="29">
        <v>62999</v>
      </c>
      <c r="AM16" s="29">
        <v>61458.5</v>
      </c>
      <c r="AN16" s="29">
        <v>61458.5</v>
      </c>
      <c r="AO16" s="29">
        <v>70050</v>
      </c>
      <c r="AP16" s="29">
        <v>69581</v>
      </c>
      <c r="AQ16" s="29">
        <v>69581</v>
      </c>
      <c r="AR16" s="29">
        <v>69581</v>
      </c>
      <c r="AS16" s="29">
        <v>69581</v>
      </c>
    </row>
    <row r="17" spans="1:45" x14ac:dyDescent="0.25">
      <c r="A17" s="32">
        <f t="shared" si="1"/>
        <v>590</v>
      </c>
      <c r="B17" s="33" t="s">
        <v>40</v>
      </c>
      <c r="C17" s="33" t="s">
        <v>42</v>
      </c>
      <c r="D17" s="33"/>
      <c r="E17" s="33"/>
      <c r="F17" s="33"/>
      <c r="G17" s="33"/>
      <c r="H17" s="33"/>
      <c r="I17" s="33" t="str">
        <f t="shared" ca="1" si="2"/>
        <v>Actif</v>
      </c>
      <c r="J17" s="33"/>
      <c r="K17" s="33"/>
      <c r="L17" s="34"/>
      <c r="M17" s="33"/>
      <c r="N17" s="33"/>
      <c r="O17" s="33"/>
      <c r="P17" s="35" t="str">
        <f>P16</f>
        <v>A</v>
      </c>
      <c r="Q17" s="35" t="str">
        <f t="shared" si="0"/>
        <v>XXX</v>
      </c>
      <c r="R17" s="35" t="s">
        <v>25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</row>
    <row r="18" spans="1:45" x14ac:dyDescent="0.25">
      <c r="A18" s="37">
        <f t="shared" si="1"/>
        <v>590</v>
      </c>
      <c r="B18" s="38" t="s">
        <v>40</v>
      </c>
      <c r="C18" s="38" t="s">
        <v>42</v>
      </c>
      <c r="D18" s="38"/>
      <c r="E18" s="38"/>
      <c r="F18" s="38"/>
      <c r="G18" s="38"/>
      <c r="H18" s="38"/>
      <c r="I18" s="38" t="str">
        <f t="shared" ca="1" si="2"/>
        <v>Actif</v>
      </c>
      <c r="J18" s="38"/>
      <c r="K18" s="38"/>
      <c r="L18" s="39"/>
      <c r="M18" s="38"/>
      <c r="N18" s="38"/>
      <c r="O18" s="38"/>
      <c r="P18" s="40" t="str">
        <f t="shared" si="3"/>
        <v>A</v>
      </c>
      <c r="Q18" s="40" t="str">
        <f t="shared" si="0"/>
        <v>XXX</v>
      </c>
      <c r="R18" s="40" t="s">
        <v>26</v>
      </c>
      <c r="S18" s="40"/>
      <c r="T18" s="38">
        <v>0</v>
      </c>
      <c r="U18" s="38">
        <v>0</v>
      </c>
      <c r="V18" s="38">
        <v>2386</v>
      </c>
      <c r="W18" s="38">
        <v>2386</v>
      </c>
      <c r="X18" s="38">
        <v>2386</v>
      </c>
      <c r="Y18" s="38">
        <v>2386</v>
      </c>
      <c r="Z18" s="38">
        <v>2386</v>
      </c>
      <c r="AA18" s="38">
        <v>2386</v>
      </c>
      <c r="AB18" s="38">
        <v>13707.5</v>
      </c>
      <c r="AC18" s="38">
        <v>13707.5</v>
      </c>
      <c r="AD18" s="38">
        <v>13707.5</v>
      </c>
      <c r="AE18" s="38">
        <v>22740</v>
      </c>
      <c r="AF18" s="38">
        <v>22740</v>
      </c>
      <c r="AG18" s="38">
        <v>22740</v>
      </c>
      <c r="AH18" s="38">
        <v>61458.5</v>
      </c>
      <c r="AI18" s="38">
        <v>61458.5</v>
      </c>
      <c r="AJ18" s="38">
        <v>61458.5</v>
      </c>
      <c r="AK18" s="38">
        <v>61458.5</v>
      </c>
      <c r="AL18" s="38">
        <v>61458.5</v>
      </c>
      <c r="AM18" s="38">
        <v>61458.5</v>
      </c>
      <c r="AN18" s="38">
        <v>61458.5</v>
      </c>
      <c r="AO18" s="38">
        <v>69581</v>
      </c>
      <c r="AP18" s="38">
        <v>69581</v>
      </c>
      <c r="AQ18" s="38">
        <v>69581</v>
      </c>
      <c r="AR18" s="38">
        <v>69581</v>
      </c>
      <c r="AS18" s="38">
        <v>69581</v>
      </c>
    </row>
    <row r="19" spans="1:45" ht="15.75" thickBot="1" x14ac:dyDescent="0.3">
      <c r="A19" s="41">
        <f t="shared" si="1"/>
        <v>590</v>
      </c>
      <c r="B19" s="42" t="s">
        <v>40</v>
      </c>
      <c r="C19" s="42" t="s">
        <v>42</v>
      </c>
      <c r="D19" s="42"/>
      <c r="E19" s="42"/>
      <c r="F19" s="42"/>
      <c r="G19" s="42"/>
      <c r="H19" s="42"/>
      <c r="I19" s="42" t="str">
        <f t="shared" ca="1" si="2"/>
        <v>Actif</v>
      </c>
      <c r="J19" s="42"/>
      <c r="K19" s="42"/>
      <c r="L19" s="43" t="s">
        <v>17</v>
      </c>
      <c r="M19" s="42"/>
      <c r="N19" s="42"/>
      <c r="O19" s="42"/>
      <c r="P19" s="44" t="str">
        <f t="shared" si="3"/>
        <v>A</v>
      </c>
      <c r="Q19" s="44" t="str">
        <f t="shared" si="0"/>
        <v>XXX</v>
      </c>
      <c r="R19" s="45" t="s">
        <v>27</v>
      </c>
      <c r="S19" s="45"/>
      <c r="T19" s="75" t="s">
        <v>20</v>
      </c>
      <c r="U19" s="75" t="s">
        <v>20</v>
      </c>
      <c r="V19" s="75" t="s">
        <v>20</v>
      </c>
      <c r="W19" s="75" t="s">
        <v>20</v>
      </c>
      <c r="X19" s="75" t="s">
        <v>20</v>
      </c>
      <c r="Y19" s="75" t="s">
        <v>20</v>
      </c>
      <c r="Z19" s="75" t="s">
        <v>20</v>
      </c>
      <c r="AA19" s="75" t="s">
        <v>20</v>
      </c>
      <c r="AB19" s="75" t="s">
        <v>20</v>
      </c>
      <c r="AC19" s="75" t="s">
        <v>20</v>
      </c>
      <c r="AD19" s="75" t="s">
        <v>20</v>
      </c>
      <c r="AE19" s="75" t="s">
        <v>20</v>
      </c>
      <c r="AF19" s="75" t="s">
        <v>20</v>
      </c>
      <c r="AG19" s="75" t="s">
        <v>20</v>
      </c>
      <c r="AH19" s="75" t="s">
        <v>20</v>
      </c>
      <c r="AI19" s="75" t="s">
        <v>20</v>
      </c>
      <c r="AJ19" s="75" t="s">
        <v>20</v>
      </c>
      <c r="AK19" s="75" t="s">
        <v>20</v>
      </c>
      <c r="AL19" s="75" t="s">
        <v>20</v>
      </c>
      <c r="AM19" s="75" t="s">
        <v>20</v>
      </c>
      <c r="AN19" s="75" t="s">
        <v>20</v>
      </c>
      <c r="AO19" s="75" t="s">
        <v>20</v>
      </c>
      <c r="AP19" s="75" t="s">
        <v>20</v>
      </c>
      <c r="AQ19" s="75" t="s">
        <v>20</v>
      </c>
      <c r="AR19" s="75" t="s">
        <v>20</v>
      </c>
      <c r="AS19" s="75" t="s">
        <v>20</v>
      </c>
    </row>
    <row r="20" spans="1:45" x14ac:dyDescent="0.25">
      <c r="A20" s="46">
        <f>A18</f>
        <v>590</v>
      </c>
      <c r="B20" s="6" t="s">
        <v>40</v>
      </c>
      <c r="C20" s="6" t="s">
        <v>42</v>
      </c>
      <c r="D20" s="6">
        <v>1</v>
      </c>
      <c r="E20" s="47" t="s">
        <v>43</v>
      </c>
      <c r="F20" s="6" t="s">
        <v>20</v>
      </c>
      <c r="G20" s="6" t="s">
        <v>39</v>
      </c>
      <c r="H20" s="6"/>
      <c r="I20" s="6" t="str">
        <f ca="1">IF(SUM(T20:OFFSET(T20,,25,,))=0,"No actif","Actif")</f>
        <v>No actif</v>
      </c>
      <c r="J20" s="6">
        <v>0</v>
      </c>
      <c r="K20" s="6"/>
      <c r="L20" s="7" t="s">
        <v>17</v>
      </c>
      <c r="M20" s="6"/>
      <c r="N20" s="6"/>
      <c r="O20" s="6"/>
      <c r="P20" s="47" t="str">
        <f>E20</f>
        <v>A1</v>
      </c>
      <c r="Q20" s="47" t="str">
        <f>F20</f>
        <v/>
      </c>
      <c r="R20" s="47" t="s">
        <v>18</v>
      </c>
      <c r="S20" s="47"/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</row>
    <row r="21" spans="1:45" x14ac:dyDescent="0.25">
      <c r="A21" s="37">
        <f t="shared" si="1"/>
        <v>590</v>
      </c>
      <c r="B21" s="38" t="s">
        <v>40</v>
      </c>
      <c r="C21" s="38" t="s">
        <v>42</v>
      </c>
      <c r="D21" s="38">
        <v>1</v>
      </c>
      <c r="E21" s="40" t="s">
        <v>43</v>
      </c>
      <c r="F21" s="38" t="str">
        <f>F20</f>
        <v/>
      </c>
      <c r="G21" s="38" t="s">
        <v>39</v>
      </c>
      <c r="H21" s="38"/>
      <c r="I21" s="38" t="str">
        <f ca="1">I20</f>
        <v>No actif</v>
      </c>
      <c r="J21" s="38">
        <f>J20</f>
        <v>0</v>
      </c>
      <c r="K21" s="38"/>
      <c r="L21" s="39" t="s">
        <v>17</v>
      </c>
      <c r="M21" s="38"/>
      <c r="N21" s="38"/>
      <c r="O21" s="38"/>
      <c r="P21" s="40" t="str">
        <f t="shared" ref="P21:Q90" si="4">E21</f>
        <v>A1</v>
      </c>
      <c r="Q21" s="40" t="str">
        <f t="shared" si="4"/>
        <v/>
      </c>
      <c r="R21" s="40" t="s">
        <v>28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</row>
    <row r="22" spans="1:45" x14ac:dyDescent="0.25">
      <c r="A22" s="49">
        <f t="shared" si="1"/>
        <v>590</v>
      </c>
      <c r="B22" s="50" t="s">
        <v>40</v>
      </c>
      <c r="C22" s="50" t="s">
        <v>42</v>
      </c>
      <c r="D22" s="51">
        <v>1</v>
      </c>
      <c r="E22" s="53" t="s">
        <v>43</v>
      </c>
      <c r="F22" s="51" t="str">
        <f t="shared" ref="F22:F30" si="5">F21</f>
        <v/>
      </c>
      <c r="G22" s="51" t="s">
        <v>39</v>
      </c>
      <c r="H22" s="51">
        <v>260</v>
      </c>
      <c r="I22" s="51" t="str">
        <f ca="1">I21</f>
        <v>No actif</v>
      </c>
      <c r="J22" s="51">
        <f t="shared" ref="J22:J30" si="6">J21</f>
        <v>0</v>
      </c>
      <c r="K22" s="51" t="s">
        <v>50</v>
      </c>
      <c r="L22" s="52" t="s">
        <v>17</v>
      </c>
      <c r="M22" s="51"/>
      <c r="N22" s="51"/>
      <c r="O22" s="51"/>
      <c r="P22" s="53" t="str">
        <f t="shared" si="4"/>
        <v>A1</v>
      </c>
      <c r="Q22" s="53" t="str">
        <f t="shared" si="4"/>
        <v/>
      </c>
      <c r="R22" s="51" t="s">
        <v>50</v>
      </c>
      <c r="S22" s="53"/>
      <c r="T22" s="50"/>
      <c r="U22" s="50"/>
      <c r="V22" s="50"/>
      <c r="W22" s="50">
        <v>500</v>
      </c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</row>
    <row r="23" spans="1:45" x14ac:dyDescent="0.25">
      <c r="A23" s="49">
        <f t="shared" si="1"/>
        <v>590</v>
      </c>
      <c r="B23" s="50" t="s">
        <v>40</v>
      </c>
      <c r="C23" s="50" t="s">
        <v>42</v>
      </c>
      <c r="D23" s="51">
        <v>1</v>
      </c>
      <c r="E23" s="53" t="s">
        <v>43</v>
      </c>
      <c r="F23" s="51" t="str">
        <f t="shared" si="5"/>
        <v/>
      </c>
      <c r="G23" s="51" t="s">
        <v>39</v>
      </c>
      <c r="H23" s="51">
        <v>0</v>
      </c>
      <c r="I23" s="51" t="str">
        <f ca="1">I22</f>
        <v>No actif</v>
      </c>
      <c r="J23" s="51">
        <f t="shared" si="6"/>
        <v>0</v>
      </c>
      <c r="K23" s="51" t="s">
        <v>52</v>
      </c>
      <c r="L23" s="52" t="s">
        <v>17</v>
      </c>
      <c r="M23" s="51"/>
      <c r="N23" s="51"/>
      <c r="O23" s="51"/>
      <c r="P23" s="53" t="str">
        <f t="shared" si="4"/>
        <v>A1</v>
      </c>
      <c r="Q23" s="53" t="str">
        <f t="shared" si="4"/>
        <v/>
      </c>
      <c r="R23" s="51" t="s">
        <v>52</v>
      </c>
      <c r="S23" s="53"/>
      <c r="T23" s="50"/>
      <c r="U23" s="50"/>
      <c r="V23" s="50"/>
      <c r="W23" s="50">
        <v>600</v>
      </c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x14ac:dyDescent="0.25">
      <c r="A24" s="49">
        <f t="shared" si="1"/>
        <v>590</v>
      </c>
      <c r="B24" s="50" t="s">
        <v>40</v>
      </c>
      <c r="C24" s="50" t="s">
        <v>42</v>
      </c>
      <c r="D24" s="51">
        <v>1</v>
      </c>
      <c r="E24" s="53" t="s">
        <v>43</v>
      </c>
      <c r="F24" s="51" t="str">
        <f t="shared" si="5"/>
        <v/>
      </c>
      <c r="G24" s="51" t="s">
        <v>39</v>
      </c>
      <c r="H24" s="51">
        <v>152</v>
      </c>
      <c r="I24" s="51" t="str">
        <f t="shared" ref="I24:I30" ca="1" si="7">I23</f>
        <v>No actif</v>
      </c>
      <c r="J24" s="51">
        <f t="shared" si="6"/>
        <v>0</v>
      </c>
      <c r="K24" s="51" t="s">
        <v>51</v>
      </c>
      <c r="L24" s="52" t="s">
        <v>17</v>
      </c>
      <c r="M24" s="51"/>
      <c r="N24" s="51"/>
      <c r="O24" s="51"/>
      <c r="P24" s="53" t="str">
        <f t="shared" si="4"/>
        <v>A1</v>
      </c>
      <c r="Q24" s="53" t="str">
        <f t="shared" si="4"/>
        <v/>
      </c>
      <c r="R24" s="51" t="s">
        <v>51</v>
      </c>
      <c r="S24" s="53"/>
      <c r="T24" s="50"/>
      <c r="U24" s="50"/>
      <c r="V24" s="50"/>
      <c r="W24" s="50">
        <v>700</v>
      </c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x14ac:dyDescent="0.25">
      <c r="A25" s="49">
        <f t="shared" si="1"/>
        <v>590</v>
      </c>
      <c r="B25" s="50" t="s">
        <v>40</v>
      </c>
      <c r="C25" s="50" t="s">
        <v>42</v>
      </c>
      <c r="D25" s="51">
        <v>2</v>
      </c>
      <c r="E25" s="53" t="s">
        <v>43</v>
      </c>
      <c r="F25" s="51" t="str">
        <f t="shared" si="5"/>
        <v/>
      </c>
      <c r="G25" s="51" t="s">
        <v>39</v>
      </c>
      <c r="H25" s="51">
        <v>130</v>
      </c>
      <c r="I25" s="51" t="str">
        <f t="shared" ca="1" si="7"/>
        <v>No actif</v>
      </c>
      <c r="J25" s="51">
        <f t="shared" si="6"/>
        <v>0</v>
      </c>
      <c r="K25" s="51" t="s">
        <v>53</v>
      </c>
      <c r="L25" s="52" t="s">
        <v>17</v>
      </c>
      <c r="M25" s="51"/>
      <c r="N25" s="51"/>
      <c r="O25" s="51"/>
      <c r="P25" s="53" t="str">
        <f t="shared" si="4"/>
        <v>A1</v>
      </c>
      <c r="Q25" s="53" t="str">
        <f t="shared" si="4"/>
        <v/>
      </c>
      <c r="R25" s="51" t="s">
        <v>53</v>
      </c>
      <c r="S25" s="53"/>
      <c r="T25" s="50"/>
      <c r="U25" s="50"/>
      <c r="V25" s="50"/>
      <c r="W25" s="50">
        <v>800</v>
      </c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x14ac:dyDescent="0.25">
      <c r="A26" s="54">
        <f>A24</f>
        <v>590</v>
      </c>
      <c r="B26" s="55" t="s">
        <v>40</v>
      </c>
      <c r="C26" s="55" t="s">
        <v>42</v>
      </c>
      <c r="D26" s="55">
        <v>1</v>
      </c>
      <c r="E26" s="57" t="s">
        <v>43</v>
      </c>
      <c r="F26" s="55" t="str">
        <f>F24</f>
        <v/>
      </c>
      <c r="G26" s="55" t="s">
        <v>39</v>
      </c>
      <c r="H26" s="55"/>
      <c r="I26" s="55" t="str">
        <f ca="1">I24</f>
        <v>No actif</v>
      </c>
      <c r="J26" s="55">
        <f>J24</f>
        <v>0</v>
      </c>
      <c r="K26" s="55"/>
      <c r="L26" s="56" t="s">
        <v>17</v>
      </c>
      <c r="M26" s="55"/>
      <c r="N26" s="55"/>
      <c r="O26" s="55"/>
      <c r="P26" s="57" t="str">
        <f t="shared" si="4"/>
        <v>A1</v>
      </c>
      <c r="Q26" s="57" t="str">
        <f t="shared" si="4"/>
        <v/>
      </c>
      <c r="R26" s="57" t="s">
        <v>33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</row>
    <row r="27" spans="1:45" x14ac:dyDescent="0.25">
      <c r="A27" s="22">
        <f t="shared" si="1"/>
        <v>590</v>
      </c>
      <c r="B27" s="23" t="s">
        <v>40</v>
      </c>
      <c r="C27" s="23" t="s">
        <v>42</v>
      </c>
      <c r="D27" s="23">
        <v>1</v>
      </c>
      <c r="E27" s="25" t="s">
        <v>43</v>
      </c>
      <c r="F27" s="23" t="str">
        <f t="shared" si="5"/>
        <v/>
      </c>
      <c r="G27" s="23" t="s">
        <v>39</v>
      </c>
      <c r="H27" s="23"/>
      <c r="I27" s="23" t="str">
        <f t="shared" ca="1" si="7"/>
        <v>No actif</v>
      </c>
      <c r="J27" s="23">
        <f t="shared" si="6"/>
        <v>0</v>
      </c>
      <c r="K27" s="23"/>
      <c r="L27" s="24" t="s">
        <v>17</v>
      </c>
      <c r="M27" s="23"/>
      <c r="N27" s="23"/>
      <c r="O27" s="23"/>
      <c r="P27" s="25" t="str">
        <f t="shared" si="4"/>
        <v>A1</v>
      </c>
      <c r="Q27" s="25" t="str">
        <f t="shared" si="4"/>
        <v/>
      </c>
      <c r="R27" s="26" t="s">
        <v>23</v>
      </c>
      <c r="S27" s="23"/>
      <c r="T27" s="27" t="e">
        <v>#NAME?</v>
      </c>
      <c r="U27" s="27" t="e">
        <v>#NAME?</v>
      </c>
      <c r="V27" s="27" t="e">
        <v>#NAME?</v>
      </c>
      <c r="W27" s="27" t="e">
        <v>#NAME?</v>
      </c>
      <c r="X27" s="27" t="e">
        <v>#NAME?</v>
      </c>
      <c r="Y27" s="27" t="e">
        <v>#NAME?</v>
      </c>
      <c r="Z27" s="27" t="e">
        <v>#NAME?</v>
      </c>
      <c r="AA27" s="27" t="e">
        <v>#NAME?</v>
      </c>
      <c r="AB27" s="27" t="e">
        <v>#NAME?</v>
      </c>
      <c r="AC27" s="27" t="e">
        <v>#NAME?</v>
      </c>
      <c r="AD27" s="27" t="e">
        <v>#NAME?</v>
      </c>
      <c r="AE27" s="27" t="e">
        <v>#NAME?</v>
      </c>
      <c r="AF27" s="27" t="e">
        <v>#NAME?</v>
      </c>
      <c r="AG27" s="27" t="e">
        <v>#NAME?</v>
      </c>
      <c r="AH27" s="27" t="e">
        <v>#NAME?</v>
      </c>
      <c r="AI27" s="27" t="e">
        <v>#NAME?</v>
      </c>
      <c r="AJ27" s="27" t="e">
        <v>#NAME?</v>
      </c>
      <c r="AK27" s="27" t="e">
        <v>#NAME?</v>
      </c>
      <c r="AL27" s="27" t="e">
        <v>#NAME?</v>
      </c>
      <c r="AM27" s="27" t="e">
        <v>#NAME?</v>
      </c>
      <c r="AN27" s="27" t="e">
        <v>#NAME?</v>
      </c>
      <c r="AO27" s="27" t="e">
        <v>#NAME?</v>
      </c>
      <c r="AP27" s="27" t="e">
        <v>#NAME?</v>
      </c>
      <c r="AQ27" s="27" t="e">
        <v>#NAME?</v>
      </c>
      <c r="AR27" s="27" t="e">
        <v>#NAME?</v>
      </c>
      <c r="AS27" s="27" t="e">
        <v>#NAME?</v>
      </c>
    </row>
    <row r="28" spans="1:45" x14ac:dyDescent="0.25">
      <c r="A28" s="32">
        <f t="shared" si="1"/>
        <v>590</v>
      </c>
      <c r="B28" s="33" t="s">
        <v>40</v>
      </c>
      <c r="C28" s="33" t="s">
        <v>42</v>
      </c>
      <c r="D28" s="33">
        <v>1</v>
      </c>
      <c r="E28" s="35" t="s">
        <v>43</v>
      </c>
      <c r="F28" s="33" t="str">
        <f t="shared" si="5"/>
        <v/>
      </c>
      <c r="G28" s="33" t="s">
        <v>39</v>
      </c>
      <c r="H28" s="33"/>
      <c r="I28" s="33" t="str">
        <f t="shared" ca="1" si="7"/>
        <v>No actif</v>
      </c>
      <c r="J28" s="33">
        <f t="shared" si="6"/>
        <v>0</v>
      </c>
      <c r="K28" s="33"/>
      <c r="L28" s="34"/>
      <c r="M28" s="33"/>
      <c r="N28" s="33"/>
      <c r="O28" s="33"/>
      <c r="P28" s="35" t="str">
        <f t="shared" si="4"/>
        <v>A1</v>
      </c>
      <c r="Q28" s="35" t="str">
        <f t="shared" si="4"/>
        <v/>
      </c>
      <c r="R28" s="35" t="s">
        <v>25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</v>
      </c>
      <c r="AH28" s="33">
        <v>0</v>
      </c>
      <c r="AI28" s="33">
        <v>0</v>
      </c>
      <c r="AJ28" s="33">
        <v>0</v>
      </c>
      <c r="AK28" s="33">
        <v>0</v>
      </c>
      <c r="AL28" s="33">
        <v>0</v>
      </c>
      <c r="AM28" s="33">
        <v>0</v>
      </c>
      <c r="AN28" s="33">
        <v>0</v>
      </c>
      <c r="AO28" s="33">
        <v>0</v>
      </c>
      <c r="AP28" s="33">
        <v>0</v>
      </c>
      <c r="AQ28" s="33">
        <v>0</v>
      </c>
      <c r="AR28" s="33">
        <v>0</v>
      </c>
      <c r="AS28" s="33">
        <v>0</v>
      </c>
    </row>
    <row r="29" spans="1:45" x14ac:dyDescent="0.25">
      <c r="A29" s="58">
        <f t="shared" ref="A29:A44" si="8">A28</f>
        <v>590</v>
      </c>
      <c r="B29" s="59" t="s">
        <v>40</v>
      </c>
      <c r="C29" s="59" t="s">
        <v>42</v>
      </c>
      <c r="D29" s="59">
        <v>1</v>
      </c>
      <c r="E29" s="61" t="s">
        <v>43</v>
      </c>
      <c r="F29" s="59" t="str">
        <f t="shared" si="5"/>
        <v/>
      </c>
      <c r="G29" s="59" t="s">
        <v>39</v>
      </c>
      <c r="H29" s="59"/>
      <c r="I29" s="59" t="str">
        <f t="shared" ca="1" si="7"/>
        <v>No actif</v>
      </c>
      <c r="J29" s="59">
        <f t="shared" si="6"/>
        <v>0</v>
      </c>
      <c r="K29" s="59"/>
      <c r="L29" s="60" t="s">
        <v>17</v>
      </c>
      <c r="M29" s="59"/>
      <c r="N29" s="59"/>
      <c r="O29" s="59"/>
      <c r="P29" s="61" t="str">
        <f t="shared" si="4"/>
        <v>A1</v>
      </c>
      <c r="Q29" s="61" t="str">
        <f t="shared" si="4"/>
        <v/>
      </c>
      <c r="R29" s="61" t="s">
        <v>34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59">
        <v>0</v>
      </c>
      <c r="AF29" s="59">
        <v>0</v>
      </c>
      <c r="AG29" s="59">
        <v>0</v>
      </c>
      <c r="AH29" s="59">
        <v>0</v>
      </c>
      <c r="AI29" s="59">
        <v>0</v>
      </c>
      <c r="AJ29" s="59">
        <v>0</v>
      </c>
      <c r="AK29" s="59">
        <v>0</v>
      </c>
      <c r="AL29" s="59">
        <v>0</v>
      </c>
      <c r="AM29" s="59">
        <v>0</v>
      </c>
      <c r="AN29" s="59">
        <v>0</v>
      </c>
      <c r="AO29" s="59">
        <v>0</v>
      </c>
      <c r="AP29" s="59">
        <v>0</v>
      </c>
      <c r="AQ29" s="59">
        <v>0</v>
      </c>
      <c r="AR29" s="59">
        <v>0</v>
      </c>
      <c r="AS29" s="59">
        <v>0</v>
      </c>
    </row>
    <row r="30" spans="1:45" ht="15.75" thickBot="1" x14ac:dyDescent="0.3">
      <c r="A30" s="62">
        <f>A29</f>
        <v>590</v>
      </c>
      <c r="B30" s="63" t="s">
        <v>40</v>
      </c>
      <c r="C30" s="63" t="s">
        <v>42</v>
      </c>
      <c r="D30" s="63">
        <v>1</v>
      </c>
      <c r="E30" s="65" t="s">
        <v>43</v>
      </c>
      <c r="F30" s="63" t="str">
        <f t="shared" si="5"/>
        <v/>
      </c>
      <c r="G30" s="63" t="s">
        <v>39</v>
      </c>
      <c r="H30" s="63"/>
      <c r="I30" s="63" t="str">
        <f t="shared" ca="1" si="7"/>
        <v>No actif</v>
      </c>
      <c r="J30" s="63">
        <f t="shared" si="6"/>
        <v>0</v>
      </c>
      <c r="K30" s="63"/>
      <c r="L30" s="64" t="s">
        <v>17</v>
      </c>
      <c r="M30" s="63"/>
      <c r="N30" s="63"/>
      <c r="O30" s="63"/>
      <c r="P30" s="65" t="str">
        <f t="shared" si="4"/>
        <v>A1</v>
      </c>
      <c r="Q30" s="65" t="str">
        <f t="shared" si="4"/>
        <v/>
      </c>
      <c r="R30" s="65" t="s">
        <v>35</v>
      </c>
      <c r="S30" s="63"/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0</v>
      </c>
      <c r="AQ30" s="66">
        <v>0</v>
      </c>
      <c r="AR30" s="66">
        <v>0</v>
      </c>
      <c r="AS30" s="66">
        <v>0</v>
      </c>
    </row>
    <row r="31" spans="1:45" x14ac:dyDescent="0.25">
      <c r="A31" s="46">
        <f>A29</f>
        <v>590</v>
      </c>
      <c r="B31" s="6" t="s">
        <v>40</v>
      </c>
      <c r="C31" s="6" t="s">
        <v>42</v>
      </c>
      <c r="D31" s="6">
        <v>2</v>
      </c>
      <c r="E31" s="47" t="s">
        <v>44</v>
      </c>
      <c r="F31" s="6" t="s">
        <v>20</v>
      </c>
      <c r="G31" s="6" t="s">
        <v>39</v>
      </c>
      <c r="H31" s="6"/>
      <c r="I31" s="6" t="str">
        <f ca="1">IF(SUM(T31:OFFSET(T31,,25,,))=0,"No actif","Actif")</f>
        <v>No actif</v>
      </c>
      <c r="J31" s="6">
        <v>0</v>
      </c>
      <c r="K31" s="6"/>
      <c r="L31" s="7" t="s">
        <v>17</v>
      </c>
      <c r="M31" s="6"/>
      <c r="N31" s="6"/>
      <c r="O31" s="6"/>
      <c r="P31" s="47" t="str">
        <f t="shared" si="4"/>
        <v>A2</v>
      </c>
      <c r="Q31" s="47" t="str">
        <f t="shared" si="4"/>
        <v/>
      </c>
      <c r="R31" s="47" t="s">
        <v>18</v>
      </c>
      <c r="S31" s="47"/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</row>
    <row r="32" spans="1:45" x14ac:dyDescent="0.25">
      <c r="A32" s="37">
        <f t="shared" si="8"/>
        <v>590</v>
      </c>
      <c r="B32" s="38" t="s">
        <v>40</v>
      </c>
      <c r="C32" s="38" t="s">
        <v>42</v>
      </c>
      <c r="D32" s="38">
        <v>2</v>
      </c>
      <c r="E32" s="40" t="s">
        <v>44</v>
      </c>
      <c r="F32" s="38" t="str">
        <f>F31</f>
        <v/>
      </c>
      <c r="G32" s="38" t="s">
        <v>39</v>
      </c>
      <c r="H32" s="38"/>
      <c r="I32" s="38" t="str">
        <f ca="1">I31</f>
        <v>No actif</v>
      </c>
      <c r="J32" s="38">
        <f>J31</f>
        <v>0</v>
      </c>
      <c r="K32" s="38"/>
      <c r="L32" s="39" t="s">
        <v>17</v>
      </c>
      <c r="M32" s="38"/>
      <c r="N32" s="38"/>
      <c r="O32" s="38"/>
      <c r="P32" s="40" t="str">
        <f t="shared" si="4"/>
        <v>A2</v>
      </c>
      <c r="Q32" s="40" t="str">
        <f t="shared" si="4"/>
        <v/>
      </c>
      <c r="R32" s="40" t="s">
        <v>28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</row>
    <row r="33" spans="1:45" x14ac:dyDescent="0.25">
      <c r="A33" s="49">
        <f t="shared" si="8"/>
        <v>590</v>
      </c>
      <c r="B33" s="50" t="s">
        <v>40</v>
      </c>
      <c r="C33" s="50" t="s">
        <v>42</v>
      </c>
      <c r="D33" s="51">
        <v>2</v>
      </c>
      <c r="E33" s="53" t="s">
        <v>44</v>
      </c>
      <c r="F33" s="51" t="str">
        <f t="shared" ref="F33:F41" si="9">F32</f>
        <v/>
      </c>
      <c r="G33" s="51" t="s">
        <v>39</v>
      </c>
      <c r="H33" s="51">
        <v>260</v>
      </c>
      <c r="I33" s="51" t="str">
        <f ca="1">I32</f>
        <v>No actif</v>
      </c>
      <c r="J33" s="51">
        <f t="shared" ref="J33:J41" si="10">J32</f>
        <v>0</v>
      </c>
      <c r="K33" s="51" t="s">
        <v>50</v>
      </c>
      <c r="L33" s="52" t="s">
        <v>17</v>
      </c>
      <c r="M33" s="51"/>
      <c r="N33" s="51"/>
      <c r="O33" s="51"/>
      <c r="P33" s="53" t="str">
        <f t="shared" si="4"/>
        <v>A2</v>
      </c>
      <c r="Q33" s="53" t="str">
        <f t="shared" si="4"/>
        <v/>
      </c>
      <c r="R33" s="51" t="s">
        <v>50</v>
      </c>
      <c r="S33" s="53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x14ac:dyDescent="0.25">
      <c r="A34" s="49">
        <f t="shared" si="8"/>
        <v>590</v>
      </c>
      <c r="B34" s="50" t="s">
        <v>40</v>
      </c>
      <c r="C34" s="50" t="s">
        <v>42</v>
      </c>
      <c r="D34" s="51">
        <v>2</v>
      </c>
      <c r="E34" s="53" t="s">
        <v>44</v>
      </c>
      <c r="F34" s="51" t="str">
        <f t="shared" si="9"/>
        <v/>
      </c>
      <c r="G34" s="51" t="s">
        <v>39</v>
      </c>
      <c r="H34" s="51">
        <v>0</v>
      </c>
      <c r="I34" s="51" t="str">
        <f ca="1">I33</f>
        <v>No actif</v>
      </c>
      <c r="J34" s="51">
        <f t="shared" si="10"/>
        <v>0</v>
      </c>
      <c r="K34" s="51" t="s">
        <v>52</v>
      </c>
      <c r="L34" s="52" t="s">
        <v>17</v>
      </c>
      <c r="M34" s="51"/>
      <c r="N34" s="51"/>
      <c r="O34" s="51"/>
      <c r="P34" s="53" t="str">
        <f t="shared" si="4"/>
        <v>A2</v>
      </c>
      <c r="Q34" s="53" t="str">
        <f t="shared" si="4"/>
        <v/>
      </c>
      <c r="R34" s="51" t="s">
        <v>52</v>
      </c>
      <c r="S34" s="53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x14ac:dyDescent="0.25">
      <c r="A35" s="49">
        <f t="shared" si="8"/>
        <v>590</v>
      </c>
      <c r="B35" s="50" t="s">
        <v>40</v>
      </c>
      <c r="C35" s="50" t="s">
        <v>42</v>
      </c>
      <c r="D35" s="51">
        <v>2</v>
      </c>
      <c r="E35" s="53" t="s">
        <v>44</v>
      </c>
      <c r="F35" s="51" t="str">
        <f t="shared" si="9"/>
        <v/>
      </c>
      <c r="G35" s="51" t="s">
        <v>39</v>
      </c>
      <c r="H35" s="51">
        <v>152</v>
      </c>
      <c r="I35" s="51" t="str">
        <f t="shared" ref="I35:I41" ca="1" si="11">I34</f>
        <v>No actif</v>
      </c>
      <c r="J35" s="51">
        <f t="shared" si="10"/>
        <v>0</v>
      </c>
      <c r="K35" s="51" t="s">
        <v>51</v>
      </c>
      <c r="L35" s="52" t="s">
        <v>17</v>
      </c>
      <c r="M35" s="51"/>
      <c r="N35" s="51"/>
      <c r="O35" s="51"/>
      <c r="P35" s="53" t="str">
        <f t="shared" si="4"/>
        <v>A2</v>
      </c>
      <c r="Q35" s="53" t="str">
        <f t="shared" si="4"/>
        <v/>
      </c>
      <c r="R35" s="51" t="s">
        <v>51</v>
      </c>
      <c r="S35" s="53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</row>
    <row r="36" spans="1:45" x14ac:dyDescent="0.25">
      <c r="A36" s="49">
        <f t="shared" si="8"/>
        <v>590</v>
      </c>
      <c r="B36" s="50" t="s">
        <v>40</v>
      </c>
      <c r="C36" s="50" t="s">
        <v>42</v>
      </c>
      <c r="D36" s="51">
        <v>2</v>
      </c>
      <c r="E36" s="53" t="s">
        <v>44</v>
      </c>
      <c r="F36" s="51" t="str">
        <f t="shared" si="9"/>
        <v/>
      </c>
      <c r="G36" s="51" t="s">
        <v>39</v>
      </c>
      <c r="H36" s="51">
        <v>130</v>
      </c>
      <c r="I36" s="51" t="str">
        <f t="shared" ca="1" si="11"/>
        <v>No actif</v>
      </c>
      <c r="J36" s="51">
        <f t="shared" si="10"/>
        <v>0</v>
      </c>
      <c r="K36" s="51" t="s">
        <v>53</v>
      </c>
      <c r="L36" s="52" t="s">
        <v>17</v>
      </c>
      <c r="M36" s="51"/>
      <c r="N36" s="51"/>
      <c r="O36" s="51"/>
      <c r="P36" s="53" t="str">
        <f t="shared" si="4"/>
        <v>A2</v>
      </c>
      <c r="Q36" s="53" t="str">
        <f t="shared" si="4"/>
        <v/>
      </c>
      <c r="R36" s="51" t="s">
        <v>53</v>
      </c>
      <c r="S36" s="53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x14ac:dyDescent="0.25">
      <c r="A37" s="54">
        <f>A35</f>
        <v>590</v>
      </c>
      <c r="B37" s="55" t="s">
        <v>40</v>
      </c>
      <c r="C37" s="55" t="s">
        <v>42</v>
      </c>
      <c r="D37" s="55">
        <v>2</v>
      </c>
      <c r="E37" s="57" t="s">
        <v>44</v>
      </c>
      <c r="F37" s="55" t="str">
        <f>F35</f>
        <v/>
      </c>
      <c r="G37" s="55" t="s">
        <v>39</v>
      </c>
      <c r="H37" s="55"/>
      <c r="I37" s="55" t="str">
        <f ca="1">I35</f>
        <v>No actif</v>
      </c>
      <c r="J37" s="55">
        <f>J35</f>
        <v>0</v>
      </c>
      <c r="K37" s="55"/>
      <c r="L37" s="56" t="s">
        <v>17</v>
      </c>
      <c r="M37" s="55"/>
      <c r="N37" s="55"/>
      <c r="O37" s="55"/>
      <c r="P37" s="57" t="str">
        <f t="shared" si="4"/>
        <v>A2</v>
      </c>
      <c r="Q37" s="57" t="str">
        <f t="shared" si="4"/>
        <v/>
      </c>
      <c r="R37" s="57" t="s">
        <v>33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</row>
    <row r="38" spans="1:45" x14ac:dyDescent="0.25">
      <c r="A38" s="22">
        <f t="shared" si="8"/>
        <v>590</v>
      </c>
      <c r="B38" s="23" t="s">
        <v>40</v>
      </c>
      <c r="C38" s="23" t="s">
        <v>42</v>
      </c>
      <c r="D38" s="23">
        <v>2</v>
      </c>
      <c r="E38" s="25" t="s">
        <v>44</v>
      </c>
      <c r="F38" s="23" t="str">
        <f t="shared" si="9"/>
        <v/>
      </c>
      <c r="G38" s="23" t="s">
        <v>39</v>
      </c>
      <c r="H38" s="23"/>
      <c r="I38" s="23" t="str">
        <f t="shared" ca="1" si="11"/>
        <v>No actif</v>
      </c>
      <c r="J38" s="23">
        <f t="shared" si="10"/>
        <v>0</v>
      </c>
      <c r="K38" s="23"/>
      <c r="L38" s="24" t="s">
        <v>17</v>
      </c>
      <c r="M38" s="23"/>
      <c r="N38" s="23"/>
      <c r="O38" s="23"/>
      <c r="P38" s="25" t="str">
        <f t="shared" si="4"/>
        <v>A2</v>
      </c>
      <c r="Q38" s="25" t="str">
        <f t="shared" si="4"/>
        <v/>
      </c>
      <c r="R38" s="26" t="s">
        <v>23</v>
      </c>
      <c r="S38" s="23"/>
      <c r="T38" s="27" t="e">
        <v>#NAME?</v>
      </c>
      <c r="U38" s="27" t="e">
        <v>#NAME?</v>
      </c>
      <c r="V38" s="27" t="e">
        <v>#NAME?</v>
      </c>
      <c r="W38" s="27" t="e">
        <v>#NAME?</v>
      </c>
      <c r="X38" s="27" t="e">
        <v>#NAME?</v>
      </c>
      <c r="Y38" s="27" t="e">
        <v>#NAME?</v>
      </c>
      <c r="Z38" s="27" t="e">
        <v>#NAME?</v>
      </c>
      <c r="AA38" s="27" t="e">
        <v>#NAME?</v>
      </c>
      <c r="AB38" s="27" t="e">
        <v>#NAME?</v>
      </c>
      <c r="AC38" s="27" t="e">
        <v>#NAME?</v>
      </c>
      <c r="AD38" s="27" t="e">
        <v>#NAME?</v>
      </c>
      <c r="AE38" s="27" t="e">
        <v>#NAME?</v>
      </c>
      <c r="AF38" s="27" t="e">
        <v>#NAME?</v>
      </c>
      <c r="AG38" s="27" t="e">
        <v>#NAME?</v>
      </c>
      <c r="AH38" s="27" t="e">
        <v>#NAME?</v>
      </c>
      <c r="AI38" s="27" t="e">
        <v>#NAME?</v>
      </c>
      <c r="AJ38" s="27" t="e">
        <v>#NAME?</v>
      </c>
      <c r="AK38" s="27" t="e">
        <v>#NAME?</v>
      </c>
      <c r="AL38" s="27" t="e">
        <v>#NAME?</v>
      </c>
      <c r="AM38" s="27" t="e">
        <v>#NAME?</v>
      </c>
      <c r="AN38" s="27" t="e">
        <v>#NAME?</v>
      </c>
      <c r="AO38" s="27" t="e">
        <v>#NAME?</v>
      </c>
      <c r="AP38" s="27" t="e">
        <v>#NAME?</v>
      </c>
      <c r="AQ38" s="27" t="e">
        <v>#NAME?</v>
      </c>
      <c r="AR38" s="27" t="e">
        <v>#NAME?</v>
      </c>
      <c r="AS38" s="27" t="e">
        <v>#NAME?</v>
      </c>
    </row>
    <row r="39" spans="1:45" x14ac:dyDescent="0.25">
      <c r="A39" s="32">
        <f t="shared" si="8"/>
        <v>590</v>
      </c>
      <c r="B39" s="33" t="s">
        <v>40</v>
      </c>
      <c r="C39" s="33" t="s">
        <v>42</v>
      </c>
      <c r="D39" s="33">
        <v>2</v>
      </c>
      <c r="E39" s="35" t="s">
        <v>44</v>
      </c>
      <c r="F39" s="33" t="str">
        <f t="shared" si="9"/>
        <v/>
      </c>
      <c r="G39" s="33" t="s">
        <v>39</v>
      </c>
      <c r="H39" s="33"/>
      <c r="I39" s="33" t="str">
        <f t="shared" ca="1" si="11"/>
        <v>No actif</v>
      </c>
      <c r="J39" s="33">
        <f t="shared" si="10"/>
        <v>0</v>
      </c>
      <c r="K39" s="33"/>
      <c r="L39" s="34"/>
      <c r="M39" s="33"/>
      <c r="N39" s="33"/>
      <c r="O39" s="33"/>
      <c r="P39" s="35" t="str">
        <f t="shared" si="4"/>
        <v>A2</v>
      </c>
      <c r="Q39" s="35" t="str">
        <f t="shared" si="4"/>
        <v/>
      </c>
      <c r="R39" s="35" t="s">
        <v>25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  <c r="AI39" s="33">
        <v>0</v>
      </c>
      <c r="AJ39" s="33">
        <v>0</v>
      </c>
      <c r="AK39" s="33">
        <v>0</v>
      </c>
      <c r="AL39" s="33">
        <v>0</v>
      </c>
      <c r="AM39" s="33">
        <v>0</v>
      </c>
      <c r="AN39" s="33">
        <v>0</v>
      </c>
      <c r="AO39" s="33">
        <v>0</v>
      </c>
      <c r="AP39" s="33">
        <v>0</v>
      </c>
      <c r="AQ39" s="33">
        <v>0</v>
      </c>
      <c r="AR39" s="33">
        <v>0</v>
      </c>
      <c r="AS39" s="33">
        <v>0</v>
      </c>
    </row>
    <row r="40" spans="1:45" x14ac:dyDescent="0.25">
      <c r="A40" s="58">
        <f t="shared" si="8"/>
        <v>590</v>
      </c>
      <c r="B40" s="59" t="s">
        <v>40</v>
      </c>
      <c r="C40" s="59" t="s">
        <v>42</v>
      </c>
      <c r="D40" s="59">
        <v>2</v>
      </c>
      <c r="E40" s="61" t="s">
        <v>44</v>
      </c>
      <c r="F40" s="59" t="str">
        <f t="shared" si="9"/>
        <v/>
      </c>
      <c r="G40" s="59" t="s">
        <v>39</v>
      </c>
      <c r="H40" s="59"/>
      <c r="I40" s="59" t="str">
        <f t="shared" ca="1" si="11"/>
        <v>No actif</v>
      </c>
      <c r="J40" s="59">
        <f t="shared" si="10"/>
        <v>0</v>
      </c>
      <c r="K40" s="59"/>
      <c r="L40" s="60" t="s">
        <v>17</v>
      </c>
      <c r="M40" s="59"/>
      <c r="N40" s="59"/>
      <c r="O40" s="59"/>
      <c r="P40" s="61" t="str">
        <f t="shared" si="4"/>
        <v>A2</v>
      </c>
      <c r="Q40" s="61" t="str">
        <f t="shared" si="4"/>
        <v/>
      </c>
      <c r="R40" s="61" t="s">
        <v>34</v>
      </c>
      <c r="S40" s="59">
        <v>0</v>
      </c>
      <c r="T40" s="59">
        <v>0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59">
        <v>0</v>
      </c>
      <c r="AF40" s="59">
        <v>0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0</v>
      </c>
      <c r="AN40" s="59">
        <v>0</v>
      </c>
      <c r="AO40" s="59">
        <v>0</v>
      </c>
      <c r="AP40" s="59">
        <v>0</v>
      </c>
      <c r="AQ40" s="59">
        <v>0</v>
      </c>
      <c r="AR40" s="59">
        <v>0</v>
      </c>
      <c r="AS40" s="59">
        <v>0</v>
      </c>
    </row>
    <row r="41" spans="1:45" ht="15.75" thickBot="1" x14ac:dyDescent="0.3">
      <c r="A41" s="62">
        <f>A40</f>
        <v>590</v>
      </c>
      <c r="B41" s="63" t="s">
        <v>40</v>
      </c>
      <c r="C41" s="63" t="s">
        <v>42</v>
      </c>
      <c r="D41" s="63">
        <v>2</v>
      </c>
      <c r="E41" s="65" t="s">
        <v>44</v>
      </c>
      <c r="F41" s="63" t="str">
        <f t="shared" si="9"/>
        <v/>
      </c>
      <c r="G41" s="63" t="s">
        <v>39</v>
      </c>
      <c r="H41" s="63"/>
      <c r="I41" s="63" t="str">
        <f t="shared" ca="1" si="11"/>
        <v>No actif</v>
      </c>
      <c r="J41" s="63">
        <f t="shared" si="10"/>
        <v>0</v>
      </c>
      <c r="K41" s="63"/>
      <c r="L41" s="64" t="s">
        <v>17</v>
      </c>
      <c r="M41" s="63"/>
      <c r="N41" s="63"/>
      <c r="O41" s="63"/>
      <c r="P41" s="65" t="str">
        <f t="shared" si="4"/>
        <v>A2</v>
      </c>
      <c r="Q41" s="65" t="str">
        <f t="shared" si="4"/>
        <v/>
      </c>
      <c r="R41" s="65" t="s">
        <v>35</v>
      </c>
      <c r="S41" s="63"/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</row>
    <row r="42" spans="1:45" x14ac:dyDescent="0.25">
      <c r="A42" s="46">
        <f>A40</f>
        <v>590</v>
      </c>
      <c r="B42" s="6" t="s">
        <v>40</v>
      </c>
      <c r="C42" s="6" t="s">
        <v>42</v>
      </c>
      <c r="D42" s="6">
        <v>3</v>
      </c>
      <c r="E42" s="47" t="s">
        <v>45</v>
      </c>
      <c r="F42" s="6" t="s">
        <v>20</v>
      </c>
      <c r="G42" s="6" t="s">
        <v>39</v>
      </c>
      <c r="H42" s="6"/>
      <c r="I42" s="6" t="str">
        <f ca="1">IF(SUM(T42:OFFSET(T42,,25,,))=0,"No actif","Actif")</f>
        <v>No actif</v>
      </c>
      <c r="J42" s="6">
        <v>0</v>
      </c>
      <c r="K42" s="6"/>
      <c r="L42" s="7" t="s">
        <v>17</v>
      </c>
      <c r="M42" s="6"/>
      <c r="N42" s="6"/>
      <c r="O42" s="6"/>
      <c r="P42" s="47" t="str">
        <f t="shared" si="4"/>
        <v>A3</v>
      </c>
      <c r="Q42" s="47" t="str">
        <f t="shared" si="4"/>
        <v/>
      </c>
      <c r="R42" s="47" t="s">
        <v>18</v>
      </c>
      <c r="S42" s="47"/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</row>
    <row r="43" spans="1:45" x14ac:dyDescent="0.25">
      <c r="A43" s="37">
        <f t="shared" si="8"/>
        <v>590</v>
      </c>
      <c r="B43" s="38" t="s">
        <v>40</v>
      </c>
      <c r="C43" s="38" t="s">
        <v>42</v>
      </c>
      <c r="D43" s="38">
        <v>3</v>
      </c>
      <c r="E43" s="40" t="s">
        <v>45</v>
      </c>
      <c r="F43" s="38" t="str">
        <f>F42</f>
        <v/>
      </c>
      <c r="G43" s="38" t="s">
        <v>39</v>
      </c>
      <c r="H43" s="38"/>
      <c r="I43" s="38" t="str">
        <f ca="1">I42</f>
        <v>No actif</v>
      </c>
      <c r="J43" s="38">
        <f>J42</f>
        <v>0</v>
      </c>
      <c r="K43" s="38"/>
      <c r="L43" s="39" t="s">
        <v>17</v>
      </c>
      <c r="M43" s="38"/>
      <c r="N43" s="38"/>
      <c r="O43" s="38"/>
      <c r="P43" s="40" t="str">
        <f t="shared" si="4"/>
        <v>A3</v>
      </c>
      <c r="Q43" s="40" t="str">
        <f t="shared" si="4"/>
        <v/>
      </c>
      <c r="R43" s="40" t="s">
        <v>28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</row>
    <row r="44" spans="1:45" x14ac:dyDescent="0.25">
      <c r="A44" s="49">
        <f t="shared" si="8"/>
        <v>590</v>
      </c>
      <c r="B44" s="50" t="s">
        <v>40</v>
      </c>
      <c r="C44" s="50" t="s">
        <v>42</v>
      </c>
      <c r="D44" s="51">
        <v>3</v>
      </c>
      <c r="E44" s="53" t="s">
        <v>45</v>
      </c>
      <c r="F44" s="51" t="str">
        <f t="shared" ref="F44:F52" si="12">F43</f>
        <v/>
      </c>
      <c r="G44" s="51" t="s">
        <v>39</v>
      </c>
      <c r="H44" s="51">
        <v>260</v>
      </c>
      <c r="I44" s="51" t="str">
        <f ca="1">I43</f>
        <v>No actif</v>
      </c>
      <c r="J44" s="51">
        <f t="shared" ref="J44:J52" si="13">J43</f>
        <v>0</v>
      </c>
      <c r="K44" s="51" t="s">
        <v>50</v>
      </c>
      <c r="L44" s="52" t="s">
        <v>17</v>
      </c>
      <c r="M44" s="51"/>
      <c r="N44" s="51"/>
      <c r="O44" s="51"/>
      <c r="P44" s="53" t="str">
        <f t="shared" si="4"/>
        <v>A3</v>
      </c>
      <c r="Q44" s="53" t="str">
        <f t="shared" si="4"/>
        <v/>
      </c>
      <c r="R44" s="51" t="s">
        <v>50</v>
      </c>
      <c r="S44" s="53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x14ac:dyDescent="0.25">
      <c r="A45" s="49">
        <f t="shared" ref="A45:A60" si="14">A44</f>
        <v>590</v>
      </c>
      <c r="B45" s="50" t="s">
        <v>40</v>
      </c>
      <c r="C45" s="50" t="s">
        <v>42</v>
      </c>
      <c r="D45" s="51">
        <v>3</v>
      </c>
      <c r="E45" s="53" t="s">
        <v>45</v>
      </c>
      <c r="F45" s="51" t="str">
        <f t="shared" si="12"/>
        <v/>
      </c>
      <c r="G45" s="51" t="s">
        <v>39</v>
      </c>
      <c r="H45" s="51">
        <v>0</v>
      </c>
      <c r="I45" s="51" t="str">
        <f ca="1">I44</f>
        <v>No actif</v>
      </c>
      <c r="J45" s="51">
        <f t="shared" si="13"/>
        <v>0</v>
      </c>
      <c r="K45" s="51" t="s">
        <v>52</v>
      </c>
      <c r="L45" s="52" t="s">
        <v>17</v>
      </c>
      <c r="M45" s="51"/>
      <c r="N45" s="51"/>
      <c r="O45" s="51"/>
      <c r="P45" s="53" t="str">
        <f t="shared" si="4"/>
        <v>A3</v>
      </c>
      <c r="Q45" s="53" t="str">
        <f t="shared" si="4"/>
        <v/>
      </c>
      <c r="R45" s="51" t="s">
        <v>52</v>
      </c>
      <c r="S45" s="53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x14ac:dyDescent="0.25">
      <c r="A46" s="49">
        <f t="shared" si="14"/>
        <v>590</v>
      </c>
      <c r="B46" s="50" t="s">
        <v>40</v>
      </c>
      <c r="C46" s="50" t="s">
        <v>42</v>
      </c>
      <c r="D46" s="51">
        <v>3</v>
      </c>
      <c r="E46" s="53" t="s">
        <v>45</v>
      </c>
      <c r="F46" s="51" t="str">
        <f t="shared" si="12"/>
        <v/>
      </c>
      <c r="G46" s="51" t="s">
        <v>39</v>
      </c>
      <c r="H46" s="51">
        <v>152</v>
      </c>
      <c r="I46" s="51" t="str">
        <f t="shared" ref="I46:I52" ca="1" si="15">I45</f>
        <v>No actif</v>
      </c>
      <c r="J46" s="51">
        <f t="shared" si="13"/>
        <v>0</v>
      </c>
      <c r="K46" s="51" t="s">
        <v>51</v>
      </c>
      <c r="L46" s="52" t="s">
        <v>17</v>
      </c>
      <c r="M46" s="51"/>
      <c r="N46" s="51"/>
      <c r="O46" s="51"/>
      <c r="P46" s="53" t="str">
        <f t="shared" si="4"/>
        <v>A3</v>
      </c>
      <c r="Q46" s="53" t="str">
        <f t="shared" si="4"/>
        <v/>
      </c>
      <c r="R46" s="51" t="s">
        <v>51</v>
      </c>
      <c r="S46" s="53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x14ac:dyDescent="0.25">
      <c r="A47" s="49">
        <f t="shared" si="14"/>
        <v>590</v>
      </c>
      <c r="B47" s="50" t="s">
        <v>40</v>
      </c>
      <c r="C47" s="50" t="s">
        <v>42</v>
      </c>
      <c r="D47" s="51">
        <v>2</v>
      </c>
      <c r="E47" s="53" t="s">
        <v>45</v>
      </c>
      <c r="F47" s="51" t="str">
        <f t="shared" si="12"/>
        <v/>
      </c>
      <c r="G47" s="51" t="s">
        <v>39</v>
      </c>
      <c r="H47" s="51">
        <v>130</v>
      </c>
      <c r="I47" s="51" t="str">
        <f t="shared" ca="1" si="15"/>
        <v>No actif</v>
      </c>
      <c r="J47" s="51">
        <f t="shared" si="13"/>
        <v>0</v>
      </c>
      <c r="K47" s="51" t="s">
        <v>53</v>
      </c>
      <c r="L47" s="52" t="s">
        <v>17</v>
      </c>
      <c r="M47" s="51"/>
      <c r="N47" s="51"/>
      <c r="O47" s="51"/>
      <c r="P47" s="53" t="str">
        <f t="shared" si="4"/>
        <v>A3</v>
      </c>
      <c r="Q47" s="53" t="str">
        <f t="shared" si="4"/>
        <v/>
      </c>
      <c r="R47" s="51" t="s">
        <v>53</v>
      </c>
      <c r="S47" s="53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x14ac:dyDescent="0.25">
      <c r="A48" s="54">
        <f>A46</f>
        <v>590</v>
      </c>
      <c r="B48" s="55" t="s">
        <v>40</v>
      </c>
      <c r="C48" s="55" t="s">
        <v>42</v>
      </c>
      <c r="D48" s="55">
        <v>3</v>
      </c>
      <c r="E48" s="57" t="s">
        <v>45</v>
      </c>
      <c r="F48" s="55" t="str">
        <f>F46</f>
        <v/>
      </c>
      <c r="G48" s="55" t="s">
        <v>39</v>
      </c>
      <c r="H48" s="55"/>
      <c r="I48" s="55" t="str">
        <f ca="1">I46</f>
        <v>No actif</v>
      </c>
      <c r="J48" s="55">
        <f>J46</f>
        <v>0</v>
      </c>
      <c r="K48" s="55"/>
      <c r="L48" s="56" t="s">
        <v>17</v>
      </c>
      <c r="M48" s="55"/>
      <c r="N48" s="55"/>
      <c r="O48" s="55"/>
      <c r="P48" s="57" t="str">
        <f t="shared" si="4"/>
        <v>A3</v>
      </c>
      <c r="Q48" s="57" t="str">
        <f t="shared" si="4"/>
        <v/>
      </c>
      <c r="R48" s="57" t="s">
        <v>33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5">
        <v>0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</row>
    <row r="49" spans="1:45" x14ac:dyDescent="0.25">
      <c r="A49" s="22">
        <f t="shared" si="14"/>
        <v>590</v>
      </c>
      <c r="B49" s="23" t="s">
        <v>40</v>
      </c>
      <c r="C49" s="23" t="s">
        <v>42</v>
      </c>
      <c r="D49" s="23">
        <v>3</v>
      </c>
      <c r="E49" s="25" t="s">
        <v>45</v>
      </c>
      <c r="F49" s="23" t="str">
        <f t="shared" si="12"/>
        <v/>
      </c>
      <c r="G49" s="23" t="s">
        <v>39</v>
      </c>
      <c r="H49" s="23"/>
      <c r="I49" s="23" t="str">
        <f t="shared" ca="1" si="15"/>
        <v>No actif</v>
      </c>
      <c r="J49" s="23">
        <f t="shared" si="13"/>
        <v>0</v>
      </c>
      <c r="K49" s="23"/>
      <c r="L49" s="24" t="s">
        <v>17</v>
      </c>
      <c r="M49" s="23"/>
      <c r="N49" s="23"/>
      <c r="O49" s="23"/>
      <c r="P49" s="25" t="str">
        <f t="shared" si="4"/>
        <v>A3</v>
      </c>
      <c r="Q49" s="25" t="str">
        <f t="shared" si="4"/>
        <v/>
      </c>
      <c r="R49" s="26" t="s">
        <v>23</v>
      </c>
      <c r="S49" s="23"/>
      <c r="T49" s="27" t="e">
        <v>#NAME?</v>
      </c>
      <c r="U49" s="27" t="e">
        <v>#NAME?</v>
      </c>
      <c r="V49" s="27" t="e">
        <v>#NAME?</v>
      </c>
      <c r="W49" s="27" t="e">
        <v>#NAME?</v>
      </c>
      <c r="X49" s="27" t="e">
        <v>#NAME?</v>
      </c>
      <c r="Y49" s="27" t="e">
        <v>#NAME?</v>
      </c>
      <c r="Z49" s="27" t="e">
        <v>#NAME?</v>
      </c>
      <c r="AA49" s="27" t="e">
        <v>#NAME?</v>
      </c>
      <c r="AB49" s="27" t="e">
        <v>#NAME?</v>
      </c>
      <c r="AC49" s="27" t="e">
        <v>#NAME?</v>
      </c>
      <c r="AD49" s="27" t="e">
        <v>#NAME?</v>
      </c>
      <c r="AE49" s="27" t="e">
        <v>#NAME?</v>
      </c>
      <c r="AF49" s="27" t="e">
        <v>#NAME?</v>
      </c>
      <c r="AG49" s="27" t="e">
        <v>#NAME?</v>
      </c>
      <c r="AH49" s="27" t="e">
        <v>#NAME?</v>
      </c>
      <c r="AI49" s="27" t="e">
        <v>#NAME?</v>
      </c>
      <c r="AJ49" s="27" t="e">
        <v>#NAME?</v>
      </c>
      <c r="AK49" s="27" t="e">
        <v>#NAME?</v>
      </c>
      <c r="AL49" s="27" t="e">
        <v>#NAME?</v>
      </c>
      <c r="AM49" s="27" t="e">
        <v>#NAME?</v>
      </c>
      <c r="AN49" s="27" t="e">
        <v>#NAME?</v>
      </c>
      <c r="AO49" s="27" t="e">
        <v>#NAME?</v>
      </c>
      <c r="AP49" s="27" t="e">
        <v>#NAME?</v>
      </c>
      <c r="AQ49" s="27" t="e">
        <v>#NAME?</v>
      </c>
      <c r="AR49" s="27" t="e">
        <v>#NAME?</v>
      </c>
      <c r="AS49" s="27" t="e">
        <v>#NAME?</v>
      </c>
    </row>
    <row r="50" spans="1:45" x14ac:dyDescent="0.25">
      <c r="A50" s="32">
        <f t="shared" si="14"/>
        <v>590</v>
      </c>
      <c r="B50" s="33" t="s">
        <v>40</v>
      </c>
      <c r="C50" s="33" t="s">
        <v>42</v>
      </c>
      <c r="D50" s="33">
        <v>3</v>
      </c>
      <c r="E50" s="35" t="s">
        <v>45</v>
      </c>
      <c r="F50" s="33" t="str">
        <f t="shared" si="12"/>
        <v/>
      </c>
      <c r="G50" s="33" t="s">
        <v>39</v>
      </c>
      <c r="H50" s="33"/>
      <c r="I50" s="33" t="str">
        <f t="shared" ca="1" si="15"/>
        <v>No actif</v>
      </c>
      <c r="J50" s="33">
        <f t="shared" si="13"/>
        <v>0</v>
      </c>
      <c r="K50" s="33"/>
      <c r="L50" s="34"/>
      <c r="M50" s="33"/>
      <c r="N50" s="33"/>
      <c r="O50" s="33"/>
      <c r="P50" s="35" t="str">
        <f t="shared" si="4"/>
        <v>A3</v>
      </c>
      <c r="Q50" s="35" t="str">
        <f t="shared" si="4"/>
        <v/>
      </c>
      <c r="R50" s="35" t="s">
        <v>25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  <c r="AC50" s="33">
        <v>0</v>
      </c>
      <c r="AD50" s="33">
        <v>0</v>
      </c>
      <c r="AE50" s="33">
        <v>0</v>
      </c>
      <c r="AF50" s="33">
        <v>0</v>
      </c>
      <c r="AG50" s="33">
        <v>0</v>
      </c>
      <c r="AH50" s="33">
        <v>0</v>
      </c>
      <c r="AI50" s="33">
        <v>0</v>
      </c>
      <c r="AJ50" s="33">
        <v>0</v>
      </c>
      <c r="AK50" s="33">
        <v>0</v>
      </c>
      <c r="AL50" s="33">
        <v>0</v>
      </c>
      <c r="AM50" s="33">
        <v>0</v>
      </c>
      <c r="AN50" s="33">
        <v>0</v>
      </c>
      <c r="AO50" s="33">
        <v>0</v>
      </c>
      <c r="AP50" s="33">
        <v>0</v>
      </c>
      <c r="AQ50" s="33">
        <v>0</v>
      </c>
      <c r="AR50" s="33">
        <v>0</v>
      </c>
      <c r="AS50" s="33">
        <v>0</v>
      </c>
    </row>
    <row r="51" spans="1:45" x14ac:dyDescent="0.25">
      <c r="A51" s="58">
        <f t="shared" si="14"/>
        <v>590</v>
      </c>
      <c r="B51" s="59" t="s">
        <v>40</v>
      </c>
      <c r="C51" s="59" t="s">
        <v>42</v>
      </c>
      <c r="D51" s="59">
        <v>3</v>
      </c>
      <c r="E51" s="61" t="s">
        <v>45</v>
      </c>
      <c r="F51" s="59" t="str">
        <f t="shared" si="12"/>
        <v/>
      </c>
      <c r="G51" s="59" t="s">
        <v>39</v>
      </c>
      <c r="H51" s="59"/>
      <c r="I51" s="59" t="str">
        <f t="shared" ca="1" si="15"/>
        <v>No actif</v>
      </c>
      <c r="J51" s="59">
        <f t="shared" si="13"/>
        <v>0</v>
      </c>
      <c r="K51" s="59"/>
      <c r="L51" s="60" t="s">
        <v>17</v>
      </c>
      <c r="M51" s="59"/>
      <c r="N51" s="59"/>
      <c r="O51" s="59"/>
      <c r="P51" s="61" t="str">
        <f t="shared" si="4"/>
        <v>A3</v>
      </c>
      <c r="Q51" s="61" t="str">
        <f t="shared" si="4"/>
        <v/>
      </c>
      <c r="R51" s="61" t="s">
        <v>34</v>
      </c>
      <c r="S51" s="59">
        <v>0</v>
      </c>
      <c r="T51" s="59">
        <v>0</v>
      </c>
      <c r="U51" s="59">
        <v>0</v>
      </c>
      <c r="V51" s="59">
        <v>0</v>
      </c>
      <c r="W51" s="59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59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59">
        <v>0</v>
      </c>
      <c r="AO51" s="59">
        <v>0</v>
      </c>
      <c r="AP51" s="59">
        <v>0</v>
      </c>
      <c r="AQ51" s="59">
        <v>0</v>
      </c>
      <c r="AR51" s="59">
        <v>0</v>
      </c>
      <c r="AS51" s="59">
        <v>0</v>
      </c>
    </row>
    <row r="52" spans="1:45" ht="15.75" thickBot="1" x14ac:dyDescent="0.3">
      <c r="A52" s="62">
        <f>A51</f>
        <v>590</v>
      </c>
      <c r="B52" s="63" t="s">
        <v>40</v>
      </c>
      <c r="C52" s="63" t="s">
        <v>42</v>
      </c>
      <c r="D52" s="63">
        <v>3</v>
      </c>
      <c r="E52" s="65" t="s">
        <v>45</v>
      </c>
      <c r="F52" s="63" t="str">
        <f t="shared" si="12"/>
        <v/>
      </c>
      <c r="G52" s="63" t="s">
        <v>39</v>
      </c>
      <c r="H52" s="63"/>
      <c r="I52" s="63" t="str">
        <f t="shared" ca="1" si="15"/>
        <v>No actif</v>
      </c>
      <c r="J52" s="63">
        <f t="shared" si="13"/>
        <v>0</v>
      </c>
      <c r="K52" s="63"/>
      <c r="L52" s="64" t="s">
        <v>17</v>
      </c>
      <c r="M52" s="63"/>
      <c r="N52" s="63"/>
      <c r="O52" s="63"/>
      <c r="P52" s="65" t="str">
        <f t="shared" si="4"/>
        <v>A3</v>
      </c>
      <c r="Q52" s="65" t="str">
        <f t="shared" si="4"/>
        <v/>
      </c>
      <c r="R52" s="65" t="s">
        <v>35</v>
      </c>
      <c r="S52" s="63"/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</row>
    <row r="53" spans="1:45" x14ac:dyDescent="0.25">
      <c r="A53" s="46">
        <f>A51</f>
        <v>590</v>
      </c>
      <c r="B53" s="6" t="s">
        <v>40</v>
      </c>
      <c r="C53" s="6" t="s">
        <v>42</v>
      </c>
      <c r="D53" s="6">
        <v>4</v>
      </c>
      <c r="E53" s="47" t="s">
        <v>46</v>
      </c>
      <c r="F53" s="6" t="s">
        <v>20</v>
      </c>
      <c r="G53" s="6" t="s">
        <v>39</v>
      </c>
      <c r="H53" s="6"/>
      <c r="I53" s="6" t="str">
        <f ca="1">IF(SUM(T53:OFFSET(T53,,25,,))=0,"No actif","Actif")</f>
        <v>No actif</v>
      </c>
      <c r="J53" s="6">
        <v>0</v>
      </c>
      <c r="K53" s="6"/>
      <c r="L53" s="7" t="s">
        <v>17</v>
      </c>
      <c r="M53" s="6"/>
      <c r="N53" s="6"/>
      <c r="O53" s="6"/>
      <c r="P53" s="47" t="str">
        <f t="shared" si="4"/>
        <v>A4</v>
      </c>
      <c r="Q53" s="47" t="str">
        <f t="shared" si="4"/>
        <v/>
      </c>
      <c r="R53" s="47" t="s">
        <v>18</v>
      </c>
      <c r="S53" s="47"/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</row>
    <row r="54" spans="1:45" x14ac:dyDescent="0.25">
      <c r="A54" s="37">
        <f t="shared" si="14"/>
        <v>590</v>
      </c>
      <c r="B54" s="38" t="s">
        <v>40</v>
      </c>
      <c r="C54" s="38" t="s">
        <v>42</v>
      </c>
      <c r="D54" s="38">
        <v>4</v>
      </c>
      <c r="E54" s="40" t="s">
        <v>46</v>
      </c>
      <c r="F54" s="38" t="str">
        <f>F53</f>
        <v/>
      </c>
      <c r="G54" s="38" t="s">
        <v>39</v>
      </c>
      <c r="H54" s="38"/>
      <c r="I54" s="38" t="str">
        <f ca="1">I53</f>
        <v>No actif</v>
      </c>
      <c r="J54" s="38">
        <f>J53</f>
        <v>0</v>
      </c>
      <c r="K54" s="38"/>
      <c r="L54" s="39" t="s">
        <v>17</v>
      </c>
      <c r="M54" s="38"/>
      <c r="N54" s="38"/>
      <c r="O54" s="38"/>
      <c r="P54" s="40" t="str">
        <f t="shared" si="4"/>
        <v>A4</v>
      </c>
      <c r="Q54" s="40" t="str">
        <f t="shared" si="4"/>
        <v/>
      </c>
      <c r="R54" s="40" t="s">
        <v>28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</row>
    <row r="55" spans="1:45" x14ac:dyDescent="0.25">
      <c r="A55" s="49">
        <f t="shared" si="14"/>
        <v>590</v>
      </c>
      <c r="B55" s="50" t="s">
        <v>40</v>
      </c>
      <c r="C55" s="50" t="s">
        <v>42</v>
      </c>
      <c r="D55" s="51">
        <v>4</v>
      </c>
      <c r="E55" s="53" t="s">
        <v>46</v>
      </c>
      <c r="F55" s="51" t="str">
        <f t="shared" ref="F55:F63" si="16">F54</f>
        <v/>
      </c>
      <c r="G55" s="51" t="s">
        <v>39</v>
      </c>
      <c r="H55" s="51">
        <v>260</v>
      </c>
      <c r="I55" s="51" t="str">
        <f ca="1">I54</f>
        <v>No actif</v>
      </c>
      <c r="J55" s="51">
        <f t="shared" ref="J55:J63" si="17">J54</f>
        <v>0</v>
      </c>
      <c r="K55" s="51" t="s">
        <v>50</v>
      </c>
      <c r="L55" s="52" t="s">
        <v>17</v>
      </c>
      <c r="M55" s="51"/>
      <c r="N55" s="51"/>
      <c r="O55" s="51"/>
      <c r="P55" s="53" t="str">
        <f t="shared" si="4"/>
        <v>A4</v>
      </c>
      <c r="Q55" s="53" t="str">
        <f t="shared" si="4"/>
        <v/>
      </c>
      <c r="R55" s="51" t="s">
        <v>50</v>
      </c>
      <c r="S55" s="53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x14ac:dyDescent="0.25">
      <c r="A56" s="49">
        <f t="shared" si="14"/>
        <v>590</v>
      </c>
      <c r="B56" s="50" t="s">
        <v>40</v>
      </c>
      <c r="C56" s="50" t="s">
        <v>42</v>
      </c>
      <c r="D56" s="51">
        <v>4</v>
      </c>
      <c r="E56" s="53" t="s">
        <v>46</v>
      </c>
      <c r="F56" s="51" t="str">
        <f t="shared" si="16"/>
        <v/>
      </c>
      <c r="G56" s="51" t="s">
        <v>39</v>
      </c>
      <c r="H56" s="51">
        <v>0</v>
      </c>
      <c r="I56" s="51" t="str">
        <f ca="1">I55</f>
        <v>No actif</v>
      </c>
      <c r="J56" s="51">
        <f t="shared" si="17"/>
        <v>0</v>
      </c>
      <c r="K56" s="51" t="s">
        <v>52</v>
      </c>
      <c r="L56" s="52" t="s">
        <v>17</v>
      </c>
      <c r="M56" s="51"/>
      <c r="N56" s="51"/>
      <c r="O56" s="51"/>
      <c r="P56" s="53" t="str">
        <f t="shared" si="4"/>
        <v>A4</v>
      </c>
      <c r="Q56" s="53" t="str">
        <f t="shared" si="4"/>
        <v/>
      </c>
      <c r="R56" s="51" t="s">
        <v>52</v>
      </c>
      <c r="S56" s="53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x14ac:dyDescent="0.25">
      <c r="A57" s="49">
        <f t="shared" si="14"/>
        <v>590</v>
      </c>
      <c r="B57" s="50" t="s">
        <v>40</v>
      </c>
      <c r="C57" s="50" t="s">
        <v>42</v>
      </c>
      <c r="D57" s="51">
        <v>4</v>
      </c>
      <c r="E57" s="53" t="s">
        <v>46</v>
      </c>
      <c r="F57" s="51" t="str">
        <f t="shared" si="16"/>
        <v/>
      </c>
      <c r="G57" s="51" t="s">
        <v>39</v>
      </c>
      <c r="H57" s="51">
        <v>152</v>
      </c>
      <c r="I57" s="51" t="str">
        <f t="shared" ref="I57:I63" ca="1" si="18">I56</f>
        <v>No actif</v>
      </c>
      <c r="J57" s="51">
        <f t="shared" si="17"/>
        <v>0</v>
      </c>
      <c r="K57" s="51" t="s">
        <v>51</v>
      </c>
      <c r="L57" s="52" t="s">
        <v>17</v>
      </c>
      <c r="M57" s="51"/>
      <c r="N57" s="51"/>
      <c r="O57" s="51"/>
      <c r="P57" s="53" t="str">
        <f t="shared" si="4"/>
        <v>A4</v>
      </c>
      <c r="Q57" s="53" t="str">
        <f t="shared" si="4"/>
        <v/>
      </c>
      <c r="R57" s="51" t="s">
        <v>51</v>
      </c>
      <c r="S57" s="53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x14ac:dyDescent="0.25">
      <c r="A58" s="49">
        <f t="shared" si="14"/>
        <v>590</v>
      </c>
      <c r="B58" s="50" t="s">
        <v>40</v>
      </c>
      <c r="C58" s="50" t="s">
        <v>42</v>
      </c>
      <c r="D58" s="51">
        <v>2</v>
      </c>
      <c r="E58" s="53" t="s">
        <v>46</v>
      </c>
      <c r="F58" s="51" t="str">
        <f t="shared" si="16"/>
        <v/>
      </c>
      <c r="G58" s="51" t="s">
        <v>39</v>
      </c>
      <c r="H58" s="51">
        <v>130</v>
      </c>
      <c r="I58" s="51" t="str">
        <f t="shared" ca="1" si="18"/>
        <v>No actif</v>
      </c>
      <c r="J58" s="51">
        <f t="shared" si="17"/>
        <v>0</v>
      </c>
      <c r="K58" s="51" t="s">
        <v>53</v>
      </c>
      <c r="L58" s="52" t="s">
        <v>17</v>
      </c>
      <c r="M58" s="51"/>
      <c r="N58" s="51"/>
      <c r="O58" s="51"/>
      <c r="P58" s="53" t="str">
        <f t="shared" si="4"/>
        <v>A4</v>
      </c>
      <c r="Q58" s="53" t="str">
        <f t="shared" si="4"/>
        <v/>
      </c>
      <c r="R58" s="51" t="s">
        <v>53</v>
      </c>
      <c r="S58" s="53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x14ac:dyDescent="0.25">
      <c r="A59" s="54">
        <f>A57</f>
        <v>590</v>
      </c>
      <c r="B59" s="55" t="s">
        <v>40</v>
      </c>
      <c r="C59" s="55" t="s">
        <v>42</v>
      </c>
      <c r="D59" s="55">
        <v>4</v>
      </c>
      <c r="E59" s="57" t="s">
        <v>46</v>
      </c>
      <c r="F59" s="55" t="str">
        <f>F57</f>
        <v/>
      </c>
      <c r="G59" s="55" t="s">
        <v>39</v>
      </c>
      <c r="H59" s="55"/>
      <c r="I59" s="55" t="str">
        <f ca="1">I57</f>
        <v>No actif</v>
      </c>
      <c r="J59" s="55">
        <f>J57</f>
        <v>0</v>
      </c>
      <c r="K59" s="55"/>
      <c r="L59" s="56" t="s">
        <v>17</v>
      </c>
      <c r="M59" s="55"/>
      <c r="N59" s="55"/>
      <c r="O59" s="55"/>
      <c r="P59" s="57" t="str">
        <f t="shared" si="4"/>
        <v>A4</v>
      </c>
      <c r="Q59" s="57" t="str">
        <f t="shared" si="4"/>
        <v/>
      </c>
      <c r="R59" s="57" t="s">
        <v>33</v>
      </c>
      <c r="S59" s="55">
        <v>0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5">
        <v>0</v>
      </c>
      <c r="AG59" s="55">
        <v>0</v>
      </c>
      <c r="AH59" s="55">
        <v>0</v>
      </c>
      <c r="AI59" s="55">
        <v>0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</row>
    <row r="60" spans="1:45" x14ac:dyDescent="0.25">
      <c r="A60" s="22">
        <f t="shared" si="14"/>
        <v>590</v>
      </c>
      <c r="B60" s="23" t="s">
        <v>40</v>
      </c>
      <c r="C60" s="23" t="s">
        <v>42</v>
      </c>
      <c r="D60" s="23">
        <v>4</v>
      </c>
      <c r="E60" s="25" t="s">
        <v>46</v>
      </c>
      <c r="F60" s="23" t="str">
        <f t="shared" si="16"/>
        <v/>
      </c>
      <c r="G60" s="23" t="s">
        <v>39</v>
      </c>
      <c r="H60" s="23"/>
      <c r="I60" s="23" t="str">
        <f t="shared" ca="1" si="18"/>
        <v>No actif</v>
      </c>
      <c r="J60" s="23">
        <f t="shared" si="17"/>
        <v>0</v>
      </c>
      <c r="K60" s="23"/>
      <c r="L60" s="24" t="s">
        <v>17</v>
      </c>
      <c r="M60" s="23"/>
      <c r="N60" s="23"/>
      <c r="O60" s="23"/>
      <c r="P60" s="25" t="str">
        <f t="shared" si="4"/>
        <v>A4</v>
      </c>
      <c r="Q60" s="25" t="str">
        <f t="shared" si="4"/>
        <v/>
      </c>
      <c r="R60" s="26" t="s">
        <v>23</v>
      </c>
      <c r="S60" s="23"/>
      <c r="T60" s="27" t="e">
        <v>#NAME?</v>
      </c>
      <c r="U60" s="27" t="e">
        <v>#NAME?</v>
      </c>
      <c r="V60" s="27" t="e">
        <v>#NAME?</v>
      </c>
      <c r="W60" s="27" t="e">
        <v>#NAME?</v>
      </c>
      <c r="X60" s="27" t="e">
        <v>#NAME?</v>
      </c>
      <c r="Y60" s="27" t="e">
        <v>#NAME?</v>
      </c>
      <c r="Z60" s="27" t="e">
        <v>#NAME?</v>
      </c>
      <c r="AA60" s="27" t="e">
        <v>#NAME?</v>
      </c>
      <c r="AB60" s="27" t="e">
        <v>#NAME?</v>
      </c>
      <c r="AC60" s="27" t="e">
        <v>#NAME?</v>
      </c>
      <c r="AD60" s="27" t="e">
        <v>#NAME?</v>
      </c>
      <c r="AE60" s="27" t="e">
        <v>#NAME?</v>
      </c>
      <c r="AF60" s="27" t="e">
        <v>#NAME?</v>
      </c>
      <c r="AG60" s="27" t="e">
        <v>#NAME?</v>
      </c>
      <c r="AH60" s="27" t="e">
        <v>#NAME?</v>
      </c>
      <c r="AI60" s="27" t="e">
        <v>#NAME?</v>
      </c>
      <c r="AJ60" s="27" t="e">
        <v>#NAME?</v>
      </c>
      <c r="AK60" s="27" t="e">
        <v>#NAME?</v>
      </c>
      <c r="AL60" s="27" t="e">
        <v>#NAME?</v>
      </c>
      <c r="AM60" s="27" t="e">
        <v>#NAME?</v>
      </c>
      <c r="AN60" s="27" t="e">
        <v>#NAME?</v>
      </c>
      <c r="AO60" s="27" t="e">
        <v>#NAME?</v>
      </c>
      <c r="AP60" s="27" t="e">
        <v>#NAME?</v>
      </c>
      <c r="AQ60" s="27" t="e">
        <v>#NAME?</v>
      </c>
      <c r="AR60" s="27" t="e">
        <v>#NAME?</v>
      </c>
      <c r="AS60" s="27" t="e">
        <v>#NAME?</v>
      </c>
    </row>
    <row r="61" spans="1:45" x14ac:dyDescent="0.25">
      <c r="A61" s="32">
        <f t="shared" ref="A61:A76" si="19">A60</f>
        <v>590</v>
      </c>
      <c r="B61" s="33" t="s">
        <v>40</v>
      </c>
      <c r="C61" s="33" t="s">
        <v>42</v>
      </c>
      <c r="D61" s="33">
        <v>4</v>
      </c>
      <c r="E61" s="35" t="s">
        <v>46</v>
      </c>
      <c r="F61" s="33" t="str">
        <f t="shared" si="16"/>
        <v/>
      </c>
      <c r="G61" s="33" t="s">
        <v>39</v>
      </c>
      <c r="H61" s="33"/>
      <c r="I61" s="33" t="str">
        <f t="shared" ca="1" si="18"/>
        <v>No actif</v>
      </c>
      <c r="J61" s="33">
        <f t="shared" si="17"/>
        <v>0</v>
      </c>
      <c r="K61" s="33"/>
      <c r="L61" s="34"/>
      <c r="M61" s="33"/>
      <c r="N61" s="33"/>
      <c r="O61" s="33"/>
      <c r="P61" s="35" t="str">
        <f t="shared" si="4"/>
        <v>A4</v>
      </c>
      <c r="Q61" s="35" t="str">
        <f t="shared" si="4"/>
        <v/>
      </c>
      <c r="R61" s="35" t="s">
        <v>25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33">
        <v>0</v>
      </c>
      <c r="AE61" s="33">
        <v>0</v>
      </c>
      <c r="AF61" s="33">
        <v>0</v>
      </c>
      <c r="AG61" s="33">
        <v>0</v>
      </c>
      <c r="AH61" s="33">
        <v>0</v>
      </c>
      <c r="AI61" s="33">
        <v>0</v>
      </c>
      <c r="AJ61" s="33">
        <v>0</v>
      </c>
      <c r="AK61" s="33">
        <v>0</v>
      </c>
      <c r="AL61" s="33">
        <v>0</v>
      </c>
      <c r="AM61" s="33">
        <v>0</v>
      </c>
      <c r="AN61" s="33">
        <v>0</v>
      </c>
      <c r="AO61" s="33">
        <v>0</v>
      </c>
      <c r="AP61" s="33">
        <v>0</v>
      </c>
      <c r="AQ61" s="33">
        <v>0</v>
      </c>
      <c r="AR61" s="33">
        <v>0</v>
      </c>
      <c r="AS61" s="33">
        <v>0</v>
      </c>
    </row>
    <row r="62" spans="1:45" x14ac:dyDescent="0.25">
      <c r="A62" s="58">
        <f t="shared" si="19"/>
        <v>590</v>
      </c>
      <c r="B62" s="59" t="s">
        <v>40</v>
      </c>
      <c r="C62" s="59" t="s">
        <v>42</v>
      </c>
      <c r="D62" s="59">
        <v>4</v>
      </c>
      <c r="E62" s="61" t="s">
        <v>46</v>
      </c>
      <c r="F62" s="59" t="str">
        <f t="shared" si="16"/>
        <v/>
      </c>
      <c r="G62" s="59" t="s">
        <v>39</v>
      </c>
      <c r="H62" s="59"/>
      <c r="I62" s="59" t="str">
        <f t="shared" ca="1" si="18"/>
        <v>No actif</v>
      </c>
      <c r="J62" s="59">
        <f t="shared" si="17"/>
        <v>0</v>
      </c>
      <c r="K62" s="59"/>
      <c r="L62" s="60" t="s">
        <v>17</v>
      </c>
      <c r="M62" s="59"/>
      <c r="N62" s="59"/>
      <c r="O62" s="59"/>
      <c r="P62" s="61" t="str">
        <f t="shared" si="4"/>
        <v>A4</v>
      </c>
      <c r="Q62" s="61" t="str">
        <f t="shared" si="4"/>
        <v/>
      </c>
      <c r="R62" s="61" t="s">
        <v>34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59">
        <v>0</v>
      </c>
      <c r="AC62" s="59">
        <v>0</v>
      </c>
      <c r="AD62" s="59">
        <v>0</v>
      </c>
      <c r="AE62" s="59">
        <v>0</v>
      </c>
      <c r="AF62" s="59">
        <v>0</v>
      </c>
      <c r="AG62" s="59">
        <v>0</v>
      </c>
      <c r="AH62" s="59">
        <v>0</v>
      </c>
      <c r="AI62" s="59">
        <v>0</v>
      </c>
      <c r="AJ62" s="59">
        <v>0</v>
      </c>
      <c r="AK62" s="59">
        <v>0</v>
      </c>
      <c r="AL62" s="59">
        <v>0</v>
      </c>
      <c r="AM62" s="59">
        <v>0</v>
      </c>
      <c r="AN62" s="59">
        <v>0</v>
      </c>
      <c r="AO62" s="59">
        <v>0</v>
      </c>
      <c r="AP62" s="59">
        <v>0</v>
      </c>
      <c r="AQ62" s="59">
        <v>0</v>
      </c>
      <c r="AR62" s="59">
        <v>0</v>
      </c>
      <c r="AS62" s="59">
        <v>0</v>
      </c>
    </row>
    <row r="63" spans="1:45" ht="15.75" thickBot="1" x14ac:dyDescent="0.3">
      <c r="A63" s="62">
        <f>A62</f>
        <v>590</v>
      </c>
      <c r="B63" s="63" t="s">
        <v>40</v>
      </c>
      <c r="C63" s="63" t="s">
        <v>42</v>
      </c>
      <c r="D63" s="63">
        <v>4</v>
      </c>
      <c r="E63" s="65" t="s">
        <v>46</v>
      </c>
      <c r="F63" s="63" t="str">
        <f t="shared" si="16"/>
        <v/>
      </c>
      <c r="G63" s="63" t="s">
        <v>39</v>
      </c>
      <c r="H63" s="63"/>
      <c r="I63" s="63" t="str">
        <f t="shared" ca="1" si="18"/>
        <v>No actif</v>
      </c>
      <c r="J63" s="63">
        <f t="shared" si="17"/>
        <v>0</v>
      </c>
      <c r="K63" s="63"/>
      <c r="L63" s="64" t="s">
        <v>17</v>
      </c>
      <c r="M63" s="63"/>
      <c r="N63" s="63"/>
      <c r="O63" s="63"/>
      <c r="P63" s="65" t="str">
        <f t="shared" si="4"/>
        <v>A4</v>
      </c>
      <c r="Q63" s="65" t="str">
        <f t="shared" si="4"/>
        <v/>
      </c>
      <c r="R63" s="65" t="s">
        <v>35</v>
      </c>
      <c r="S63" s="63"/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  <c r="AG63" s="66">
        <v>0</v>
      </c>
      <c r="AH63" s="66">
        <v>0</v>
      </c>
      <c r="AI63" s="66">
        <v>0</v>
      </c>
      <c r="AJ63" s="66">
        <v>0</v>
      </c>
      <c r="AK63" s="66">
        <v>0</v>
      </c>
      <c r="AL63" s="66">
        <v>0</v>
      </c>
      <c r="AM63" s="66">
        <v>0</v>
      </c>
      <c r="AN63" s="66">
        <v>0</v>
      </c>
      <c r="AO63" s="66">
        <v>0</v>
      </c>
      <c r="AP63" s="66">
        <v>0</v>
      </c>
      <c r="AQ63" s="66">
        <v>0</v>
      </c>
      <c r="AR63" s="66">
        <v>0</v>
      </c>
      <c r="AS63" s="66">
        <v>0</v>
      </c>
    </row>
    <row r="64" spans="1:45" x14ac:dyDescent="0.25">
      <c r="A64" s="46">
        <f>A62</f>
        <v>590</v>
      </c>
      <c r="B64" s="6" t="s">
        <v>40</v>
      </c>
      <c r="C64" s="6" t="s">
        <v>42</v>
      </c>
      <c r="D64" s="6">
        <v>5</v>
      </c>
      <c r="E64" s="47" t="s">
        <v>47</v>
      </c>
      <c r="F64" s="6" t="s">
        <v>20</v>
      </c>
      <c r="G64" s="6" t="s">
        <v>56</v>
      </c>
      <c r="H64" s="6"/>
      <c r="I64" s="6" t="str">
        <f ca="1">IF(SUM(T64:OFFSET(T64,,25,,))=0,"No actif","Actif")</f>
        <v>Actif</v>
      </c>
      <c r="J64" s="6">
        <v>0</v>
      </c>
      <c r="K64" s="6"/>
      <c r="L64" s="7" t="s">
        <v>17</v>
      </c>
      <c r="M64" s="6"/>
      <c r="N64" s="6"/>
      <c r="O64" s="6"/>
      <c r="P64" s="47" t="str">
        <f t="shared" si="4"/>
        <v>A5</v>
      </c>
      <c r="Q64" s="47" t="str">
        <f t="shared" si="4"/>
        <v/>
      </c>
      <c r="R64" s="47" t="s">
        <v>18</v>
      </c>
      <c r="S64" s="47"/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1992</v>
      </c>
      <c r="AK64" s="6">
        <v>6236</v>
      </c>
      <c r="AL64" s="6">
        <v>5484</v>
      </c>
      <c r="AM64" s="6">
        <v>4668</v>
      </c>
      <c r="AN64" s="6">
        <v>0</v>
      </c>
      <c r="AO64" s="6">
        <v>4056</v>
      </c>
      <c r="AP64" s="6">
        <v>5224</v>
      </c>
      <c r="AQ64" s="6">
        <v>2472</v>
      </c>
      <c r="AR64" s="6">
        <v>1188</v>
      </c>
      <c r="AS64" s="6">
        <v>0</v>
      </c>
    </row>
    <row r="65" spans="1:45" x14ac:dyDescent="0.25">
      <c r="A65" s="37">
        <f t="shared" si="19"/>
        <v>590</v>
      </c>
      <c r="B65" s="38" t="s">
        <v>40</v>
      </c>
      <c r="C65" s="38" t="s">
        <v>42</v>
      </c>
      <c r="D65" s="38">
        <v>5</v>
      </c>
      <c r="E65" s="40" t="s">
        <v>47</v>
      </c>
      <c r="F65" s="38" t="str">
        <f>F64</f>
        <v/>
      </c>
      <c r="G65" s="38" t="s">
        <v>56</v>
      </c>
      <c r="H65" s="38"/>
      <c r="I65" s="38" t="str">
        <f ca="1">I64</f>
        <v>Actif</v>
      </c>
      <c r="J65" s="38">
        <f>J64</f>
        <v>0</v>
      </c>
      <c r="K65" s="38"/>
      <c r="L65" s="39" t="s">
        <v>17</v>
      </c>
      <c r="M65" s="38"/>
      <c r="N65" s="38"/>
      <c r="O65" s="38"/>
      <c r="P65" s="40" t="str">
        <f t="shared" si="4"/>
        <v>A5</v>
      </c>
      <c r="Q65" s="40" t="str">
        <f t="shared" si="4"/>
        <v/>
      </c>
      <c r="R65" s="40" t="s">
        <v>28</v>
      </c>
      <c r="S65" s="48">
        <v>0</v>
      </c>
      <c r="T65" s="48">
        <v>0</v>
      </c>
      <c r="U65" s="48">
        <v>0</v>
      </c>
      <c r="V65" s="48">
        <v>1193</v>
      </c>
      <c r="W65" s="48">
        <v>1193</v>
      </c>
      <c r="X65" s="48">
        <v>1193</v>
      </c>
      <c r="Y65" s="48">
        <v>1193</v>
      </c>
      <c r="Z65" s="48">
        <v>1193</v>
      </c>
      <c r="AA65" s="48">
        <v>1193</v>
      </c>
      <c r="AB65" s="48">
        <v>6853.75</v>
      </c>
      <c r="AC65" s="48">
        <v>6853.75</v>
      </c>
      <c r="AD65" s="48">
        <v>6853.75</v>
      </c>
      <c r="AE65" s="48">
        <v>11370</v>
      </c>
      <c r="AF65" s="48">
        <v>11370</v>
      </c>
      <c r="AG65" s="48">
        <v>11370</v>
      </c>
      <c r="AH65" s="48">
        <v>30729.25</v>
      </c>
      <c r="AI65" s="48">
        <v>30729.25</v>
      </c>
      <c r="AJ65" s="48">
        <v>30729.25</v>
      </c>
      <c r="AK65" s="48">
        <v>30729.25</v>
      </c>
      <c r="AL65" s="48">
        <v>30729.25</v>
      </c>
      <c r="AM65" s="48">
        <v>30729.25</v>
      </c>
      <c r="AN65" s="48">
        <v>30729.25</v>
      </c>
      <c r="AO65" s="48">
        <v>34790.5</v>
      </c>
      <c r="AP65" s="48">
        <v>34790.5</v>
      </c>
      <c r="AQ65" s="48">
        <v>34790.5</v>
      </c>
      <c r="AR65" s="48">
        <v>34790.5</v>
      </c>
      <c r="AS65" s="48">
        <v>34790.5</v>
      </c>
    </row>
    <row r="66" spans="1:45" x14ac:dyDescent="0.25">
      <c r="A66" s="49">
        <f t="shared" si="19"/>
        <v>590</v>
      </c>
      <c r="B66" s="50" t="s">
        <v>40</v>
      </c>
      <c r="C66" s="50" t="s">
        <v>42</v>
      </c>
      <c r="D66" s="51">
        <v>5</v>
      </c>
      <c r="E66" s="53" t="s">
        <v>47</v>
      </c>
      <c r="F66" s="51" t="str">
        <f t="shared" ref="F66:F74" si="20">F65</f>
        <v/>
      </c>
      <c r="G66" s="51" t="s">
        <v>56</v>
      </c>
      <c r="H66" s="51">
        <v>0</v>
      </c>
      <c r="I66" s="51" t="str">
        <f ca="1">I65</f>
        <v>Actif</v>
      </c>
      <c r="J66" s="51">
        <f t="shared" ref="J66:J74" si="21">J65</f>
        <v>0</v>
      </c>
      <c r="K66" s="51" t="s">
        <v>50</v>
      </c>
      <c r="L66" s="52" t="s">
        <v>17</v>
      </c>
      <c r="M66" s="51"/>
      <c r="N66" s="51"/>
      <c r="O66" s="51"/>
      <c r="P66" s="53" t="str">
        <f t="shared" si="4"/>
        <v>A5</v>
      </c>
      <c r="Q66" s="53" t="str">
        <f t="shared" si="4"/>
        <v/>
      </c>
      <c r="R66" s="51" t="s">
        <v>50</v>
      </c>
      <c r="S66" s="53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</row>
    <row r="67" spans="1:45" x14ac:dyDescent="0.25">
      <c r="A67" s="49">
        <f t="shared" si="19"/>
        <v>590</v>
      </c>
      <c r="B67" s="50" t="s">
        <v>40</v>
      </c>
      <c r="C67" s="50" t="s">
        <v>42</v>
      </c>
      <c r="D67" s="51">
        <v>5</v>
      </c>
      <c r="E67" s="53" t="s">
        <v>47</v>
      </c>
      <c r="F67" s="51" t="str">
        <f t="shared" si="20"/>
        <v/>
      </c>
      <c r="G67" s="51" t="s">
        <v>56</v>
      </c>
      <c r="H67" s="51">
        <v>0</v>
      </c>
      <c r="I67" s="51" t="str">
        <f ca="1">I66</f>
        <v>Actif</v>
      </c>
      <c r="J67" s="51">
        <f t="shared" si="21"/>
        <v>0</v>
      </c>
      <c r="K67" s="51" t="s">
        <v>52</v>
      </c>
      <c r="L67" s="52" t="s">
        <v>17</v>
      </c>
      <c r="M67" s="51"/>
      <c r="N67" s="51"/>
      <c r="O67" s="51"/>
      <c r="P67" s="53" t="str">
        <f t="shared" si="4"/>
        <v>A5</v>
      </c>
      <c r="Q67" s="53" t="str">
        <f t="shared" si="4"/>
        <v/>
      </c>
      <c r="R67" s="51" t="s">
        <v>52</v>
      </c>
      <c r="S67" s="53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</row>
    <row r="68" spans="1:45" x14ac:dyDescent="0.25">
      <c r="A68" s="49">
        <f t="shared" si="19"/>
        <v>590</v>
      </c>
      <c r="B68" s="50" t="s">
        <v>40</v>
      </c>
      <c r="C68" s="50" t="s">
        <v>42</v>
      </c>
      <c r="D68" s="51">
        <v>5</v>
      </c>
      <c r="E68" s="53" t="s">
        <v>47</v>
      </c>
      <c r="F68" s="51" t="str">
        <f t="shared" si="20"/>
        <v/>
      </c>
      <c r="G68" s="51" t="s">
        <v>56</v>
      </c>
      <c r="H68" s="51">
        <v>0</v>
      </c>
      <c r="I68" s="51" t="str">
        <f t="shared" ref="I68:I74" ca="1" si="22">I67</f>
        <v>Actif</v>
      </c>
      <c r="J68" s="51">
        <f t="shared" si="21"/>
        <v>0</v>
      </c>
      <c r="K68" s="51" t="s">
        <v>51</v>
      </c>
      <c r="L68" s="52" t="s">
        <v>17</v>
      </c>
      <c r="M68" s="51"/>
      <c r="N68" s="51"/>
      <c r="O68" s="51"/>
      <c r="P68" s="53" t="str">
        <f t="shared" si="4"/>
        <v>A5</v>
      </c>
      <c r="Q68" s="53" t="str">
        <f t="shared" si="4"/>
        <v/>
      </c>
      <c r="R68" s="51" t="s">
        <v>51</v>
      </c>
      <c r="S68" s="53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</row>
    <row r="69" spans="1:45" x14ac:dyDescent="0.25">
      <c r="A69" s="49">
        <f t="shared" si="19"/>
        <v>590</v>
      </c>
      <c r="B69" s="50" t="s">
        <v>40</v>
      </c>
      <c r="C69" s="50" t="s">
        <v>42</v>
      </c>
      <c r="D69" s="51">
        <v>2</v>
      </c>
      <c r="E69" s="53" t="s">
        <v>47</v>
      </c>
      <c r="F69" s="51" t="str">
        <f t="shared" si="20"/>
        <v/>
      </c>
      <c r="G69" s="51" t="s">
        <v>56</v>
      </c>
      <c r="H69" s="51">
        <v>0</v>
      </c>
      <c r="I69" s="51" t="str">
        <f t="shared" ca="1" si="22"/>
        <v>Actif</v>
      </c>
      <c r="J69" s="51">
        <f t="shared" si="21"/>
        <v>0</v>
      </c>
      <c r="K69" s="51" t="s">
        <v>53</v>
      </c>
      <c r="L69" s="52" t="s">
        <v>17</v>
      </c>
      <c r="M69" s="51"/>
      <c r="N69" s="51"/>
      <c r="O69" s="51"/>
      <c r="P69" s="53" t="str">
        <f t="shared" si="4"/>
        <v>A5</v>
      </c>
      <c r="Q69" s="53" t="str">
        <f t="shared" si="4"/>
        <v/>
      </c>
      <c r="R69" s="51" t="s">
        <v>53</v>
      </c>
      <c r="S69" s="53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</row>
    <row r="70" spans="1:45" x14ac:dyDescent="0.25">
      <c r="A70" s="54">
        <f>A68</f>
        <v>590</v>
      </c>
      <c r="B70" s="55" t="s">
        <v>40</v>
      </c>
      <c r="C70" s="55" t="s">
        <v>42</v>
      </c>
      <c r="D70" s="55">
        <v>5</v>
      </c>
      <c r="E70" s="57" t="s">
        <v>47</v>
      </c>
      <c r="F70" s="55" t="str">
        <f>F68</f>
        <v/>
      </c>
      <c r="G70" s="55" t="s">
        <v>56</v>
      </c>
      <c r="H70" s="55"/>
      <c r="I70" s="55" t="str">
        <f ca="1">I68</f>
        <v>Actif</v>
      </c>
      <c r="J70" s="55">
        <f>J68</f>
        <v>0</v>
      </c>
      <c r="K70" s="55"/>
      <c r="L70" s="56" t="s">
        <v>17</v>
      </c>
      <c r="M70" s="55"/>
      <c r="N70" s="55"/>
      <c r="O70" s="55"/>
      <c r="P70" s="57" t="str">
        <f t="shared" si="4"/>
        <v>A5</v>
      </c>
      <c r="Q70" s="57" t="str">
        <f t="shared" si="4"/>
        <v/>
      </c>
      <c r="R70" s="57" t="s">
        <v>33</v>
      </c>
      <c r="S70" s="55">
        <v>0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5">
        <v>0</v>
      </c>
      <c r="AG70" s="55">
        <v>0</v>
      </c>
      <c r="AH70" s="55">
        <v>0</v>
      </c>
      <c r="AI70" s="55">
        <v>0</v>
      </c>
      <c r="AJ70" s="55">
        <v>-1992</v>
      </c>
      <c r="AK70" s="55">
        <v>-8228</v>
      </c>
      <c r="AL70" s="55">
        <v>-13712</v>
      </c>
      <c r="AM70" s="55">
        <v>-18380</v>
      </c>
      <c r="AN70" s="55">
        <v>-18380</v>
      </c>
      <c r="AO70" s="55">
        <v>-22436</v>
      </c>
      <c r="AP70" s="55">
        <v>-27660</v>
      </c>
      <c r="AQ70" s="55">
        <v>-30132</v>
      </c>
      <c r="AR70" s="55">
        <v>-31320</v>
      </c>
      <c r="AS70" s="55">
        <v>-31320</v>
      </c>
    </row>
    <row r="71" spans="1:45" x14ac:dyDescent="0.25">
      <c r="A71" s="22">
        <f t="shared" si="19"/>
        <v>590</v>
      </c>
      <c r="B71" s="23" t="s">
        <v>40</v>
      </c>
      <c r="C71" s="23" t="s">
        <v>42</v>
      </c>
      <c r="D71" s="23">
        <v>5</v>
      </c>
      <c r="E71" s="25" t="s">
        <v>47</v>
      </c>
      <c r="F71" s="23" t="str">
        <f t="shared" si="20"/>
        <v/>
      </c>
      <c r="G71" s="23" t="s">
        <v>56</v>
      </c>
      <c r="H71" s="23"/>
      <c r="I71" s="23" t="str">
        <f t="shared" ca="1" si="22"/>
        <v>Actif</v>
      </c>
      <c r="J71" s="23">
        <f t="shared" si="21"/>
        <v>0</v>
      </c>
      <c r="K71" s="23"/>
      <c r="L71" s="24" t="s">
        <v>17</v>
      </c>
      <c r="M71" s="23"/>
      <c r="N71" s="23"/>
      <c r="O71" s="23"/>
      <c r="P71" s="25" t="str">
        <f t="shared" si="4"/>
        <v>A5</v>
      </c>
      <c r="Q71" s="25" t="str">
        <f t="shared" si="4"/>
        <v/>
      </c>
      <c r="R71" s="26" t="s">
        <v>23</v>
      </c>
      <c r="S71" s="23"/>
      <c r="T71" s="27" t="e">
        <v>#NAME?</v>
      </c>
      <c r="U71" s="27" t="e">
        <v>#NAME?</v>
      </c>
      <c r="V71" s="27" t="e">
        <v>#NAME?</v>
      </c>
      <c r="W71" s="27" t="e">
        <v>#NAME?</v>
      </c>
      <c r="X71" s="27" t="e">
        <v>#NAME?</v>
      </c>
      <c r="Y71" s="27" t="e">
        <v>#NAME?</v>
      </c>
      <c r="Z71" s="27" t="e">
        <v>#NAME?</v>
      </c>
      <c r="AA71" s="27" t="e">
        <v>#NAME?</v>
      </c>
      <c r="AB71" s="27" t="e">
        <v>#NAME?</v>
      </c>
      <c r="AC71" s="27" t="e">
        <v>#NAME?</v>
      </c>
      <c r="AD71" s="27" t="e">
        <v>#NAME?</v>
      </c>
      <c r="AE71" s="27" t="e">
        <v>#NAME?</v>
      </c>
      <c r="AF71" s="27" t="e">
        <v>#NAME?</v>
      </c>
      <c r="AG71" s="27" t="e">
        <v>#NAME?</v>
      </c>
      <c r="AH71" s="27" t="e">
        <v>#NAME?</v>
      </c>
      <c r="AI71" s="27" t="e">
        <v>#NAME?</v>
      </c>
      <c r="AJ71" s="27" t="e">
        <v>#NAME?</v>
      </c>
      <c r="AK71" s="27" t="e">
        <v>#NAME?</v>
      </c>
      <c r="AL71" s="27" t="e">
        <v>#NAME?</v>
      </c>
      <c r="AM71" s="27" t="e">
        <v>#NAME?</v>
      </c>
      <c r="AN71" s="27" t="e">
        <v>#NAME?</v>
      </c>
      <c r="AO71" s="27" t="e">
        <v>#NAME?</v>
      </c>
      <c r="AP71" s="27" t="e">
        <v>#NAME?</v>
      </c>
      <c r="AQ71" s="27" t="e">
        <v>#NAME?</v>
      </c>
      <c r="AR71" s="27" t="e">
        <v>#NAME?</v>
      </c>
      <c r="AS71" s="27" t="e">
        <v>#NAME?</v>
      </c>
    </row>
    <row r="72" spans="1:45" x14ac:dyDescent="0.25">
      <c r="A72" s="32">
        <f t="shared" si="19"/>
        <v>590</v>
      </c>
      <c r="B72" s="33" t="s">
        <v>40</v>
      </c>
      <c r="C72" s="33" t="s">
        <v>42</v>
      </c>
      <c r="D72" s="33">
        <v>5</v>
      </c>
      <c r="E72" s="35" t="s">
        <v>47</v>
      </c>
      <c r="F72" s="33" t="str">
        <f t="shared" si="20"/>
        <v/>
      </c>
      <c r="G72" s="33" t="s">
        <v>56</v>
      </c>
      <c r="H72" s="33"/>
      <c r="I72" s="33" t="str">
        <f t="shared" ca="1" si="22"/>
        <v>Actif</v>
      </c>
      <c r="J72" s="33">
        <f t="shared" si="21"/>
        <v>0</v>
      </c>
      <c r="K72" s="33"/>
      <c r="L72" s="34"/>
      <c r="M72" s="33"/>
      <c r="N72" s="33"/>
      <c r="O72" s="33"/>
      <c r="P72" s="35" t="str">
        <f t="shared" si="4"/>
        <v>A5</v>
      </c>
      <c r="Q72" s="35" t="str">
        <f t="shared" si="4"/>
        <v/>
      </c>
      <c r="R72" s="35" t="s">
        <v>25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</v>
      </c>
      <c r="AH72" s="33">
        <v>0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</v>
      </c>
      <c r="AR72" s="33">
        <v>0</v>
      </c>
      <c r="AS72" s="33">
        <v>0</v>
      </c>
    </row>
    <row r="73" spans="1:45" x14ac:dyDescent="0.25">
      <c r="A73" s="58">
        <f t="shared" si="19"/>
        <v>590</v>
      </c>
      <c r="B73" s="59" t="s">
        <v>40</v>
      </c>
      <c r="C73" s="59" t="s">
        <v>42</v>
      </c>
      <c r="D73" s="59">
        <v>5</v>
      </c>
      <c r="E73" s="61" t="s">
        <v>47</v>
      </c>
      <c r="F73" s="59" t="str">
        <f t="shared" si="20"/>
        <v/>
      </c>
      <c r="G73" s="59" t="s">
        <v>56</v>
      </c>
      <c r="H73" s="59"/>
      <c r="I73" s="59" t="str">
        <f t="shared" ca="1" si="22"/>
        <v>Actif</v>
      </c>
      <c r="J73" s="59">
        <f t="shared" si="21"/>
        <v>0</v>
      </c>
      <c r="K73" s="59"/>
      <c r="L73" s="60" t="s">
        <v>17</v>
      </c>
      <c r="M73" s="59"/>
      <c r="N73" s="59"/>
      <c r="O73" s="59"/>
      <c r="P73" s="61" t="str">
        <f t="shared" si="4"/>
        <v>A5</v>
      </c>
      <c r="Q73" s="61" t="str">
        <f t="shared" si="4"/>
        <v/>
      </c>
      <c r="R73" s="61" t="s">
        <v>34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0</v>
      </c>
      <c r="AA73" s="59">
        <v>0</v>
      </c>
      <c r="AB73" s="59">
        <v>0</v>
      </c>
      <c r="AC73" s="59">
        <v>0</v>
      </c>
      <c r="AD73" s="59">
        <v>0</v>
      </c>
      <c r="AE73" s="59">
        <v>0</v>
      </c>
      <c r="AF73" s="59">
        <v>0</v>
      </c>
      <c r="AG73" s="59">
        <v>0</v>
      </c>
      <c r="AH73" s="59">
        <v>0</v>
      </c>
      <c r="AI73" s="59">
        <v>0</v>
      </c>
      <c r="AJ73" s="59">
        <v>0</v>
      </c>
      <c r="AK73" s="59">
        <v>0</v>
      </c>
      <c r="AL73" s="59">
        <v>0</v>
      </c>
      <c r="AM73" s="59">
        <v>0</v>
      </c>
      <c r="AN73" s="59">
        <v>0</v>
      </c>
      <c r="AO73" s="59">
        <v>0</v>
      </c>
      <c r="AP73" s="59">
        <v>0</v>
      </c>
      <c r="AQ73" s="59">
        <v>0</v>
      </c>
      <c r="AR73" s="59">
        <v>0</v>
      </c>
      <c r="AS73" s="59">
        <v>0</v>
      </c>
    </row>
    <row r="74" spans="1:45" ht="15.75" thickBot="1" x14ac:dyDescent="0.3">
      <c r="A74" s="62">
        <f>A73</f>
        <v>590</v>
      </c>
      <c r="B74" s="63" t="s">
        <v>40</v>
      </c>
      <c r="C74" s="63" t="s">
        <v>42</v>
      </c>
      <c r="D74" s="63">
        <v>5</v>
      </c>
      <c r="E74" s="65" t="s">
        <v>47</v>
      </c>
      <c r="F74" s="63" t="str">
        <f t="shared" si="20"/>
        <v/>
      </c>
      <c r="G74" s="63" t="s">
        <v>56</v>
      </c>
      <c r="H74" s="63"/>
      <c r="I74" s="63" t="str">
        <f t="shared" ca="1" si="22"/>
        <v>Actif</v>
      </c>
      <c r="J74" s="63">
        <f t="shared" si="21"/>
        <v>0</v>
      </c>
      <c r="K74" s="63"/>
      <c r="L74" s="64" t="s">
        <v>17</v>
      </c>
      <c r="M74" s="63"/>
      <c r="N74" s="63"/>
      <c r="O74" s="63"/>
      <c r="P74" s="65" t="str">
        <f t="shared" si="4"/>
        <v>A5</v>
      </c>
      <c r="Q74" s="65" t="str">
        <f t="shared" si="4"/>
        <v/>
      </c>
      <c r="R74" s="65" t="s">
        <v>35</v>
      </c>
      <c r="S74" s="63"/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1992</v>
      </c>
      <c r="AI74" s="66">
        <v>6236</v>
      </c>
      <c r="AJ74" s="66">
        <v>5484</v>
      </c>
      <c r="AK74" s="66">
        <v>4668</v>
      </c>
      <c r="AL74" s="66">
        <v>4056</v>
      </c>
      <c r="AM74" s="66">
        <v>5224</v>
      </c>
      <c r="AN74" s="66">
        <v>0</v>
      </c>
      <c r="AO74" s="66">
        <v>2472</v>
      </c>
      <c r="AP74" s="66">
        <v>1188</v>
      </c>
      <c r="AQ74" s="66">
        <v>0</v>
      </c>
      <c r="AR74" s="66">
        <v>0</v>
      </c>
      <c r="AS74" s="66">
        <v>0</v>
      </c>
    </row>
    <row r="75" spans="1:45" x14ac:dyDescent="0.25">
      <c r="A75" s="46">
        <f>A73</f>
        <v>590</v>
      </c>
      <c r="B75" s="6" t="s">
        <v>40</v>
      </c>
      <c r="C75" s="6" t="s">
        <v>42</v>
      </c>
      <c r="D75" s="6">
        <v>6</v>
      </c>
      <c r="E75" s="47" t="s">
        <v>48</v>
      </c>
      <c r="F75" s="6" t="s">
        <v>20</v>
      </c>
      <c r="G75" s="6" t="s">
        <v>57</v>
      </c>
      <c r="H75" s="6"/>
      <c r="I75" s="6" t="str">
        <f ca="1">IF(SUM(T75:OFFSET(T75,,25,,))=0,"No actif","Actif")</f>
        <v>No actif</v>
      </c>
      <c r="J75" s="6">
        <v>0</v>
      </c>
      <c r="K75" s="6"/>
      <c r="L75" s="7" t="s">
        <v>17</v>
      </c>
      <c r="M75" s="6"/>
      <c r="N75" s="6"/>
      <c r="O75" s="6"/>
      <c r="P75" s="47" t="str">
        <f t="shared" si="4"/>
        <v>A6</v>
      </c>
      <c r="Q75" s="47" t="str">
        <f t="shared" si="4"/>
        <v/>
      </c>
      <c r="R75" s="47" t="s">
        <v>18</v>
      </c>
      <c r="S75" s="47"/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</row>
    <row r="76" spans="1:45" x14ac:dyDescent="0.25">
      <c r="A76" s="37">
        <f t="shared" si="19"/>
        <v>590</v>
      </c>
      <c r="B76" s="38" t="s">
        <v>40</v>
      </c>
      <c r="C76" s="38" t="s">
        <v>42</v>
      </c>
      <c r="D76" s="38">
        <v>6</v>
      </c>
      <c r="E76" s="40" t="s">
        <v>48</v>
      </c>
      <c r="F76" s="38" t="str">
        <f>F75</f>
        <v/>
      </c>
      <c r="G76" s="38" t="s">
        <v>57</v>
      </c>
      <c r="H76" s="38"/>
      <c r="I76" s="38" t="str">
        <f ca="1">I75</f>
        <v>No actif</v>
      </c>
      <c r="J76" s="38">
        <f>J75</f>
        <v>0</v>
      </c>
      <c r="K76" s="38"/>
      <c r="L76" s="39" t="s">
        <v>17</v>
      </c>
      <c r="M76" s="38"/>
      <c r="N76" s="38"/>
      <c r="O76" s="38"/>
      <c r="P76" s="40" t="str">
        <f t="shared" si="4"/>
        <v>A6</v>
      </c>
      <c r="Q76" s="40" t="str">
        <f t="shared" si="4"/>
        <v/>
      </c>
      <c r="R76" s="40" t="s">
        <v>28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</row>
    <row r="77" spans="1:45" x14ac:dyDescent="0.25">
      <c r="A77" s="49">
        <f t="shared" ref="A77:A91" si="23">A76</f>
        <v>590</v>
      </c>
      <c r="B77" s="50" t="s">
        <v>40</v>
      </c>
      <c r="C77" s="50" t="s">
        <v>42</v>
      </c>
      <c r="D77" s="51">
        <v>6</v>
      </c>
      <c r="E77" s="53" t="s">
        <v>48</v>
      </c>
      <c r="F77" s="51" t="str">
        <f t="shared" ref="F77:F85" si="24">F76</f>
        <v/>
      </c>
      <c r="G77" s="51" t="s">
        <v>57</v>
      </c>
      <c r="H77" s="51">
        <v>0</v>
      </c>
      <c r="I77" s="51" t="str">
        <f ca="1">I76</f>
        <v>No actif</v>
      </c>
      <c r="J77" s="51">
        <f t="shared" ref="J77:J85" si="25">J76</f>
        <v>0</v>
      </c>
      <c r="K77" s="51" t="s">
        <v>50</v>
      </c>
      <c r="L77" s="52" t="s">
        <v>17</v>
      </c>
      <c r="M77" s="51"/>
      <c r="N77" s="51"/>
      <c r="O77" s="51"/>
      <c r="P77" s="53" t="str">
        <f t="shared" si="4"/>
        <v>A6</v>
      </c>
      <c r="Q77" s="53" t="str">
        <f t="shared" si="4"/>
        <v/>
      </c>
      <c r="R77" s="51" t="s">
        <v>50</v>
      </c>
      <c r="S77" s="53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</row>
    <row r="78" spans="1:45" x14ac:dyDescent="0.25">
      <c r="A78" s="49">
        <f t="shared" si="23"/>
        <v>590</v>
      </c>
      <c r="B78" s="50" t="s">
        <v>40</v>
      </c>
      <c r="C78" s="50" t="s">
        <v>42</v>
      </c>
      <c r="D78" s="51">
        <v>6</v>
      </c>
      <c r="E78" s="53" t="s">
        <v>48</v>
      </c>
      <c r="F78" s="51" t="str">
        <f t="shared" si="24"/>
        <v/>
      </c>
      <c r="G78" s="51" t="s">
        <v>57</v>
      </c>
      <c r="H78" s="51">
        <v>0</v>
      </c>
      <c r="I78" s="51" t="str">
        <f ca="1">I77</f>
        <v>No actif</v>
      </c>
      <c r="J78" s="51">
        <f t="shared" si="25"/>
        <v>0</v>
      </c>
      <c r="K78" s="51" t="s">
        <v>52</v>
      </c>
      <c r="L78" s="52" t="s">
        <v>17</v>
      </c>
      <c r="M78" s="51"/>
      <c r="N78" s="51"/>
      <c r="O78" s="51"/>
      <c r="P78" s="53" t="str">
        <f t="shared" si="4"/>
        <v>A6</v>
      </c>
      <c r="Q78" s="53" t="str">
        <f t="shared" si="4"/>
        <v/>
      </c>
      <c r="R78" s="51" t="s">
        <v>52</v>
      </c>
      <c r="S78" s="53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</row>
    <row r="79" spans="1:45" x14ac:dyDescent="0.25">
      <c r="A79" s="49">
        <f t="shared" si="23"/>
        <v>590</v>
      </c>
      <c r="B79" s="50" t="s">
        <v>40</v>
      </c>
      <c r="C79" s="50" t="s">
        <v>42</v>
      </c>
      <c r="D79" s="51">
        <v>6</v>
      </c>
      <c r="E79" s="53" t="s">
        <v>48</v>
      </c>
      <c r="F79" s="51" t="str">
        <f t="shared" si="24"/>
        <v/>
      </c>
      <c r="G79" s="51" t="s">
        <v>57</v>
      </c>
      <c r="H79" s="51">
        <v>0</v>
      </c>
      <c r="I79" s="51" t="str">
        <f t="shared" ref="I79:I85" ca="1" si="26">I78</f>
        <v>No actif</v>
      </c>
      <c r="J79" s="51">
        <f t="shared" si="25"/>
        <v>0</v>
      </c>
      <c r="K79" s="51" t="s">
        <v>51</v>
      </c>
      <c r="L79" s="52" t="s">
        <v>17</v>
      </c>
      <c r="M79" s="51"/>
      <c r="N79" s="51"/>
      <c r="O79" s="51"/>
      <c r="P79" s="53" t="str">
        <f t="shared" si="4"/>
        <v>A6</v>
      </c>
      <c r="Q79" s="53" t="str">
        <f t="shared" si="4"/>
        <v/>
      </c>
      <c r="R79" s="51" t="s">
        <v>51</v>
      </c>
      <c r="S79" s="53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</row>
    <row r="80" spans="1:45" x14ac:dyDescent="0.25">
      <c r="A80" s="49">
        <f t="shared" si="23"/>
        <v>590</v>
      </c>
      <c r="B80" s="50" t="s">
        <v>40</v>
      </c>
      <c r="C80" s="50" t="s">
        <v>42</v>
      </c>
      <c r="D80" s="51">
        <v>2</v>
      </c>
      <c r="E80" s="53" t="s">
        <v>48</v>
      </c>
      <c r="F80" s="51" t="str">
        <f t="shared" si="24"/>
        <v/>
      </c>
      <c r="G80" s="51" t="s">
        <v>57</v>
      </c>
      <c r="H80" s="51">
        <v>0</v>
      </c>
      <c r="I80" s="51" t="str">
        <f t="shared" ca="1" si="26"/>
        <v>No actif</v>
      </c>
      <c r="J80" s="51">
        <f t="shared" si="25"/>
        <v>0</v>
      </c>
      <c r="K80" s="51" t="s">
        <v>53</v>
      </c>
      <c r="L80" s="52" t="s">
        <v>17</v>
      </c>
      <c r="M80" s="51"/>
      <c r="N80" s="51"/>
      <c r="O80" s="51"/>
      <c r="P80" s="53" t="str">
        <f t="shared" si="4"/>
        <v>A6</v>
      </c>
      <c r="Q80" s="53" t="str">
        <f t="shared" si="4"/>
        <v/>
      </c>
      <c r="R80" s="51" t="s">
        <v>53</v>
      </c>
      <c r="S80" s="53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</row>
    <row r="81" spans="1:45" x14ac:dyDescent="0.25">
      <c r="A81" s="54">
        <f>A79</f>
        <v>590</v>
      </c>
      <c r="B81" s="55" t="s">
        <v>40</v>
      </c>
      <c r="C81" s="55" t="s">
        <v>42</v>
      </c>
      <c r="D81" s="55">
        <v>6</v>
      </c>
      <c r="E81" s="57" t="s">
        <v>48</v>
      </c>
      <c r="F81" s="55" t="str">
        <f>F79</f>
        <v/>
      </c>
      <c r="G81" s="55" t="s">
        <v>57</v>
      </c>
      <c r="H81" s="55"/>
      <c r="I81" s="55" t="str">
        <f ca="1">I79</f>
        <v>No actif</v>
      </c>
      <c r="J81" s="55">
        <f>J79</f>
        <v>0</v>
      </c>
      <c r="K81" s="55"/>
      <c r="L81" s="56" t="s">
        <v>17</v>
      </c>
      <c r="M81" s="55"/>
      <c r="N81" s="55"/>
      <c r="O81" s="55"/>
      <c r="P81" s="57" t="str">
        <f t="shared" si="4"/>
        <v>A6</v>
      </c>
      <c r="Q81" s="57" t="str">
        <f t="shared" si="4"/>
        <v/>
      </c>
      <c r="R81" s="57" t="s">
        <v>33</v>
      </c>
      <c r="S81" s="55">
        <v>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5">
        <v>0</v>
      </c>
      <c r="AG81" s="55">
        <v>0</v>
      </c>
      <c r="AH81" s="55">
        <v>0</v>
      </c>
      <c r="AI81" s="55">
        <v>0</v>
      </c>
      <c r="AJ81" s="55">
        <v>0</v>
      </c>
      <c r="AK81" s="55">
        <v>0</v>
      </c>
      <c r="AL81" s="55">
        <v>0</v>
      </c>
      <c r="AM81" s="55">
        <v>0</v>
      </c>
      <c r="AN81" s="55">
        <v>0</v>
      </c>
      <c r="AO81" s="55">
        <v>0</v>
      </c>
      <c r="AP81" s="55">
        <v>0</v>
      </c>
      <c r="AQ81" s="55">
        <v>0</v>
      </c>
      <c r="AR81" s="55">
        <v>0</v>
      </c>
      <c r="AS81" s="55">
        <v>0</v>
      </c>
    </row>
    <row r="82" spans="1:45" x14ac:dyDescent="0.25">
      <c r="A82" s="22">
        <f t="shared" si="23"/>
        <v>590</v>
      </c>
      <c r="B82" s="23" t="s">
        <v>40</v>
      </c>
      <c r="C82" s="23" t="s">
        <v>42</v>
      </c>
      <c r="D82" s="23">
        <v>6</v>
      </c>
      <c r="E82" s="25" t="s">
        <v>48</v>
      </c>
      <c r="F82" s="23" t="str">
        <f t="shared" si="24"/>
        <v/>
      </c>
      <c r="G82" s="23" t="s">
        <v>57</v>
      </c>
      <c r="H82" s="23"/>
      <c r="I82" s="23" t="str">
        <f t="shared" ca="1" si="26"/>
        <v>No actif</v>
      </c>
      <c r="J82" s="23">
        <f t="shared" si="25"/>
        <v>0</v>
      </c>
      <c r="K82" s="23"/>
      <c r="L82" s="24" t="s">
        <v>17</v>
      </c>
      <c r="M82" s="23"/>
      <c r="N82" s="23"/>
      <c r="O82" s="23"/>
      <c r="P82" s="25" t="str">
        <f t="shared" si="4"/>
        <v>A6</v>
      </c>
      <c r="Q82" s="25" t="str">
        <f t="shared" si="4"/>
        <v/>
      </c>
      <c r="R82" s="26" t="s">
        <v>23</v>
      </c>
      <c r="S82" s="23"/>
      <c r="T82" s="27" t="e">
        <v>#NAME?</v>
      </c>
      <c r="U82" s="27" t="e">
        <v>#NAME?</v>
      </c>
      <c r="V82" s="27" t="e">
        <v>#NAME?</v>
      </c>
      <c r="W82" s="27" t="e">
        <v>#NAME?</v>
      </c>
      <c r="X82" s="27" t="e">
        <v>#NAME?</v>
      </c>
      <c r="Y82" s="27" t="e">
        <v>#NAME?</v>
      </c>
      <c r="Z82" s="27" t="e">
        <v>#NAME?</v>
      </c>
      <c r="AA82" s="27" t="e">
        <v>#NAME?</v>
      </c>
      <c r="AB82" s="27" t="e">
        <v>#NAME?</v>
      </c>
      <c r="AC82" s="27" t="e">
        <v>#NAME?</v>
      </c>
      <c r="AD82" s="27" t="e">
        <v>#NAME?</v>
      </c>
      <c r="AE82" s="27" t="e">
        <v>#NAME?</v>
      </c>
      <c r="AF82" s="27" t="e">
        <v>#NAME?</v>
      </c>
      <c r="AG82" s="27" t="e">
        <v>#NAME?</v>
      </c>
      <c r="AH82" s="27" t="e">
        <v>#NAME?</v>
      </c>
      <c r="AI82" s="27" t="e">
        <v>#NAME?</v>
      </c>
      <c r="AJ82" s="27" t="e">
        <v>#NAME?</v>
      </c>
      <c r="AK82" s="27" t="e">
        <v>#NAME?</v>
      </c>
      <c r="AL82" s="27" t="e">
        <v>#NAME?</v>
      </c>
      <c r="AM82" s="27" t="e">
        <v>#NAME?</v>
      </c>
      <c r="AN82" s="27" t="e">
        <v>#NAME?</v>
      </c>
      <c r="AO82" s="27" t="e">
        <v>#NAME?</v>
      </c>
      <c r="AP82" s="27" t="e">
        <v>#NAME?</v>
      </c>
      <c r="AQ82" s="27" t="e">
        <v>#NAME?</v>
      </c>
      <c r="AR82" s="27" t="e">
        <v>#NAME?</v>
      </c>
      <c r="AS82" s="27" t="e">
        <v>#NAME?</v>
      </c>
    </row>
    <row r="83" spans="1:45" x14ac:dyDescent="0.25">
      <c r="A83" s="32">
        <f t="shared" si="23"/>
        <v>590</v>
      </c>
      <c r="B83" s="33" t="s">
        <v>40</v>
      </c>
      <c r="C83" s="33" t="s">
        <v>42</v>
      </c>
      <c r="D83" s="33">
        <v>6</v>
      </c>
      <c r="E83" s="35" t="s">
        <v>48</v>
      </c>
      <c r="F83" s="33" t="str">
        <f t="shared" si="24"/>
        <v/>
      </c>
      <c r="G83" s="33" t="s">
        <v>57</v>
      </c>
      <c r="H83" s="33"/>
      <c r="I83" s="33" t="str">
        <f t="shared" ca="1" si="26"/>
        <v>No actif</v>
      </c>
      <c r="J83" s="33">
        <f t="shared" si="25"/>
        <v>0</v>
      </c>
      <c r="K83" s="33"/>
      <c r="L83" s="34"/>
      <c r="M83" s="33"/>
      <c r="N83" s="33"/>
      <c r="O83" s="33"/>
      <c r="P83" s="35" t="str">
        <f t="shared" si="4"/>
        <v>A6</v>
      </c>
      <c r="Q83" s="35" t="str">
        <f t="shared" si="4"/>
        <v/>
      </c>
      <c r="R83" s="35" t="s">
        <v>25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  <c r="AA83" s="33">
        <v>0</v>
      </c>
      <c r="AB83" s="33">
        <v>0</v>
      </c>
      <c r="AC83" s="33">
        <v>0</v>
      </c>
      <c r="AD83" s="33">
        <v>0</v>
      </c>
      <c r="AE83" s="33">
        <v>0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3">
        <v>0</v>
      </c>
      <c r="AN83" s="33">
        <v>0</v>
      </c>
      <c r="AO83" s="33">
        <v>0</v>
      </c>
      <c r="AP83" s="33">
        <v>0</v>
      </c>
      <c r="AQ83" s="33">
        <v>0</v>
      </c>
      <c r="AR83" s="33">
        <v>0</v>
      </c>
      <c r="AS83" s="33">
        <v>0</v>
      </c>
    </row>
    <row r="84" spans="1:45" x14ac:dyDescent="0.25">
      <c r="A84" s="58">
        <f t="shared" si="23"/>
        <v>590</v>
      </c>
      <c r="B84" s="59" t="s">
        <v>40</v>
      </c>
      <c r="C84" s="59" t="s">
        <v>42</v>
      </c>
      <c r="D84" s="59">
        <v>6</v>
      </c>
      <c r="E84" s="61" t="s">
        <v>48</v>
      </c>
      <c r="F84" s="59" t="str">
        <f t="shared" si="24"/>
        <v/>
      </c>
      <c r="G84" s="59" t="s">
        <v>57</v>
      </c>
      <c r="H84" s="59"/>
      <c r="I84" s="59" t="str">
        <f t="shared" ca="1" si="26"/>
        <v>No actif</v>
      </c>
      <c r="J84" s="59">
        <f t="shared" si="25"/>
        <v>0</v>
      </c>
      <c r="K84" s="59"/>
      <c r="L84" s="60" t="s">
        <v>17</v>
      </c>
      <c r="M84" s="59"/>
      <c r="N84" s="59"/>
      <c r="O84" s="59"/>
      <c r="P84" s="61" t="str">
        <f t="shared" si="4"/>
        <v>A6</v>
      </c>
      <c r="Q84" s="61" t="str">
        <f t="shared" si="4"/>
        <v/>
      </c>
      <c r="R84" s="61" t="s">
        <v>34</v>
      </c>
      <c r="S84" s="59">
        <v>0</v>
      </c>
      <c r="T84" s="59">
        <v>0</v>
      </c>
      <c r="U84" s="59">
        <v>0</v>
      </c>
      <c r="V84" s="59">
        <v>0</v>
      </c>
      <c r="W84" s="59">
        <v>0</v>
      </c>
      <c r="X84" s="59">
        <v>0</v>
      </c>
      <c r="Y84" s="59">
        <v>0</v>
      </c>
      <c r="Z84" s="59">
        <v>0</v>
      </c>
      <c r="AA84" s="59">
        <v>0</v>
      </c>
      <c r="AB84" s="59">
        <v>0</v>
      </c>
      <c r="AC84" s="59">
        <v>0</v>
      </c>
      <c r="AD84" s="59">
        <v>0</v>
      </c>
      <c r="AE84" s="59">
        <v>0</v>
      </c>
      <c r="AF84" s="59">
        <v>0</v>
      </c>
      <c r="AG84" s="59">
        <v>0</v>
      </c>
      <c r="AH84" s="59">
        <v>0</v>
      </c>
      <c r="AI84" s="59">
        <v>0</v>
      </c>
      <c r="AJ84" s="59">
        <v>0</v>
      </c>
      <c r="AK84" s="59">
        <v>0</v>
      </c>
      <c r="AL84" s="59">
        <v>0</v>
      </c>
      <c r="AM84" s="59">
        <v>0</v>
      </c>
      <c r="AN84" s="59">
        <v>0</v>
      </c>
      <c r="AO84" s="59">
        <v>0</v>
      </c>
      <c r="AP84" s="59">
        <v>0</v>
      </c>
      <c r="AQ84" s="59">
        <v>0</v>
      </c>
      <c r="AR84" s="59">
        <v>0</v>
      </c>
      <c r="AS84" s="59">
        <v>0</v>
      </c>
    </row>
    <row r="85" spans="1:45" ht="15.75" thickBot="1" x14ac:dyDescent="0.3">
      <c r="A85" s="62">
        <f>A84</f>
        <v>590</v>
      </c>
      <c r="B85" s="63" t="s">
        <v>40</v>
      </c>
      <c r="C85" s="63" t="s">
        <v>42</v>
      </c>
      <c r="D85" s="63">
        <v>6</v>
      </c>
      <c r="E85" s="65" t="s">
        <v>48</v>
      </c>
      <c r="F85" s="63" t="str">
        <f t="shared" si="24"/>
        <v/>
      </c>
      <c r="G85" s="63" t="s">
        <v>57</v>
      </c>
      <c r="H85" s="63"/>
      <c r="I85" s="63" t="str">
        <f t="shared" ca="1" si="26"/>
        <v>No actif</v>
      </c>
      <c r="J85" s="63">
        <f t="shared" si="25"/>
        <v>0</v>
      </c>
      <c r="K85" s="63"/>
      <c r="L85" s="64" t="s">
        <v>17</v>
      </c>
      <c r="M85" s="63"/>
      <c r="N85" s="63"/>
      <c r="O85" s="63"/>
      <c r="P85" s="65" t="str">
        <f t="shared" si="4"/>
        <v>A6</v>
      </c>
      <c r="Q85" s="65" t="str">
        <f t="shared" si="4"/>
        <v/>
      </c>
      <c r="R85" s="65" t="s">
        <v>35</v>
      </c>
      <c r="S85" s="63"/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0</v>
      </c>
      <c r="AF85" s="66">
        <v>0</v>
      </c>
      <c r="AG85" s="66">
        <v>0</v>
      </c>
      <c r="AH85" s="66">
        <v>0</v>
      </c>
      <c r="AI85" s="66">
        <v>0</v>
      </c>
      <c r="AJ85" s="66">
        <v>0</v>
      </c>
      <c r="AK85" s="66">
        <v>0</v>
      </c>
      <c r="AL85" s="66">
        <v>0</v>
      </c>
      <c r="AM85" s="66">
        <v>0</v>
      </c>
      <c r="AN85" s="66">
        <v>0</v>
      </c>
      <c r="AO85" s="66">
        <v>0</v>
      </c>
      <c r="AP85" s="66">
        <v>0</v>
      </c>
      <c r="AQ85" s="66">
        <v>0</v>
      </c>
      <c r="AR85" s="66">
        <v>0</v>
      </c>
      <c r="AS85" s="66">
        <v>0</v>
      </c>
    </row>
    <row r="86" spans="1:45" x14ac:dyDescent="0.25">
      <c r="A86" s="46">
        <f>A84</f>
        <v>590</v>
      </c>
      <c r="B86" s="6" t="s">
        <v>40</v>
      </c>
      <c r="C86" s="6" t="s">
        <v>42</v>
      </c>
      <c r="D86" s="6">
        <v>7</v>
      </c>
      <c r="E86" s="47" t="s">
        <v>20</v>
      </c>
      <c r="F86" s="6" t="s">
        <v>20</v>
      </c>
      <c r="G86" s="6" t="s">
        <v>36</v>
      </c>
      <c r="H86" s="6"/>
      <c r="I86" s="6" t="str">
        <f ca="1">IF(SUM(T86:OFFSET(T86,,25,,))=0,"No actif","Actif")</f>
        <v>No actif</v>
      </c>
      <c r="J86" s="6">
        <v>0</v>
      </c>
      <c r="K86" s="6"/>
      <c r="L86" s="7" t="s">
        <v>17</v>
      </c>
      <c r="M86" s="6"/>
      <c r="N86" s="6"/>
      <c r="O86" s="6"/>
      <c r="P86" s="47" t="str">
        <f t="shared" si="4"/>
        <v/>
      </c>
      <c r="Q86" s="47" t="str">
        <f t="shared" si="4"/>
        <v/>
      </c>
      <c r="R86" s="47" t="s">
        <v>18</v>
      </c>
      <c r="S86" s="47"/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</row>
    <row r="87" spans="1:45" x14ac:dyDescent="0.25">
      <c r="A87" s="37">
        <f t="shared" si="23"/>
        <v>590</v>
      </c>
      <c r="B87" s="38" t="s">
        <v>40</v>
      </c>
      <c r="C87" s="38" t="s">
        <v>42</v>
      </c>
      <c r="D87" s="38">
        <v>7</v>
      </c>
      <c r="E87" s="38" t="str">
        <f>E86</f>
        <v/>
      </c>
      <c r="F87" s="38" t="str">
        <f>F86</f>
        <v/>
      </c>
      <c r="G87" s="38" t="s">
        <v>36</v>
      </c>
      <c r="H87" s="38"/>
      <c r="I87" s="38" t="str">
        <f ca="1">I86</f>
        <v>No actif</v>
      </c>
      <c r="J87" s="38">
        <v>0</v>
      </c>
      <c r="K87" s="38"/>
      <c r="L87" s="39" t="s">
        <v>17</v>
      </c>
      <c r="M87" s="38"/>
      <c r="N87" s="38"/>
      <c r="O87" s="38"/>
      <c r="P87" s="40" t="str">
        <f t="shared" si="4"/>
        <v/>
      </c>
      <c r="Q87" s="40" t="str">
        <f t="shared" si="4"/>
        <v/>
      </c>
      <c r="R87" s="40" t="s">
        <v>28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</row>
    <row r="88" spans="1:45" x14ac:dyDescent="0.25">
      <c r="A88" s="49">
        <f t="shared" si="23"/>
        <v>590</v>
      </c>
      <c r="B88" s="50" t="s">
        <v>40</v>
      </c>
      <c r="C88" s="50" t="s">
        <v>42</v>
      </c>
      <c r="D88" s="51">
        <v>7</v>
      </c>
      <c r="E88" s="51" t="str">
        <f t="shared" ref="E88:F96" si="27">E87</f>
        <v/>
      </c>
      <c r="F88" s="51" t="str">
        <f t="shared" si="27"/>
        <v/>
      </c>
      <c r="G88" s="51" t="s">
        <v>36</v>
      </c>
      <c r="H88" s="51">
        <v>0</v>
      </c>
      <c r="I88" s="51" t="str">
        <f ca="1">I87</f>
        <v>No actif</v>
      </c>
      <c r="J88" s="51">
        <v>0</v>
      </c>
      <c r="K88" s="51" t="s">
        <v>29</v>
      </c>
      <c r="L88" s="52" t="s">
        <v>17</v>
      </c>
      <c r="M88" s="51"/>
      <c r="N88" s="51"/>
      <c r="O88" s="51"/>
      <c r="P88" s="53" t="str">
        <f t="shared" si="4"/>
        <v/>
      </c>
      <c r="Q88" s="53" t="str">
        <f t="shared" si="4"/>
        <v/>
      </c>
      <c r="R88" s="51" t="s">
        <v>50</v>
      </c>
      <c r="S88" s="53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x14ac:dyDescent="0.25">
      <c r="A89" s="49">
        <f t="shared" si="23"/>
        <v>590</v>
      </c>
      <c r="B89" s="50" t="s">
        <v>40</v>
      </c>
      <c r="C89" s="50" t="s">
        <v>42</v>
      </c>
      <c r="D89" s="51">
        <v>7</v>
      </c>
      <c r="E89" s="51" t="str">
        <f t="shared" si="27"/>
        <v/>
      </c>
      <c r="F89" s="51" t="str">
        <f t="shared" si="27"/>
        <v/>
      </c>
      <c r="G89" s="51" t="s">
        <v>36</v>
      </c>
      <c r="H89" s="51">
        <v>0</v>
      </c>
      <c r="I89" s="51" t="str">
        <f ca="1">I88</f>
        <v>No actif</v>
      </c>
      <c r="J89" s="51">
        <v>0</v>
      </c>
      <c r="K89" s="51" t="s">
        <v>30</v>
      </c>
      <c r="L89" s="52" t="s">
        <v>17</v>
      </c>
      <c r="M89" s="51"/>
      <c r="N89" s="51"/>
      <c r="O89" s="51"/>
      <c r="P89" s="53" t="str">
        <f t="shared" si="4"/>
        <v/>
      </c>
      <c r="Q89" s="53" t="str">
        <f t="shared" si="4"/>
        <v/>
      </c>
      <c r="R89" s="51" t="s">
        <v>52</v>
      </c>
      <c r="S89" s="53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x14ac:dyDescent="0.25">
      <c r="A90" s="49">
        <f t="shared" si="23"/>
        <v>590</v>
      </c>
      <c r="B90" s="50" t="s">
        <v>40</v>
      </c>
      <c r="C90" s="50" t="s">
        <v>42</v>
      </c>
      <c r="D90" s="51">
        <v>7</v>
      </c>
      <c r="E90" s="51" t="str">
        <f t="shared" si="27"/>
        <v/>
      </c>
      <c r="F90" s="51" t="str">
        <f t="shared" si="27"/>
        <v/>
      </c>
      <c r="G90" s="51" t="s">
        <v>36</v>
      </c>
      <c r="H90" s="51">
        <v>0</v>
      </c>
      <c r="I90" s="51" t="str">
        <f t="shared" ref="I90:J96" ca="1" si="28">I89</f>
        <v>No actif</v>
      </c>
      <c r="J90" s="51">
        <v>0</v>
      </c>
      <c r="K90" s="51" t="s">
        <v>31</v>
      </c>
      <c r="L90" s="52" t="s">
        <v>17</v>
      </c>
      <c r="M90" s="51"/>
      <c r="N90" s="51"/>
      <c r="O90" s="51"/>
      <c r="P90" s="53" t="str">
        <f t="shared" si="4"/>
        <v/>
      </c>
      <c r="Q90" s="53" t="str">
        <f t="shared" si="4"/>
        <v/>
      </c>
      <c r="R90" s="51" t="s">
        <v>51</v>
      </c>
      <c r="S90" s="53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x14ac:dyDescent="0.25">
      <c r="A91" s="49">
        <f t="shared" si="23"/>
        <v>590</v>
      </c>
      <c r="B91" s="50" t="s">
        <v>40</v>
      </c>
      <c r="C91" s="50" t="s">
        <v>42</v>
      </c>
      <c r="D91" s="51">
        <v>2</v>
      </c>
      <c r="E91" s="51" t="str">
        <f t="shared" si="27"/>
        <v/>
      </c>
      <c r="F91" s="51" t="str">
        <f t="shared" si="27"/>
        <v/>
      </c>
      <c r="G91" s="51" t="s">
        <v>36</v>
      </c>
      <c r="H91" s="51">
        <v>0</v>
      </c>
      <c r="I91" s="51" t="str">
        <f t="shared" ca="1" si="28"/>
        <v>No actif</v>
      </c>
      <c r="J91" s="51">
        <f t="shared" si="28"/>
        <v>0</v>
      </c>
      <c r="K91" s="51" t="s">
        <v>32</v>
      </c>
      <c r="L91" s="52" t="s">
        <v>17</v>
      </c>
      <c r="M91" s="51"/>
      <c r="N91" s="51"/>
      <c r="O91" s="51"/>
      <c r="P91" s="53" t="str">
        <f t="shared" ref="P91:Q96" si="29">E91</f>
        <v/>
      </c>
      <c r="Q91" s="53" t="str">
        <f t="shared" si="29"/>
        <v/>
      </c>
      <c r="R91" s="51" t="s">
        <v>53</v>
      </c>
      <c r="S91" s="53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x14ac:dyDescent="0.25">
      <c r="A92" s="54">
        <f>A90</f>
        <v>590</v>
      </c>
      <c r="B92" s="55" t="s">
        <v>40</v>
      </c>
      <c r="C92" s="55" t="s">
        <v>42</v>
      </c>
      <c r="D92" s="55">
        <v>7</v>
      </c>
      <c r="E92" s="55" t="str">
        <f>E90</f>
        <v/>
      </c>
      <c r="F92" s="55" t="str">
        <f>F90</f>
        <v/>
      </c>
      <c r="G92" s="55" t="s">
        <v>36</v>
      </c>
      <c r="H92" s="55"/>
      <c r="I92" s="55" t="str">
        <f ca="1">I90</f>
        <v>No actif</v>
      </c>
      <c r="J92" s="55">
        <v>0</v>
      </c>
      <c r="K92" s="55"/>
      <c r="L92" s="56" t="s">
        <v>17</v>
      </c>
      <c r="M92" s="55"/>
      <c r="N92" s="55"/>
      <c r="O92" s="55"/>
      <c r="P92" s="57" t="str">
        <f t="shared" si="29"/>
        <v/>
      </c>
      <c r="Q92" s="57" t="str">
        <f t="shared" si="29"/>
        <v/>
      </c>
      <c r="R92" s="57" t="s">
        <v>33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5">
        <v>0</v>
      </c>
      <c r="AG92" s="55">
        <v>0</v>
      </c>
      <c r="AH92" s="55">
        <v>0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  <c r="AO92" s="55">
        <v>0</v>
      </c>
      <c r="AP92" s="55">
        <v>0</v>
      </c>
      <c r="AQ92" s="55">
        <v>0</v>
      </c>
      <c r="AR92" s="55">
        <v>0</v>
      </c>
      <c r="AS92" s="55">
        <v>0</v>
      </c>
    </row>
    <row r="93" spans="1:45" x14ac:dyDescent="0.25">
      <c r="A93" s="22">
        <f t="shared" ref="A93:A95" si="30">A92</f>
        <v>590</v>
      </c>
      <c r="B93" s="23" t="s">
        <v>40</v>
      </c>
      <c r="C93" s="23" t="s">
        <v>42</v>
      </c>
      <c r="D93" s="23">
        <v>7</v>
      </c>
      <c r="E93" s="23" t="str">
        <f t="shared" si="27"/>
        <v/>
      </c>
      <c r="F93" s="23" t="str">
        <f t="shared" si="27"/>
        <v/>
      </c>
      <c r="G93" s="23" t="s">
        <v>36</v>
      </c>
      <c r="H93" s="23"/>
      <c r="I93" s="23" t="str">
        <f t="shared" ca="1" si="28"/>
        <v>No actif</v>
      </c>
      <c r="J93" s="23">
        <v>0</v>
      </c>
      <c r="K93" s="23"/>
      <c r="L93" s="24" t="s">
        <v>17</v>
      </c>
      <c r="M93" s="23"/>
      <c r="N93" s="23"/>
      <c r="O93" s="23"/>
      <c r="P93" s="25" t="str">
        <f t="shared" si="29"/>
        <v/>
      </c>
      <c r="Q93" s="25" t="str">
        <f t="shared" si="29"/>
        <v/>
      </c>
      <c r="R93" s="26" t="s">
        <v>23</v>
      </c>
      <c r="S93" s="23"/>
      <c r="T93" s="27" t="e">
        <v>#NAME?</v>
      </c>
      <c r="U93" s="27" t="e">
        <v>#NAME?</v>
      </c>
      <c r="V93" s="27" t="e">
        <v>#NAME?</v>
      </c>
      <c r="W93" s="27" t="e">
        <v>#NAME?</v>
      </c>
      <c r="X93" s="27" t="e">
        <v>#NAME?</v>
      </c>
      <c r="Y93" s="27" t="e">
        <v>#NAME?</v>
      </c>
      <c r="Z93" s="27" t="e">
        <v>#NAME?</v>
      </c>
      <c r="AA93" s="27" t="e">
        <v>#NAME?</v>
      </c>
      <c r="AB93" s="27" t="e">
        <v>#NAME?</v>
      </c>
      <c r="AC93" s="27" t="e">
        <v>#NAME?</v>
      </c>
      <c r="AD93" s="27" t="e">
        <v>#NAME?</v>
      </c>
      <c r="AE93" s="27" t="e">
        <v>#NAME?</v>
      </c>
      <c r="AF93" s="27" t="e">
        <v>#NAME?</v>
      </c>
      <c r="AG93" s="27" t="e">
        <v>#NAME?</v>
      </c>
      <c r="AH93" s="27" t="e">
        <v>#NAME?</v>
      </c>
      <c r="AI93" s="27" t="e">
        <v>#NAME?</v>
      </c>
      <c r="AJ93" s="27" t="e">
        <v>#NAME?</v>
      </c>
      <c r="AK93" s="27" t="e">
        <v>#NAME?</v>
      </c>
      <c r="AL93" s="27" t="e">
        <v>#NAME?</v>
      </c>
      <c r="AM93" s="27" t="e">
        <v>#NAME?</v>
      </c>
      <c r="AN93" s="27" t="e">
        <v>#NAME?</v>
      </c>
      <c r="AO93" s="27" t="e">
        <v>#NAME?</v>
      </c>
      <c r="AP93" s="27" t="e">
        <v>#NAME?</v>
      </c>
      <c r="AQ93" s="27" t="e">
        <v>#NAME?</v>
      </c>
      <c r="AR93" s="27" t="e">
        <v>#NAME?</v>
      </c>
      <c r="AS93" s="27" t="e">
        <v>#NAME?</v>
      </c>
    </row>
    <row r="94" spans="1:45" x14ac:dyDescent="0.25">
      <c r="A94" s="32">
        <f t="shared" si="30"/>
        <v>590</v>
      </c>
      <c r="B94" s="33" t="s">
        <v>40</v>
      </c>
      <c r="C94" s="33" t="s">
        <v>42</v>
      </c>
      <c r="D94" s="33">
        <v>7</v>
      </c>
      <c r="E94" s="33" t="str">
        <f t="shared" si="27"/>
        <v/>
      </c>
      <c r="F94" s="33" t="str">
        <f t="shared" si="27"/>
        <v/>
      </c>
      <c r="G94" s="33" t="s">
        <v>36</v>
      </c>
      <c r="H94" s="33"/>
      <c r="I94" s="33" t="str">
        <f t="shared" ca="1" si="28"/>
        <v>No actif</v>
      </c>
      <c r="J94" s="33">
        <v>0</v>
      </c>
      <c r="K94" s="33"/>
      <c r="L94" s="34"/>
      <c r="M94" s="33"/>
      <c r="N94" s="33"/>
      <c r="O94" s="33"/>
      <c r="P94" s="35" t="str">
        <f t="shared" si="29"/>
        <v/>
      </c>
      <c r="Q94" s="35" t="str">
        <f t="shared" si="29"/>
        <v/>
      </c>
      <c r="R94" s="35" t="s">
        <v>25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0</v>
      </c>
      <c r="AF94" s="33">
        <v>0</v>
      </c>
      <c r="AG94" s="33">
        <v>0</v>
      </c>
      <c r="AH94" s="33">
        <v>0</v>
      </c>
      <c r="AI94" s="33">
        <v>0</v>
      </c>
      <c r="AJ94" s="33">
        <v>0</v>
      </c>
      <c r="AK94" s="33">
        <v>0</v>
      </c>
      <c r="AL94" s="33">
        <v>0</v>
      </c>
      <c r="AM94" s="33">
        <v>0</v>
      </c>
      <c r="AN94" s="33">
        <v>0</v>
      </c>
      <c r="AO94" s="33">
        <v>0</v>
      </c>
      <c r="AP94" s="33">
        <v>0</v>
      </c>
      <c r="AQ94" s="33">
        <v>0</v>
      </c>
      <c r="AR94" s="33">
        <v>0</v>
      </c>
      <c r="AS94" s="33">
        <v>0</v>
      </c>
    </row>
    <row r="95" spans="1:45" x14ac:dyDescent="0.25">
      <c r="A95" s="58">
        <f t="shared" si="30"/>
        <v>590</v>
      </c>
      <c r="B95" s="59" t="s">
        <v>40</v>
      </c>
      <c r="C95" s="59" t="s">
        <v>42</v>
      </c>
      <c r="D95" s="59">
        <v>7</v>
      </c>
      <c r="E95" s="59" t="str">
        <f t="shared" si="27"/>
        <v/>
      </c>
      <c r="F95" s="59" t="str">
        <f t="shared" si="27"/>
        <v/>
      </c>
      <c r="G95" s="59" t="s">
        <v>36</v>
      </c>
      <c r="H95" s="59"/>
      <c r="I95" s="59" t="str">
        <f t="shared" ca="1" si="28"/>
        <v>No actif</v>
      </c>
      <c r="J95" s="59">
        <v>0</v>
      </c>
      <c r="K95" s="59"/>
      <c r="L95" s="60" t="s">
        <v>17</v>
      </c>
      <c r="M95" s="59"/>
      <c r="N95" s="59"/>
      <c r="O95" s="59"/>
      <c r="P95" s="61" t="str">
        <f t="shared" si="29"/>
        <v/>
      </c>
      <c r="Q95" s="61" t="str">
        <f t="shared" si="29"/>
        <v/>
      </c>
      <c r="R95" s="61" t="s">
        <v>34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59">
        <v>0</v>
      </c>
      <c r="Y95" s="59">
        <v>0</v>
      </c>
      <c r="Z95" s="59">
        <v>0</v>
      </c>
      <c r="AA95" s="59">
        <v>0</v>
      </c>
      <c r="AB95" s="59">
        <v>0</v>
      </c>
      <c r="AC95" s="59">
        <v>0</v>
      </c>
      <c r="AD95" s="59">
        <v>0</v>
      </c>
      <c r="AE95" s="59">
        <v>0</v>
      </c>
      <c r="AF95" s="59">
        <v>0</v>
      </c>
      <c r="AG95" s="59">
        <v>0</v>
      </c>
      <c r="AH95" s="59">
        <v>0</v>
      </c>
      <c r="AI95" s="59">
        <v>0</v>
      </c>
      <c r="AJ95" s="59">
        <v>0</v>
      </c>
      <c r="AK95" s="59">
        <v>0</v>
      </c>
      <c r="AL95" s="59">
        <v>0</v>
      </c>
      <c r="AM95" s="59">
        <v>0</v>
      </c>
      <c r="AN95" s="59">
        <v>0</v>
      </c>
      <c r="AO95" s="59">
        <v>0</v>
      </c>
      <c r="AP95" s="59">
        <v>0</v>
      </c>
      <c r="AQ95" s="59">
        <v>0</v>
      </c>
      <c r="AR95" s="59">
        <v>0</v>
      </c>
      <c r="AS95" s="59">
        <v>0</v>
      </c>
    </row>
    <row r="96" spans="1:45" ht="15.75" thickBot="1" x14ac:dyDescent="0.3">
      <c r="A96" s="62">
        <f>A95</f>
        <v>590</v>
      </c>
      <c r="B96" s="63" t="s">
        <v>40</v>
      </c>
      <c r="C96" s="63" t="s">
        <v>42</v>
      </c>
      <c r="D96" s="63">
        <v>7</v>
      </c>
      <c r="E96" s="63" t="str">
        <f t="shared" si="27"/>
        <v/>
      </c>
      <c r="F96" s="63" t="str">
        <f t="shared" si="27"/>
        <v/>
      </c>
      <c r="G96" s="63" t="s">
        <v>36</v>
      </c>
      <c r="H96" s="63"/>
      <c r="I96" s="63" t="str">
        <f t="shared" ca="1" si="28"/>
        <v>No actif</v>
      </c>
      <c r="J96" s="63">
        <v>0</v>
      </c>
      <c r="K96" s="67"/>
      <c r="L96" s="68" t="s">
        <v>17</v>
      </c>
      <c r="M96" s="67"/>
      <c r="N96" s="67"/>
      <c r="O96" s="67"/>
      <c r="P96" s="69" t="str">
        <f t="shared" si="29"/>
        <v/>
      </c>
      <c r="Q96" s="69" t="str">
        <f t="shared" si="29"/>
        <v/>
      </c>
      <c r="R96" s="69" t="s">
        <v>35</v>
      </c>
      <c r="S96" s="67"/>
      <c r="T96" s="70">
        <v>0</v>
      </c>
      <c r="U96" s="70">
        <v>0</v>
      </c>
      <c r="V96" s="70">
        <v>0</v>
      </c>
      <c r="W96" s="70">
        <v>0</v>
      </c>
      <c r="X96" s="70">
        <v>0</v>
      </c>
      <c r="Y96" s="70">
        <v>0</v>
      </c>
      <c r="Z96" s="70">
        <v>0</v>
      </c>
      <c r="AA96" s="70">
        <v>0</v>
      </c>
      <c r="AB96" s="70">
        <v>0</v>
      </c>
      <c r="AC96" s="70">
        <v>0</v>
      </c>
      <c r="AD96" s="70">
        <v>0</v>
      </c>
      <c r="AE96" s="70">
        <v>0</v>
      </c>
      <c r="AF96" s="70">
        <v>0</v>
      </c>
      <c r="AG96" s="70">
        <v>0</v>
      </c>
      <c r="AH96" s="70">
        <v>0</v>
      </c>
      <c r="AI96" s="70">
        <v>0</v>
      </c>
      <c r="AJ96" s="70">
        <v>0</v>
      </c>
      <c r="AK96" s="70">
        <v>0</v>
      </c>
      <c r="AL96" s="70">
        <v>0</v>
      </c>
      <c r="AM96" s="70">
        <v>0</v>
      </c>
      <c r="AN96" s="70">
        <v>0</v>
      </c>
      <c r="AO96" s="70">
        <v>0</v>
      </c>
      <c r="AP96" s="70">
        <v>0</v>
      </c>
      <c r="AQ96" s="70">
        <v>0</v>
      </c>
      <c r="AR96" s="70">
        <v>0</v>
      </c>
      <c r="AS96" s="70">
        <v>0</v>
      </c>
    </row>
    <row r="97" spans="1:45" x14ac:dyDescent="0.25">
      <c r="A97" s="5">
        <v>1390</v>
      </c>
      <c r="B97" s="6" t="s">
        <v>41</v>
      </c>
      <c r="C97" s="6" t="s">
        <v>42</v>
      </c>
      <c r="D97" s="6"/>
      <c r="E97" s="6"/>
      <c r="F97" s="6"/>
      <c r="G97" s="6"/>
      <c r="H97" s="6"/>
      <c r="I97" s="6" t="str">
        <f ca="1">IF(AND(I106="No actif",I117="No actif",I128="No actif",I139="No actif",I150="No actif",I161="No actif",I172="No actif"),"No actif","Actif")</f>
        <v>Actif</v>
      </c>
      <c r="J97" s="6"/>
      <c r="K97" s="71"/>
      <c r="L97" s="72" t="s">
        <v>17</v>
      </c>
      <c r="M97" s="71"/>
      <c r="N97" s="71"/>
      <c r="O97" s="71"/>
      <c r="P97" s="73" t="str">
        <f>B97</f>
        <v>B</v>
      </c>
      <c r="Q97" s="73" t="str">
        <f>C97</f>
        <v>XXX</v>
      </c>
      <c r="R97" s="73" t="s">
        <v>18</v>
      </c>
      <c r="S97" s="73"/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  <c r="AG97" s="73">
        <v>0</v>
      </c>
      <c r="AH97" s="73">
        <v>0</v>
      </c>
      <c r="AI97" s="73">
        <v>0</v>
      </c>
      <c r="AJ97" s="73">
        <v>0</v>
      </c>
      <c r="AK97" s="73">
        <v>0</v>
      </c>
      <c r="AL97" s="73">
        <v>0</v>
      </c>
      <c r="AM97" s="73">
        <v>0</v>
      </c>
      <c r="AN97" s="73">
        <v>0</v>
      </c>
      <c r="AO97" s="73">
        <v>0</v>
      </c>
      <c r="AP97" s="73">
        <v>0</v>
      </c>
      <c r="AQ97" s="73">
        <v>0</v>
      </c>
      <c r="AR97" s="73">
        <v>0</v>
      </c>
      <c r="AS97" s="73">
        <v>0</v>
      </c>
    </row>
    <row r="98" spans="1:45" x14ac:dyDescent="0.25">
      <c r="A98" s="9">
        <f>A97</f>
        <v>1390</v>
      </c>
      <c r="B98" s="10" t="s">
        <v>41</v>
      </c>
      <c r="C98" s="10" t="s">
        <v>42</v>
      </c>
      <c r="D98" s="10"/>
      <c r="E98" s="10"/>
      <c r="F98" s="10"/>
      <c r="G98" s="10"/>
      <c r="H98" s="10"/>
      <c r="I98" s="10" t="str">
        <f ca="1">I97</f>
        <v>Actif</v>
      </c>
      <c r="J98" s="10"/>
      <c r="K98" s="10"/>
      <c r="L98" s="11"/>
      <c r="M98" s="10"/>
      <c r="N98" s="10"/>
      <c r="O98" s="10"/>
      <c r="P98" s="12" t="str">
        <f>B98</f>
        <v>B</v>
      </c>
      <c r="Q98" s="12" t="str">
        <f t="shared" ref="Q98:Q105" si="31">C98</f>
        <v>XXX</v>
      </c>
      <c r="R98" s="12" t="s">
        <v>19</v>
      </c>
      <c r="S98" s="12"/>
      <c r="T98" s="10" t="s">
        <v>20</v>
      </c>
      <c r="U98" s="10" t="s">
        <v>20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</row>
    <row r="99" spans="1:45" x14ac:dyDescent="0.25">
      <c r="A99" s="13">
        <f t="shared" ref="A99:A114" si="32">A98</f>
        <v>1390</v>
      </c>
      <c r="B99" s="14" t="s">
        <v>41</v>
      </c>
      <c r="C99" s="14" t="s">
        <v>42</v>
      </c>
      <c r="D99" s="14"/>
      <c r="E99" s="14"/>
      <c r="F99" s="14"/>
      <c r="G99" s="14"/>
      <c r="H99" s="14"/>
      <c r="I99" s="14" t="str">
        <f t="shared" ref="I99:I105" ca="1" si="33">I98</f>
        <v>Actif</v>
      </c>
      <c r="J99" s="14"/>
      <c r="K99" s="14"/>
      <c r="L99" s="15" t="s">
        <v>17</v>
      </c>
      <c r="M99" s="14"/>
      <c r="N99" s="14"/>
      <c r="O99" s="14"/>
      <c r="P99" s="16" t="str">
        <f t="shared" ref="P99:P105" si="34">B99</f>
        <v>B</v>
      </c>
      <c r="Q99" s="16" t="str">
        <f t="shared" si="31"/>
        <v>XXX</v>
      </c>
      <c r="R99" s="16" t="s">
        <v>21</v>
      </c>
      <c r="S99" s="16"/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6000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1000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</row>
    <row r="100" spans="1:45" x14ac:dyDescent="0.25">
      <c r="A100" s="18">
        <f t="shared" si="32"/>
        <v>1390</v>
      </c>
      <c r="B100" s="19" t="s">
        <v>41</v>
      </c>
      <c r="C100" s="19" t="s">
        <v>42</v>
      </c>
      <c r="D100" s="19"/>
      <c r="E100" s="19"/>
      <c r="F100" s="19"/>
      <c r="G100" s="19"/>
      <c r="H100" s="19"/>
      <c r="I100" s="19" t="str">
        <f t="shared" ca="1" si="33"/>
        <v>Actif</v>
      </c>
      <c r="J100" s="19"/>
      <c r="K100" s="19"/>
      <c r="L100" s="20" t="s">
        <v>17</v>
      </c>
      <c r="M100" s="19"/>
      <c r="N100" s="19"/>
      <c r="O100" s="19"/>
      <c r="P100" s="21" t="str">
        <f t="shared" si="34"/>
        <v>B</v>
      </c>
      <c r="Q100" s="21" t="str">
        <f t="shared" si="31"/>
        <v>XXX</v>
      </c>
      <c r="R100" s="21" t="s">
        <v>22</v>
      </c>
      <c r="S100" s="19">
        <v>0</v>
      </c>
      <c r="T100" s="19">
        <v>0</v>
      </c>
      <c r="U100" s="19">
        <v>14904</v>
      </c>
      <c r="V100" s="19">
        <v>14904</v>
      </c>
      <c r="W100" s="19">
        <v>14904</v>
      </c>
      <c r="X100" s="19">
        <v>14904</v>
      </c>
      <c r="Y100" s="19">
        <v>14904</v>
      </c>
      <c r="Z100" s="19">
        <v>14904</v>
      </c>
      <c r="AA100" s="19">
        <v>20904</v>
      </c>
      <c r="AB100" s="19">
        <v>20904</v>
      </c>
      <c r="AC100" s="19">
        <v>20904</v>
      </c>
      <c r="AD100" s="19">
        <v>20904</v>
      </c>
      <c r="AE100" s="19">
        <v>20904</v>
      </c>
      <c r="AF100" s="19">
        <v>20904</v>
      </c>
      <c r="AG100" s="19">
        <v>20904</v>
      </c>
      <c r="AH100" s="19">
        <v>21904</v>
      </c>
      <c r="AI100" s="19">
        <v>21904</v>
      </c>
      <c r="AJ100" s="19">
        <v>21904</v>
      </c>
      <c r="AK100" s="19">
        <v>21904</v>
      </c>
      <c r="AL100" s="19">
        <v>21904</v>
      </c>
      <c r="AM100" s="19">
        <v>21904</v>
      </c>
      <c r="AN100" s="19">
        <v>21904</v>
      </c>
      <c r="AO100" s="19">
        <v>21904</v>
      </c>
      <c r="AP100" s="19">
        <v>21904</v>
      </c>
      <c r="AQ100" s="19">
        <v>21904</v>
      </c>
      <c r="AR100" s="19">
        <v>21904</v>
      </c>
      <c r="AS100" s="19">
        <v>21904</v>
      </c>
    </row>
    <row r="101" spans="1:45" x14ac:dyDescent="0.25">
      <c r="A101" s="22">
        <f t="shared" si="32"/>
        <v>1390</v>
      </c>
      <c r="B101" s="23" t="s">
        <v>41</v>
      </c>
      <c r="C101" s="23" t="s">
        <v>42</v>
      </c>
      <c r="D101" s="23"/>
      <c r="E101" s="23"/>
      <c r="F101" s="23"/>
      <c r="G101" s="23"/>
      <c r="H101" s="23"/>
      <c r="I101" s="23" t="str">
        <f t="shared" ca="1" si="33"/>
        <v>Actif</v>
      </c>
      <c r="J101" s="23"/>
      <c r="K101" s="23"/>
      <c r="L101" s="24" t="s">
        <v>17</v>
      </c>
      <c r="M101" s="23"/>
      <c r="N101" s="23"/>
      <c r="O101" s="23"/>
      <c r="P101" s="25" t="str">
        <f t="shared" si="34"/>
        <v>B</v>
      </c>
      <c r="Q101" s="25" t="str">
        <f t="shared" si="31"/>
        <v>XXX</v>
      </c>
      <c r="R101" s="26" t="s">
        <v>23</v>
      </c>
      <c r="S101" s="25"/>
      <c r="T101" s="27" t="e">
        <v>#NAME?</v>
      </c>
      <c r="U101" s="27" t="e">
        <v>#NAME?</v>
      </c>
      <c r="V101" s="27" t="e">
        <v>#NAME?</v>
      </c>
      <c r="W101" s="27" t="e">
        <v>#NAME?</v>
      </c>
      <c r="X101" s="27" t="e">
        <v>#NAME?</v>
      </c>
      <c r="Y101" s="27" t="e">
        <v>#NAME?</v>
      </c>
      <c r="Z101" s="27" t="e">
        <v>#NAME?</v>
      </c>
      <c r="AA101" s="27" t="e">
        <v>#NAME?</v>
      </c>
      <c r="AB101" s="27" t="e">
        <v>#NAME?</v>
      </c>
      <c r="AC101" s="27" t="e">
        <v>#NAME?</v>
      </c>
      <c r="AD101" s="27" t="e">
        <v>#NAME?</v>
      </c>
      <c r="AE101" s="27" t="e">
        <v>#NAME?</v>
      </c>
      <c r="AF101" s="27" t="e">
        <v>#NAME?</v>
      </c>
      <c r="AG101" s="27" t="e">
        <v>#NAME?</v>
      </c>
      <c r="AH101" s="27" t="e">
        <v>#NAME?</v>
      </c>
      <c r="AI101" s="27" t="e">
        <v>#NAME?</v>
      </c>
      <c r="AJ101" s="27" t="e">
        <v>#NAME?</v>
      </c>
      <c r="AK101" s="27" t="e">
        <v>#NAME?</v>
      </c>
      <c r="AL101" s="27" t="e">
        <v>#NAME?</v>
      </c>
      <c r="AM101" s="27" t="e">
        <v>#NAME?</v>
      </c>
      <c r="AN101" s="27" t="e">
        <v>#NAME?</v>
      </c>
      <c r="AO101" s="27" t="e">
        <v>#NAME?</v>
      </c>
      <c r="AP101" s="27" t="e">
        <v>#NAME?</v>
      </c>
      <c r="AQ101" s="27" t="e">
        <v>#NAME?</v>
      </c>
      <c r="AR101" s="27" t="e">
        <v>#NAME?</v>
      </c>
      <c r="AS101" s="27" t="e">
        <v>#NAME?</v>
      </c>
    </row>
    <row r="102" spans="1:45" x14ac:dyDescent="0.25">
      <c r="A102" s="28">
        <f>A100</f>
        <v>1390</v>
      </c>
      <c r="B102" s="29" t="s">
        <v>41</v>
      </c>
      <c r="C102" s="29" t="s">
        <v>42</v>
      </c>
      <c r="D102" s="29"/>
      <c r="E102" s="29"/>
      <c r="F102" s="29"/>
      <c r="G102" s="29"/>
      <c r="H102" s="29"/>
      <c r="I102" s="29" t="str">
        <f ca="1">I100</f>
        <v>Actif</v>
      </c>
      <c r="J102" s="29"/>
      <c r="K102" s="29"/>
      <c r="L102" s="30"/>
      <c r="M102" s="29"/>
      <c r="N102" s="29"/>
      <c r="O102" s="29"/>
      <c r="P102" s="31" t="str">
        <f t="shared" si="34"/>
        <v>B</v>
      </c>
      <c r="Q102" s="31" t="str">
        <f t="shared" si="31"/>
        <v>XXX</v>
      </c>
      <c r="R102" s="31" t="s">
        <v>24</v>
      </c>
      <c r="S102" s="31"/>
      <c r="T102" s="29" t="s">
        <v>20</v>
      </c>
      <c r="U102" s="29" t="s">
        <v>20</v>
      </c>
      <c r="V102" s="29">
        <v>14904</v>
      </c>
      <c r="W102" s="29">
        <v>14904</v>
      </c>
      <c r="X102" s="29">
        <v>14904</v>
      </c>
      <c r="Y102" s="29">
        <v>14904</v>
      </c>
      <c r="Z102" s="29">
        <v>14904</v>
      </c>
      <c r="AA102" s="29">
        <v>20904</v>
      </c>
      <c r="AB102" s="29">
        <v>20904</v>
      </c>
      <c r="AC102" s="29">
        <v>20904</v>
      </c>
      <c r="AD102" s="29">
        <v>20904</v>
      </c>
      <c r="AE102" s="29">
        <v>20904</v>
      </c>
      <c r="AF102" s="29">
        <v>20904</v>
      </c>
      <c r="AG102" s="29">
        <v>20904</v>
      </c>
      <c r="AH102" s="29">
        <v>21904</v>
      </c>
      <c r="AI102" s="29">
        <v>21904</v>
      </c>
      <c r="AJ102" s="29">
        <v>21904</v>
      </c>
      <c r="AK102" s="29">
        <v>21904</v>
      </c>
      <c r="AL102" s="29">
        <v>21904</v>
      </c>
      <c r="AM102" s="29">
        <v>21904</v>
      </c>
      <c r="AN102" s="29">
        <v>21904</v>
      </c>
      <c r="AO102" s="29">
        <v>21904</v>
      </c>
      <c r="AP102" s="29">
        <v>21904</v>
      </c>
      <c r="AQ102" s="29">
        <v>21904</v>
      </c>
      <c r="AR102" s="29">
        <v>21904</v>
      </c>
      <c r="AS102" s="29">
        <v>21904</v>
      </c>
    </row>
    <row r="103" spans="1:45" x14ac:dyDescent="0.25">
      <c r="A103" s="32">
        <f t="shared" si="32"/>
        <v>1390</v>
      </c>
      <c r="B103" s="33" t="s">
        <v>41</v>
      </c>
      <c r="C103" s="33" t="s">
        <v>42</v>
      </c>
      <c r="D103" s="33"/>
      <c r="E103" s="33"/>
      <c r="F103" s="33"/>
      <c r="G103" s="33"/>
      <c r="H103" s="33"/>
      <c r="I103" s="33" t="str">
        <f t="shared" ca="1" si="33"/>
        <v>Actif</v>
      </c>
      <c r="J103" s="33"/>
      <c r="K103" s="33"/>
      <c r="L103" s="34"/>
      <c r="M103" s="33"/>
      <c r="N103" s="33"/>
      <c r="O103" s="33"/>
      <c r="P103" s="35" t="str">
        <f t="shared" si="34"/>
        <v>B</v>
      </c>
      <c r="Q103" s="35" t="str">
        <f t="shared" si="31"/>
        <v>XXX</v>
      </c>
      <c r="R103" s="35" t="s">
        <v>25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0</v>
      </c>
      <c r="AO103" s="36">
        <v>0</v>
      </c>
      <c r="AP103" s="36">
        <v>0</v>
      </c>
      <c r="AQ103" s="36">
        <v>0</v>
      </c>
      <c r="AR103" s="36">
        <v>0</v>
      </c>
      <c r="AS103" s="36">
        <v>0</v>
      </c>
    </row>
    <row r="104" spans="1:45" x14ac:dyDescent="0.25">
      <c r="A104" s="37">
        <f t="shared" si="32"/>
        <v>1390</v>
      </c>
      <c r="B104" s="38" t="s">
        <v>41</v>
      </c>
      <c r="C104" s="38" t="s">
        <v>42</v>
      </c>
      <c r="D104" s="38"/>
      <c r="E104" s="38"/>
      <c r="F104" s="38"/>
      <c r="G104" s="38"/>
      <c r="H104" s="38"/>
      <c r="I104" s="38" t="str">
        <f t="shared" ca="1" si="33"/>
        <v>Actif</v>
      </c>
      <c r="J104" s="38"/>
      <c r="K104" s="38"/>
      <c r="L104" s="39" t="s">
        <v>17</v>
      </c>
      <c r="M104" s="38"/>
      <c r="N104" s="38"/>
      <c r="O104" s="38"/>
      <c r="P104" s="40" t="str">
        <f t="shared" si="34"/>
        <v>B</v>
      </c>
      <c r="Q104" s="40" t="str">
        <f t="shared" si="31"/>
        <v>XXX</v>
      </c>
      <c r="R104" s="40" t="s">
        <v>26</v>
      </c>
      <c r="S104" s="40"/>
      <c r="T104" s="38">
        <v>0</v>
      </c>
      <c r="U104" s="38">
        <v>0</v>
      </c>
      <c r="V104" s="38">
        <v>14904</v>
      </c>
      <c r="W104" s="38">
        <v>14904</v>
      </c>
      <c r="X104" s="38">
        <v>14904</v>
      </c>
      <c r="Y104" s="38">
        <v>14904</v>
      </c>
      <c r="Z104" s="38">
        <v>14904</v>
      </c>
      <c r="AA104" s="38">
        <v>20904</v>
      </c>
      <c r="AB104" s="38">
        <v>20904</v>
      </c>
      <c r="AC104" s="38">
        <v>20904</v>
      </c>
      <c r="AD104" s="38">
        <v>20904</v>
      </c>
      <c r="AE104" s="38">
        <v>20904</v>
      </c>
      <c r="AF104" s="38">
        <v>20904</v>
      </c>
      <c r="AG104" s="38">
        <v>20904</v>
      </c>
      <c r="AH104" s="38">
        <v>21904</v>
      </c>
      <c r="AI104" s="38">
        <v>21904</v>
      </c>
      <c r="AJ104" s="38">
        <v>21904</v>
      </c>
      <c r="AK104" s="38">
        <v>21904</v>
      </c>
      <c r="AL104" s="38">
        <v>21904</v>
      </c>
      <c r="AM104" s="38">
        <v>21904</v>
      </c>
      <c r="AN104" s="38">
        <v>21904</v>
      </c>
      <c r="AO104" s="38">
        <v>21904</v>
      </c>
      <c r="AP104" s="38">
        <v>21904</v>
      </c>
      <c r="AQ104" s="38">
        <v>21904</v>
      </c>
      <c r="AR104" s="38">
        <v>21904</v>
      </c>
      <c r="AS104" s="38">
        <v>21904</v>
      </c>
    </row>
    <row r="105" spans="1:45" ht="15.75" thickBot="1" x14ac:dyDescent="0.3">
      <c r="A105" s="41">
        <f t="shared" si="32"/>
        <v>1390</v>
      </c>
      <c r="B105" s="42" t="s">
        <v>41</v>
      </c>
      <c r="C105" s="42" t="s">
        <v>42</v>
      </c>
      <c r="D105" s="42"/>
      <c r="E105" s="42"/>
      <c r="F105" s="42"/>
      <c r="G105" s="42"/>
      <c r="H105" s="42"/>
      <c r="I105" s="42" t="str">
        <f t="shared" ca="1" si="33"/>
        <v>Actif</v>
      </c>
      <c r="J105" s="42"/>
      <c r="K105" s="42"/>
      <c r="L105" s="43" t="s">
        <v>17</v>
      </c>
      <c r="M105" s="42"/>
      <c r="N105" s="42"/>
      <c r="O105" s="42"/>
      <c r="P105" s="44" t="str">
        <f t="shared" si="34"/>
        <v>B</v>
      </c>
      <c r="Q105" s="44" t="str">
        <f t="shared" si="31"/>
        <v>XXX</v>
      </c>
      <c r="R105" s="45" t="s">
        <v>27</v>
      </c>
      <c r="S105" s="45"/>
      <c r="T105" s="75" t="s">
        <v>20</v>
      </c>
      <c r="U105" s="75" t="s">
        <v>20</v>
      </c>
      <c r="V105" s="75" t="s">
        <v>20</v>
      </c>
      <c r="W105" s="75" t="s">
        <v>20</v>
      </c>
      <c r="X105" s="75" t="s">
        <v>20</v>
      </c>
      <c r="Y105" s="75" t="s">
        <v>20</v>
      </c>
      <c r="Z105" s="75" t="s">
        <v>20</v>
      </c>
      <c r="AA105" s="75" t="s">
        <v>20</v>
      </c>
      <c r="AB105" s="75" t="s">
        <v>20</v>
      </c>
      <c r="AC105" s="75" t="s">
        <v>20</v>
      </c>
      <c r="AD105" s="75" t="s">
        <v>20</v>
      </c>
      <c r="AE105" s="75" t="s">
        <v>20</v>
      </c>
      <c r="AF105" s="75" t="s">
        <v>20</v>
      </c>
      <c r="AG105" s="75" t="s">
        <v>20</v>
      </c>
      <c r="AH105" s="75" t="s">
        <v>20</v>
      </c>
      <c r="AI105" s="75" t="s">
        <v>20</v>
      </c>
      <c r="AJ105" s="75" t="s">
        <v>20</v>
      </c>
      <c r="AK105" s="75" t="s">
        <v>20</v>
      </c>
      <c r="AL105" s="75" t="s">
        <v>20</v>
      </c>
      <c r="AM105" s="75" t="s">
        <v>20</v>
      </c>
      <c r="AN105" s="75" t="s">
        <v>20</v>
      </c>
      <c r="AO105" s="75" t="s">
        <v>20</v>
      </c>
      <c r="AP105" s="75" t="s">
        <v>20</v>
      </c>
      <c r="AQ105" s="75" t="s">
        <v>20</v>
      </c>
      <c r="AR105" s="75" t="s">
        <v>20</v>
      </c>
      <c r="AS105" s="75" t="s">
        <v>20</v>
      </c>
    </row>
    <row r="106" spans="1:45" x14ac:dyDescent="0.25">
      <c r="A106" s="46">
        <f>A104</f>
        <v>1390</v>
      </c>
      <c r="B106" s="6" t="s">
        <v>41</v>
      </c>
      <c r="C106" s="6" t="s">
        <v>42</v>
      </c>
      <c r="D106" s="6">
        <v>1</v>
      </c>
      <c r="E106" s="47" t="s">
        <v>49</v>
      </c>
      <c r="F106" s="6" t="s">
        <v>20</v>
      </c>
      <c r="G106" s="6" t="s">
        <v>36</v>
      </c>
      <c r="H106" s="6"/>
      <c r="I106" s="6" t="str">
        <f ca="1">IF(SUM(T106:OFFSET(T106,,25,,))=0,"No actif","Actif")</f>
        <v>Actif</v>
      </c>
      <c r="J106" s="6">
        <v>0</v>
      </c>
      <c r="K106" s="6"/>
      <c r="L106" s="7" t="s">
        <v>17</v>
      </c>
      <c r="M106" s="6"/>
      <c r="N106" s="6"/>
      <c r="O106" s="6"/>
      <c r="P106" s="47" t="str">
        <f>E106</f>
        <v>B1</v>
      </c>
      <c r="Q106" s="47" t="str">
        <f>F106</f>
        <v/>
      </c>
      <c r="R106" s="47" t="s">
        <v>18</v>
      </c>
      <c r="S106" s="47"/>
      <c r="T106" s="6">
        <v>0</v>
      </c>
      <c r="U106" s="6">
        <v>0</v>
      </c>
      <c r="V106" s="6">
        <v>828</v>
      </c>
      <c r="W106" s="6">
        <v>2752</v>
      </c>
      <c r="X106" s="6">
        <v>656</v>
      </c>
      <c r="Y106" s="6">
        <v>692</v>
      </c>
      <c r="Z106" s="6">
        <v>0</v>
      </c>
      <c r="AA106" s="6">
        <v>1584</v>
      </c>
      <c r="AB106" s="6">
        <v>1372</v>
      </c>
      <c r="AC106" s="6">
        <v>328</v>
      </c>
      <c r="AD106" s="6">
        <v>248</v>
      </c>
      <c r="AE106" s="6">
        <v>820</v>
      </c>
      <c r="AF106" s="6">
        <v>1460</v>
      </c>
      <c r="AG106" s="6">
        <v>0</v>
      </c>
      <c r="AH106" s="6">
        <v>184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</row>
    <row r="107" spans="1:45" x14ac:dyDescent="0.25">
      <c r="A107" s="37">
        <f t="shared" si="32"/>
        <v>1390</v>
      </c>
      <c r="B107" s="38" t="s">
        <v>41</v>
      </c>
      <c r="C107" s="38" t="s">
        <v>42</v>
      </c>
      <c r="D107" s="38">
        <v>1</v>
      </c>
      <c r="E107" s="40" t="s">
        <v>49</v>
      </c>
      <c r="F107" s="38" t="str">
        <f>F106</f>
        <v/>
      </c>
      <c r="G107" s="38" t="str">
        <f>G106</f>
        <v>GAMMES A COMPLETER</v>
      </c>
      <c r="H107" s="38"/>
      <c r="I107" s="38" t="str">
        <f ca="1">I106</f>
        <v>Actif</v>
      </c>
      <c r="J107" s="38">
        <f>J106</f>
        <v>0</v>
      </c>
      <c r="K107" s="38"/>
      <c r="L107" s="39" t="s">
        <v>17</v>
      </c>
      <c r="M107" s="38"/>
      <c r="N107" s="38"/>
      <c r="O107" s="38"/>
      <c r="P107" s="40" t="str">
        <f t="shared" ref="P107:Q176" si="35">E107</f>
        <v>B1</v>
      </c>
      <c r="Q107" s="40" t="str">
        <f t="shared" si="35"/>
        <v/>
      </c>
      <c r="R107" s="40" t="s">
        <v>28</v>
      </c>
      <c r="S107" s="48">
        <v>0</v>
      </c>
      <c r="T107" s="48">
        <v>0</v>
      </c>
      <c r="U107" s="48">
        <v>0</v>
      </c>
      <c r="V107" s="48">
        <v>7452</v>
      </c>
      <c r="W107" s="48">
        <v>7452</v>
      </c>
      <c r="X107" s="48">
        <v>7452</v>
      </c>
      <c r="Y107" s="48">
        <v>7452</v>
      </c>
      <c r="Z107" s="48">
        <v>7452</v>
      </c>
      <c r="AA107" s="48">
        <v>10452</v>
      </c>
      <c r="AB107" s="48">
        <v>10452</v>
      </c>
      <c r="AC107" s="48">
        <v>10452</v>
      </c>
      <c r="AD107" s="48">
        <v>10452</v>
      </c>
      <c r="AE107" s="48">
        <v>10452</v>
      </c>
      <c r="AF107" s="48">
        <v>10452</v>
      </c>
      <c r="AG107" s="48">
        <v>10452</v>
      </c>
      <c r="AH107" s="48">
        <v>10952</v>
      </c>
      <c r="AI107" s="48">
        <v>10952</v>
      </c>
      <c r="AJ107" s="48">
        <v>10952</v>
      </c>
      <c r="AK107" s="48">
        <v>10952</v>
      </c>
      <c r="AL107" s="48">
        <v>10952</v>
      </c>
      <c r="AM107" s="48">
        <v>10952</v>
      </c>
      <c r="AN107" s="48">
        <v>10952</v>
      </c>
      <c r="AO107" s="48">
        <v>10952</v>
      </c>
      <c r="AP107" s="48">
        <v>10952</v>
      </c>
      <c r="AQ107" s="48">
        <v>10952</v>
      </c>
      <c r="AR107" s="48">
        <v>10952</v>
      </c>
      <c r="AS107" s="48">
        <v>10952</v>
      </c>
    </row>
    <row r="108" spans="1:45" x14ac:dyDescent="0.25">
      <c r="A108" s="49">
        <f t="shared" si="32"/>
        <v>1390</v>
      </c>
      <c r="B108" s="50" t="s">
        <v>41</v>
      </c>
      <c r="C108" s="50" t="s">
        <v>42</v>
      </c>
      <c r="D108" s="51">
        <v>1</v>
      </c>
      <c r="E108" s="53" t="s">
        <v>49</v>
      </c>
      <c r="F108" s="51" t="str">
        <f t="shared" ref="F108:G116" si="36">F107</f>
        <v/>
      </c>
      <c r="G108" s="51" t="str">
        <f t="shared" si="36"/>
        <v>GAMMES A COMPLETER</v>
      </c>
      <c r="H108" s="51">
        <v>0</v>
      </c>
      <c r="I108" s="51" t="str">
        <f ca="1">I107</f>
        <v>Actif</v>
      </c>
      <c r="J108" s="51">
        <f t="shared" ref="J108:J116" si="37">J107</f>
        <v>0</v>
      </c>
      <c r="K108" s="51" t="s">
        <v>29</v>
      </c>
      <c r="L108" s="52" t="s">
        <v>17</v>
      </c>
      <c r="M108" s="51"/>
      <c r="N108" s="51"/>
      <c r="O108" s="51"/>
      <c r="P108" s="53" t="str">
        <f t="shared" si="35"/>
        <v>B1</v>
      </c>
      <c r="Q108" s="53" t="str">
        <f t="shared" si="35"/>
        <v/>
      </c>
      <c r="R108" s="51" t="s">
        <v>50</v>
      </c>
      <c r="S108" s="53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x14ac:dyDescent="0.25">
      <c r="A109" s="49">
        <f t="shared" si="32"/>
        <v>1390</v>
      </c>
      <c r="B109" s="50" t="s">
        <v>41</v>
      </c>
      <c r="C109" s="50" t="s">
        <v>42</v>
      </c>
      <c r="D109" s="51">
        <v>1</v>
      </c>
      <c r="E109" s="53" t="s">
        <v>49</v>
      </c>
      <c r="F109" s="51" t="str">
        <f t="shared" si="36"/>
        <v/>
      </c>
      <c r="G109" s="51" t="str">
        <f t="shared" si="36"/>
        <v>GAMMES A COMPLETER</v>
      </c>
      <c r="H109" s="51">
        <v>0</v>
      </c>
      <c r="I109" s="51" t="str">
        <f ca="1">I108</f>
        <v>Actif</v>
      </c>
      <c r="J109" s="51">
        <f t="shared" si="37"/>
        <v>0</v>
      </c>
      <c r="K109" s="51" t="s">
        <v>30</v>
      </c>
      <c r="L109" s="52" t="s">
        <v>17</v>
      </c>
      <c r="M109" s="51"/>
      <c r="N109" s="51"/>
      <c r="O109" s="51"/>
      <c r="P109" s="53" t="str">
        <f t="shared" si="35"/>
        <v>B1</v>
      </c>
      <c r="Q109" s="53" t="str">
        <f t="shared" si="35"/>
        <v/>
      </c>
      <c r="R109" s="51" t="s">
        <v>52</v>
      </c>
      <c r="S109" s="53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x14ac:dyDescent="0.25">
      <c r="A110" s="49">
        <f t="shared" si="32"/>
        <v>1390</v>
      </c>
      <c r="B110" s="50" t="s">
        <v>41</v>
      </c>
      <c r="C110" s="50" t="s">
        <v>42</v>
      </c>
      <c r="D110" s="51">
        <v>1</v>
      </c>
      <c r="E110" s="53" t="s">
        <v>49</v>
      </c>
      <c r="F110" s="51" t="str">
        <f t="shared" si="36"/>
        <v/>
      </c>
      <c r="G110" s="51" t="str">
        <f t="shared" si="36"/>
        <v>GAMMES A COMPLETER</v>
      </c>
      <c r="H110" s="51">
        <v>0</v>
      </c>
      <c r="I110" s="51" t="str">
        <f t="shared" ref="I110:J116" ca="1" si="38">I109</f>
        <v>Actif</v>
      </c>
      <c r="J110" s="51">
        <f t="shared" si="37"/>
        <v>0</v>
      </c>
      <c r="K110" s="51" t="s">
        <v>31</v>
      </c>
      <c r="L110" s="52" t="s">
        <v>17</v>
      </c>
      <c r="M110" s="51"/>
      <c r="N110" s="51"/>
      <c r="O110" s="51"/>
      <c r="P110" s="53" t="str">
        <f t="shared" si="35"/>
        <v>B1</v>
      </c>
      <c r="Q110" s="53" t="str">
        <f t="shared" si="35"/>
        <v/>
      </c>
      <c r="R110" s="51" t="s">
        <v>51</v>
      </c>
      <c r="S110" s="53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x14ac:dyDescent="0.25">
      <c r="A111" s="49">
        <f t="shared" si="32"/>
        <v>1390</v>
      </c>
      <c r="B111" s="50" t="s">
        <v>41</v>
      </c>
      <c r="C111" s="50" t="s">
        <v>42</v>
      </c>
      <c r="D111" s="51">
        <v>2</v>
      </c>
      <c r="E111" s="53" t="s">
        <v>49</v>
      </c>
      <c r="F111" s="51" t="str">
        <f t="shared" si="36"/>
        <v/>
      </c>
      <c r="G111" s="51" t="str">
        <f t="shared" si="36"/>
        <v>GAMMES A COMPLETER</v>
      </c>
      <c r="H111" s="51">
        <v>0</v>
      </c>
      <c r="I111" s="51" t="str">
        <f t="shared" ca="1" si="38"/>
        <v>Actif</v>
      </c>
      <c r="J111" s="51">
        <f t="shared" si="38"/>
        <v>0</v>
      </c>
      <c r="K111" s="51" t="s">
        <v>32</v>
      </c>
      <c r="L111" s="52" t="s">
        <v>17</v>
      </c>
      <c r="M111" s="51"/>
      <c r="N111" s="51"/>
      <c r="O111" s="51"/>
      <c r="P111" s="53" t="str">
        <f t="shared" si="35"/>
        <v>B1</v>
      </c>
      <c r="Q111" s="53" t="str">
        <f t="shared" si="35"/>
        <v/>
      </c>
      <c r="R111" s="51" t="s">
        <v>53</v>
      </c>
      <c r="S111" s="53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x14ac:dyDescent="0.25">
      <c r="A112" s="54">
        <f>A110</f>
        <v>1390</v>
      </c>
      <c r="B112" s="55" t="s">
        <v>41</v>
      </c>
      <c r="C112" s="55" t="s">
        <v>42</v>
      </c>
      <c r="D112" s="55">
        <v>1</v>
      </c>
      <c r="E112" s="57" t="s">
        <v>49</v>
      </c>
      <c r="F112" s="55" t="str">
        <f t="shared" ref="F112" si="39">F110</f>
        <v/>
      </c>
      <c r="G112" s="55" t="str">
        <f>G110</f>
        <v>GAMMES A COMPLETER</v>
      </c>
      <c r="H112" s="55"/>
      <c r="I112" s="55" t="str">
        <f ca="1">I110</f>
        <v>Actif</v>
      </c>
      <c r="J112" s="55">
        <f>J110</f>
        <v>0</v>
      </c>
      <c r="K112" s="55"/>
      <c r="L112" s="56" t="s">
        <v>17</v>
      </c>
      <c r="M112" s="55"/>
      <c r="N112" s="55"/>
      <c r="O112" s="55"/>
      <c r="P112" s="57" t="str">
        <f t="shared" si="35"/>
        <v>B1</v>
      </c>
      <c r="Q112" s="57" t="str">
        <f t="shared" si="35"/>
        <v/>
      </c>
      <c r="R112" s="57" t="s">
        <v>33</v>
      </c>
      <c r="S112" s="55">
        <v>0</v>
      </c>
      <c r="T112" s="55">
        <v>0</v>
      </c>
      <c r="U112" s="55">
        <v>0</v>
      </c>
      <c r="V112" s="55">
        <v>32</v>
      </c>
      <c r="W112" s="55">
        <v>-2720</v>
      </c>
      <c r="X112" s="55">
        <v>-3376</v>
      </c>
      <c r="Y112" s="55">
        <v>-4068</v>
      </c>
      <c r="Z112" s="55">
        <v>-4068</v>
      </c>
      <c r="AA112" s="55">
        <v>-5652</v>
      </c>
      <c r="AB112" s="55">
        <v>-7024</v>
      </c>
      <c r="AC112" s="55">
        <v>-7352</v>
      </c>
      <c r="AD112" s="55">
        <v>-7600</v>
      </c>
      <c r="AE112" s="55">
        <v>-8420</v>
      </c>
      <c r="AF112" s="55">
        <v>-9880</v>
      </c>
      <c r="AG112" s="55">
        <v>-9880</v>
      </c>
      <c r="AH112" s="55">
        <v>-10064</v>
      </c>
      <c r="AI112" s="55">
        <v>-10064</v>
      </c>
      <c r="AJ112" s="55">
        <v>-10064</v>
      </c>
      <c r="AK112" s="55">
        <v>-10064</v>
      </c>
      <c r="AL112" s="55">
        <v>-10064</v>
      </c>
      <c r="AM112" s="55">
        <v>-10064</v>
      </c>
      <c r="AN112" s="55">
        <v>-10064</v>
      </c>
      <c r="AO112" s="55">
        <v>-10064</v>
      </c>
      <c r="AP112" s="55">
        <v>-10064</v>
      </c>
      <c r="AQ112" s="55">
        <v>-10064</v>
      </c>
      <c r="AR112" s="55">
        <v>-10064</v>
      </c>
      <c r="AS112" s="55">
        <v>-10064</v>
      </c>
    </row>
    <row r="113" spans="1:45" x14ac:dyDescent="0.25">
      <c r="A113" s="22">
        <f t="shared" si="32"/>
        <v>1390</v>
      </c>
      <c r="B113" s="23" t="s">
        <v>41</v>
      </c>
      <c r="C113" s="23" t="s">
        <v>42</v>
      </c>
      <c r="D113" s="23">
        <v>1</v>
      </c>
      <c r="E113" s="25" t="s">
        <v>49</v>
      </c>
      <c r="F113" s="23" t="str">
        <f t="shared" ref="F113:F116" si="40">F112</f>
        <v/>
      </c>
      <c r="G113" s="23" t="str">
        <f t="shared" si="36"/>
        <v>GAMMES A COMPLETER</v>
      </c>
      <c r="H113" s="23"/>
      <c r="I113" s="23" t="str">
        <f t="shared" ca="1" si="38"/>
        <v>Actif</v>
      </c>
      <c r="J113" s="23">
        <f t="shared" si="37"/>
        <v>0</v>
      </c>
      <c r="K113" s="23"/>
      <c r="L113" s="24" t="s">
        <v>17</v>
      </c>
      <c r="M113" s="23"/>
      <c r="N113" s="23"/>
      <c r="O113" s="23"/>
      <c r="P113" s="25" t="str">
        <f t="shared" si="35"/>
        <v>B1</v>
      </c>
      <c r="Q113" s="25" t="str">
        <f t="shared" si="35"/>
        <v/>
      </c>
      <c r="R113" s="26" t="s">
        <v>23</v>
      </c>
      <c r="S113" s="23"/>
      <c r="T113" s="27" t="e">
        <v>#NAME?</v>
      </c>
      <c r="U113" s="27" t="e">
        <v>#NAME?</v>
      </c>
      <c r="V113" s="27" t="e">
        <v>#NAME?</v>
      </c>
      <c r="W113" s="27" t="e">
        <v>#NAME?</v>
      </c>
      <c r="X113" s="27" t="e">
        <v>#NAME?</v>
      </c>
      <c r="Y113" s="27" t="e">
        <v>#NAME?</v>
      </c>
      <c r="Z113" s="27" t="e">
        <v>#NAME?</v>
      </c>
      <c r="AA113" s="27" t="e">
        <v>#NAME?</v>
      </c>
      <c r="AB113" s="27" t="e">
        <v>#NAME?</v>
      </c>
      <c r="AC113" s="27" t="e">
        <v>#NAME?</v>
      </c>
      <c r="AD113" s="27" t="e">
        <v>#NAME?</v>
      </c>
      <c r="AE113" s="27" t="e">
        <v>#NAME?</v>
      </c>
      <c r="AF113" s="27" t="e">
        <v>#NAME?</v>
      </c>
      <c r="AG113" s="27" t="e">
        <v>#NAME?</v>
      </c>
      <c r="AH113" s="27" t="e">
        <v>#NAME?</v>
      </c>
      <c r="AI113" s="27" t="e">
        <v>#NAME?</v>
      </c>
      <c r="AJ113" s="27" t="e">
        <v>#NAME?</v>
      </c>
      <c r="AK113" s="27" t="e">
        <v>#NAME?</v>
      </c>
      <c r="AL113" s="27" t="e">
        <v>#NAME?</v>
      </c>
      <c r="AM113" s="27" t="e">
        <v>#NAME?</v>
      </c>
      <c r="AN113" s="27" t="e">
        <v>#NAME?</v>
      </c>
      <c r="AO113" s="27" t="e">
        <v>#NAME?</v>
      </c>
      <c r="AP113" s="27" t="e">
        <v>#NAME?</v>
      </c>
      <c r="AQ113" s="27" t="e">
        <v>#NAME?</v>
      </c>
      <c r="AR113" s="27" t="e">
        <v>#NAME?</v>
      </c>
      <c r="AS113" s="27" t="e">
        <v>#NAME?</v>
      </c>
    </row>
    <row r="114" spans="1:45" x14ac:dyDescent="0.25">
      <c r="A114" s="32">
        <f t="shared" si="32"/>
        <v>1390</v>
      </c>
      <c r="B114" s="33" t="s">
        <v>41</v>
      </c>
      <c r="C114" s="33" t="s">
        <v>42</v>
      </c>
      <c r="D114" s="33">
        <v>1</v>
      </c>
      <c r="E114" s="35" t="s">
        <v>49</v>
      </c>
      <c r="F114" s="33" t="str">
        <f t="shared" si="40"/>
        <v/>
      </c>
      <c r="G114" s="33" t="str">
        <f t="shared" si="36"/>
        <v>GAMMES A COMPLETER</v>
      </c>
      <c r="H114" s="33"/>
      <c r="I114" s="33" t="str">
        <f t="shared" ca="1" si="38"/>
        <v>Actif</v>
      </c>
      <c r="J114" s="33">
        <f t="shared" si="37"/>
        <v>0</v>
      </c>
      <c r="K114" s="33"/>
      <c r="L114" s="34"/>
      <c r="M114" s="33"/>
      <c r="N114" s="33"/>
      <c r="O114" s="33"/>
      <c r="P114" s="35" t="str">
        <f t="shared" si="35"/>
        <v>B1</v>
      </c>
      <c r="Q114" s="35" t="str">
        <f t="shared" si="35"/>
        <v/>
      </c>
      <c r="R114" s="35" t="s">
        <v>25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33">
        <v>0</v>
      </c>
      <c r="AE114" s="33">
        <v>0</v>
      </c>
      <c r="AF114" s="33">
        <v>0</v>
      </c>
      <c r="AG114" s="33">
        <v>0</v>
      </c>
      <c r="AH114" s="33">
        <v>0</v>
      </c>
      <c r="AI114" s="33">
        <v>0</v>
      </c>
      <c r="AJ114" s="33">
        <v>0</v>
      </c>
      <c r="AK114" s="33">
        <v>0</v>
      </c>
      <c r="AL114" s="33">
        <v>0</v>
      </c>
      <c r="AM114" s="33">
        <v>0</v>
      </c>
      <c r="AN114" s="33">
        <v>0</v>
      </c>
      <c r="AO114" s="33">
        <v>0</v>
      </c>
      <c r="AP114" s="33">
        <v>0</v>
      </c>
      <c r="AQ114" s="33">
        <v>0</v>
      </c>
      <c r="AR114" s="33">
        <v>0</v>
      </c>
      <c r="AS114" s="33">
        <v>0</v>
      </c>
    </row>
    <row r="115" spans="1:45" x14ac:dyDescent="0.25">
      <c r="A115" s="58">
        <f t="shared" ref="A115" si="41">A114</f>
        <v>1390</v>
      </c>
      <c r="B115" s="59" t="s">
        <v>41</v>
      </c>
      <c r="C115" s="59" t="s">
        <v>42</v>
      </c>
      <c r="D115" s="59">
        <v>1</v>
      </c>
      <c r="E115" s="61" t="s">
        <v>49</v>
      </c>
      <c r="F115" s="59" t="str">
        <f t="shared" si="40"/>
        <v/>
      </c>
      <c r="G115" s="59" t="str">
        <f t="shared" si="36"/>
        <v>GAMMES A COMPLETER</v>
      </c>
      <c r="H115" s="59"/>
      <c r="I115" s="59" t="str">
        <f t="shared" ca="1" si="38"/>
        <v>Actif</v>
      </c>
      <c r="J115" s="59">
        <f t="shared" si="37"/>
        <v>0</v>
      </c>
      <c r="K115" s="59"/>
      <c r="L115" s="60" t="s">
        <v>17</v>
      </c>
      <c r="M115" s="59"/>
      <c r="N115" s="59"/>
      <c r="O115" s="59"/>
      <c r="P115" s="61" t="str">
        <f t="shared" si="35"/>
        <v>B1</v>
      </c>
      <c r="Q115" s="61" t="str">
        <f t="shared" si="35"/>
        <v/>
      </c>
      <c r="R115" s="61" t="s">
        <v>34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59">
        <v>0</v>
      </c>
      <c r="Y115" s="59">
        <v>0</v>
      </c>
      <c r="Z115" s="59">
        <v>0</v>
      </c>
      <c r="AA115" s="59">
        <v>0</v>
      </c>
      <c r="AB115" s="59">
        <v>0</v>
      </c>
      <c r="AC115" s="59">
        <v>0</v>
      </c>
      <c r="AD115" s="59">
        <v>0</v>
      </c>
      <c r="AE115" s="59">
        <v>0</v>
      </c>
      <c r="AF115" s="59">
        <v>0</v>
      </c>
      <c r="AG115" s="59">
        <v>0</v>
      </c>
      <c r="AH115" s="59">
        <v>0</v>
      </c>
      <c r="AI115" s="59">
        <v>0</v>
      </c>
      <c r="AJ115" s="59">
        <v>0</v>
      </c>
      <c r="AK115" s="59">
        <v>0</v>
      </c>
      <c r="AL115" s="59">
        <v>0</v>
      </c>
      <c r="AM115" s="59">
        <v>0</v>
      </c>
      <c r="AN115" s="59">
        <v>0</v>
      </c>
      <c r="AO115" s="59">
        <v>0</v>
      </c>
      <c r="AP115" s="59">
        <v>0</v>
      </c>
      <c r="AQ115" s="59">
        <v>0</v>
      </c>
      <c r="AR115" s="59">
        <v>0</v>
      </c>
      <c r="AS115" s="59">
        <v>0</v>
      </c>
    </row>
    <row r="116" spans="1:45" ht="15.75" thickBot="1" x14ac:dyDescent="0.3">
      <c r="A116" s="62">
        <f>A115</f>
        <v>1390</v>
      </c>
      <c r="B116" s="63" t="s">
        <v>41</v>
      </c>
      <c r="C116" s="63" t="s">
        <v>42</v>
      </c>
      <c r="D116" s="63">
        <v>1</v>
      </c>
      <c r="E116" s="65" t="s">
        <v>49</v>
      </c>
      <c r="F116" s="63" t="str">
        <f t="shared" si="40"/>
        <v/>
      </c>
      <c r="G116" s="63" t="str">
        <f t="shared" si="36"/>
        <v>GAMMES A COMPLETER</v>
      </c>
      <c r="H116" s="63"/>
      <c r="I116" s="63" t="str">
        <f t="shared" ca="1" si="38"/>
        <v>Actif</v>
      </c>
      <c r="J116" s="63">
        <f t="shared" si="37"/>
        <v>0</v>
      </c>
      <c r="K116" s="63"/>
      <c r="L116" s="64" t="s">
        <v>17</v>
      </c>
      <c r="M116" s="63"/>
      <c r="N116" s="63"/>
      <c r="O116" s="63"/>
      <c r="P116" s="65" t="str">
        <f t="shared" si="35"/>
        <v>B1</v>
      </c>
      <c r="Q116" s="65" t="str">
        <f t="shared" si="35"/>
        <v/>
      </c>
      <c r="R116" s="65" t="s">
        <v>35</v>
      </c>
      <c r="S116" s="63"/>
      <c r="T116" s="66">
        <v>0</v>
      </c>
      <c r="U116" s="66">
        <v>2752</v>
      </c>
      <c r="V116" s="66">
        <v>3376</v>
      </c>
      <c r="W116" s="66">
        <v>692</v>
      </c>
      <c r="X116" s="66">
        <v>1584</v>
      </c>
      <c r="Y116" s="66">
        <v>1372</v>
      </c>
      <c r="Z116" s="66">
        <v>0</v>
      </c>
      <c r="AA116" s="66">
        <v>328</v>
      </c>
      <c r="AB116" s="66">
        <v>248</v>
      </c>
      <c r="AC116" s="66">
        <v>820</v>
      </c>
      <c r="AD116" s="66">
        <v>1460</v>
      </c>
      <c r="AE116" s="66">
        <v>184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  <c r="AP116" s="66">
        <v>0</v>
      </c>
      <c r="AQ116" s="66">
        <v>0</v>
      </c>
      <c r="AR116" s="66">
        <v>0</v>
      </c>
      <c r="AS116" s="66">
        <v>0</v>
      </c>
    </row>
    <row r="117" spans="1:45" x14ac:dyDescent="0.25">
      <c r="A117" s="46">
        <f>A115</f>
        <v>1390</v>
      </c>
      <c r="B117" s="6" t="s">
        <v>41</v>
      </c>
      <c r="C117" s="6" t="s">
        <v>42</v>
      </c>
      <c r="D117" s="6">
        <v>2</v>
      </c>
      <c r="E117" s="47" t="s">
        <v>20</v>
      </c>
      <c r="F117" s="6" t="s">
        <v>20</v>
      </c>
      <c r="G117" s="6" t="s">
        <v>36</v>
      </c>
      <c r="H117" s="6"/>
      <c r="I117" s="6" t="str">
        <f ca="1">IF(SUM(T117:OFFSET(T117,,25,,))=0,"No actif","Actif")</f>
        <v>No actif</v>
      </c>
      <c r="J117" s="6">
        <v>0</v>
      </c>
      <c r="K117" s="6"/>
      <c r="L117" s="7" t="s">
        <v>17</v>
      </c>
      <c r="M117" s="6"/>
      <c r="N117" s="6"/>
      <c r="O117" s="6"/>
      <c r="P117" s="47" t="str">
        <f t="shared" si="35"/>
        <v/>
      </c>
      <c r="Q117" s="47" t="str">
        <f t="shared" si="35"/>
        <v/>
      </c>
      <c r="R117" s="47" t="s">
        <v>18</v>
      </c>
      <c r="S117" s="47"/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0</v>
      </c>
      <c r="AR117" s="6">
        <v>0</v>
      </c>
      <c r="AS117" s="6">
        <v>0</v>
      </c>
    </row>
    <row r="118" spans="1:45" x14ac:dyDescent="0.25">
      <c r="A118" s="37">
        <f t="shared" ref="A118:A133" si="42">A117</f>
        <v>1390</v>
      </c>
      <c r="B118" s="38" t="s">
        <v>41</v>
      </c>
      <c r="C118" s="38" t="s">
        <v>42</v>
      </c>
      <c r="D118" s="38">
        <v>2</v>
      </c>
      <c r="E118" s="38" t="str">
        <f>E117</f>
        <v/>
      </c>
      <c r="F118" s="38" t="str">
        <f>F117</f>
        <v/>
      </c>
      <c r="G118" s="38" t="str">
        <f>G117</f>
        <v>GAMMES A COMPLETER</v>
      </c>
      <c r="H118" s="38"/>
      <c r="I118" s="38" t="str">
        <f ca="1">I117</f>
        <v>No actif</v>
      </c>
      <c r="J118" s="38">
        <f>J117</f>
        <v>0</v>
      </c>
      <c r="K118" s="38"/>
      <c r="L118" s="39" t="s">
        <v>17</v>
      </c>
      <c r="M118" s="38"/>
      <c r="N118" s="38"/>
      <c r="O118" s="38"/>
      <c r="P118" s="40" t="str">
        <f t="shared" si="35"/>
        <v/>
      </c>
      <c r="Q118" s="40" t="str">
        <f t="shared" si="35"/>
        <v/>
      </c>
      <c r="R118" s="40" t="s">
        <v>28</v>
      </c>
      <c r="S118" s="48">
        <v>0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  <c r="AI118" s="48">
        <v>0</v>
      </c>
      <c r="AJ118" s="48">
        <v>0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>
        <v>0</v>
      </c>
      <c r="AQ118" s="48">
        <v>0</v>
      </c>
      <c r="AR118" s="48">
        <v>0</v>
      </c>
      <c r="AS118" s="48">
        <v>0</v>
      </c>
    </row>
    <row r="119" spans="1:45" x14ac:dyDescent="0.25">
      <c r="A119" s="49">
        <f t="shared" si="42"/>
        <v>1390</v>
      </c>
      <c r="B119" s="50" t="s">
        <v>41</v>
      </c>
      <c r="C119" s="50" t="s">
        <v>42</v>
      </c>
      <c r="D119" s="51">
        <v>2</v>
      </c>
      <c r="E119" s="51" t="str">
        <f t="shared" ref="E119:G127" si="43">E118</f>
        <v/>
      </c>
      <c r="F119" s="51" t="str">
        <f t="shared" si="43"/>
        <v/>
      </c>
      <c r="G119" s="51" t="str">
        <f t="shared" si="43"/>
        <v>GAMMES A COMPLETER</v>
      </c>
      <c r="H119" s="51">
        <v>0</v>
      </c>
      <c r="I119" s="51" t="str">
        <f ca="1">I118</f>
        <v>No actif</v>
      </c>
      <c r="J119" s="51">
        <f t="shared" ref="J119:J127" si="44">J118</f>
        <v>0</v>
      </c>
      <c r="K119" s="51" t="s">
        <v>29</v>
      </c>
      <c r="L119" s="52" t="s">
        <v>17</v>
      </c>
      <c r="M119" s="51"/>
      <c r="N119" s="51"/>
      <c r="O119" s="51"/>
      <c r="P119" s="53" t="str">
        <f t="shared" si="35"/>
        <v/>
      </c>
      <c r="Q119" s="53" t="str">
        <f t="shared" si="35"/>
        <v/>
      </c>
      <c r="R119" s="51" t="s">
        <v>50</v>
      </c>
      <c r="S119" s="53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</row>
    <row r="120" spans="1:45" x14ac:dyDescent="0.25">
      <c r="A120" s="49">
        <f t="shared" si="42"/>
        <v>1390</v>
      </c>
      <c r="B120" s="50" t="s">
        <v>41</v>
      </c>
      <c r="C120" s="50" t="s">
        <v>42</v>
      </c>
      <c r="D120" s="51">
        <v>2</v>
      </c>
      <c r="E120" s="51" t="str">
        <f t="shared" si="43"/>
        <v/>
      </c>
      <c r="F120" s="51" t="str">
        <f t="shared" si="43"/>
        <v/>
      </c>
      <c r="G120" s="51" t="str">
        <f t="shared" si="43"/>
        <v>GAMMES A COMPLETER</v>
      </c>
      <c r="H120" s="51">
        <v>0</v>
      </c>
      <c r="I120" s="51" t="str">
        <f ca="1">I119</f>
        <v>No actif</v>
      </c>
      <c r="J120" s="51">
        <f t="shared" si="44"/>
        <v>0</v>
      </c>
      <c r="K120" s="51" t="s">
        <v>30</v>
      </c>
      <c r="L120" s="52" t="s">
        <v>17</v>
      </c>
      <c r="M120" s="51"/>
      <c r="N120" s="51"/>
      <c r="O120" s="51"/>
      <c r="P120" s="53" t="str">
        <f t="shared" si="35"/>
        <v/>
      </c>
      <c r="Q120" s="53" t="str">
        <f t="shared" si="35"/>
        <v/>
      </c>
      <c r="R120" s="51" t="s">
        <v>52</v>
      </c>
      <c r="S120" s="53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</row>
    <row r="121" spans="1:45" x14ac:dyDescent="0.25">
      <c r="A121" s="49">
        <f t="shared" si="42"/>
        <v>1390</v>
      </c>
      <c r="B121" s="50" t="s">
        <v>41</v>
      </c>
      <c r="C121" s="50" t="s">
        <v>42</v>
      </c>
      <c r="D121" s="51">
        <v>2</v>
      </c>
      <c r="E121" s="51" t="str">
        <f t="shared" si="43"/>
        <v/>
      </c>
      <c r="F121" s="51" t="str">
        <f t="shared" si="43"/>
        <v/>
      </c>
      <c r="G121" s="51" t="str">
        <f t="shared" si="43"/>
        <v>GAMMES A COMPLETER</v>
      </c>
      <c r="H121" s="51">
        <v>0</v>
      </c>
      <c r="I121" s="51" t="str">
        <f t="shared" ref="I121:J127" ca="1" si="45">I120</f>
        <v>No actif</v>
      </c>
      <c r="J121" s="51">
        <f t="shared" si="44"/>
        <v>0</v>
      </c>
      <c r="K121" s="51" t="s">
        <v>31</v>
      </c>
      <c r="L121" s="52" t="s">
        <v>17</v>
      </c>
      <c r="M121" s="51"/>
      <c r="N121" s="51"/>
      <c r="O121" s="51"/>
      <c r="P121" s="53" t="str">
        <f t="shared" si="35"/>
        <v/>
      </c>
      <c r="Q121" s="53" t="str">
        <f t="shared" si="35"/>
        <v/>
      </c>
      <c r="R121" s="51" t="s">
        <v>51</v>
      </c>
      <c r="S121" s="53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</row>
    <row r="122" spans="1:45" x14ac:dyDescent="0.25">
      <c r="A122" s="49">
        <f t="shared" si="42"/>
        <v>1390</v>
      </c>
      <c r="B122" s="50" t="s">
        <v>41</v>
      </c>
      <c r="C122" s="50" t="s">
        <v>42</v>
      </c>
      <c r="D122" s="51">
        <v>2</v>
      </c>
      <c r="E122" s="51" t="str">
        <f t="shared" si="43"/>
        <v/>
      </c>
      <c r="F122" s="51" t="str">
        <f t="shared" si="43"/>
        <v/>
      </c>
      <c r="G122" s="51" t="str">
        <f t="shared" si="43"/>
        <v>GAMMES A COMPLETER</v>
      </c>
      <c r="H122" s="51">
        <v>0</v>
      </c>
      <c r="I122" s="51" t="str">
        <f t="shared" ca="1" si="45"/>
        <v>No actif</v>
      </c>
      <c r="J122" s="51">
        <f t="shared" si="45"/>
        <v>0</v>
      </c>
      <c r="K122" s="51" t="s">
        <v>32</v>
      </c>
      <c r="L122" s="52" t="s">
        <v>17</v>
      </c>
      <c r="M122" s="51"/>
      <c r="N122" s="51"/>
      <c r="O122" s="51"/>
      <c r="P122" s="53" t="str">
        <f t="shared" si="35"/>
        <v/>
      </c>
      <c r="Q122" s="53" t="str">
        <f t="shared" si="35"/>
        <v/>
      </c>
      <c r="R122" s="51" t="s">
        <v>53</v>
      </c>
      <c r="S122" s="53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</row>
    <row r="123" spans="1:45" x14ac:dyDescent="0.25">
      <c r="A123" s="54">
        <f>A121</f>
        <v>1390</v>
      </c>
      <c r="B123" s="55" t="s">
        <v>41</v>
      </c>
      <c r="C123" s="55" t="s">
        <v>42</v>
      </c>
      <c r="D123" s="55">
        <v>2</v>
      </c>
      <c r="E123" s="55" t="str">
        <f t="shared" ref="E123:F123" si="46">E121</f>
        <v/>
      </c>
      <c r="F123" s="55" t="str">
        <f t="shared" si="46"/>
        <v/>
      </c>
      <c r="G123" s="55" t="str">
        <f>G121</f>
        <v>GAMMES A COMPLETER</v>
      </c>
      <c r="H123" s="55"/>
      <c r="I123" s="55" t="str">
        <f ca="1">I121</f>
        <v>No actif</v>
      </c>
      <c r="J123" s="55">
        <f>J121</f>
        <v>0</v>
      </c>
      <c r="K123" s="55"/>
      <c r="L123" s="56" t="s">
        <v>17</v>
      </c>
      <c r="M123" s="55"/>
      <c r="N123" s="55"/>
      <c r="O123" s="55"/>
      <c r="P123" s="57" t="str">
        <f t="shared" si="35"/>
        <v/>
      </c>
      <c r="Q123" s="57" t="str">
        <f t="shared" si="35"/>
        <v/>
      </c>
      <c r="R123" s="57" t="s">
        <v>33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  <c r="AO123" s="55">
        <v>0</v>
      </c>
      <c r="AP123" s="55">
        <v>0</v>
      </c>
      <c r="AQ123" s="55">
        <v>0</v>
      </c>
      <c r="AR123" s="55">
        <v>0</v>
      </c>
      <c r="AS123" s="55">
        <v>0</v>
      </c>
    </row>
    <row r="124" spans="1:45" x14ac:dyDescent="0.25">
      <c r="A124" s="22">
        <f t="shared" si="42"/>
        <v>1390</v>
      </c>
      <c r="B124" s="23" t="s">
        <v>41</v>
      </c>
      <c r="C124" s="23" t="s">
        <v>42</v>
      </c>
      <c r="D124" s="23">
        <v>2</v>
      </c>
      <c r="E124" s="23" t="str">
        <f t="shared" ref="E124:F127" si="47">E123</f>
        <v/>
      </c>
      <c r="F124" s="23" t="str">
        <f t="shared" si="47"/>
        <v/>
      </c>
      <c r="G124" s="23" t="str">
        <f t="shared" si="43"/>
        <v>GAMMES A COMPLETER</v>
      </c>
      <c r="H124" s="23"/>
      <c r="I124" s="23" t="str">
        <f t="shared" ca="1" si="45"/>
        <v>No actif</v>
      </c>
      <c r="J124" s="23">
        <f t="shared" si="44"/>
        <v>0</v>
      </c>
      <c r="K124" s="23"/>
      <c r="L124" s="24" t="s">
        <v>17</v>
      </c>
      <c r="M124" s="23"/>
      <c r="N124" s="23"/>
      <c r="O124" s="23"/>
      <c r="P124" s="25" t="str">
        <f t="shared" si="35"/>
        <v/>
      </c>
      <c r="Q124" s="25" t="str">
        <f t="shared" si="35"/>
        <v/>
      </c>
      <c r="R124" s="26" t="s">
        <v>23</v>
      </c>
      <c r="S124" s="23"/>
      <c r="T124" s="27" t="e">
        <v>#NAME?</v>
      </c>
      <c r="U124" s="27" t="e">
        <v>#NAME?</v>
      </c>
      <c r="V124" s="27" t="e">
        <v>#NAME?</v>
      </c>
      <c r="W124" s="27" t="e">
        <v>#NAME?</v>
      </c>
      <c r="X124" s="27" t="e">
        <v>#NAME?</v>
      </c>
      <c r="Y124" s="27" t="e">
        <v>#NAME?</v>
      </c>
      <c r="Z124" s="27" t="e">
        <v>#NAME?</v>
      </c>
      <c r="AA124" s="27" t="e">
        <v>#NAME?</v>
      </c>
      <c r="AB124" s="27" t="e">
        <v>#NAME?</v>
      </c>
      <c r="AC124" s="27" t="e">
        <v>#NAME?</v>
      </c>
      <c r="AD124" s="27" t="e">
        <v>#NAME?</v>
      </c>
      <c r="AE124" s="27" t="e">
        <v>#NAME?</v>
      </c>
      <c r="AF124" s="27" t="e">
        <v>#NAME?</v>
      </c>
      <c r="AG124" s="27" t="e">
        <v>#NAME?</v>
      </c>
      <c r="AH124" s="27" t="e">
        <v>#NAME?</v>
      </c>
      <c r="AI124" s="27" t="e">
        <v>#NAME?</v>
      </c>
      <c r="AJ124" s="27" t="e">
        <v>#NAME?</v>
      </c>
      <c r="AK124" s="27" t="e">
        <v>#NAME?</v>
      </c>
      <c r="AL124" s="27" t="e">
        <v>#NAME?</v>
      </c>
      <c r="AM124" s="27" t="e">
        <v>#NAME?</v>
      </c>
      <c r="AN124" s="27" t="e">
        <v>#NAME?</v>
      </c>
      <c r="AO124" s="27" t="e">
        <v>#NAME?</v>
      </c>
      <c r="AP124" s="27" t="e">
        <v>#NAME?</v>
      </c>
      <c r="AQ124" s="27" t="e">
        <v>#NAME?</v>
      </c>
      <c r="AR124" s="27" t="e">
        <v>#NAME?</v>
      </c>
      <c r="AS124" s="27" t="e">
        <v>#NAME?</v>
      </c>
    </row>
    <row r="125" spans="1:45" x14ac:dyDescent="0.25">
      <c r="A125" s="32">
        <f t="shared" si="42"/>
        <v>1390</v>
      </c>
      <c r="B125" s="33" t="s">
        <v>41</v>
      </c>
      <c r="C125" s="33" t="s">
        <v>42</v>
      </c>
      <c r="D125" s="33">
        <v>2</v>
      </c>
      <c r="E125" s="33" t="str">
        <f t="shared" si="47"/>
        <v/>
      </c>
      <c r="F125" s="33" t="str">
        <f t="shared" si="47"/>
        <v/>
      </c>
      <c r="G125" s="33" t="str">
        <f t="shared" si="43"/>
        <v>GAMMES A COMPLETER</v>
      </c>
      <c r="H125" s="33"/>
      <c r="I125" s="33" t="str">
        <f t="shared" ca="1" si="45"/>
        <v>No actif</v>
      </c>
      <c r="J125" s="33">
        <f t="shared" si="44"/>
        <v>0</v>
      </c>
      <c r="K125" s="33"/>
      <c r="L125" s="34"/>
      <c r="M125" s="33"/>
      <c r="N125" s="33"/>
      <c r="O125" s="33"/>
      <c r="P125" s="35" t="str">
        <f t="shared" si="35"/>
        <v/>
      </c>
      <c r="Q125" s="35" t="str">
        <f t="shared" si="35"/>
        <v/>
      </c>
      <c r="R125" s="35" t="s">
        <v>25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  <c r="AA125" s="33">
        <v>0</v>
      </c>
      <c r="AB125" s="33">
        <v>0</v>
      </c>
      <c r="AC125" s="33">
        <v>0</v>
      </c>
      <c r="AD125" s="33">
        <v>0</v>
      </c>
      <c r="AE125" s="33">
        <v>0</v>
      </c>
      <c r="AF125" s="33">
        <v>0</v>
      </c>
      <c r="AG125" s="33">
        <v>0</v>
      </c>
      <c r="AH125" s="33">
        <v>0</v>
      </c>
      <c r="AI125" s="33">
        <v>0</v>
      </c>
      <c r="AJ125" s="33">
        <v>0</v>
      </c>
      <c r="AK125" s="33">
        <v>0</v>
      </c>
      <c r="AL125" s="33">
        <v>0</v>
      </c>
      <c r="AM125" s="33">
        <v>0</v>
      </c>
      <c r="AN125" s="33">
        <v>0</v>
      </c>
      <c r="AO125" s="33">
        <v>0</v>
      </c>
      <c r="AP125" s="33">
        <v>0</v>
      </c>
      <c r="AQ125" s="33">
        <v>0</v>
      </c>
      <c r="AR125" s="33">
        <v>0</v>
      </c>
      <c r="AS125" s="33">
        <v>0</v>
      </c>
    </row>
    <row r="126" spans="1:45" x14ac:dyDescent="0.25">
      <c r="A126" s="58">
        <f t="shared" si="42"/>
        <v>1390</v>
      </c>
      <c r="B126" s="59" t="s">
        <v>41</v>
      </c>
      <c r="C126" s="59" t="s">
        <v>42</v>
      </c>
      <c r="D126" s="59">
        <v>2</v>
      </c>
      <c r="E126" s="59" t="str">
        <f t="shared" si="47"/>
        <v/>
      </c>
      <c r="F126" s="59" t="str">
        <f t="shared" si="47"/>
        <v/>
      </c>
      <c r="G126" s="59" t="str">
        <f t="shared" si="43"/>
        <v>GAMMES A COMPLETER</v>
      </c>
      <c r="H126" s="59"/>
      <c r="I126" s="59" t="str">
        <f t="shared" ca="1" si="45"/>
        <v>No actif</v>
      </c>
      <c r="J126" s="59">
        <f t="shared" si="44"/>
        <v>0</v>
      </c>
      <c r="K126" s="59"/>
      <c r="L126" s="60" t="s">
        <v>17</v>
      </c>
      <c r="M126" s="59"/>
      <c r="N126" s="59"/>
      <c r="O126" s="59"/>
      <c r="P126" s="61" t="str">
        <f t="shared" si="35"/>
        <v/>
      </c>
      <c r="Q126" s="61" t="str">
        <f t="shared" si="35"/>
        <v/>
      </c>
      <c r="R126" s="61" t="s">
        <v>34</v>
      </c>
      <c r="S126" s="59">
        <v>0</v>
      </c>
      <c r="T126" s="59">
        <v>0</v>
      </c>
      <c r="U126" s="59">
        <v>0</v>
      </c>
      <c r="V126" s="59">
        <v>0</v>
      </c>
      <c r="W126" s="59">
        <v>0</v>
      </c>
      <c r="X126" s="59">
        <v>0</v>
      </c>
      <c r="Y126" s="59">
        <v>0</v>
      </c>
      <c r="Z126" s="59">
        <v>0</v>
      </c>
      <c r="AA126" s="59">
        <v>0</v>
      </c>
      <c r="AB126" s="59">
        <v>0</v>
      </c>
      <c r="AC126" s="59">
        <v>0</v>
      </c>
      <c r="AD126" s="59">
        <v>0</v>
      </c>
      <c r="AE126" s="59">
        <v>0</v>
      </c>
      <c r="AF126" s="59">
        <v>0</v>
      </c>
      <c r="AG126" s="59">
        <v>0</v>
      </c>
      <c r="AH126" s="59">
        <v>0</v>
      </c>
      <c r="AI126" s="59">
        <v>0</v>
      </c>
      <c r="AJ126" s="59">
        <v>0</v>
      </c>
      <c r="AK126" s="59">
        <v>0</v>
      </c>
      <c r="AL126" s="59">
        <v>0</v>
      </c>
      <c r="AM126" s="59">
        <v>0</v>
      </c>
      <c r="AN126" s="59">
        <v>0</v>
      </c>
      <c r="AO126" s="59">
        <v>0</v>
      </c>
      <c r="AP126" s="59">
        <v>0</v>
      </c>
      <c r="AQ126" s="59">
        <v>0</v>
      </c>
      <c r="AR126" s="59">
        <v>0</v>
      </c>
      <c r="AS126" s="59">
        <v>0</v>
      </c>
    </row>
    <row r="127" spans="1:45" ht="15.75" thickBot="1" x14ac:dyDescent="0.3">
      <c r="A127" s="62">
        <f>A126</f>
        <v>1390</v>
      </c>
      <c r="B127" s="63" t="s">
        <v>41</v>
      </c>
      <c r="C127" s="63" t="s">
        <v>42</v>
      </c>
      <c r="D127" s="63">
        <v>2</v>
      </c>
      <c r="E127" s="63" t="str">
        <f t="shared" si="47"/>
        <v/>
      </c>
      <c r="F127" s="63" t="str">
        <f t="shared" si="47"/>
        <v/>
      </c>
      <c r="G127" s="63" t="str">
        <f t="shared" si="43"/>
        <v>GAMMES A COMPLETER</v>
      </c>
      <c r="H127" s="63"/>
      <c r="I127" s="63" t="str">
        <f t="shared" ca="1" si="45"/>
        <v>No actif</v>
      </c>
      <c r="J127" s="63">
        <f t="shared" si="44"/>
        <v>0</v>
      </c>
      <c r="K127" s="63"/>
      <c r="L127" s="64" t="s">
        <v>17</v>
      </c>
      <c r="M127" s="63"/>
      <c r="N127" s="63"/>
      <c r="O127" s="63"/>
      <c r="P127" s="65" t="str">
        <f t="shared" si="35"/>
        <v/>
      </c>
      <c r="Q127" s="65" t="str">
        <f t="shared" si="35"/>
        <v/>
      </c>
      <c r="R127" s="65" t="s">
        <v>35</v>
      </c>
      <c r="S127" s="63"/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  <c r="AP127" s="66">
        <v>0</v>
      </c>
      <c r="AQ127" s="66">
        <v>0</v>
      </c>
      <c r="AR127" s="66">
        <v>0</v>
      </c>
      <c r="AS127" s="66">
        <v>0</v>
      </c>
    </row>
    <row r="128" spans="1:45" x14ac:dyDescent="0.25">
      <c r="A128" s="46">
        <f>A126</f>
        <v>1390</v>
      </c>
      <c r="B128" s="6" t="s">
        <v>41</v>
      </c>
      <c r="C128" s="6" t="s">
        <v>42</v>
      </c>
      <c r="D128" s="6">
        <v>3</v>
      </c>
      <c r="E128" s="47" t="s">
        <v>20</v>
      </c>
      <c r="F128" s="6" t="s">
        <v>20</v>
      </c>
      <c r="G128" s="6" t="s">
        <v>36</v>
      </c>
      <c r="H128" s="6"/>
      <c r="I128" s="6" t="str">
        <f ca="1">IF(SUM(T128:OFFSET(T128,,25,,))=0,"No actif","Actif")</f>
        <v>No actif</v>
      </c>
      <c r="J128" s="6">
        <v>0</v>
      </c>
      <c r="K128" s="6"/>
      <c r="L128" s="7" t="s">
        <v>17</v>
      </c>
      <c r="M128" s="6"/>
      <c r="N128" s="6"/>
      <c r="O128" s="6"/>
      <c r="P128" s="47" t="str">
        <f t="shared" si="35"/>
        <v/>
      </c>
      <c r="Q128" s="47" t="str">
        <f t="shared" si="35"/>
        <v/>
      </c>
      <c r="R128" s="47" t="s">
        <v>18</v>
      </c>
      <c r="S128" s="47"/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0</v>
      </c>
      <c r="AG128" s="6">
        <v>0</v>
      </c>
      <c r="AH128" s="6">
        <v>0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  <c r="AQ128" s="6">
        <v>0</v>
      </c>
      <c r="AR128" s="6">
        <v>0</v>
      </c>
      <c r="AS128" s="6">
        <v>0</v>
      </c>
    </row>
    <row r="129" spans="1:45" x14ac:dyDescent="0.25">
      <c r="A129" s="37">
        <f t="shared" si="42"/>
        <v>1390</v>
      </c>
      <c r="B129" s="38" t="s">
        <v>41</v>
      </c>
      <c r="C129" s="38" t="s">
        <v>42</v>
      </c>
      <c r="D129" s="38">
        <v>3</v>
      </c>
      <c r="E129" s="38" t="str">
        <f>E128</f>
        <v/>
      </c>
      <c r="F129" s="38" t="str">
        <f>F128</f>
        <v/>
      </c>
      <c r="G129" s="38" t="str">
        <f>G128</f>
        <v>GAMMES A COMPLETER</v>
      </c>
      <c r="H129" s="38"/>
      <c r="I129" s="38" t="str">
        <f ca="1">I128</f>
        <v>No actif</v>
      </c>
      <c r="J129" s="38">
        <f>J128</f>
        <v>0</v>
      </c>
      <c r="K129" s="38"/>
      <c r="L129" s="39" t="s">
        <v>17</v>
      </c>
      <c r="M129" s="38"/>
      <c r="N129" s="38"/>
      <c r="O129" s="38"/>
      <c r="P129" s="40" t="str">
        <f t="shared" si="35"/>
        <v/>
      </c>
      <c r="Q129" s="40" t="str">
        <f t="shared" si="35"/>
        <v/>
      </c>
      <c r="R129" s="40" t="s">
        <v>28</v>
      </c>
      <c r="S129" s="48">
        <v>0</v>
      </c>
      <c r="T129" s="48">
        <v>0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0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</row>
    <row r="130" spans="1:45" x14ac:dyDescent="0.25">
      <c r="A130" s="49">
        <f t="shared" si="42"/>
        <v>1390</v>
      </c>
      <c r="B130" s="50" t="s">
        <v>41</v>
      </c>
      <c r="C130" s="50" t="s">
        <v>42</v>
      </c>
      <c r="D130" s="51">
        <v>3</v>
      </c>
      <c r="E130" s="51" t="str">
        <f t="shared" ref="E130:G138" si="48">E129</f>
        <v/>
      </c>
      <c r="F130" s="51" t="str">
        <f t="shared" si="48"/>
        <v/>
      </c>
      <c r="G130" s="51" t="str">
        <f t="shared" si="48"/>
        <v>GAMMES A COMPLETER</v>
      </c>
      <c r="H130" s="51">
        <v>0</v>
      </c>
      <c r="I130" s="51" t="str">
        <f ca="1">I129</f>
        <v>No actif</v>
      </c>
      <c r="J130" s="51">
        <f t="shared" ref="J130:J138" si="49">J129</f>
        <v>0</v>
      </c>
      <c r="K130" s="51" t="s">
        <v>29</v>
      </c>
      <c r="L130" s="52" t="s">
        <v>17</v>
      </c>
      <c r="M130" s="51"/>
      <c r="N130" s="51"/>
      <c r="O130" s="51"/>
      <c r="P130" s="53" t="str">
        <f t="shared" si="35"/>
        <v/>
      </c>
      <c r="Q130" s="53" t="str">
        <f t="shared" si="35"/>
        <v/>
      </c>
      <c r="R130" s="51" t="s">
        <v>50</v>
      </c>
      <c r="S130" s="53"/>
      <c r="T130" s="50"/>
      <c r="U130" s="50"/>
      <c r="V130" s="50"/>
      <c r="W130" s="50">
        <v>15</v>
      </c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</row>
    <row r="131" spans="1:45" x14ac:dyDescent="0.25">
      <c r="A131" s="49">
        <f t="shared" si="42"/>
        <v>1390</v>
      </c>
      <c r="B131" s="50" t="s">
        <v>41</v>
      </c>
      <c r="C131" s="50" t="s">
        <v>42</v>
      </c>
      <c r="D131" s="51">
        <v>3</v>
      </c>
      <c r="E131" s="51" t="str">
        <f t="shared" si="48"/>
        <v/>
      </c>
      <c r="F131" s="51" t="str">
        <f t="shared" si="48"/>
        <v/>
      </c>
      <c r="G131" s="51" t="str">
        <f t="shared" si="48"/>
        <v>GAMMES A COMPLETER</v>
      </c>
      <c r="H131" s="51">
        <v>0</v>
      </c>
      <c r="I131" s="51" t="str">
        <f ca="1">I130</f>
        <v>No actif</v>
      </c>
      <c r="J131" s="51">
        <f t="shared" si="49"/>
        <v>0</v>
      </c>
      <c r="K131" s="51" t="s">
        <v>30</v>
      </c>
      <c r="L131" s="52" t="s">
        <v>17</v>
      </c>
      <c r="M131" s="51"/>
      <c r="N131" s="51"/>
      <c r="O131" s="51"/>
      <c r="P131" s="53" t="str">
        <f t="shared" si="35"/>
        <v/>
      </c>
      <c r="Q131" s="53" t="str">
        <f t="shared" si="35"/>
        <v/>
      </c>
      <c r="R131" s="51" t="s">
        <v>52</v>
      </c>
      <c r="S131" s="53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</row>
    <row r="132" spans="1:45" x14ac:dyDescent="0.25">
      <c r="A132" s="49">
        <f t="shared" si="42"/>
        <v>1390</v>
      </c>
      <c r="B132" s="50" t="s">
        <v>41</v>
      </c>
      <c r="C132" s="50" t="s">
        <v>42</v>
      </c>
      <c r="D132" s="51">
        <v>3</v>
      </c>
      <c r="E132" s="51" t="str">
        <f t="shared" si="48"/>
        <v/>
      </c>
      <c r="F132" s="51" t="str">
        <f t="shared" si="48"/>
        <v/>
      </c>
      <c r="G132" s="51" t="str">
        <f t="shared" si="48"/>
        <v>GAMMES A COMPLETER</v>
      </c>
      <c r="H132" s="51">
        <v>0</v>
      </c>
      <c r="I132" s="51" t="str">
        <f t="shared" ref="I132:J138" ca="1" si="50">I131</f>
        <v>No actif</v>
      </c>
      <c r="J132" s="51">
        <f t="shared" si="49"/>
        <v>0</v>
      </c>
      <c r="K132" s="51" t="s">
        <v>31</v>
      </c>
      <c r="L132" s="52" t="s">
        <v>17</v>
      </c>
      <c r="M132" s="51"/>
      <c r="N132" s="51"/>
      <c r="O132" s="51"/>
      <c r="P132" s="53" t="str">
        <f t="shared" si="35"/>
        <v/>
      </c>
      <c r="Q132" s="53" t="str">
        <f t="shared" si="35"/>
        <v/>
      </c>
      <c r="R132" s="51" t="s">
        <v>51</v>
      </c>
      <c r="S132" s="53"/>
      <c r="T132" s="50">
        <v>2344</v>
      </c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</row>
    <row r="133" spans="1:45" x14ac:dyDescent="0.25">
      <c r="A133" s="49">
        <f t="shared" si="42"/>
        <v>1390</v>
      </c>
      <c r="B133" s="50" t="s">
        <v>41</v>
      </c>
      <c r="C133" s="50" t="s">
        <v>42</v>
      </c>
      <c r="D133" s="51">
        <v>2</v>
      </c>
      <c r="E133" s="51" t="str">
        <f t="shared" si="48"/>
        <v/>
      </c>
      <c r="F133" s="51" t="str">
        <f t="shared" si="48"/>
        <v/>
      </c>
      <c r="G133" s="51" t="str">
        <f t="shared" si="48"/>
        <v>GAMMES A COMPLETER</v>
      </c>
      <c r="H133" s="51">
        <v>0</v>
      </c>
      <c r="I133" s="51" t="str">
        <f t="shared" ca="1" si="50"/>
        <v>No actif</v>
      </c>
      <c r="J133" s="51">
        <f t="shared" si="50"/>
        <v>0</v>
      </c>
      <c r="K133" s="51" t="s">
        <v>32</v>
      </c>
      <c r="L133" s="52" t="s">
        <v>17</v>
      </c>
      <c r="M133" s="51"/>
      <c r="N133" s="51"/>
      <c r="O133" s="51"/>
      <c r="P133" s="53" t="str">
        <f t="shared" si="35"/>
        <v/>
      </c>
      <c r="Q133" s="53" t="str">
        <f t="shared" si="35"/>
        <v/>
      </c>
      <c r="R133" s="51" t="s">
        <v>53</v>
      </c>
      <c r="S133" s="53"/>
      <c r="T133" s="50"/>
      <c r="U133" s="50">
        <v>356</v>
      </c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</row>
    <row r="134" spans="1:45" x14ac:dyDescent="0.25">
      <c r="A134" s="54">
        <f>A132</f>
        <v>1390</v>
      </c>
      <c r="B134" s="55" t="s">
        <v>41</v>
      </c>
      <c r="C134" s="55" t="s">
        <v>42</v>
      </c>
      <c r="D134" s="55">
        <v>3</v>
      </c>
      <c r="E134" s="55" t="str">
        <f t="shared" ref="E134:F134" si="51">E132</f>
        <v/>
      </c>
      <c r="F134" s="55" t="str">
        <f t="shared" si="51"/>
        <v/>
      </c>
      <c r="G134" s="55" t="str">
        <f>G132</f>
        <v>GAMMES A COMPLETER</v>
      </c>
      <c r="H134" s="55"/>
      <c r="I134" s="55" t="str">
        <f ca="1">I132</f>
        <v>No actif</v>
      </c>
      <c r="J134" s="55">
        <f>J132</f>
        <v>0</v>
      </c>
      <c r="K134" s="55"/>
      <c r="L134" s="56" t="s">
        <v>17</v>
      </c>
      <c r="M134" s="55"/>
      <c r="N134" s="55"/>
      <c r="O134" s="55"/>
      <c r="P134" s="57" t="str">
        <f t="shared" si="35"/>
        <v/>
      </c>
      <c r="Q134" s="57" t="str">
        <f t="shared" si="35"/>
        <v/>
      </c>
      <c r="R134" s="57" t="s">
        <v>33</v>
      </c>
      <c r="S134" s="55">
        <v>0</v>
      </c>
      <c r="T134" s="55">
        <v>0</v>
      </c>
      <c r="U134" s="55">
        <v>0</v>
      </c>
      <c r="V134" s="55">
        <v>0</v>
      </c>
      <c r="W134" s="55">
        <v>15</v>
      </c>
      <c r="X134" s="55">
        <v>15</v>
      </c>
      <c r="Y134" s="55">
        <v>15</v>
      </c>
      <c r="Z134" s="55">
        <v>15</v>
      </c>
      <c r="AA134" s="55">
        <v>15</v>
      </c>
      <c r="AB134" s="55">
        <v>15</v>
      </c>
      <c r="AC134" s="55">
        <v>15</v>
      </c>
      <c r="AD134" s="55">
        <v>15</v>
      </c>
      <c r="AE134" s="55">
        <v>15</v>
      </c>
      <c r="AF134" s="55">
        <v>15</v>
      </c>
      <c r="AG134" s="55">
        <v>15</v>
      </c>
      <c r="AH134" s="55">
        <v>15</v>
      </c>
      <c r="AI134" s="55">
        <v>15</v>
      </c>
      <c r="AJ134" s="55">
        <v>15</v>
      </c>
      <c r="AK134" s="55">
        <v>15</v>
      </c>
      <c r="AL134" s="55">
        <v>15</v>
      </c>
      <c r="AM134" s="55">
        <v>15</v>
      </c>
      <c r="AN134" s="55">
        <v>15</v>
      </c>
      <c r="AO134" s="55">
        <v>15</v>
      </c>
      <c r="AP134" s="55">
        <v>15</v>
      </c>
      <c r="AQ134" s="55">
        <v>15</v>
      </c>
      <c r="AR134" s="55">
        <v>15</v>
      </c>
      <c r="AS134" s="55">
        <v>15</v>
      </c>
    </row>
    <row r="135" spans="1:45" x14ac:dyDescent="0.25">
      <c r="A135" s="22">
        <f t="shared" ref="A135:A148" si="52">A134</f>
        <v>1390</v>
      </c>
      <c r="B135" s="23" t="s">
        <v>41</v>
      </c>
      <c r="C135" s="23" t="s">
        <v>42</v>
      </c>
      <c r="D135" s="23">
        <v>3</v>
      </c>
      <c r="E135" s="23" t="str">
        <f t="shared" ref="E135:F138" si="53">E134</f>
        <v/>
      </c>
      <c r="F135" s="23" t="str">
        <f t="shared" si="53"/>
        <v/>
      </c>
      <c r="G135" s="23" t="str">
        <f t="shared" si="48"/>
        <v>GAMMES A COMPLETER</v>
      </c>
      <c r="H135" s="23"/>
      <c r="I135" s="23" t="str">
        <f t="shared" ca="1" si="50"/>
        <v>No actif</v>
      </c>
      <c r="J135" s="23">
        <f t="shared" si="49"/>
        <v>0</v>
      </c>
      <c r="K135" s="23"/>
      <c r="L135" s="24" t="s">
        <v>17</v>
      </c>
      <c r="M135" s="23"/>
      <c r="N135" s="23"/>
      <c r="O135" s="23"/>
      <c r="P135" s="25" t="str">
        <f t="shared" si="35"/>
        <v/>
      </c>
      <c r="Q135" s="25" t="str">
        <f t="shared" si="35"/>
        <v/>
      </c>
      <c r="R135" s="26" t="s">
        <v>23</v>
      </c>
      <c r="S135" s="23"/>
      <c r="T135" s="27" t="e">
        <v>#NAME?</v>
      </c>
      <c r="U135" s="27" t="e">
        <v>#NAME?</v>
      </c>
      <c r="V135" s="27" t="e">
        <v>#NAME?</v>
      </c>
      <c r="W135" s="27" t="e">
        <v>#NAME?</v>
      </c>
      <c r="X135" s="27" t="e">
        <v>#NAME?</v>
      </c>
      <c r="Y135" s="27" t="e">
        <v>#NAME?</v>
      </c>
      <c r="Z135" s="27" t="e">
        <v>#NAME?</v>
      </c>
      <c r="AA135" s="27" t="e">
        <v>#NAME?</v>
      </c>
      <c r="AB135" s="27" t="e">
        <v>#NAME?</v>
      </c>
      <c r="AC135" s="27" t="e">
        <v>#NAME?</v>
      </c>
      <c r="AD135" s="27" t="e">
        <v>#NAME?</v>
      </c>
      <c r="AE135" s="27" t="e">
        <v>#NAME?</v>
      </c>
      <c r="AF135" s="27" t="e">
        <v>#NAME?</v>
      </c>
      <c r="AG135" s="27" t="e">
        <v>#NAME?</v>
      </c>
      <c r="AH135" s="27" t="e">
        <v>#NAME?</v>
      </c>
      <c r="AI135" s="27" t="e">
        <v>#NAME?</v>
      </c>
      <c r="AJ135" s="27" t="e">
        <v>#NAME?</v>
      </c>
      <c r="AK135" s="27" t="e">
        <v>#NAME?</v>
      </c>
      <c r="AL135" s="27" t="e">
        <v>#NAME?</v>
      </c>
      <c r="AM135" s="27" t="e">
        <v>#NAME?</v>
      </c>
      <c r="AN135" s="27" t="e">
        <v>#NAME?</v>
      </c>
      <c r="AO135" s="27" t="e">
        <v>#NAME?</v>
      </c>
      <c r="AP135" s="27" t="e">
        <v>#NAME?</v>
      </c>
      <c r="AQ135" s="27" t="e">
        <v>#NAME?</v>
      </c>
      <c r="AR135" s="27" t="e">
        <v>#NAME?</v>
      </c>
      <c r="AS135" s="27" t="e">
        <v>#NAME?</v>
      </c>
    </row>
    <row r="136" spans="1:45" x14ac:dyDescent="0.25">
      <c r="A136" s="32">
        <f t="shared" si="52"/>
        <v>1390</v>
      </c>
      <c r="B136" s="33" t="s">
        <v>41</v>
      </c>
      <c r="C136" s="33" t="s">
        <v>42</v>
      </c>
      <c r="D136" s="33">
        <v>3</v>
      </c>
      <c r="E136" s="33" t="str">
        <f t="shared" si="53"/>
        <v/>
      </c>
      <c r="F136" s="33" t="str">
        <f t="shared" si="53"/>
        <v/>
      </c>
      <c r="G136" s="33" t="str">
        <f t="shared" si="48"/>
        <v>GAMMES A COMPLETER</v>
      </c>
      <c r="H136" s="33"/>
      <c r="I136" s="33" t="str">
        <f t="shared" ca="1" si="50"/>
        <v>No actif</v>
      </c>
      <c r="J136" s="33">
        <f t="shared" si="49"/>
        <v>0</v>
      </c>
      <c r="K136" s="33"/>
      <c r="L136" s="34"/>
      <c r="M136" s="33"/>
      <c r="N136" s="33"/>
      <c r="O136" s="33"/>
      <c r="P136" s="35" t="str">
        <f t="shared" si="35"/>
        <v/>
      </c>
      <c r="Q136" s="35" t="str">
        <f t="shared" si="35"/>
        <v/>
      </c>
      <c r="R136" s="35" t="s">
        <v>25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  <c r="AA136" s="33">
        <v>0</v>
      </c>
      <c r="AB136" s="33">
        <v>0</v>
      </c>
      <c r="AC136" s="33">
        <v>0</v>
      </c>
      <c r="AD136" s="33">
        <v>0</v>
      </c>
      <c r="AE136" s="33">
        <v>0</v>
      </c>
      <c r="AF136" s="33">
        <v>0</v>
      </c>
      <c r="AG136" s="33">
        <v>0</v>
      </c>
      <c r="AH136" s="33">
        <v>0</v>
      </c>
      <c r="AI136" s="33">
        <v>0</v>
      </c>
      <c r="AJ136" s="33">
        <v>0</v>
      </c>
      <c r="AK136" s="33">
        <v>0</v>
      </c>
      <c r="AL136" s="33">
        <v>0</v>
      </c>
      <c r="AM136" s="33">
        <v>0</v>
      </c>
      <c r="AN136" s="33">
        <v>0</v>
      </c>
      <c r="AO136" s="33">
        <v>0</v>
      </c>
      <c r="AP136" s="33">
        <v>0</v>
      </c>
      <c r="AQ136" s="33">
        <v>0</v>
      </c>
      <c r="AR136" s="33">
        <v>0</v>
      </c>
      <c r="AS136" s="33">
        <v>0</v>
      </c>
    </row>
    <row r="137" spans="1:45" x14ac:dyDescent="0.25">
      <c r="A137" s="58">
        <f t="shared" si="52"/>
        <v>1390</v>
      </c>
      <c r="B137" s="59" t="s">
        <v>41</v>
      </c>
      <c r="C137" s="59" t="s">
        <v>42</v>
      </c>
      <c r="D137" s="59">
        <v>3</v>
      </c>
      <c r="E137" s="59" t="str">
        <f t="shared" si="53"/>
        <v/>
      </c>
      <c r="F137" s="59" t="str">
        <f t="shared" si="53"/>
        <v/>
      </c>
      <c r="G137" s="59" t="str">
        <f t="shared" si="48"/>
        <v>GAMMES A COMPLETER</v>
      </c>
      <c r="H137" s="59"/>
      <c r="I137" s="59" t="str">
        <f t="shared" ca="1" si="50"/>
        <v>No actif</v>
      </c>
      <c r="J137" s="59">
        <f t="shared" si="49"/>
        <v>0</v>
      </c>
      <c r="K137" s="59"/>
      <c r="L137" s="60" t="s">
        <v>17</v>
      </c>
      <c r="M137" s="59"/>
      <c r="N137" s="59"/>
      <c r="O137" s="59"/>
      <c r="P137" s="61" t="str">
        <f t="shared" si="35"/>
        <v/>
      </c>
      <c r="Q137" s="61" t="str">
        <f t="shared" si="35"/>
        <v/>
      </c>
      <c r="R137" s="61" t="s">
        <v>34</v>
      </c>
      <c r="S137" s="59">
        <v>0</v>
      </c>
      <c r="T137" s="59">
        <v>0</v>
      </c>
      <c r="U137" s="59">
        <v>0</v>
      </c>
      <c r="V137" s="59">
        <v>0</v>
      </c>
      <c r="W137" s="59">
        <v>0</v>
      </c>
      <c r="X137" s="59">
        <v>0</v>
      </c>
      <c r="Y137" s="59">
        <v>0</v>
      </c>
      <c r="Z137" s="59">
        <v>0</v>
      </c>
      <c r="AA137" s="59">
        <v>0</v>
      </c>
      <c r="AB137" s="59">
        <v>0</v>
      </c>
      <c r="AC137" s="59">
        <v>0</v>
      </c>
      <c r="AD137" s="59">
        <v>0</v>
      </c>
      <c r="AE137" s="59">
        <v>0</v>
      </c>
      <c r="AF137" s="59">
        <v>0</v>
      </c>
      <c r="AG137" s="59">
        <v>0</v>
      </c>
      <c r="AH137" s="59">
        <v>0</v>
      </c>
      <c r="AI137" s="59">
        <v>0</v>
      </c>
      <c r="AJ137" s="59">
        <v>0</v>
      </c>
      <c r="AK137" s="59">
        <v>0</v>
      </c>
      <c r="AL137" s="59">
        <v>0</v>
      </c>
      <c r="AM137" s="59">
        <v>0</v>
      </c>
      <c r="AN137" s="59">
        <v>0</v>
      </c>
      <c r="AO137" s="59">
        <v>0</v>
      </c>
      <c r="AP137" s="59">
        <v>0</v>
      </c>
      <c r="AQ137" s="59">
        <v>0</v>
      </c>
      <c r="AR137" s="59">
        <v>0</v>
      </c>
      <c r="AS137" s="59">
        <v>0</v>
      </c>
    </row>
    <row r="138" spans="1:45" ht="15.75" thickBot="1" x14ac:dyDescent="0.3">
      <c r="A138" s="62">
        <f>A137</f>
        <v>1390</v>
      </c>
      <c r="B138" s="63" t="s">
        <v>41</v>
      </c>
      <c r="C138" s="63" t="s">
        <v>42</v>
      </c>
      <c r="D138" s="63">
        <v>3</v>
      </c>
      <c r="E138" s="63" t="str">
        <f t="shared" si="53"/>
        <v/>
      </c>
      <c r="F138" s="63" t="str">
        <f t="shared" si="53"/>
        <v/>
      </c>
      <c r="G138" s="63" t="str">
        <f t="shared" si="48"/>
        <v>GAMMES A COMPLETER</v>
      </c>
      <c r="H138" s="63"/>
      <c r="I138" s="63" t="str">
        <f t="shared" ca="1" si="50"/>
        <v>No actif</v>
      </c>
      <c r="J138" s="63">
        <f t="shared" si="49"/>
        <v>0</v>
      </c>
      <c r="K138" s="63"/>
      <c r="L138" s="64" t="s">
        <v>17</v>
      </c>
      <c r="M138" s="63"/>
      <c r="N138" s="63"/>
      <c r="O138" s="63"/>
      <c r="P138" s="65" t="str">
        <f t="shared" si="35"/>
        <v/>
      </c>
      <c r="Q138" s="65" t="str">
        <f t="shared" si="35"/>
        <v/>
      </c>
      <c r="R138" s="65" t="s">
        <v>35</v>
      </c>
      <c r="S138" s="63"/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  <c r="AP138" s="66">
        <v>0</v>
      </c>
      <c r="AQ138" s="66">
        <v>0</v>
      </c>
      <c r="AR138" s="66">
        <v>0</v>
      </c>
      <c r="AS138" s="66">
        <v>0</v>
      </c>
    </row>
    <row r="139" spans="1:45" x14ac:dyDescent="0.25">
      <c r="A139" s="46">
        <f>A137</f>
        <v>1390</v>
      </c>
      <c r="B139" s="6" t="s">
        <v>41</v>
      </c>
      <c r="C139" s="6" t="s">
        <v>42</v>
      </c>
      <c r="D139" s="6">
        <v>4</v>
      </c>
      <c r="E139" s="47" t="s">
        <v>20</v>
      </c>
      <c r="F139" s="6" t="s">
        <v>20</v>
      </c>
      <c r="G139" s="6" t="s">
        <v>36</v>
      </c>
      <c r="H139" s="6"/>
      <c r="I139" s="6" t="str">
        <f ca="1">IF(SUM(T139:OFFSET(T139,,25,,))=0,"No actif","Actif")</f>
        <v>No actif</v>
      </c>
      <c r="J139" s="6">
        <v>0</v>
      </c>
      <c r="K139" s="6"/>
      <c r="L139" s="7" t="s">
        <v>17</v>
      </c>
      <c r="M139" s="6"/>
      <c r="N139" s="6"/>
      <c r="O139" s="6"/>
      <c r="P139" s="47" t="str">
        <f t="shared" si="35"/>
        <v/>
      </c>
      <c r="Q139" s="47" t="str">
        <f t="shared" si="35"/>
        <v/>
      </c>
      <c r="R139" s="47" t="s">
        <v>18</v>
      </c>
      <c r="S139" s="47"/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">
        <v>0</v>
      </c>
      <c r="AP139" s="6">
        <v>0</v>
      </c>
      <c r="AQ139" s="6">
        <v>0</v>
      </c>
      <c r="AR139" s="6">
        <v>0</v>
      </c>
      <c r="AS139" s="6">
        <v>0</v>
      </c>
    </row>
    <row r="140" spans="1:45" x14ac:dyDescent="0.25">
      <c r="A140" s="37">
        <f t="shared" si="52"/>
        <v>1390</v>
      </c>
      <c r="B140" s="38" t="s">
        <v>41</v>
      </c>
      <c r="C140" s="38" t="s">
        <v>42</v>
      </c>
      <c r="D140" s="38">
        <v>4</v>
      </c>
      <c r="E140" s="38" t="str">
        <f>E139</f>
        <v/>
      </c>
      <c r="F140" s="38" t="str">
        <f>F139</f>
        <v/>
      </c>
      <c r="G140" s="38" t="str">
        <f>G139</f>
        <v>GAMMES A COMPLETER</v>
      </c>
      <c r="H140" s="38"/>
      <c r="I140" s="38" t="str">
        <f ca="1">I139</f>
        <v>No actif</v>
      </c>
      <c r="J140" s="38">
        <f>J139</f>
        <v>0</v>
      </c>
      <c r="K140" s="38"/>
      <c r="L140" s="39" t="s">
        <v>17</v>
      </c>
      <c r="M140" s="38"/>
      <c r="N140" s="38"/>
      <c r="O140" s="38"/>
      <c r="P140" s="40" t="str">
        <f t="shared" si="35"/>
        <v/>
      </c>
      <c r="Q140" s="40" t="str">
        <f t="shared" si="35"/>
        <v/>
      </c>
      <c r="R140" s="40" t="s">
        <v>28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  <c r="AI140" s="48">
        <v>0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>
        <v>0</v>
      </c>
      <c r="AQ140" s="48">
        <v>0</v>
      </c>
      <c r="AR140" s="48">
        <v>0</v>
      </c>
      <c r="AS140" s="48">
        <v>0</v>
      </c>
    </row>
    <row r="141" spans="1:45" x14ac:dyDescent="0.25">
      <c r="A141" s="49">
        <f t="shared" si="52"/>
        <v>1390</v>
      </c>
      <c r="B141" s="50" t="s">
        <v>41</v>
      </c>
      <c r="C141" s="50" t="s">
        <v>42</v>
      </c>
      <c r="D141" s="51">
        <v>4</v>
      </c>
      <c r="E141" s="51" t="str">
        <f t="shared" ref="E141:G149" si="54">E140</f>
        <v/>
      </c>
      <c r="F141" s="51" t="str">
        <f t="shared" si="54"/>
        <v/>
      </c>
      <c r="G141" s="51" t="str">
        <f t="shared" si="54"/>
        <v>GAMMES A COMPLETER</v>
      </c>
      <c r="H141" s="51">
        <v>0</v>
      </c>
      <c r="I141" s="51" t="str">
        <f ca="1">I140</f>
        <v>No actif</v>
      </c>
      <c r="J141" s="51">
        <f t="shared" ref="J141:J149" si="55">J140</f>
        <v>0</v>
      </c>
      <c r="K141" s="51" t="s">
        <v>29</v>
      </c>
      <c r="L141" s="52" t="s">
        <v>17</v>
      </c>
      <c r="M141" s="51"/>
      <c r="N141" s="51"/>
      <c r="O141" s="51"/>
      <c r="P141" s="53" t="str">
        <f t="shared" si="35"/>
        <v/>
      </c>
      <c r="Q141" s="53" t="str">
        <f t="shared" si="35"/>
        <v/>
      </c>
      <c r="R141" s="51" t="s">
        <v>50</v>
      </c>
      <c r="S141" s="53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</row>
    <row r="142" spans="1:45" x14ac:dyDescent="0.25">
      <c r="A142" s="49">
        <f t="shared" si="52"/>
        <v>1390</v>
      </c>
      <c r="B142" s="50" t="s">
        <v>41</v>
      </c>
      <c r="C142" s="50" t="s">
        <v>42</v>
      </c>
      <c r="D142" s="51">
        <v>4</v>
      </c>
      <c r="E142" s="51" t="str">
        <f t="shared" si="54"/>
        <v/>
      </c>
      <c r="F142" s="51" t="str">
        <f t="shared" si="54"/>
        <v/>
      </c>
      <c r="G142" s="51" t="str">
        <f t="shared" si="54"/>
        <v>GAMMES A COMPLETER</v>
      </c>
      <c r="H142" s="51">
        <v>0</v>
      </c>
      <c r="I142" s="51" t="str">
        <f ca="1">I141</f>
        <v>No actif</v>
      </c>
      <c r="J142" s="51">
        <f t="shared" si="55"/>
        <v>0</v>
      </c>
      <c r="K142" s="51" t="s">
        <v>30</v>
      </c>
      <c r="L142" s="52" t="s">
        <v>17</v>
      </c>
      <c r="M142" s="51"/>
      <c r="N142" s="51"/>
      <c r="O142" s="51"/>
      <c r="P142" s="53" t="str">
        <f t="shared" si="35"/>
        <v/>
      </c>
      <c r="Q142" s="53" t="str">
        <f t="shared" si="35"/>
        <v/>
      </c>
      <c r="R142" s="51" t="s">
        <v>52</v>
      </c>
      <c r="S142" s="53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</row>
    <row r="143" spans="1:45" x14ac:dyDescent="0.25">
      <c r="A143" s="49">
        <f t="shared" si="52"/>
        <v>1390</v>
      </c>
      <c r="B143" s="50" t="s">
        <v>41</v>
      </c>
      <c r="C143" s="50" t="s">
        <v>42</v>
      </c>
      <c r="D143" s="51">
        <v>4</v>
      </c>
      <c r="E143" s="51" t="str">
        <f t="shared" si="54"/>
        <v/>
      </c>
      <c r="F143" s="51" t="str">
        <f t="shared" si="54"/>
        <v/>
      </c>
      <c r="G143" s="51" t="str">
        <f t="shared" si="54"/>
        <v>GAMMES A COMPLETER</v>
      </c>
      <c r="H143" s="51">
        <v>0</v>
      </c>
      <c r="I143" s="51" t="str">
        <f t="shared" ref="I143:J149" ca="1" si="56">I142</f>
        <v>No actif</v>
      </c>
      <c r="J143" s="51">
        <f t="shared" si="55"/>
        <v>0</v>
      </c>
      <c r="K143" s="51" t="s">
        <v>31</v>
      </c>
      <c r="L143" s="52" t="s">
        <v>17</v>
      </c>
      <c r="M143" s="51"/>
      <c r="N143" s="51"/>
      <c r="O143" s="51"/>
      <c r="P143" s="53" t="str">
        <f t="shared" si="35"/>
        <v/>
      </c>
      <c r="Q143" s="53" t="str">
        <f t="shared" si="35"/>
        <v/>
      </c>
      <c r="R143" s="51" t="s">
        <v>51</v>
      </c>
      <c r="S143" s="53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</row>
    <row r="144" spans="1:45" x14ac:dyDescent="0.25">
      <c r="A144" s="49">
        <f t="shared" si="52"/>
        <v>1390</v>
      </c>
      <c r="B144" s="50" t="s">
        <v>41</v>
      </c>
      <c r="C144" s="50" t="s">
        <v>42</v>
      </c>
      <c r="D144" s="51">
        <v>2</v>
      </c>
      <c r="E144" s="51" t="str">
        <f t="shared" si="54"/>
        <v/>
      </c>
      <c r="F144" s="51" t="str">
        <f t="shared" si="54"/>
        <v/>
      </c>
      <c r="G144" s="51" t="str">
        <f t="shared" si="54"/>
        <v>GAMMES A COMPLETER</v>
      </c>
      <c r="H144" s="51">
        <v>0</v>
      </c>
      <c r="I144" s="51" t="str">
        <f t="shared" ca="1" si="56"/>
        <v>No actif</v>
      </c>
      <c r="J144" s="51">
        <f t="shared" si="56"/>
        <v>0</v>
      </c>
      <c r="K144" s="51" t="s">
        <v>32</v>
      </c>
      <c r="L144" s="52" t="s">
        <v>17</v>
      </c>
      <c r="M144" s="51"/>
      <c r="N144" s="51"/>
      <c r="O144" s="51"/>
      <c r="P144" s="53" t="str">
        <f t="shared" si="35"/>
        <v/>
      </c>
      <c r="Q144" s="53" t="str">
        <f t="shared" si="35"/>
        <v/>
      </c>
      <c r="R144" s="51" t="s">
        <v>53</v>
      </c>
      <c r="S144" s="53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</row>
    <row r="145" spans="1:45" x14ac:dyDescent="0.25">
      <c r="A145" s="54">
        <f>A143</f>
        <v>1390</v>
      </c>
      <c r="B145" s="55" t="s">
        <v>41</v>
      </c>
      <c r="C145" s="55" t="s">
        <v>42</v>
      </c>
      <c r="D145" s="55">
        <v>4</v>
      </c>
      <c r="E145" s="55" t="str">
        <f t="shared" ref="E145:F145" si="57">E143</f>
        <v/>
      </c>
      <c r="F145" s="55" t="str">
        <f t="shared" si="57"/>
        <v/>
      </c>
      <c r="G145" s="55" t="str">
        <f>G143</f>
        <v>GAMMES A COMPLETER</v>
      </c>
      <c r="H145" s="55"/>
      <c r="I145" s="55" t="str">
        <f ca="1">I143</f>
        <v>No actif</v>
      </c>
      <c r="J145" s="55">
        <f>J143</f>
        <v>0</v>
      </c>
      <c r="K145" s="55"/>
      <c r="L145" s="56" t="s">
        <v>17</v>
      </c>
      <c r="M145" s="55"/>
      <c r="N145" s="55"/>
      <c r="O145" s="55"/>
      <c r="P145" s="57" t="str">
        <f t="shared" si="35"/>
        <v/>
      </c>
      <c r="Q145" s="57" t="str">
        <f t="shared" si="35"/>
        <v/>
      </c>
      <c r="R145" s="57" t="s">
        <v>33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5">
        <v>0</v>
      </c>
      <c r="AG145" s="55">
        <v>0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  <c r="AO145" s="55">
        <v>0</v>
      </c>
      <c r="AP145" s="55">
        <v>0</v>
      </c>
      <c r="AQ145" s="55">
        <v>0</v>
      </c>
      <c r="AR145" s="55">
        <v>0</v>
      </c>
      <c r="AS145" s="55">
        <v>0</v>
      </c>
    </row>
    <row r="146" spans="1:45" x14ac:dyDescent="0.25">
      <c r="A146" s="22">
        <f t="shared" si="52"/>
        <v>1390</v>
      </c>
      <c r="B146" s="23" t="s">
        <v>41</v>
      </c>
      <c r="C146" s="23" t="s">
        <v>42</v>
      </c>
      <c r="D146" s="23">
        <v>4</v>
      </c>
      <c r="E146" s="23" t="str">
        <f t="shared" ref="E146:F149" si="58">E145</f>
        <v/>
      </c>
      <c r="F146" s="23" t="str">
        <f t="shared" si="58"/>
        <v/>
      </c>
      <c r="G146" s="23" t="str">
        <f t="shared" si="54"/>
        <v>GAMMES A COMPLETER</v>
      </c>
      <c r="H146" s="23"/>
      <c r="I146" s="23" t="str">
        <f t="shared" ca="1" si="56"/>
        <v>No actif</v>
      </c>
      <c r="J146" s="23">
        <f t="shared" si="55"/>
        <v>0</v>
      </c>
      <c r="K146" s="23"/>
      <c r="L146" s="24" t="s">
        <v>17</v>
      </c>
      <c r="M146" s="23"/>
      <c r="N146" s="23"/>
      <c r="O146" s="23"/>
      <c r="P146" s="25" t="str">
        <f t="shared" si="35"/>
        <v/>
      </c>
      <c r="Q146" s="25" t="str">
        <f t="shared" si="35"/>
        <v/>
      </c>
      <c r="R146" s="26" t="s">
        <v>23</v>
      </c>
      <c r="S146" s="23"/>
      <c r="T146" s="27" t="e">
        <v>#NAME?</v>
      </c>
      <c r="U146" s="27" t="e">
        <v>#NAME?</v>
      </c>
      <c r="V146" s="27" t="e">
        <v>#NAME?</v>
      </c>
      <c r="W146" s="27" t="e">
        <v>#NAME?</v>
      </c>
      <c r="X146" s="27" t="e">
        <v>#NAME?</v>
      </c>
      <c r="Y146" s="27" t="e">
        <v>#NAME?</v>
      </c>
      <c r="Z146" s="27" t="e">
        <v>#NAME?</v>
      </c>
      <c r="AA146" s="27" t="e">
        <v>#NAME?</v>
      </c>
      <c r="AB146" s="27" t="e">
        <v>#NAME?</v>
      </c>
      <c r="AC146" s="27" t="e">
        <v>#NAME?</v>
      </c>
      <c r="AD146" s="27" t="e">
        <v>#NAME?</v>
      </c>
      <c r="AE146" s="27" t="e">
        <v>#NAME?</v>
      </c>
      <c r="AF146" s="27" t="e">
        <v>#NAME?</v>
      </c>
      <c r="AG146" s="27" t="e">
        <v>#NAME?</v>
      </c>
      <c r="AH146" s="27" t="e">
        <v>#NAME?</v>
      </c>
      <c r="AI146" s="27" t="e">
        <v>#NAME?</v>
      </c>
      <c r="AJ146" s="27" t="e">
        <v>#NAME?</v>
      </c>
      <c r="AK146" s="27" t="e">
        <v>#NAME?</v>
      </c>
      <c r="AL146" s="27" t="e">
        <v>#NAME?</v>
      </c>
      <c r="AM146" s="27" t="e">
        <v>#NAME?</v>
      </c>
      <c r="AN146" s="27" t="e">
        <v>#NAME?</v>
      </c>
      <c r="AO146" s="27" t="e">
        <v>#NAME?</v>
      </c>
      <c r="AP146" s="27" t="e">
        <v>#NAME?</v>
      </c>
      <c r="AQ146" s="27" t="e">
        <v>#NAME?</v>
      </c>
      <c r="AR146" s="27" t="e">
        <v>#NAME?</v>
      </c>
      <c r="AS146" s="27" t="e">
        <v>#NAME?</v>
      </c>
    </row>
    <row r="147" spans="1:45" x14ac:dyDescent="0.25">
      <c r="A147" s="32">
        <f t="shared" si="52"/>
        <v>1390</v>
      </c>
      <c r="B147" s="33" t="s">
        <v>41</v>
      </c>
      <c r="C147" s="33" t="s">
        <v>42</v>
      </c>
      <c r="D147" s="33">
        <v>4</v>
      </c>
      <c r="E147" s="33" t="str">
        <f t="shared" si="58"/>
        <v/>
      </c>
      <c r="F147" s="33" t="str">
        <f t="shared" si="58"/>
        <v/>
      </c>
      <c r="G147" s="33" t="str">
        <f t="shared" si="54"/>
        <v>GAMMES A COMPLETER</v>
      </c>
      <c r="H147" s="33"/>
      <c r="I147" s="33" t="str">
        <f t="shared" ca="1" si="56"/>
        <v>No actif</v>
      </c>
      <c r="J147" s="33">
        <f t="shared" si="55"/>
        <v>0</v>
      </c>
      <c r="K147" s="33"/>
      <c r="L147" s="34"/>
      <c r="M147" s="33"/>
      <c r="N147" s="33"/>
      <c r="O147" s="33"/>
      <c r="P147" s="35" t="str">
        <f t="shared" si="35"/>
        <v/>
      </c>
      <c r="Q147" s="35" t="str">
        <f t="shared" si="35"/>
        <v/>
      </c>
      <c r="R147" s="35" t="s">
        <v>25</v>
      </c>
      <c r="S147" s="33">
        <v>0</v>
      </c>
      <c r="T147" s="33">
        <v>0</v>
      </c>
      <c r="U147" s="33">
        <v>0</v>
      </c>
      <c r="V147" s="33">
        <v>0</v>
      </c>
      <c r="W147" s="33">
        <v>0</v>
      </c>
      <c r="X147" s="33">
        <v>0</v>
      </c>
      <c r="Y147" s="33">
        <v>0</v>
      </c>
      <c r="Z147" s="33">
        <v>0</v>
      </c>
      <c r="AA147" s="33">
        <v>0</v>
      </c>
      <c r="AB147" s="33">
        <v>0</v>
      </c>
      <c r="AC147" s="33">
        <v>0</v>
      </c>
      <c r="AD147" s="33">
        <v>0</v>
      </c>
      <c r="AE147" s="33">
        <v>0</v>
      </c>
      <c r="AF147" s="33">
        <v>0</v>
      </c>
      <c r="AG147" s="33">
        <v>0</v>
      </c>
      <c r="AH147" s="33">
        <v>0</v>
      </c>
      <c r="AI147" s="33">
        <v>0</v>
      </c>
      <c r="AJ147" s="33">
        <v>0</v>
      </c>
      <c r="AK147" s="33">
        <v>0</v>
      </c>
      <c r="AL147" s="33">
        <v>0</v>
      </c>
      <c r="AM147" s="33">
        <v>0</v>
      </c>
      <c r="AN147" s="33">
        <v>0</v>
      </c>
      <c r="AO147" s="33">
        <v>0</v>
      </c>
      <c r="AP147" s="33">
        <v>0</v>
      </c>
      <c r="AQ147" s="33">
        <v>0</v>
      </c>
      <c r="AR147" s="33">
        <v>0</v>
      </c>
      <c r="AS147" s="33">
        <v>0</v>
      </c>
    </row>
    <row r="148" spans="1:45" x14ac:dyDescent="0.25">
      <c r="A148" s="58">
        <f t="shared" si="52"/>
        <v>1390</v>
      </c>
      <c r="B148" s="59" t="s">
        <v>41</v>
      </c>
      <c r="C148" s="59" t="s">
        <v>42</v>
      </c>
      <c r="D148" s="59">
        <v>4</v>
      </c>
      <c r="E148" s="59" t="str">
        <f t="shared" si="58"/>
        <v/>
      </c>
      <c r="F148" s="59" t="str">
        <f t="shared" si="58"/>
        <v/>
      </c>
      <c r="G148" s="59" t="str">
        <f t="shared" si="54"/>
        <v>GAMMES A COMPLETER</v>
      </c>
      <c r="H148" s="59"/>
      <c r="I148" s="59" t="str">
        <f t="shared" ca="1" si="56"/>
        <v>No actif</v>
      </c>
      <c r="J148" s="59">
        <f t="shared" si="55"/>
        <v>0</v>
      </c>
      <c r="K148" s="59"/>
      <c r="L148" s="60" t="s">
        <v>17</v>
      </c>
      <c r="M148" s="59"/>
      <c r="N148" s="59"/>
      <c r="O148" s="59"/>
      <c r="P148" s="61" t="str">
        <f t="shared" si="35"/>
        <v/>
      </c>
      <c r="Q148" s="61" t="str">
        <f t="shared" si="35"/>
        <v/>
      </c>
      <c r="R148" s="61" t="s">
        <v>34</v>
      </c>
      <c r="S148" s="59">
        <v>0</v>
      </c>
      <c r="T148" s="59">
        <v>0</v>
      </c>
      <c r="U148" s="59">
        <v>0</v>
      </c>
      <c r="V148" s="59">
        <v>0</v>
      </c>
      <c r="W148" s="59">
        <v>0</v>
      </c>
      <c r="X148" s="59">
        <v>0</v>
      </c>
      <c r="Y148" s="59">
        <v>0</v>
      </c>
      <c r="Z148" s="59">
        <v>0</v>
      </c>
      <c r="AA148" s="59">
        <v>0</v>
      </c>
      <c r="AB148" s="59">
        <v>0</v>
      </c>
      <c r="AC148" s="59">
        <v>0</v>
      </c>
      <c r="AD148" s="59">
        <v>0</v>
      </c>
      <c r="AE148" s="59">
        <v>0</v>
      </c>
      <c r="AF148" s="59">
        <v>0</v>
      </c>
      <c r="AG148" s="59">
        <v>0</v>
      </c>
      <c r="AH148" s="59">
        <v>0</v>
      </c>
      <c r="AI148" s="59">
        <v>0</v>
      </c>
      <c r="AJ148" s="59">
        <v>0</v>
      </c>
      <c r="AK148" s="59">
        <v>0</v>
      </c>
      <c r="AL148" s="59">
        <v>0</v>
      </c>
      <c r="AM148" s="59">
        <v>0</v>
      </c>
      <c r="AN148" s="59">
        <v>0</v>
      </c>
      <c r="AO148" s="59">
        <v>0</v>
      </c>
      <c r="AP148" s="59">
        <v>0</v>
      </c>
      <c r="AQ148" s="59">
        <v>0</v>
      </c>
      <c r="AR148" s="59">
        <v>0</v>
      </c>
      <c r="AS148" s="59">
        <v>0</v>
      </c>
    </row>
    <row r="149" spans="1:45" ht="15.75" thickBot="1" x14ac:dyDescent="0.3">
      <c r="A149" s="62">
        <f>A148</f>
        <v>1390</v>
      </c>
      <c r="B149" s="63" t="s">
        <v>41</v>
      </c>
      <c r="C149" s="63" t="s">
        <v>42</v>
      </c>
      <c r="D149" s="63">
        <v>4</v>
      </c>
      <c r="E149" s="63" t="str">
        <f t="shared" si="58"/>
        <v/>
      </c>
      <c r="F149" s="63" t="str">
        <f t="shared" si="58"/>
        <v/>
      </c>
      <c r="G149" s="63" t="str">
        <f t="shared" si="54"/>
        <v>GAMMES A COMPLETER</v>
      </c>
      <c r="H149" s="63"/>
      <c r="I149" s="63" t="str">
        <f t="shared" ca="1" si="56"/>
        <v>No actif</v>
      </c>
      <c r="J149" s="63">
        <f t="shared" si="55"/>
        <v>0</v>
      </c>
      <c r="K149" s="63"/>
      <c r="L149" s="64" t="s">
        <v>17</v>
      </c>
      <c r="M149" s="63"/>
      <c r="N149" s="63"/>
      <c r="O149" s="63"/>
      <c r="P149" s="65" t="str">
        <f t="shared" si="35"/>
        <v/>
      </c>
      <c r="Q149" s="65" t="str">
        <f t="shared" si="35"/>
        <v/>
      </c>
      <c r="R149" s="65" t="s">
        <v>35</v>
      </c>
      <c r="S149" s="63"/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0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  <c r="AP149" s="66">
        <v>0</v>
      </c>
      <c r="AQ149" s="66">
        <v>0</v>
      </c>
      <c r="AR149" s="66">
        <v>0</v>
      </c>
      <c r="AS149" s="66">
        <v>0</v>
      </c>
    </row>
    <row r="150" spans="1:45" x14ac:dyDescent="0.25">
      <c r="A150" s="46">
        <f>A148</f>
        <v>1390</v>
      </c>
      <c r="B150" s="6" t="s">
        <v>41</v>
      </c>
      <c r="C150" s="6" t="s">
        <v>42</v>
      </c>
      <c r="D150" s="6">
        <v>5</v>
      </c>
      <c r="E150" s="47" t="s">
        <v>20</v>
      </c>
      <c r="F150" s="6" t="s">
        <v>20</v>
      </c>
      <c r="G150" s="6" t="s">
        <v>36</v>
      </c>
      <c r="H150" s="6"/>
      <c r="I150" s="6" t="str">
        <f ca="1">IF(SUM(T150:OFFSET(T150,,25,,))=0,"No actif","Actif")</f>
        <v>No actif</v>
      </c>
      <c r="J150" s="6">
        <v>0</v>
      </c>
      <c r="K150" s="6"/>
      <c r="L150" s="7" t="s">
        <v>17</v>
      </c>
      <c r="M150" s="6"/>
      <c r="N150" s="6"/>
      <c r="O150" s="6"/>
      <c r="P150" s="47" t="str">
        <f t="shared" si="35"/>
        <v/>
      </c>
      <c r="Q150" s="47" t="str">
        <f t="shared" si="35"/>
        <v/>
      </c>
      <c r="R150" s="47" t="s">
        <v>18</v>
      </c>
      <c r="S150" s="47"/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6">
        <v>0</v>
      </c>
      <c r="AG150" s="6">
        <v>0</v>
      </c>
      <c r="AH150" s="6">
        <v>0</v>
      </c>
      <c r="AI150" s="6">
        <v>0</v>
      </c>
      <c r="AJ150" s="6">
        <v>0</v>
      </c>
      <c r="AK150" s="6">
        <v>0</v>
      </c>
      <c r="AL150" s="6">
        <v>0</v>
      </c>
      <c r="AM150" s="6">
        <v>0</v>
      </c>
      <c r="AN150" s="6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</row>
    <row r="151" spans="1:45" x14ac:dyDescent="0.25">
      <c r="A151" s="37">
        <f t="shared" ref="A151:A166" si="59">A150</f>
        <v>1390</v>
      </c>
      <c r="B151" s="38" t="s">
        <v>41</v>
      </c>
      <c r="C151" s="38" t="s">
        <v>42</v>
      </c>
      <c r="D151" s="38">
        <v>5</v>
      </c>
      <c r="E151" s="38" t="str">
        <f>E150</f>
        <v/>
      </c>
      <c r="F151" s="38" t="str">
        <f>F150</f>
        <v/>
      </c>
      <c r="G151" s="38" t="str">
        <f>G150</f>
        <v>GAMMES A COMPLETER</v>
      </c>
      <c r="H151" s="38"/>
      <c r="I151" s="38" t="str">
        <f ca="1">I150</f>
        <v>No actif</v>
      </c>
      <c r="J151" s="38">
        <f>J150</f>
        <v>0</v>
      </c>
      <c r="K151" s="38"/>
      <c r="L151" s="39" t="s">
        <v>17</v>
      </c>
      <c r="M151" s="38"/>
      <c r="N151" s="38"/>
      <c r="O151" s="38"/>
      <c r="P151" s="40" t="str">
        <f t="shared" si="35"/>
        <v/>
      </c>
      <c r="Q151" s="40" t="str">
        <f t="shared" si="35"/>
        <v/>
      </c>
      <c r="R151" s="40" t="s">
        <v>28</v>
      </c>
      <c r="S151" s="48">
        <v>0</v>
      </c>
      <c r="T151" s="48">
        <v>0</v>
      </c>
      <c r="U151" s="48">
        <v>0</v>
      </c>
      <c r="V151" s="48">
        <v>0</v>
      </c>
      <c r="W151" s="48">
        <v>0</v>
      </c>
      <c r="X151" s="48">
        <v>0</v>
      </c>
      <c r="Y151" s="48">
        <v>0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  <c r="AI151" s="48">
        <v>0</v>
      </c>
      <c r="AJ151" s="48">
        <v>0</v>
      </c>
      <c r="AK151" s="48">
        <v>0</v>
      </c>
      <c r="AL151" s="48">
        <v>0</v>
      </c>
      <c r="AM151" s="48">
        <v>0</v>
      </c>
      <c r="AN151" s="48">
        <v>0</v>
      </c>
      <c r="AO151" s="48">
        <v>0</v>
      </c>
      <c r="AP151" s="48">
        <v>0</v>
      </c>
      <c r="AQ151" s="48">
        <v>0</v>
      </c>
      <c r="AR151" s="48">
        <v>0</v>
      </c>
      <c r="AS151" s="48">
        <v>0</v>
      </c>
    </row>
    <row r="152" spans="1:45" x14ac:dyDescent="0.25">
      <c r="A152" s="49">
        <f t="shared" si="59"/>
        <v>1390</v>
      </c>
      <c r="B152" s="50" t="s">
        <v>41</v>
      </c>
      <c r="C152" s="50" t="s">
        <v>42</v>
      </c>
      <c r="D152" s="51">
        <v>5</v>
      </c>
      <c r="E152" s="51" t="str">
        <f t="shared" ref="E152:G160" si="60">E151</f>
        <v/>
      </c>
      <c r="F152" s="51" t="str">
        <f t="shared" si="60"/>
        <v/>
      </c>
      <c r="G152" s="51" t="str">
        <f t="shared" si="60"/>
        <v>GAMMES A COMPLETER</v>
      </c>
      <c r="H152" s="51">
        <v>0</v>
      </c>
      <c r="I152" s="51" t="str">
        <f ca="1">I151</f>
        <v>No actif</v>
      </c>
      <c r="J152" s="51">
        <f t="shared" ref="J152:J160" si="61">J151</f>
        <v>0</v>
      </c>
      <c r="K152" s="51" t="s">
        <v>29</v>
      </c>
      <c r="L152" s="52" t="s">
        <v>17</v>
      </c>
      <c r="M152" s="51"/>
      <c r="N152" s="51"/>
      <c r="O152" s="51"/>
      <c r="P152" s="53" t="str">
        <f t="shared" si="35"/>
        <v/>
      </c>
      <c r="Q152" s="53" t="str">
        <f t="shared" si="35"/>
        <v/>
      </c>
      <c r="R152" s="51" t="s">
        <v>50</v>
      </c>
      <c r="S152" s="53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</row>
    <row r="153" spans="1:45" x14ac:dyDescent="0.25">
      <c r="A153" s="49">
        <f t="shared" si="59"/>
        <v>1390</v>
      </c>
      <c r="B153" s="50" t="s">
        <v>41</v>
      </c>
      <c r="C153" s="50" t="s">
        <v>42</v>
      </c>
      <c r="D153" s="51">
        <v>5</v>
      </c>
      <c r="E153" s="51" t="str">
        <f t="shared" si="60"/>
        <v/>
      </c>
      <c r="F153" s="51" t="str">
        <f t="shared" si="60"/>
        <v/>
      </c>
      <c r="G153" s="51" t="str">
        <f t="shared" si="60"/>
        <v>GAMMES A COMPLETER</v>
      </c>
      <c r="H153" s="51">
        <v>0</v>
      </c>
      <c r="I153" s="51" t="str">
        <f ca="1">I152</f>
        <v>No actif</v>
      </c>
      <c r="J153" s="51">
        <f t="shared" si="61"/>
        <v>0</v>
      </c>
      <c r="K153" s="51" t="s">
        <v>30</v>
      </c>
      <c r="L153" s="52" t="s">
        <v>17</v>
      </c>
      <c r="M153" s="51"/>
      <c r="N153" s="51"/>
      <c r="O153" s="51"/>
      <c r="P153" s="53" t="str">
        <f t="shared" si="35"/>
        <v/>
      </c>
      <c r="Q153" s="53" t="str">
        <f t="shared" si="35"/>
        <v/>
      </c>
      <c r="R153" s="51" t="s">
        <v>52</v>
      </c>
      <c r="S153" s="53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</row>
    <row r="154" spans="1:45" x14ac:dyDescent="0.25">
      <c r="A154" s="49">
        <f t="shared" si="59"/>
        <v>1390</v>
      </c>
      <c r="B154" s="50" t="s">
        <v>41</v>
      </c>
      <c r="C154" s="50" t="s">
        <v>42</v>
      </c>
      <c r="D154" s="51">
        <v>5</v>
      </c>
      <c r="E154" s="51" t="str">
        <f t="shared" si="60"/>
        <v/>
      </c>
      <c r="F154" s="51" t="str">
        <f t="shared" si="60"/>
        <v/>
      </c>
      <c r="G154" s="51" t="str">
        <f t="shared" si="60"/>
        <v>GAMMES A COMPLETER</v>
      </c>
      <c r="H154" s="51">
        <v>0</v>
      </c>
      <c r="I154" s="51" t="str">
        <f t="shared" ref="I154:J160" ca="1" si="62">I153</f>
        <v>No actif</v>
      </c>
      <c r="J154" s="51">
        <f t="shared" si="61"/>
        <v>0</v>
      </c>
      <c r="K154" s="51" t="s">
        <v>31</v>
      </c>
      <c r="L154" s="52" t="s">
        <v>17</v>
      </c>
      <c r="M154" s="51"/>
      <c r="N154" s="51"/>
      <c r="O154" s="51"/>
      <c r="P154" s="53" t="str">
        <f t="shared" si="35"/>
        <v/>
      </c>
      <c r="Q154" s="53" t="str">
        <f t="shared" si="35"/>
        <v/>
      </c>
      <c r="R154" s="51" t="s">
        <v>51</v>
      </c>
      <c r="S154" s="53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</row>
    <row r="155" spans="1:45" x14ac:dyDescent="0.25">
      <c r="A155" s="49">
        <f t="shared" si="59"/>
        <v>1390</v>
      </c>
      <c r="B155" s="50" t="s">
        <v>41</v>
      </c>
      <c r="C155" s="50" t="s">
        <v>42</v>
      </c>
      <c r="D155" s="51">
        <v>2</v>
      </c>
      <c r="E155" s="51" t="str">
        <f t="shared" si="60"/>
        <v/>
      </c>
      <c r="F155" s="51" t="str">
        <f t="shared" si="60"/>
        <v/>
      </c>
      <c r="G155" s="51" t="str">
        <f t="shared" si="60"/>
        <v>GAMMES A COMPLETER</v>
      </c>
      <c r="H155" s="51">
        <v>0</v>
      </c>
      <c r="I155" s="51" t="str">
        <f t="shared" ca="1" si="62"/>
        <v>No actif</v>
      </c>
      <c r="J155" s="51">
        <f t="shared" si="62"/>
        <v>0</v>
      </c>
      <c r="K155" s="51" t="s">
        <v>32</v>
      </c>
      <c r="L155" s="52" t="s">
        <v>17</v>
      </c>
      <c r="M155" s="51"/>
      <c r="N155" s="51"/>
      <c r="O155" s="51"/>
      <c r="P155" s="53" t="str">
        <f t="shared" si="35"/>
        <v/>
      </c>
      <c r="Q155" s="53" t="str">
        <f t="shared" si="35"/>
        <v/>
      </c>
      <c r="R155" s="51" t="s">
        <v>53</v>
      </c>
      <c r="S155" s="53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</row>
    <row r="156" spans="1:45" x14ac:dyDescent="0.25">
      <c r="A156" s="54">
        <f>A154</f>
        <v>1390</v>
      </c>
      <c r="B156" s="55" t="s">
        <v>41</v>
      </c>
      <c r="C156" s="55" t="s">
        <v>42</v>
      </c>
      <c r="D156" s="55">
        <v>5</v>
      </c>
      <c r="E156" s="55" t="str">
        <f t="shared" ref="E156:F156" si="63">E154</f>
        <v/>
      </c>
      <c r="F156" s="55" t="str">
        <f t="shared" si="63"/>
        <v/>
      </c>
      <c r="G156" s="55" t="str">
        <f>G154</f>
        <v>GAMMES A COMPLETER</v>
      </c>
      <c r="H156" s="55"/>
      <c r="I156" s="55" t="str">
        <f ca="1">I154</f>
        <v>No actif</v>
      </c>
      <c r="J156" s="55">
        <f>J154</f>
        <v>0</v>
      </c>
      <c r="K156" s="55"/>
      <c r="L156" s="56" t="s">
        <v>17</v>
      </c>
      <c r="M156" s="55"/>
      <c r="N156" s="55"/>
      <c r="O156" s="55"/>
      <c r="P156" s="57" t="str">
        <f t="shared" si="35"/>
        <v/>
      </c>
      <c r="Q156" s="57" t="str">
        <f t="shared" si="35"/>
        <v/>
      </c>
      <c r="R156" s="57" t="s">
        <v>33</v>
      </c>
      <c r="S156" s="55">
        <v>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5">
        <v>0</v>
      </c>
      <c r="AG156" s="55">
        <v>0</v>
      </c>
      <c r="AH156" s="55">
        <v>0</v>
      </c>
      <c r="AI156" s="55">
        <v>0</v>
      </c>
      <c r="AJ156" s="55">
        <v>0</v>
      </c>
      <c r="AK156" s="55">
        <v>0</v>
      </c>
      <c r="AL156" s="55">
        <v>0</v>
      </c>
      <c r="AM156" s="55">
        <v>0</v>
      </c>
      <c r="AN156" s="55">
        <v>0</v>
      </c>
      <c r="AO156" s="55">
        <v>0</v>
      </c>
      <c r="AP156" s="55">
        <v>0</v>
      </c>
      <c r="AQ156" s="55">
        <v>0</v>
      </c>
      <c r="AR156" s="55">
        <v>0</v>
      </c>
      <c r="AS156" s="55">
        <v>0</v>
      </c>
    </row>
    <row r="157" spans="1:45" x14ac:dyDescent="0.25">
      <c r="A157" s="22">
        <f t="shared" si="59"/>
        <v>1390</v>
      </c>
      <c r="B157" s="23" t="s">
        <v>41</v>
      </c>
      <c r="C157" s="23" t="s">
        <v>42</v>
      </c>
      <c r="D157" s="23">
        <v>5</v>
      </c>
      <c r="E157" s="23" t="str">
        <f t="shared" ref="E157:F160" si="64">E156</f>
        <v/>
      </c>
      <c r="F157" s="23" t="str">
        <f t="shared" si="64"/>
        <v/>
      </c>
      <c r="G157" s="23" t="str">
        <f t="shared" si="60"/>
        <v>GAMMES A COMPLETER</v>
      </c>
      <c r="H157" s="23"/>
      <c r="I157" s="23" t="str">
        <f t="shared" ca="1" si="62"/>
        <v>No actif</v>
      </c>
      <c r="J157" s="23">
        <f t="shared" si="61"/>
        <v>0</v>
      </c>
      <c r="K157" s="23"/>
      <c r="L157" s="24" t="s">
        <v>17</v>
      </c>
      <c r="M157" s="23"/>
      <c r="N157" s="23"/>
      <c r="O157" s="23"/>
      <c r="P157" s="25" t="str">
        <f t="shared" si="35"/>
        <v/>
      </c>
      <c r="Q157" s="25" t="str">
        <f t="shared" si="35"/>
        <v/>
      </c>
      <c r="R157" s="26" t="s">
        <v>23</v>
      </c>
      <c r="S157" s="23"/>
      <c r="T157" s="27" t="e">
        <v>#NAME?</v>
      </c>
      <c r="U157" s="27" t="e">
        <v>#NAME?</v>
      </c>
      <c r="V157" s="27" t="e">
        <v>#NAME?</v>
      </c>
      <c r="W157" s="27" t="e">
        <v>#NAME?</v>
      </c>
      <c r="X157" s="27" t="e">
        <v>#NAME?</v>
      </c>
      <c r="Y157" s="27" t="e">
        <v>#NAME?</v>
      </c>
      <c r="Z157" s="27" t="e">
        <v>#NAME?</v>
      </c>
      <c r="AA157" s="27" t="e">
        <v>#NAME?</v>
      </c>
      <c r="AB157" s="27" t="e">
        <v>#NAME?</v>
      </c>
      <c r="AC157" s="27" t="e">
        <v>#NAME?</v>
      </c>
      <c r="AD157" s="27" t="e">
        <v>#NAME?</v>
      </c>
      <c r="AE157" s="27" t="e">
        <v>#NAME?</v>
      </c>
      <c r="AF157" s="27" t="e">
        <v>#NAME?</v>
      </c>
      <c r="AG157" s="27" t="e">
        <v>#NAME?</v>
      </c>
      <c r="AH157" s="27" t="e">
        <v>#NAME?</v>
      </c>
      <c r="AI157" s="27" t="e">
        <v>#NAME?</v>
      </c>
      <c r="AJ157" s="27" t="e">
        <v>#NAME?</v>
      </c>
      <c r="AK157" s="27" t="e">
        <v>#NAME?</v>
      </c>
      <c r="AL157" s="27" t="e">
        <v>#NAME?</v>
      </c>
      <c r="AM157" s="27" t="e">
        <v>#NAME?</v>
      </c>
      <c r="AN157" s="27" t="e">
        <v>#NAME?</v>
      </c>
      <c r="AO157" s="27" t="e">
        <v>#NAME?</v>
      </c>
      <c r="AP157" s="27" t="e">
        <v>#NAME?</v>
      </c>
      <c r="AQ157" s="27" t="e">
        <v>#NAME?</v>
      </c>
      <c r="AR157" s="27" t="e">
        <v>#NAME?</v>
      </c>
      <c r="AS157" s="27" t="e">
        <v>#NAME?</v>
      </c>
    </row>
    <row r="158" spans="1:45" x14ac:dyDescent="0.25">
      <c r="A158" s="32">
        <f t="shared" si="59"/>
        <v>1390</v>
      </c>
      <c r="B158" s="33" t="s">
        <v>41</v>
      </c>
      <c r="C158" s="33" t="s">
        <v>42</v>
      </c>
      <c r="D158" s="33">
        <v>5</v>
      </c>
      <c r="E158" s="33" t="str">
        <f t="shared" si="64"/>
        <v/>
      </c>
      <c r="F158" s="33" t="str">
        <f t="shared" si="64"/>
        <v/>
      </c>
      <c r="G158" s="33" t="str">
        <f t="shared" si="60"/>
        <v>GAMMES A COMPLETER</v>
      </c>
      <c r="H158" s="33"/>
      <c r="I158" s="33" t="str">
        <f t="shared" ca="1" si="62"/>
        <v>No actif</v>
      </c>
      <c r="J158" s="33">
        <f t="shared" si="61"/>
        <v>0</v>
      </c>
      <c r="K158" s="33"/>
      <c r="L158" s="34"/>
      <c r="M158" s="33"/>
      <c r="N158" s="33"/>
      <c r="O158" s="33"/>
      <c r="P158" s="35" t="str">
        <f t="shared" si="35"/>
        <v/>
      </c>
      <c r="Q158" s="35" t="str">
        <f t="shared" si="35"/>
        <v/>
      </c>
      <c r="R158" s="35" t="s">
        <v>25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  <c r="AA158" s="33">
        <v>0</v>
      </c>
      <c r="AB158" s="33">
        <v>0</v>
      </c>
      <c r="AC158" s="33">
        <v>0</v>
      </c>
      <c r="AD158" s="33">
        <v>0</v>
      </c>
      <c r="AE158" s="33">
        <v>0</v>
      </c>
      <c r="AF158" s="33">
        <v>0</v>
      </c>
      <c r="AG158" s="33">
        <v>0</v>
      </c>
      <c r="AH158" s="33">
        <v>0</v>
      </c>
      <c r="AI158" s="33">
        <v>0</v>
      </c>
      <c r="AJ158" s="33">
        <v>0</v>
      </c>
      <c r="AK158" s="33">
        <v>0</v>
      </c>
      <c r="AL158" s="33">
        <v>0</v>
      </c>
      <c r="AM158" s="33">
        <v>0</v>
      </c>
      <c r="AN158" s="33">
        <v>0</v>
      </c>
      <c r="AO158" s="33">
        <v>0</v>
      </c>
      <c r="AP158" s="33">
        <v>0</v>
      </c>
      <c r="AQ158" s="33">
        <v>0</v>
      </c>
      <c r="AR158" s="33">
        <v>0</v>
      </c>
      <c r="AS158" s="33">
        <v>0</v>
      </c>
    </row>
    <row r="159" spans="1:45" x14ac:dyDescent="0.25">
      <c r="A159" s="58">
        <f t="shared" si="59"/>
        <v>1390</v>
      </c>
      <c r="B159" s="59" t="s">
        <v>41</v>
      </c>
      <c r="C159" s="59" t="s">
        <v>42</v>
      </c>
      <c r="D159" s="59">
        <v>5</v>
      </c>
      <c r="E159" s="59" t="str">
        <f t="shared" si="64"/>
        <v/>
      </c>
      <c r="F159" s="59" t="str">
        <f t="shared" si="64"/>
        <v/>
      </c>
      <c r="G159" s="59" t="str">
        <f t="shared" si="60"/>
        <v>GAMMES A COMPLETER</v>
      </c>
      <c r="H159" s="59"/>
      <c r="I159" s="59" t="str">
        <f t="shared" ca="1" si="62"/>
        <v>No actif</v>
      </c>
      <c r="J159" s="59">
        <f t="shared" si="61"/>
        <v>0</v>
      </c>
      <c r="K159" s="59"/>
      <c r="L159" s="60" t="s">
        <v>17</v>
      </c>
      <c r="M159" s="59"/>
      <c r="N159" s="59"/>
      <c r="O159" s="59"/>
      <c r="P159" s="61" t="str">
        <f t="shared" si="35"/>
        <v/>
      </c>
      <c r="Q159" s="61" t="str">
        <f t="shared" si="35"/>
        <v/>
      </c>
      <c r="R159" s="61" t="s">
        <v>34</v>
      </c>
      <c r="S159" s="59">
        <v>0</v>
      </c>
      <c r="T159" s="59">
        <v>0</v>
      </c>
      <c r="U159" s="59">
        <v>0</v>
      </c>
      <c r="V159" s="59">
        <v>0</v>
      </c>
      <c r="W159" s="59">
        <v>0</v>
      </c>
      <c r="X159" s="59">
        <v>0</v>
      </c>
      <c r="Y159" s="59">
        <v>0</v>
      </c>
      <c r="Z159" s="59">
        <v>0</v>
      </c>
      <c r="AA159" s="59">
        <v>0</v>
      </c>
      <c r="AB159" s="59">
        <v>0</v>
      </c>
      <c r="AC159" s="59">
        <v>0</v>
      </c>
      <c r="AD159" s="59">
        <v>0</v>
      </c>
      <c r="AE159" s="59">
        <v>0</v>
      </c>
      <c r="AF159" s="59">
        <v>0</v>
      </c>
      <c r="AG159" s="59">
        <v>0</v>
      </c>
      <c r="AH159" s="59">
        <v>0</v>
      </c>
      <c r="AI159" s="59">
        <v>0</v>
      </c>
      <c r="AJ159" s="59">
        <v>0</v>
      </c>
      <c r="AK159" s="59">
        <v>0</v>
      </c>
      <c r="AL159" s="59">
        <v>0</v>
      </c>
      <c r="AM159" s="59">
        <v>0</v>
      </c>
      <c r="AN159" s="59">
        <v>0</v>
      </c>
      <c r="AO159" s="59">
        <v>0</v>
      </c>
      <c r="AP159" s="59">
        <v>0</v>
      </c>
      <c r="AQ159" s="59">
        <v>0</v>
      </c>
      <c r="AR159" s="59">
        <v>0</v>
      </c>
      <c r="AS159" s="59">
        <v>0</v>
      </c>
    </row>
    <row r="160" spans="1:45" ht="15.75" thickBot="1" x14ac:dyDescent="0.3">
      <c r="A160" s="62">
        <f>A159</f>
        <v>1390</v>
      </c>
      <c r="B160" s="63" t="s">
        <v>41</v>
      </c>
      <c r="C160" s="63" t="s">
        <v>42</v>
      </c>
      <c r="D160" s="63">
        <v>5</v>
      </c>
      <c r="E160" s="63" t="str">
        <f t="shared" si="64"/>
        <v/>
      </c>
      <c r="F160" s="63" t="str">
        <f t="shared" si="64"/>
        <v/>
      </c>
      <c r="G160" s="63" t="str">
        <f t="shared" si="60"/>
        <v>GAMMES A COMPLETER</v>
      </c>
      <c r="H160" s="63"/>
      <c r="I160" s="63" t="str">
        <f t="shared" ca="1" si="62"/>
        <v>No actif</v>
      </c>
      <c r="J160" s="63">
        <f t="shared" si="61"/>
        <v>0</v>
      </c>
      <c r="K160" s="63"/>
      <c r="L160" s="64" t="s">
        <v>17</v>
      </c>
      <c r="M160" s="63"/>
      <c r="N160" s="63"/>
      <c r="O160" s="63"/>
      <c r="P160" s="65" t="str">
        <f t="shared" si="35"/>
        <v/>
      </c>
      <c r="Q160" s="65" t="str">
        <f t="shared" si="35"/>
        <v/>
      </c>
      <c r="R160" s="65" t="s">
        <v>35</v>
      </c>
      <c r="S160" s="63"/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0</v>
      </c>
      <c r="AF160" s="66">
        <v>0</v>
      </c>
      <c r="AG160" s="66">
        <v>0</v>
      </c>
      <c r="AH160" s="66">
        <v>0</v>
      </c>
      <c r="AI160" s="66">
        <v>0</v>
      </c>
      <c r="AJ160" s="66">
        <v>0</v>
      </c>
      <c r="AK160" s="66">
        <v>0</v>
      </c>
      <c r="AL160" s="66">
        <v>0</v>
      </c>
      <c r="AM160" s="66">
        <v>0</v>
      </c>
      <c r="AN160" s="66">
        <v>0</v>
      </c>
      <c r="AO160" s="66">
        <v>0</v>
      </c>
      <c r="AP160" s="66">
        <v>0</v>
      </c>
      <c r="AQ160" s="66">
        <v>0</v>
      </c>
      <c r="AR160" s="66">
        <v>0</v>
      </c>
      <c r="AS160" s="66">
        <v>0</v>
      </c>
    </row>
    <row r="161" spans="1:45" x14ac:dyDescent="0.25">
      <c r="A161" s="46">
        <f>A159</f>
        <v>1390</v>
      </c>
      <c r="B161" s="6" t="s">
        <v>41</v>
      </c>
      <c r="C161" s="6" t="s">
        <v>42</v>
      </c>
      <c r="D161" s="6">
        <v>6</v>
      </c>
      <c r="E161" s="47" t="s">
        <v>20</v>
      </c>
      <c r="F161" s="6" t="s">
        <v>20</v>
      </c>
      <c r="G161" s="6" t="s">
        <v>36</v>
      </c>
      <c r="H161" s="6"/>
      <c r="I161" s="6" t="str">
        <f ca="1">IF(SUM(T161:OFFSET(T161,,25,,))=0,"No actif","Actif")</f>
        <v>No actif</v>
      </c>
      <c r="J161" s="6">
        <v>0</v>
      </c>
      <c r="K161" s="6"/>
      <c r="L161" s="7" t="s">
        <v>17</v>
      </c>
      <c r="M161" s="6"/>
      <c r="N161" s="6"/>
      <c r="O161" s="6"/>
      <c r="P161" s="47" t="str">
        <f t="shared" si="35"/>
        <v/>
      </c>
      <c r="Q161" s="47" t="str">
        <f t="shared" si="35"/>
        <v/>
      </c>
      <c r="R161" s="47" t="s">
        <v>18</v>
      </c>
      <c r="S161" s="47"/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0</v>
      </c>
      <c r="AG161" s="6">
        <v>0</v>
      </c>
      <c r="AH161" s="6">
        <v>0</v>
      </c>
      <c r="AI161" s="6">
        <v>0</v>
      </c>
      <c r="AJ161" s="6">
        <v>0</v>
      </c>
      <c r="AK161" s="6">
        <v>0</v>
      </c>
      <c r="AL161" s="6">
        <v>0</v>
      </c>
      <c r="AM161" s="6">
        <v>0</v>
      </c>
      <c r="AN161" s="6">
        <v>0</v>
      </c>
      <c r="AO161" s="6">
        <v>0</v>
      </c>
      <c r="AP161" s="6">
        <v>0</v>
      </c>
      <c r="AQ161" s="6">
        <v>0</v>
      </c>
      <c r="AR161" s="6">
        <v>0</v>
      </c>
      <c r="AS161" s="6">
        <v>0</v>
      </c>
    </row>
    <row r="162" spans="1:45" x14ac:dyDescent="0.25">
      <c r="A162" s="37">
        <f t="shared" si="59"/>
        <v>1390</v>
      </c>
      <c r="B162" s="38" t="s">
        <v>41</v>
      </c>
      <c r="C162" s="38" t="s">
        <v>42</v>
      </c>
      <c r="D162" s="38">
        <v>6</v>
      </c>
      <c r="E162" s="38" t="str">
        <f>E161</f>
        <v/>
      </c>
      <c r="F162" s="38" t="str">
        <f>F161</f>
        <v/>
      </c>
      <c r="G162" s="38" t="str">
        <f>G161</f>
        <v>GAMMES A COMPLETER</v>
      </c>
      <c r="H162" s="38"/>
      <c r="I162" s="38" t="str">
        <f ca="1">I161</f>
        <v>No actif</v>
      </c>
      <c r="J162" s="38">
        <f>J161</f>
        <v>0</v>
      </c>
      <c r="K162" s="38"/>
      <c r="L162" s="39" t="s">
        <v>17</v>
      </c>
      <c r="M162" s="38"/>
      <c r="N162" s="38"/>
      <c r="O162" s="38"/>
      <c r="P162" s="40" t="str">
        <f t="shared" si="35"/>
        <v/>
      </c>
      <c r="Q162" s="40" t="str">
        <f t="shared" si="35"/>
        <v/>
      </c>
      <c r="R162" s="40" t="s">
        <v>28</v>
      </c>
      <c r="S162" s="48">
        <v>0</v>
      </c>
      <c r="T162" s="48">
        <v>0</v>
      </c>
      <c r="U162" s="48">
        <v>0</v>
      </c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0</v>
      </c>
      <c r="AI162" s="48">
        <v>0</v>
      </c>
      <c r="AJ162" s="48">
        <v>0</v>
      </c>
      <c r="AK162" s="48">
        <v>0</v>
      </c>
      <c r="AL162" s="48">
        <v>0</v>
      </c>
      <c r="AM162" s="48">
        <v>0</v>
      </c>
      <c r="AN162" s="48">
        <v>0</v>
      </c>
      <c r="AO162" s="48">
        <v>0</v>
      </c>
      <c r="AP162" s="48">
        <v>0</v>
      </c>
      <c r="AQ162" s="48">
        <v>0</v>
      </c>
      <c r="AR162" s="48">
        <v>0</v>
      </c>
      <c r="AS162" s="48">
        <v>0</v>
      </c>
    </row>
    <row r="163" spans="1:45" x14ac:dyDescent="0.25">
      <c r="A163" s="49">
        <f t="shared" si="59"/>
        <v>1390</v>
      </c>
      <c r="B163" s="50" t="s">
        <v>41</v>
      </c>
      <c r="C163" s="50" t="s">
        <v>42</v>
      </c>
      <c r="D163" s="51">
        <v>6</v>
      </c>
      <c r="E163" s="51" t="str">
        <f t="shared" ref="E163:G171" si="65">E162</f>
        <v/>
      </c>
      <c r="F163" s="51" t="str">
        <f t="shared" si="65"/>
        <v/>
      </c>
      <c r="G163" s="51" t="str">
        <f t="shared" si="65"/>
        <v>GAMMES A COMPLETER</v>
      </c>
      <c r="H163" s="51">
        <v>0</v>
      </c>
      <c r="I163" s="51" t="str">
        <f ca="1">I162</f>
        <v>No actif</v>
      </c>
      <c r="J163" s="51">
        <f t="shared" ref="J163:J171" si="66">J162</f>
        <v>0</v>
      </c>
      <c r="K163" s="51" t="s">
        <v>29</v>
      </c>
      <c r="L163" s="52" t="s">
        <v>17</v>
      </c>
      <c r="M163" s="51"/>
      <c r="N163" s="51"/>
      <c r="O163" s="51"/>
      <c r="P163" s="53" t="str">
        <f t="shared" si="35"/>
        <v/>
      </c>
      <c r="Q163" s="53" t="str">
        <f t="shared" si="35"/>
        <v/>
      </c>
      <c r="R163" s="51" t="s">
        <v>50</v>
      </c>
      <c r="S163" s="53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</row>
    <row r="164" spans="1:45" x14ac:dyDescent="0.25">
      <c r="A164" s="49">
        <f t="shared" si="59"/>
        <v>1390</v>
      </c>
      <c r="B164" s="50" t="s">
        <v>41</v>
      </c>
      <c r="C164" s="50" t="s">
        <v>42</v>
      </c>
      <c r="D164" s="51">
        <v>6</v>
      </c>
      <c r="E164" s="51" t="str">
        <f t="shared" si="65"/>
        <v/>
      </c>
      <c r="F164" s="51" t="str">
        <f t="shared" si="65"/>
        <v/>
      </c>
      <c r="G164" s="51" t="str">
        <f t="shared" si="65"/>
        <v>GAMMES A COMPLETER</v>
      </c>
      <c r="H164" s="51">
        <v>0</v>
      </c>
      <c r="I164" s="51" t="str">
        <f ca="1">I163</f>
        <v>No actif</v>
      </c>
      <c r="J164" s="51">
        <f t="shared" si="66"/>
        <v>0</v>
      </c>
      <c r="K164" s="51" t="s">
        <v>30</v>
      </c>
      <c r="L164" s="52" t="s">
        <v>17</v>
      </c>
      <c r="M164" s="51"/>
      <c r="N164" s="51"/>
      <c r="O164" s="51"/>
      <c r="P164" s="53" t="str">
        <f t="shared" si="35"/>
        <v/>
      </c>
      <c r="Q164" s="53" t="str">
        <f t="shared" si="35"/>
        <v/>
      </c>
      <c r="R164" s="51" t="s">
        <v>52</v>
      </c>
      <c r="S164" s="53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</row>
    <row r="165" spans="1:45" x14ac:dyDescent="0.25">
      <c r="A165" s="49">
        <f t="shared" si="59"/>
        <v>1390</v>
      </c>
      <c r="B165" s="50" t="s">
        <v>41</v>
      </c>
      <c r="C165" s="50" t="s">
        <v>42</v>
      </c>
      <c r="D165" s="51">
        <v>6</v>
      </c>
      <c r="E165" s="51" t="str">
        <f t="shared" si="65"/>
        <v/>
      </c>
      <c r="F165" s="51" t="str">
        <f t="shared" si="65"/>
        <v/>
      </c>
      <c r="G165" s="51" t="str">
        <f t="shared" si="65"/>
        <v>GAMMES A COMPLETER</v>
      </c>
      <c r="H165" s="51">
        <v>0</v>
      </c>
      <c r="I165" s="51" t="str">
        <f t="shared" ref="I165:J171" ca="1" si="67">I164</f>
        <v>No actif</v>
      </c>
      <c r="J165" s="51">
        <f t="shared" si="66"/>
        <v>0</v>
      </c>
      <c r="K165" s="51" t="s">
        <v>31</v>
      </c>
      <c r="L165" s="52" t="s">
        <v>17</v>
      </c>
      <c r="M165" s="51"/>
      <c r="N165" s="51"/>
      <c r="O165" s="51"/>
      <c r="P165" s="53" t="str">
        <f t="shared" si="35"/>
        <v/>
      </c>
      <c r="Q165" s="53" t="str">
        <f t="shared" si="35"/>
        <v/>
      </c>
      <c r="R165" s="51" t="s">
        <v>51</v>
      </c>
      <c r="S165" s="53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</row>
    <row r="166" spans="1:45" x14ac:dyDescent="0.25">
      <c r="A166" s="49">
        <f t="shared" si="59"/>
        <v>1390</v>
      </c>
      <c r="B166" s="50" t="s">
        <v>41</v>
      </c>
      <c r="C166" s="50" t="s">
        <v>42</v>
      </c>
      <c r="D166" s="51">
        <v>2</v>
      </c>
      <c r="E166" s="51" t="str">
        <f t="shared" si="65"/>
        <v/>
      </c>
      <c r="F166" s="51" t="str">
        <f t="shared" si="65"/>
        <v/>
      </c>
      <c r="G166" s="51" t="str">
        <f t="shared" si="65"/>
        <v>GAMMES A COMPLETER</v>
      </c>
      <c r="H166" s="51">
        <v>0</v>
      </c>
      <c r="I166" s="51" t="str">
        <f t="shared" ca="1" si="67"/>
        <v>No actif</v>
      </c>
      <c r="J166" s="51">
        <f t="shared" si="67"/>
        <v>0</v>
      </c>
      <c r="K166" s="51" t="s">
        <v>32</v>
      </c>
      <c r="L166" s="52" t="s">
        <v>17</v>
      </c>
      <c r="M166" s="51"/>
      <c r="N166" s="51"/>
      <c r="O166" s="51"/>
      <c r="P166" s="53" t="str">
        <f t="shared" si="35"/>
        <v/>
      </c>
      <c r="Q166" s="53" t="str">
        <f t="shared" si="35"/>
        <v/>
      </c>
      <c r="R166" s="51" t="s">
        <v>53</v>
      </c>
      <c r="S166" s="53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</row>
    <row r="167" spans="1:45" x14ac:dyDescent="0.25">
      <c r="A167" s="54">
        <f>A165</f>
        <v>1390</v>
      </c>
      <c r="B167" s="55" t="s">
        <v>41</v>
      </c>
      <c r="C167" s="55" t="s">
        <v>42</v>
      </c>
      <c r="D167" s="55">
        <v>6</v>
      </c>
      <c r="E167" s="55" t="str">
        <f t="shared" ref="E167:F167" si="68">E165</f>
        <v/>
      </c>
      <c r="F167" s="55" t="str">
        <f t="shared" si="68"/>
        <v/>
      </c>
      <c r="G167" s="55" t="str">
        <f>G165</f>
        <v>GAMMES A COMPLETER</v>
      </c>
      <c r="H167" s="55"/>
      <c r="I167" s="55" t="str">
        <f ca="1">I165</f>
        <v>No actif</v>
      </c>
      <c r="J167" s="55">
        <f>J165</f>
        <v>0</v>
      </c>
      <c r="K167" s="55"/>
      <c r="L167" s="56" t="s">
        <v>17</v>
      </c>
      <c r="M167" s="55"/>
      <c r="N167" s="55"/>
      <c r="O167" s="55"/>
      <c r="P167" s="57" t="str">
        <f t="shared" si="35"/>
        <v/>
      </c>
      <c r="Q167" s="57" t="str">
        <f t="shared" si="35"/>
        <v/>
      </c>
      <c r="R167" s="57" t="s">
        <v>33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</row>
    <row r="168" spans="1:45" x14ac:dyDescent="0.25">
      <c r="A168" s="22">
        <f t="shared" ref="A168:A170" si="69">A167</f>
        <v>1390</v>
      </c>
      <c r="B168" s="23" t="s">
        <v>41</v>
      </c>
      <c r="C168" s="23" t="s">
        <v>42</v>
      </c>
      <c r="D168" s="23">
        <v>6</v>
      </c>
      <c r="E168" s="23" t="str">
        <f t="shared" ref="E168:F171" si="70">E167</f>
        <v/>
      </c>
      <c r="F168" s="23" t="str">
        <f t="shared" si="70"/>
        <v/>
      </c>
      <c r="G168" s="23" t="str">
        <f t="shared" si="65"/>
        <v>GAMMES A COMPLETER</v>
      </c>
      <c r="H168" s="23"/>
      <c r="I168" s="23" t="str">
        <f t="shared" ca="1" si="67"/>
        <v>No actif</v>
      </c>
      <c r="J168" s="23">
        <f t="shared" si="66"/>
        <v>0</v>
      </c>
      <c r="K168" s="23"/>
      <c r="L168" s="24" t="s">
        <v>17</v>
      </c>
      <c r="M168" s="23"/>
      <c r="N168" s="23"/>
      <c r="O168" s="23"/>
      <c r="P168" s="25" t="str">
        <f t="shared" si="35"/>
        <v/>
      </c>
      <c r="Q168" s="25" t="str">
        <f t="shared" si="35"/>
        <v/>
      </c>
      <c r="R168" s="26" t="s">
        <v>23</v>
      </c>
      <c r="S168" s="23"/>
      <c r="T168" s="27" t="e">
        <v>#NAME?</v>
      </c>
      <c r="U168" s="27" t="e">
        <v>#NAME?</v>
      </c>
      <c r="V168" s="27" t="e">
        <v>#NAME?</v>
      </c>
      <c r="W168" s="27" t="e">
        <v>#NAME?</v>
      </c>
      <c r="X168" s="27" t="e">
        <v>#NAME?</v>
      </c>
      <c r="Y168" s="27" t="e">
        <v>#NAME?</v>
      </c>
      <c r="Z168" s="27" t="e">
        <v>#NAME?</v>
      </c>
      <c r="AA168" s="27" t="e">
        <v>#NAME?</v>
      </c>
      <c r="AB168" s="27" t="e">
        <v>#NAME?</v>
      </c>
      <c r="AC168" s="27" t="e">
        <v>#NAME?</v>
      </c>
      <c r="AD168" s="27" t="e">
        <v>#NAME?</v>
      </c>
      <c r="AE168" s="27" t="e">
        <v>#NAME?</v>
      </c>
      <c r="AF168" s="27" t="e">
        <v>#NAME?</v>
      </c>
      <c r="AG168" s="27" t="e">
        <v>#NAME?</v>
      </c>
      <c r="AH168" s="27" t="e">
        <v>#NAME?</v>
      </c>
      <c r="AI168" s="27" t="e">
        <v>#NAME?</v>
      </c>
      <c r="AJ168" s="27" t="e">
        <v>#NAME?</v>
      </c>
      <c r="AK168" s="27" t="e">
        <v>#NAME?</v>
      </c>
      <c r="AL168" s="27" t="e">
        <v>#NAME?</v>
      </c>
      <c r="AM168" s="27" t="e">
        <v>#NAME?</v>
      </c>
      <c r="AN168" s="27" t="e">
        <v>#NAME?</v>
      </c>
      <c r="AO168" s="27" t="e">
        <v>#NAME?</v>
      </c>
      <c r="AP168" s="27" t="e">
        <v>#NAME?</v>
      </c>
      <c r="AQ168" s="27" t="e">
        <v>#NAME?</v>
      </c>
      <c r="AR168" s="27" t="e">
        <v>#NAME?</v>
      </c>
      <c r="AS168" s="27" t="e">
        <v>#NAME?</v>
      </c>
    </row>
    <row r="169" spans="1:45" x14ac:dyDescent="0.25">
      <c r="A169" s="32">
        <f t="shared" si="69"/>
        <v>1390</v>
      </c>
      <c r="B169" s="33" t="s">
        <v>41</v>
      </c>
      <c r="C169" s="33" t="s">
        <v>42</v>
      </c>
      <c r="D169" s="33">
        <v>6</v>
      </c>
      <c r="E169" s="33" t="str">
        <f t="shared" si="70"/>
        <v/>
      </c>
      <c r="F169" s="33" t="str">
        <f t="shared" si="70"/>
        <v/>
      </c>
      <c r="G169" s="33" t="str">
        <f t="shared" si="65"/>
        <v>GAMMES A COMPLETER</v>
      </c>
      <c r="H169" s="33"/>
      <c r="I169" s="33" t="str">
        <f t="shared" ca="1" si="67"/>
        <v>No actif</v>
      </c>
      <c r="J169" s="33">
        <f t="shared" si="66"/>
        <v>0</v>
      </c>
      <c r="K169" s="33"/>
      <c r="L169" s="34"/>
      <c r="M169" s="33"/>
      <c r="N169" s="33"/>
      <c r="O169" s="33"/>
      <c r="P169" s="35" t="str">
        <f t="shared" si="35"/>
        <v/>
      </c>
      <c r="Q169" s="35" t="str">
        <f t="shared" si="35"/>
        <v/>
      </c>
      <c r="R169" s="35" t="s">
        <v>25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  <c r="AA169" s="33">
        <v>0</v>
      </c>
      <c r="AB169" s="33">
        <v>0</v>
      </c>
      <c r="AC169" s="33">
        <v>0</v>
      </c>
      <c r="AD169" s="33">
        <v>0</v>
      </c>
      <c r="AE169" s="33">
        <v>0</v>
      </c>
      <c r="AF169" s="33">
        <v>0</v>
      </c>
      <c r="AG169" s="33">
        <v>0</v>
      </c>
      <c r="AH169" s="33">
        <v>0</v>
      </c>
      <c r="AI169" s="33">
        <v>0</v>
      </c>
      <c r="AJ169" s="33">
        <v>0</v>
      </c>
      <c r="AK169" s="33">
        <v>0</v>
      </c>
      <c r="AL169" s="33">
        <v>0</v>
      </c>
      <c r="AM169" s="33">
        <v>0</v>
      </c>
      <c r="AN169" s="33">
        <v>0</v>
      </c>
      <c r="AO169" s="33">
        <v>0</v>
      </c>
      <c r="AP169" s="33">
        <v>0</v>
      </c>
      <c r="AQ169" s="33">
        <v>0</v>
      </c>
      <c r="AR169" s="33">
        <v>0</v>
      </c>
      <c r="AS169" s="33">
        <v>0</v>
      </c>
    </row>
    <row r="170" spans="1:45" x14ac:dyDescent="0.25">
      <c r="A170" s="58">
        <f t="shared" si="69"/>
        <v>1390</v>
      </c>
      <c r="B170" s="59" t="s">
        <v>41</v>
      </c>
      <c r="C170" s="59" t="s">
        <v>42</v>
      </c>
      <c r="D170" s="59">
        <v>6</v>
      </c>
      <c r="E170" s="59" t="str">
        <f t="shared" si="70"/>
        <v/>
      </c>
      <c r="F170" s="59" t="str">
        <f t="shared" si="70"/>
        <v/>
      </c>
      <c r="G170" s="59" t="str">
        <f t="shared" si="65"/>
        <v>GAMMES A COMPLETER</v>
      </c>
      <c r="H170" s="59"/>
      <c r="I170" s="59" t="str">
        <f t="shared" ca="1" si="67"/>
        <v>No actif</v>
      </c>
      <c r="J170" s="59">
        <f t="shared" si="66"/>
        <v>0</v>
      </c>
      <c r="K170" s="59"/>
      <c r="L170" s="60" t="s">
        <v>17</v>
      </c>
      <c r="M170" s="59"/>
      <c r="N170" s="59"/>
      <c r="O170" s="59"/>
      <c r="P170" s="61" t="str">
        <f t="shared" si="35"/>
        <v/>
      </c>
      <c r="Q170" s="61" t="str">
        <f t="shared" si="35"/>
        <v/>
      </c>
      <c r="R170" s="61" t="s">
        <v>34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v>0</v>
      </c>
      <c r="AO170" s="59">
        <v>0</v>
      </c>
      <c r="AP170" s="59">
        <v>0</v>
      </c>
      <c r="AQ170" s="59">
        <v>0</v>
      </c>
      <c r="AR170" s="59">
        <v>0</v>
      </c>
      <c r="AS170" s="59">
        <v>0</v>
      </c>
    </row>
    <row r="171" spans="1:45" ht="15.75" thickBot="1" x14ac:dyDescent="0.3">
      <c r="A171" s="62">
        <f>A170</f>
        <v>1390</v>
      </c>
      <c r="B171" s="63" t="s">
        <v>41</v>
      </c>
      <c r="C171" s="63" t="s">
        <v>42</v>
      </c>
      <c r="D171" s="63">
        <v>6</v>
      </c>
      <c r="E171" s="63" t="str">
        <f t="shared" si="70"/>
        <v/>
      </c>
      <c r="F171" s="63" t="str">
        <f t="shared" si="70"/>
        <v/>
      </c>
      <c r="G171" s="63" t="str">
        <f t="shared" si="65"/>
        <v>GAMMES A COMPLETER</v>
      </c>
      <c r="H171" s="63"/>
      <c r="I171" s="63" t="str">
        <f t="shared" ca="1" si="67"/>
        <v>No actif</v>
      </c>
      <c r="J171" s="63">
        <f t="shared" si="66"/>
        <v>0</v>
      </c>
      <c r="K171" s="63"/>
      <c r="L171" s="64" t="s">
        <v>17</v>
      </c>
      <c r="M171" s="63"/>
      <c r="N171" s="63"/>
      <c r="O171" s="63"/>
      <c r="P171" s="65" t="str">
        <f t="shared" si="35"/>
        <v/>
      </c>
      <c r="Q171" s="65" t="str">
        <f t="shared" si="35"/>
        <v/>
      </c>
      <c r="R171" s="65" t="s">
        <v>35</v>
      </c>
      <c r="S171" s="63"/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0</v>
      </c>
      <c r="AF171" s="66">
        <v>0</v>
      </c>
      <c r="AG171" s="66">
        <v>0</v>
      </c>
      <c r="AH171" s="66">
        <v>0</v>
      </c>
      <c r="AI171" s="66">
        <v>0</v>
      </c>
      <c r="AJ171" s="66">
        <v>0</v>
      </c>
      <c r="AK171" s="66">
        <v>0</v>
      </c>
      <c r="AL171" s="66">
        <v>0</v>
      </c>
      <c r="AM171" s="66">
        <v>0</v>
      </c>
      <c r="AN171" s="66">
        <v>0</v>
      </c>
      <c r="AO171" s="66">
        <v>0</v>
      </c>
      <c r="AP171" s="66">
        <v>0</v>
      </c>
      <c r="AQ171" s="66">
        <v>0</v>
      </c>
      <c r="AR171" s="66">
        <v>0</v>
      </c>
      <c r="AS171" s="66">
        <v>0</v>
      </c>
    </row>
    <row r="172" spans="1:45" x14ac:dyDescent="0.25">
      <c r="A172" s="46">
        <f>A170</f>
        <v>1390</v>
      </c>
      <c r="B172" s="6" t="s">
        <v>41</v>
      </c>
      <c r="C172" s="6" t="s">
        <v>42</v>
      </c>
      <c r="D172" s="6">
        <v>7</v>
      </c>
      <c r="E172" s="47" t="s">
        <v>20</v>
      </c>
      <c r="F172" s="6" t="s">
        <v>20</v>
      </c>
      <c r="G172" s="6" t="s">
        <v>36</v>
      </c>
      <c r="H172" s="6"/>
      <c r="I172" s="6" t="str">
        <f ca="1">IF(SUM(T172:OFFSET(T172,,25,,))=0,"No actif","Actif")</f>
        <v>No actif</v>
      </c>
      <c r="J172" s="6">
        <v>0</v>
      </c>
      <c r="K172" s="6"/>
      <c r="L172" s="7" t="s">
        <v>17</v>
      </c>
      <c r="M172" s="6"/>
      <c r="N172" s="6"/>
      <c r="O172" s="6"/>
      <c r="P172" s="47" t="str">
        <f t="shared" si="35"/>
        <v/>
      </c>
      <c r="Q172" s="47" t="str">
        <f t="shared" si="35"/>
        <v/>
      </c>
      <c r="R172" s="47" t="s">
        <v>18</v>
      </c>
      <c r="S172" s="47"/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0</v>
      </c>
      <c r="AK172" s="6">
        <v>0</v>
      </c>
      <c r="AL172" s="6">
        <v>0</v>
      </c>
      <c r="AM172" s="6">
        <v>0</v>
      </c>
      <c r="AN172" s="6">
        <v>0</v>
      </c>
      <c r="AO172" s="6">
        <v>0</v>
      </c>
      <c r="AP172" s="6">
        <v>0</v>
      </c>
      <c r="AQ172" s="6">
        <v>0</v>
      </c>
      <c r="AR172" s="6">
        <v>0</v>
      </c>
      <c r="AS172" s="6">
        <v>0</v>
      </c>
    </row>
    <row r="173" spans="1:45" x14ac:dyDescent="0.25">
      <c r="A173" s="37">
        <f t="shared" ref="A173:A181" si="71">A172</f>
        <v>1390</v>
      </c>
      <c r="B173" s="38" t="s">
        <v>41</v>
      </c>
      <c r="C173" s="38" t="s">
        <v>42</v>
      </c>
      <c r="D173" s="38">
        <v>7</v>
      </c>
      <c r="E173" s="38" t="str">
        <f>E172</f>
        <v/>
      </c>
      <c r="F173" s="38" t="str">
        <f>F172</f>
        <v/>
      </c>
      <c r="G173" s="38" t="str">
        <f>G172</f>
        <v>GAMMES A COMPLETER</v>
      </c>
      <c r="H173" s="38"/>
      <c r="I173" s="38" t="str">
        <f ca="1">I172</f>
        <v>No actif</v>
      </c>
      <c r="J173" s="38">
        <v>0</v>
      </c>
      <c r="K173" s="38"/>
      <c r="L173" s="39" t="s">
        <v>17</v>
      </c>
      <c r="M173" s="38"/>
      <c r="N173" s="38"/>
      <c r="O173" s="38"/>
      <c r="P173" s="40" t="str">
        <f t="shared" si="35"/>
        <v/>
      </c>
      <c r="Q173" s="40" t="str">
        <f t="shared" si="35"/>
        <v/>
      </c>
      <c r="R173" s="40" t="s">
        <v>28</v>
      </c>
      <c r="S173" s="48">
        <v>0</v>
      </c>
      <c r="T173" s="48">
        <v>0</v>
      </c>
      <c r="U173" s="48">
        <v>0</v>
      </c>
      <c r="V173" s="48">
        <v>0</v>
      </c>
      <c r="W173" s="48">
        <v>0</v>
      </c>
      <c r="X173" s="48">
        <v>0</v>
      </c>
      <c r="Y173" s="48">
        <v>0</v>
      </c>
      <c r="Z173" s="48">
        <v>0</v>
      </c>
      <c r="AA173" s="48">
        <v>0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8">
        <v>0</v>
      </c>
      <c r="AH173" s="48">
        <v>0</v>
      </c>
      <c r="AI173" s="48">
        <v>0</v>
      </c>
      <c r="AJ173" s="48">
        <v>0</v>
      </c>
      <c r="AK173" s="48">
        <v>0</v>
      </c>
      <c r="AL173" s="48">
        <v>0</v>
      </c>
      <c r="AM173" s="48">
        <v>0</v>
      </c>
      <c r="AN173" s="48">
        <v>0</v>
      </c>
      <c r="AO173" s="48">
        <v>0</v>
      </c>
      <c r="AP173" s="48">
        <v>0</v>
      </c>
      <c r="AQ173" s="48">
        <v>0</v>
      </c>
      <c r="AR173" s="48">
        <v>0</v>
      </c>
      <c r="AS173" s="48">
        <v>0</v>
      </c>
    </row>
    <row r="174" spans="1:45" x14ac:dyDescent="0.25">
      <c r="A174" s="49">
        <f t="shared" si="71"/>
        <v>1390</v>
      </c>
      <c r="B174" s="50" t="s">
        <v>41</v>
      </c>
      <c r="C174" s="50" t="s">
        <v>42</v>
      </c>
      <c r="D174" s="51">
        <v>7</v>
      </c>
      <c r="E174" s="51" t="str">
        <f t="shared" ref="E174:G182" si="72">E173</f>
        <v/>
      </c>
      <c r="F174" s="51" t="str">
        <f t="shared" si="72"/>
        <v/>
      </c>
      <c r="G174" s="51" t="str">
        <f t="shared" si="72"/>
        <v>GAMMES A COMPLETER</v>
      </c>
      <c r="H174" s="51">
        <v>0</v>
      </c>
      <c r="I174" s="51" t="str">
        <f ca="1">I173</f>
        <v>No actif</v>
      </c>
      <c r="J174" s="51">
        <v>0</v>
      </c>
      <c r="K174" s="51" t="s">
        <v>29</v>
      </c>
      <c r="L174" s="52" t="s">
        <v>17</v>
      </c>
      <c r="M174" s="51"/>
      <c r="N174" s="51"/>
      <c r="O174" s="51"/>
      <c r="P174" s="53" t="str">
        <f t="shared" si="35"/>
        <v/>
      </c>
      <c r="Q174" s="53" t="str">
        <f t="shared" si="35"/>
        <v/>
      </c>
      <c r="R174" s="51" t="s">
        <v>50</v>
      </c>
      <c r="S174" s="53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</row>
    <row r="175" spans="1:45" x14ac:dyDescent="0.25">
      <c r="A175" s="49">
        <f t="shared" si="71"/>
        <v>1390</v>
      </c>
      <c r="B175" s="50" t="s">
        <v>41</v>
      </c>
      <c r="C175" s="50" t="s">
        <v>42</v>
      </c>
      <c r="D175" s="51">
        <v>7</v>
      </c>
      <c r="E175" s="51" t="str">
        <f t="shared" si="72"/>
        <v/>
      </c>
      <c r="F175" s="51" t="str">
        <f t="shared" si="72"/>
        <v/>
      </c>
      <c r="G175" s="51" t="str">
        <f t="shared" si="72"/>
        <v>GAMMES A COMPLETER</v>
      </c>
      <c r="H175" s="51">
        <v>0</v>
      </c>
      <c r="I175" s="51" t="str">
        <f ca="1">I174</f>
        <v>No actif</v>
      </c>
      <c r="J175" s="51">
        <v>0</v>
      </c>
      <c r="K175" s="51" t="s">
        <v>30</v>
      </c>
      <c r="L175" s="52" t="s">
        <v>17</v>
      </c>
      <c r="M175" s="51"/>
      <c r="N175" s="51"/>
      <c r="O175" s="51"/>
      <c r="P175" s="53" t="str">
        <f t="shared" si="35"/>
        <v/>
      </c>
      <c r="Q175" s="53" t="str">
        <f t="shared" si="35"/>
        <v/>
      </c>
      <c r="R175" s="51" t="s">
        <v>52</v>
      </c>
      <c r="S175" s="53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</row>
    <row r="176" spans="1:45" x14ac:dyDescent="0.25">
      <c r="A176" s="49">
        <f t="shared" si="71"/>
        <v>1390</v>
      </c>
      <c r="B176" s="50" t="s">
        <v>41</v>
      </c>
      <c r="C176" s="50" t="s">
        <v>42</v>
      </c>
      <c r="D176" s="51">
        <v>7</v>
      </c>
      <c r="E176" s="51" t="str">
        <f t="shared" si="72"/>
        <v/>
      </c>
      <c r="F176" s="51" t="str">
        <f t="shared" si="72"/>
        <v/>
      </c>
      <c r="G176" s="51" t="str">
        <f t="shared" si="72"/>
        <v>GAMMES A COMPLETER</v>
      </c>
      <c r="H176" s="51">
        <v>0</v>
      </c>
      <c r="I176" s="51" t="str">
        <f t="shared" ref="I176:J182" ca="1" si="73">I175</f>
        <v>No actif</v>
      </c>
      <c r="J176" s="51">
        <v>0</v>
      </c>
      <c r="K176" s="51" t="s">
        <v>31</v>
      </c>
      <c r="L176" s="52" t="s">
        <v>17</v>
      </c>
      <c r="M176" s="51"/>
      <c r="N176" s="51"/>
      <c r="O176" s="51"/>
      <c r="P176" s="53" t="str">
        <f t="shared" si="35"/>
        <v/>
      </c>
      <c r="Q176" s="53" t="str">
        <f t="shared" si="35"/>
        <v/>
      </c>
      <c r="R176" s="51" t="s">
        <v>51</v>
      </c>
      <c r="S176" s="53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</row>
    <row r="177" spans="1:45" x14ac:dyDescent="0.25">
      <c r="A177" s="49">
        <f t="shared" si="71"/>
        <v>1390</v>
      </c>
      <c r="B177" s="50" t="s">
        <v>41</v>
      </c>
      <c r="C177" s="50" t="s">
        <v>42</v>
      </c>
      <c r="D177" s="51">
        <v>2</v>
      </c>
      <c r="E177" s="51" t="str">
        <f t="shared" si="72"/>
        <v/>
      </c>
      <c r="F177" s="51" t="str">
        <f t="shared" si="72"/>
        <v/>
      </c>
      <c r="G177" s="51" t="str">
        <f t="shared" si="72"/>
        <v>GAMMES A COMPLETER</v>
      </c>
      <c r="H177" s="51">
        <v>0</v>
      </c>
      <c r="I177" s="51" t="str">
        <f t="shared" ca="1" si="73"/>
        <v>No actif</v>
      </c>
      <c r="J177" s="51">
        <f t="shared" si="73"/>
        <v>0</v>
      </c>
      <c r="K177" s="51" t="s">
        <v>32</v>
      </c>
      <c r="L177" s="52" t="s">
        <v>17</v>
      </c>
      <c r="M177" s="51"/>
      <c r="N177" s="51"/>
      <c r="O177" s="51"/>
      <c r="P177" s="53" t="str">
        <f t="shared" ref="P177:Q182" si="74">E177</f>
        <v/>
      </c>
      <c r="Q177" s="53" t="str">
        <f t="shared" si="74"/>
        <v/>
      </c>
      <c r="R177" s="51" t="s">
        <v>53</v>
      </c>
      <c r="S177" s="53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</row>
    <row r="178" spans="1:45" x14ac:dyDescent="0.25">
      <c r="A178" s="54">
        <f>A176</f>
        <v>1390</v>
      </c>
      <c r="B178" s="55" t="s">
        <v>41</v>
      </c>
      <c r="C178" s="55" t="s">
        <v>42</v>
      </c>
      <c r="D178" s="55">
        <v>7</v>
      </c>
      <c r="E178" s="55" t="str">
        <f t="shared" ref="E178:F178" si="75">E176</f>
        <v/>
      </c>
      <c r="F178" s="55" t="str">
        <f t="shared" si="75"/>
        <v/>
      </c>
      <c r="G178" s="55" t="str">
        <f>G176</f>
        <v>GAMMES A COMPLETER</v>
      </c>
      <c r="H178" s="55"/>
      <c r="I178" s="55" t="str">
        <f ca="1">I176</f>
        <v>No actif</v>
      </c>
      <c r="J178" s="55">
        <v>0</v>
      </c>
      <c r="K178" s="55"/>
      <c r="L178" s="56" t="s">
        <v>17</v>
      </c>
      <c r="M178" s="55"/>
      <c r="N178" s="55"/>
      <c r="O178" s="55"/>
      <c r="P178" s="57" t="str">
        <f t="shared" si="74"/>
        <v/>
      </c>
      <c r="Q178" s="57" t="str">
        <f t="shared" si="74"/>
        <v/>
      </c>
      <c r="R178" s="57" t="s">
        <v>33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5">
        <v>0</v>
      </c>
      <c r="AG178" s="55">
        <v>0</v>
      </c>
      <c r="AH178" s="55">
        <v>0</v>
      </c>
      <c r="AI178" s="55">
        <v>0</v>
      </c>
      <c r="AJ178" s="55">
        <v>0</v>
      </c>
      <c r="AK178" s="55">
        <v>0</v>
      </c>
      <c r="AL178" s="55">
        <v>0</v>
      </c>
      <c r="AM178" s="55">
        <v>0</v>
      </c>
      <c r="AN178" s="55">
        <v>0</v>
      </c>
      <c r="AO178" s="55">
        <v>0</v>
      </c>
      <c r="AP178" s="55">
        <v>0</v>
      </c>
      <c r="AQ178" s="55">
        <v>0</v>
      </c>
      <c r="AR178" s="55">
        <v>0</v>
      </c>
      <c r="AS178" s="55">
        <v>0</v>
      </c>
    </row>
    <row r="179" spans="1:45" x14ac:dyDescent="0.25">
      <c r="A179" s="22">
        <f t="shared" si="71"/>
        <v>1390</v>
      </c>
      <c r="B179" s="23" t="s">
        <v>41</v>
      </c>
      <c r="C179" s="23" t="s">
        <v>42</v>
      </c>
      <c r="D179" s="23">
        <v>7</v>
      </c>
      <c r="E179" s="23" t="str">
        <f t="shared" ref="E179:F182" si="76">E178</f>
        <v/>
      </c>
      <c r="F179" s="23" t="str">
        <f t="shared" si="76"/>
        <v/>
      </c>
      <c r="G179" s="23" t="str">
        <f t="shared" si="72"/>
        <v>GAMMES A COMPLETER</v>
      </c>
      <c r="H179" s="23"/>
      <c r="I179" s="23" t="str">
        <f t="shared" ca="1" si="73"/>
        <v>No actif</v>
      </c>
      <c r="J179" s="23">
        <v>0</v>
      </c>
      <c r="K179" s="23"/>
      <c r="L179" s="24" t="s">
        <v>17</v>
      </c>
      <c r="M179" s="23"/>
      <c r="N179" s="23"/>
      <c r="O179" s="23"/>
      <c r="P179" s="25" t="str">
        <f t="shared" si="74"/>
        <v/>
      </c>
      <c r="Q179" s="25" t="str">
        <f t="shared" si="74"/>
        <v/>
      </c>
      <c r="R179" s="26" t="s">
        <v>23</v>
      </c>
      <c r="S179" s="23"/>
      <c r="T179" s="27" t="e">
        <v>#NAME?</v>
      </c>
      <c r="U179" s="27" t="e">
        <v>#NAME?</v>
      </c>
      <c r="V179" s="27" t="e">
        <v>#NAME?</v>
      </c>
      <c r="W179" s="27" t="e">
        <v>#NAME?</v>
      </c>
      <c r="X179" s="27" t="e">
        <v>#NAME?</v>
      </c>
      <c r="Y179" s="27" t="e">
        <v>#NAME?</v>
      </c>
      <c r="Z179" s="27" t="e">
        <v>#NAME?</v>
      </c>
      <c r="AA179" s="27" t="e">
        <v>#NAME?</v>
      </c>
      <c r="AB179" s="27" t="e">
        <v>#NAME?</v>
      </c>
      <c r="AC179" s="27" t="e">
        <v>#NAME?</v>
      </c>
      <c r="AD179" s="27" t="e">
        <v>#NAME?</v>
      </c>
      <c r="AE179" s="27" t="e">
        <v>#NAME?</v>
      </c>
      <c r="AF179" s="27" t="e">
        <v>#NAME?</v>
      </c>
      <c r="AG179" s="27" t="e">
        <v>#NAME?</v>
      </c>
      <c r="AH179" s="27" t="e">
        <v>#NAME?</v>
      </c>
      <c r="AI179" s="27" t="e">
        <v>#NAME?</v>
      </c>
      <c r="AJ179" s="27" t="e">
        <v>#NAME?</v>
      </c>
      <c r="AK179" s="27" t="e">
        <v>#NAME?</v>
      </c>
      <c r="AL179" s="27" t="e">
        <v>#NAME?</v>
      </c>
      <c r="AM179" s="27" t="e">
        <v>#NAME?</v>
      </c>
      <c r="AN179" s="27" t="e">
        <v>#NAME?</v>
      </c>
      <c r="AO179" s="27" t="e">
        <v>#NAME?</v>
      </c>
      <c r="AP179" s="27" t="e">
        <v>#NAME?</v>
      </c>
      <c r="AQ179" s="27" t="e">
        <v>#NAME?</v>
      </c>
      <c r="AR179" s="27" t="e">
        <v>#NAME?</v>
      </c>
      <c r="AS179" s="27" t="e">
        <v>#NAME?</v>
      </c>
    </row>
    <row r="180" spans="1:45" x14ac:dyDescent="0.25">
      <c r="A180" s="32">
        <f t="shared" si="71"/>
        <v>1390</v>
      </c>
      <c r="B180" s="33" t="s">
        <v>41</v>
      </c>
      <c r="C180" s="33" t="s">
        <v>42</v>
      </c>
      <c r="D180" s="33">
        <v>7</v>
      </c>
      <c r="E180" s="33" t="str">
        <f t="shared" si="76"/>
        <v/>
      </c>
      <c r="F180" s="33" t="str">
        <f t="shared" si="76"/>
        <v/>
      </c>
      <c r="G180" s="33" t="str">
        <f t="shared" si="72"/>
        <v>GAMMES A COMPLETER</v>
      </c>
      <c r="H180" s="33"/>
      <c r="I180" s="33" t="str">
        <f t="shared" ca="1" si="73"/>
        <v>No actif</v>
      </c>
      <c r="J180" s="33">
        <v>0</v>
      </c>
      <c r="K180" s="33"/>
      <c r="L180" s="34"/>
      <c r="M180" s="33"/>
      <c r="N180" s="33"/>
      <c r="O180" s="33"/>
      <c r="P180" s="35" t="str">
        <f t="shared" si="74"/>
        <v/>
      </c>
      <c r="Q180" s="35" t="str">
        <f t="shared" si="74"/>
        <v/>
      </c>
      <c r="R180" s="35" t="s">
        <v>25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  <c r="AA180" s="33">
        <v>0</v>
      </c>
      <c r="AB180" s="33">
        <v>0</v>
      </c>
      <c r="AC180" s="33">
        <v>0</v>
      </c>
      <c r="AD180" s="33">
        <v>0</v>
      </c>
      <c r="AE180" s="33">
        <v>0</v>
      </c>
      <c r="AF180" s="33">
        <v>0</v>
      </c>
      <c r="AG180" s="33">
        <v>0</v>
      </c>
      <c r="AH180" s="33">
        <v>0</v>
      </c>
      <c r="AI180" s="33">
        <v>0</v>
      </c>
      <c r="AJ180" s="33">
        <v>0</v>
      </c>
      <c r="AK180" s="33">
        <v>0</v>
      </c>
      <c r="AL180" s="33">
        <v>0</v>
      </c>
      <c r="AM180" s="33">
        <v>0</v>
      </c>
      <c r="AN180" s="33">
        <v>0</v>
      </c>
      <c r="AO180" s="33">
        <v>0</v>
      </c>
      <c r="AP180" s="33">
        <v>0</v>
      </c>
      <c r="AQ180" s="33">
        <v>0</v>
      </c>
      <c r="AR180" s="33">
        <v>0</v>
      </c>
      <c r="AS180" s="33">
        <v>0</v>
      </c>
    </row>
    <row r="181" spans="1:45" x14ac:dyDescent="0.25">
      <c r="A181" s="58">
        <f t="shared" si="71"/>
        <v>1390</v>
      </c>
      <c r="B181" s="59" t="s">
        <v>41</v>
      </c>
      <c r="C181" s="59" t="s">
        <v>42</v>
      </c>
      <c r="D181" s="59">
        <v>7</v>
      </c>
      <c r="E181" s="59" t="str">
        <f t="shared" si="76"/>
        <v/>
      </c>
      <c r="F181" s="59" t="str">
        <f t="shared" si="76"/>
        <v/>
      </c>
      <c r="G181" s="59" t="str">
        <f t="shared" si="72"/>
        <v>GAMMES A COMPLETER</v>
      </c>
      <c r="H181" s="59"/>
      <c r="I181" s="59" t="str">
        <f t="shared" ca="1" si="73"/>
        <v>No actif</v>
      </c>
      <c r="J181" s="59">
        <v>0</v>
      </c>
      <c r="K181" s="59"/>
      <c r="L181" s="60" t="s">
        <v>17</v>
      </c>
      <c r="M181" s="59"/>
      <c r="N181" s="59"/>
      <c r="O181" s="59"/>
      <c r="P181" s="61" t="str">
        <f t="shared" si="74"/>
        <v/>
      </c>
      <c r="Q181" s="61" t="str">
        <f t="shared" si="74"/>
        <v/>
      </c>
      <c r="R181" s="61" t="s">
        <v>34</v>
      </c>
      <c r="S181" s="59">
        <v>0</v>
      </c>
      <c r="T181" s="59">
        <v>0</v>
      </c>
      <c r="U181" s="59">
        <v>0</v>
      </c>
      <c r="V181" s="59">
        <v>0</v>
      </c>
      <c r="W181" s="59">
        <v>0</v>
      </c>
      <c r="X181" s="59">
        <v>0</v>
      </c>
      <c r="Y181" s="59">
        <v>0</v>
      </c>
      <c r="Z181" s="59">
        <v>0</v>
      </c>
      <c r="AA181" s="59">
        <v>0</v>
      </c>
      <c r="AB181" s="59">
        <v>0</v>
      </c>
      <c r="AC181" s="59">
        <v>0</v>
      </c>
      <c r="AD181" s="59">
        <v>0</v>
      </c>
      <c r="AE181" s="59">
        <v>0</v>
      </c>
      <c r="AF181" s="59">
        <v>0</v>
      </c>
      <c r="AG181" s="59">
        <v>0</v>
      </c>
      <c r="AH181" s="59">
        <v>0</v>
      </c>
      <c r="AI181" s="59">
        <v>0</v>
      </c>
      <c r="AJ181" s="59">
        <v>0</v>
      </c>
      <c r="AK181" s="59">
        <v>0</v>
      </c>
      <c r="AL181" s="59">
        <v>0</v>
      </c>
      <c r="AM181" s="59">
        <v>0</v>
      </c>
      <c r="AN181" s="59">
        <v>0</v>
      </c>
      <c r="AO181" s="59">
        <v>0</v>
      </c>
      <c r="AP181" s="59">
        <v>0</v>
      </c>
      <c r="AQ181" s="59">
        <v>0</v>
      </c>
      <c r="AR181" s="59">
        <v>0</v>
      </c>
      <c r="AS181" s="59">
        <v>0</v>
      </c>
    </row>
    <row r="182" spans="1:45" ht="15.75" thickBot="1" x14ac:dyDescent="0.3">
      <c r="A182" s="62">
        <f>A181</f>
        <v>1390</v>
      </c>
      <c r="B182" s="63" t="s">
        <v>41</v>
      </c>
      <c r="C182" s="63" t="s">
        <v>42</v>
      </c>
      <c r="D182" s="63">
        <v>7</v>
      </c>
      <c r="E182" s="63" t="str">
        <f t="shared" si="76"/>
        <v/>
      </c>
      <c r="F182" s="63" t="str">
        <f t="shared" si="76"/>
        <v/>
      </c>
      <c r="G182" s="63" t="str">
        <f t="shared" si="72"/>
        <v>GAMMES A COMPLETER</v>
      </c>
      <c r="H182" s="63"/>
      <c r="I182" s="63" t="str">
        <f t="shared" ca="1" si="73"/>
        <v>No actif</v>
      </c>
      <c r="J182" s="63">
        <v>0</v>
      </c>
      <c r="K182" s="63"/>
      <c r="L182" s="64" t="s">
        <v>17</v>
      </c>
      <c r="M182" s="63"/>
      <c r="N182" s="63"/>
      <c r="O182" s="63"/>
      <c r="P182" s="65" t="str">
        <f t="shared" si="74"/>
        <v/>
      </c>
      <c r="Q182" s="65" t="str">
        <f t="shared" si="74"/>
        <v/>
      </c>
      <c r="R182" s="65" t="s">
        <v>35</v>
      </c>
      <c r="S182" s="63"/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0</v>
      </c>
      <c r="AF182" s="66">
        <v>0</v>
      </c>
      <c r="AG182" s="66">
        <v>0</v>
      </c>
      <c r="AH182" s="66">
        <v>0</v>
      </c>
      <c r="AI182" s="66">
        <v>0</v>
      </c>
      <c r="AJ182" s="66">
        <v>0</v>
      </c>
      <c r="AK182" s="66">
        <v>0</v>
      </c>
      <c r="AL182" s="66">
        <v>0</v>
      </c>
      <c r="AM182" s="66">
        <v>0</v>
      </c>
      <c r="AN182" s="66">
        <v>0</v>
      </c>
      <c r="AO182" s="66">
        <v>0</v>
      </c>
      <c r="AP182" s="66">
        <v>0</v>
      </c>
      <c r="AQ182" s="66">
        <v>0</v>
      </c>
      <c r="AR182" s="66">
        <v>0</v>
      </c>
      <c r="AS182" s="6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L1459"/>
  <sheetViews>
    <sheetView tabSelected="1" workbookViewId="0">
      <selection activeCell="C25" sqref="C25"/>
    </sheetView>
  </sheetViews>
  <sheetFormatPr baseColWidth="10" defaultRowHeight="15" x14ac:dyDescent="0.25"/>
  <cols>
    <col min="1" max="1" width="24.7109375" customWidth="1"/>
    <col min="2" max="2" width="13.7109375" bestFit="1" customWidth="1"/>
    <col min="3" max="3" width="27.42578125" bestFit="1" customWidth="1"/>
    <col min="4" max="4" width="10.7109375" bestFit="1" customWidth="1"/>
    <col min="5" max="5" width="11.140625" bestFit="1" customWidth="1"/>
    <col min="6" max="6" width="11.140625" style="1" customWidth="1"/>
    <col min="9" max="9" width="31.140625" customWidth="1"/>
    <col min="10" max="10" width="11" customWidth="1"/>
    <col min="11" max="62" width="10.7109375" customWidth="1"/>
    <col min="63" max="63" width="14.140625" bestFit="1" customWidth="1"/>
    <col min="64" max="64" width="9" customWidth="1"/>
  </cols>
  <sheetData>
    <row r="1" spans="1:64" s="1" customFormat="1" x14ac:dyDescent="0.25"/>
    <row r="2" spans="1:64" x14ac:dyDescent="0.25">
      <c r="B2" s="1"/>
      <c r="C2" s="1"/>
    </row>
    <row r="3" spans="1:64" x14ac:dyDescent="0.25">
      <c r="A3" s="1" t="s">
        <v>4</v>
      </c>
      <c r="B3" s="1" t="s">
        <v>5</v>
      </c>
      <c r="C3" s="1" t="s">
        <v>15</v>
      </c>
      <c r="D3" s="1" t="s">
        <v>54</v>
      </c>
      <c r="E3" s="1" t="s">
        <v>55</v>
      </c>
      <c r="K3" s="78" t="s">
        <v>54</v>
      </c>
      <c r="L3" s="78" t="s">
        <v>60</v>
      </c>
    </row>
    <row r="4" spans="1:64" x14ac:dyDescent="0.25">
      <c r="A4" s="1" t="s">
        <v>39</v>
      </c>
      <c r="B4" s="1">
        <v>260</v>
      </c>
      <c r="C4" s="1" t="s">
        <v>50</v>
      </c>
      <c r="D4" s="77">
        <v>43122</v>
      </c>
      <c r="E4" s="1"/>
      <c r="K4" s="77">
        <v>43122</v>
      </c>
      <c r="M4" s="77">
        <v>43123</v>
      </c>
      <c r="O4" s="77">
        <v>43124</v>
      </c>
      <c r="Q4" s="77">
        <v>43125</v>
      </c>
      <c r="S4" s="77">
        <v>43126</v>
      </c>
      <c r="U4" s="77">
        <v>43127</v>
      </c>
      <c r="W4" s="77">
        <v>43128</v>
      </c>
      <c r="Y4" s="77">
        <v>43129</v>
      </c>
      <c r="AA4" s="77">
        <v>43130</v>
      </c>
      <c r="AC4" s="77">
        <v>43131</v>
      </c>
      <c r="AE4" s="77">
        <v>43132</v>
      </c>
      <c r="AG4" s="77">
        <v>43133</v>
      </c>
      <c r="AI4" s="77">
        <v>43134</v>
      </c>
      <c r="AK4" s="77">
        <v>43135</v>
      </c>
      <c r="AM4" s="77">
        <v>43136</v>
      </c>
      <c r="AO4" s="77">
        <v>43137</v>
      </c>
      <c r="AQ4" s="77">
        <v>43138</v>
      </c>
      <c r="AS4" s="77">
        <v>43139</v>
      </c>
      <c r="AU4" s="77">
        <v>43140</v>
      </c>
      <c r="AW4" s="77">
        <v>43141</v>
      </c>
      <c r="AY4" s="77">
        <v>43142</v>
      </c>
      <c r="BA4" s="77">
        <v>43143</v>
      </c>
      <c r="BC4" s="77">
        <v>43144</v>
      </c>
      <c r="BE4" s="77">
        <v>43145</v>
      </c>
      <c r="BG4" s="77">
        <v>43146</v>
      </c>
      <c r="BI4" s="77">
        <v>43147</v>
      </c>
      <c r="BK4" s="77" t="s">
        <v>61</v>
      </c>
      <c r="BL4" s="77" t="s">
        <v>62</v>
      </c>
    </row>
    <row r="5" spans="1:64" x14ac:dyDescent="0.25">
      <c r="A5" t="s">
        <v>39</v>
      </c>
      <c r="B5">
        <v>260</v>
      </c>
      <c r="C5" t="s">
        <v>50</v>
      </c>
      <c r="D5" s="77">
        <v>43123</v>
      </c>
      <c r="I5" s="78" t="s">
        <v>4</v>
      </c>
      <c r="J5" s="78" t="s">
        <v>15</v>
      </c>
      <c r="K5" s="1" t="s">
        <v>59</v>
      </c>
      <c r="L5" s="1" t="s">
        <v>63</v>
      </c>
      <c r="M5" s="1" t="s">
        <v>59</v>
      </c>
      <c r="N5" s="1" t="s">
        <v>63</v>
      </c>
      <c r="O5" s="1" t="s">
        <v>59</v>
      </c>
      <c r="P5" s="1" t="s">
        <v>63</v>
      </c>
      <c r="Q5" s="1" t="s">
        <v>59</v>
      </c>
      <c r="R5" s="1" t="s">
        <v>63</v>
      </c>
      <c r="S5" s="1" t="s">
        <v>59</v>
      </c>
      <c r="T5" s="1" t="s">
        <v>63</v>
      </c>
      <c r="U5" s="1" t="s">
        <v>59</v>
      </c>
      <c r="V5" s="1" t="s">
        <v>63</v>
      </c>
      <c r="W5" s="1" t="s">
        <v>59</v>
      </c>
      <c r="X5" s="1" t="s">
        <v>63</v>
      </c>
      <c r="Y5" s="1" t="s">
        <v>59</v>
      </c>
      <c r="Z5" s="1" t="s">
        <v>63</v>
      </c>
      <c r="AA5" s="1" t="s">
        <v>59</v>
      </c>
      <c r="AB5" s="1" t="s">
        <v>63</v>
      </c>
      <c r="AC5" s="1" t="s">
        <v>59</v>
      </c>
      <c r="AD5" s="1" t="s">
        <v>63</v>
      </c>
      <c r="AE5" s="1" t="s">
        <v>59</v>
      </c>
      <c r="AF5" s="1" t="s">
        <v>63</v>
      </c>
      <c r="AG5" s="1" t="s">
        <v>59</v>
      </c>
      <c r="AH5" s="1" t="s">
        <v>63</v>
      </c>
      <c r="AI5" s="1" t="s">
        <v>59</v>
      </c>
      <c r="AJ5" s="1" t="s">
        <v>63</v>
      </c>
      <c r="AK5" s="1" t="s">
        <v>59</v>
      </c>
      <c r="AL5" s="1" t="s">
        <v>63</v>
      </c>
      <c r="AM5" s="1" t="s">
        <v>59</v>
      </c>
      <c r="AN5" s="1" t="s">
        <v>63</v>
      </c>
      <c r="AO5" s="1" t="s">
        <v>59</v>
      </c>
      <c r="AP5" s="1" t="s">
        <v>63</v>
      </c>
      <c r="AQ5" s="1" t="s">
        <v>59</v>
      </c>
      <c r="AR5" s="1" t="s">
        <v>63</v>
      </c>
      <c r="AS5" s="1" t="s">
        <v>59</v>
      </c>
      <c r="AT5" s="1" t="s">
        <v>63</v>
      </c>
      <c r="AU5" s="1" t="s">
        <v>59</v>
      </c>
      <c r="AV5" s="1" t="s">
        <v>63</v>
      </c>
      <c r="AW5" s="1" t="s">
        <v>59</v>
      </c>
      <c r="AX5" s="1" t="s">
        <v>63</v>
      </c>
      <c r="AY5" s="1" t="s">
        <v>59</v>
      </c>
      <c r="AZ5" s="1" t="s">
        <v>63</v>
      </c>
      <c r="BA5" s="1" t="s">
        <v>59</v>
      </c>
      <c r="BB5" s="1" t="s">
        <v>63</v>
      </c>
      <c r="BC5" s="1" t="s">
        <v>59</v>
      </c>
      <c r="BD5" s="1" t="s">
        <v>63</v>
      </c>
      <c r="BE5" s="1" t="s">
        <v>59</v>
      </c>
      <c r="BF5" s="1" t="s">
        <v>63</v>
      </c>
      <c r="BG5" s="1" t="s">
        <v>59</v>
      </c>
      <c r="BH5" s="1" t="s">
        <v>63</v>
      </c>
      <c r="BI5" s="1" t="s">
        <v>59</v>
      </c>
      <c r="BJ5" s="1" t="s">
        <v>63</v>
      </c>
    </row>
    <row r="6" spans="1:64" x14ac:dyDescent="0.25">
      <c r="A6" t="s">
        <v>39</v>
      </c>
      <c r="B6">
        <v>260</v>
      </c>
      <c r="C6" t="s">
        <v>50</v>
      </c>
      <c r="D6" s="77">
        <v>43124</v>
      </c>
      <c r="I6" s="1" t="s">
        <v>39</v>
      </c>
      <c r="J6" s="1" t="s">
        <v>50</v>
      </c>
      <c r="K6" s="79"/>
      <c r="L6" s="80">
        <v>0</v>
      </c>
      <c r="M6" s="79"/>
      <c r="N6" s="80">
        <v>0</v>
      </c>
      <c r="O6" s="79"/>
      <c r="P6" s="80">
        <v>0</v>
      </c>
      <c r="Q6" s="79">
        <v>500</v>
      </c>
      <c r="R6" s="80">
        <v>0.48076923076923078</v>
      </c>
      <c r="S6" s="79"/>
      <c r="T6" s="80">
        <v>0</v>
      </c>
      <c r="U6" s="79"/>
      <c r="V6" s="80">
        <v>0</v>
      </c>
      <c r="W6" s="79"/>
      <c r="X6" s="80">
        <v>0</v>
      </c>
      <c r="Y6" s="79"/>
      <c r="Z6" s="80">
        <v>0</v>
      </c>
      <c r="AA6" s="79"/>
      <c r="AB6" s="80">
        <v>0</v>
      </c>
      <c r="AC6" s="79"/>
      <c r="AD6" s="80">
        <v>0</v>
      </c>
      <c r="AE6" s="79"/>
      <c r="AF6" s="80">
        <v>0</v>
      </c>
      <c r="AG6" s="79"/>
      <c r="AH6" s="80">
        <v>0</v>
      </c>
      <c r="AI6" s="79"/>
      <c r="AJ6" s="80">
        <v>0</v>
      </c>
      <c r="AK6" s="79"/>
      <c r="AL6" s="80">
        <v>0</v>
      </c>
      <c r="AM6" s="79"/>
      <c r="AN6" s="80">
        <v>0</v>
      </c>
      <c r="AO6" s="79"/>
      <c r="AP6" s="80">
        <v>0</v>
      </c>
      <c r="AQ6" s="79"/>
      <c r="AR6" s="80">
        <v>0</v>
      </c>
      <c r="AS6" s="79"/>
      <c r="AT6" s="80">
        <v>0</v>
      </c>
      <c r="AU6" s="79"/>
      <c r="AV6" s="80">
        <v>0</v>
      </c>
      <c r="AW6" s="79"/>
      <c r="AX6" s="80">
        <v>0</v>
      </c>
      <c r="AY6" s="79"/>
      <c r="AZ6" s="80">
        <v>0</v>
      </c>
      <c r="BA6" s="79"/>
      <c r="BB6" s="80">
        <v>0</v>
      </c>
      <c r="BC6" s="79"/>
      <c r="BD6" s="80">
        <v>0</v>
      </c>
      <c r="BE6" s="79"/>
      <c r="BF6" s="80">
        <v>0</v>
      </c>
      <c r="BG6" s="79"/>
      <c r="BH6" s="80">
        <v>0</v>
      </c>
      <c r="BI6" s="79"/>
      <c r="BJ6" s="80">
        <v>0</v>
      </c>
      <c r="BK6" s="79">
        <v>500</v>
      </c>
      <c r="BL6" s="80">
        <v>1.849112426035503E-2</v>
      </c>
    </row>
    <row r="7" spans="1:64" x14ac:dyDescent="0.25">
      <c r="A7" t="s">
        <v>39</v>
      </c>
      <c r="B7">
        <v>260</v>
      </c>
      <c r="C7" t="s">
        <v>50</v>
      </c>
      <c r="D7" s="77">
        <v>43125</v>
      </c>
      <c r="E7">
        <v>500</v>
      </c>
      <c r="J7" s="1" t="s">
        <v>52</v>
      </c>
      <c r="K7" s="79"/>
      <c r="L7" s="80"/>
      <c r="M7" s="79"/>
      <c r="N7" s="80"/>
      <c r="O7" s="79"/>
      <c r="P7" s="80"/>
      <c r="Q7" s="79">
        <v>600</v>
      </c>
      <c r="R7" s="80"/>
      <c r="S7" s="79"/>
      <c r="T7" s="80"/>
      <c r="U7" s="79"/>
      <c r="V7" s="80"/>
      <c r="W7" s="79"/>
      <c r="X7" s="80"/>
      <c r="Y7" s="79"/>
      <c r="Z7" s="80"/>
      <c r="AA7" s="79"/>
      <c r="AB7" s="80"/>
      <c r="AC7" s="79"/>
      <c r="AD7" s="80"/>
      <c r="AE7" s="79"/>
      <c r="AF7" s="80"/>
      <c r="AG7" s="79"/>
      <c r="AH7" s="80"/>
      <c r="AI7" s="79"/>
      <c r="AJ7" s="80"/>
      <c r="AK7" s="79"/>
      <c r="AL7" s="80"/>
      <c r="AM7" s="79"/>
      <c r="AN7" s="80"/>
      <c r="AO7" s="79"/>
      <c r="AP7" s="80"/>
      <c r="AQ7" s="79"/>
      <c r="AR7" s="80"/>
      <c r="AS7" s="79"/>
      <c r="AT7" s="80"/>
      <c r="AU7" s="79"/>
      <c r="AV7" s="80"/>
      <c r="AW7" s="79"/>
      <c r="AX7" s="80"/>
      <c r="AY7" s="79"/>
      <c r="AZ7" s="80"/>
      <c r="BA7" s="79"/>
      <c r="BB7" s="80"/>
      <c r="BC7" s="79"/>
      <c r="BD7" s="80"/>
      <c r="BE7" s="79"/>
      <c r="BF7" s="80"/>
      <c r="BG7" s="79"/>
      <c r="BH7" s="80"/>
      <c r="BI7" s="79"/>
      <c r="BJ7" s="80"/>
      <c r="BK7" s="79">
        <v>600</v>
      </c>
      <c r="BL7" s="80"/>
    </row>
    <row r="8" spans="1:64" x14ac:dyDescent="0.25">
      <c r="A8" t="s">
        <v>39</v>
      </c>
      <c r="B8">
        <v>260</v>
      </c>
      <c r="C8" t="s">
        <v>50</v>
      </c>
      <c r="D8" s="77">
        <v>43126</v>
      </c>
      <c r="J8" s="1" t="s">
        <v>51</v>
      </c>
      <c r="K8" s="79"/>
      <c r="L8" s="80">
        <v>0</v>
      </c>
      <c r="M8" s="79"/>
      <c r="N8" s="80">
        <v>0</v>
      </c>
      <c r="O8" s="79"/>
      <c r="P8" s="80">
        <v>0</v>
      </c>
      <c r="Q8" s="79">
        <v>700</v>
      </c>
      <c r="R8" s="80">
        <v>1.1513157894736843</v>
      </c>
      <c r="S8" s="79"/>
      <c r="T8" s="80">
        <v>0</v>
      </c>
      <c r="U8" s="79"/>
      <c r="V8" s="80">
        <v>0</v>
      </c>
      <c r="W8" s="79"/>
      <c r="X8" s="80">
        <v>0</v>
      </c>
      <c r="Y8" s="79"/>
      <c r="Z8" s="80">
        <v>0</v>
      </c>
      <c r="AA8" s="79"/>
      <c r="AB8" s="80">
        <v>0</v>
      </c>
      <c r="AC8" s="79"/>
      <c r="AD8" s="80">
        <v>0</v>
      </c>
      <c r="AE8" s="79"/>
      <c r="AF8" s="80">
        <v>0</v>
      </c>
      <c r="AG8" s="79"/>
      <c r="AH8" s="80">
        <v>0</v>
      </c>
      <c r="AI8" s="79"/>
      <c r="AJ8" s="80">
        <v>0</v>
      </c>
      <c r="AK8" s="79"/>
      <c r="AL8" s="80">
        <v>0</v>
      </c>
      <c r="AM8" s="79"/>
      <c r="AN8" s="80">
        <v>0</v>
      </c>
      <c r="AO8" s="79"/>
      <c r="AP8" s="80">
        <v>0</v>
      </c>
      <c r="AQ8" s="79"/>
      <c r="AR8" s="80">
        <v>0</v>
      </c>
      <c r="AS8" s="79"/>
      <c r="AT8" s="80">
        <v>0</v>
      </c>
      <c r="AU8" s="79"/>
      <c r="AV8" s="80">
        <v>0</v>
      </c>
      <c r="AW8" s="79"/>
      <c r="AX8" s="80">
        <v>0</v>
      </c>
      <c r="AY8" s="79"/>
      <c r="AZ8" s="80">
        <v>0</v>
      </c>
      <c r="BA8" s="79"/>
      <c r="BB8" s="80">
        <v>0</v>
      </c>
      <c r="BC8" s="79"/>
      <c r="BD8" s="80">
        <v>0</v>
      </c>
      <c r="BE8" s="79"/>
      <c r="BF8" s="80">
        <v>0</v>
      </c>
      <c r="BG8" s="79"/>
      <c r="BH8" s="80">
        <v>0</v>
      </c>
      <c r="BI8" s="79"/>
      <c r="BJ8" s="80">
        <v>0</v>
      </c>
      <c r="BK8" s="79">
        <v>700</v>
      </c>
      <c r="BL8" s="80">
        <v>4.4281376518218625E-2</v>
      </c>
    </row>
    <row r="9" spans="1:64" x14ac:dyDescent="0.25">
      <c r="A9" t="s">
        <v>39</v>
      </c>
      <c r="B9">
        <v>260</v>
      </c>
      <c r="C9" t="s">
        <v>50</v>
      </c>
      <c r="D9" s="77">
        <v>43127</v>
      </c>
      <c r="J9" s="1" t="s">
        <v>53</v>
      </c>
      <c r="K9" s="79"/>
      <c r="L9" s="80">
        <v>0</v>
      </c>
      <c r="M9" s="79"/>
      <c r="N9" s="80">
        <v>0</v>
      </c>
      <c r="O9" s="79"/>
      <c r="P9" s="80">
        <v>0</v>
      </c>
      <c r="Q9" s="79">
        <v>800</v>
      </c>
      <c r="R9" s="80">
        <v>1.5384615384615385</v>
      </c>
      <c r="S9" s="79"/>
      <c r="T9" s="80">
        <v>0</v>
      </c>
      <c r="U9" s="79"/>
      <c r="V9" s="80">
        <v>0</v>
      </c>
      <c r="W9" s="79"/>
      <c r="X9" s="80">
        <v>0</v>
      </c>
      <c r="Y9" s="79"/>
      <c r="Z9" s="80">
        <v>0</v>
      </c>
      <c r="AA9" s="79"/>
      <c r="AB9" s="80">
        <v>0</v>
      </c>
      <c r="AC9" s="79"/>
      <c r="AD9" s="80">
        <v>0</v>
      </c>
      <c r="AE9" s="79"/>
      <c r="AF9" s="80">
        <v>0</v>
      </c>
      <c r="AG9" s="79"/>
      <c r="AH9" s="80">
        <v>0</v>
      </c>
      <c r="AI9" s="79"/>
      <c r="AJ9" s="80">
        <v>0</v>
      </c>
      <c r="AK9" s="79"/>
      <c r="AL9" s="80">
        <v>0</v>
      </c>
      <c r="AM9" s="79"/>
      <c r="AN9" s="80">
        <v>0</v>
      </c>
      <c r="AO9" s="79"/>
      <c r="AP9" s="80">
        <v>0</v>
      </c>
      <c r="AQ9" s="79"/>
      <c r="AR9" s="80">
        <v>0</v>
      </c>
      <c r="AS9" s="79"/>
      <c r="AT9" s="80">
        <v>0</v>
      </c>
      <c r="AU9" s="79"/>
      <c r="AV9" s="80">
        <v>0</v>
      </c>
      <c r="AW9" s="79"/>
      <c r="AX9" s="80">
        <v>0</v>
      </c>
      <c r="AY9" s="79"/>
      <c r="AZ9" s="80">
        <v>0</v>
      </c>
      <c r="BA9" s="79"/>
      <c r="BB9" s="80">
        <v>0</v>
      </c>
      <c r="BC9" s="79"/>
      <c r="BD9" s="80">
        <v>0</v>
      </c>
      <c r="BE9" s="79"/>
      <c r="BF9" s="80">
        <v>0</v>
      </c>
      <c r="BG9" s="79"/>
      <c r="BH9" s="80">
        <v>0</v>
      </c>
      <c r="BI9" s="79"/>
      <c r="BJ9" s="80">
        <v>0</v>
      </c>
      <c r="BK9" s="79">
        <v>800</v>
      </c>
      <c r="BL9" s="80">
        <v>5.9171597633136092E-2</v>
      </c>
    </row>
    <row r="10" spans="1:64" x14ac:dyDescent="0.25">
      <c r="A10" t="s">
        <v>39</v>
      </c>
      <c r="B10">
        <v>260</v>
      </c>
      <c r="C10" t="s">
        <v>50</v>
      </c>
      <c r="D10" s="77">
        <v>43128</v>
      </c>
      <c r="I10" s="1" t="s">
        <v>64</v>
      </c>
      <c r="J10" s="1"/>
      <c r="K10" s="79"/>
      <c r="L10" s="80">
        <v>0</v>
      </c>
      <c r="M10" s="79"/>
      <c r="N10" s="80">
        <v>0</v>
      </c>
      <c r="O10" s="79"/>
      <c r="P10" s="80">
        <v>0</v>
      </c>
      <c r="Q10" s="79">
        <v>2600</v>
      </c>
      <c r="R10" s="80">
        <v>1.1992619926199262</v>
      </c>
      <c r="S10" s="79"/>
      <c r="T10" s="80">
        <v>0</v>
      </c>
      <c r="U10" s="79"/>
      <c r="V10" s="80">
        <v>0</v>
      </c>
      <c r="W10" s="79"/>
      <c r="X10" s="80">
        <v>0</v>
      </c>
      <c r="Y10" s="79"/>
      <c r="Z10" s="80">
        <v>0</v>
      </c>
      <c r="AA10" s="79"/>
      <c r="AB10" s="80">
        <v>0</v>
      </c>
      <c r="AC10" s="79"/>
      <c r="AD10" s="80">
        <v>0</v>
      </c>
      <c r="AE10" s="79"/>
      <c r="AF10" s="80">
        <v>0</v>
      </c>
      <c r="AG10" s="79"/>
      <c r="AH10" s="80">
        <v>0</v>
      </c>
      <c r="AI10" s="79"/>
      <c r="AJ10" s="80">
        <v>0</v>
      </c>
      <c r="AK10" s="79"/>
      <c r="AL10" s="80">
        <v>0</v>
      </c>
      <c r="AM10" s="79"/>
      <c r="AN10" s="80">
        <v>0</v>
      </c>
      <c r="AO10" s="79"/>
      <c r="AP10" s="80">
        <v>0</v>
      </c>
      <c r="AQ10" s="79"/>
      <c r="AR10" s="80">
        <v>0</v>
      </c>
      <c r="AS10" s="79"/>
      <c r="AT10" s="80">
        <v>0</v>
      </c>
      <c r="AU10" s="79"/>
      <c r="AV10" s="80">
        <v>0</v>
      </c>
      <c r="AW10" s="79"/>
      <c r="AX10" s="80">
        <v>0</v>
      </c>
      <c r="AY10" s="79"/>
      <c r="AZ10" s="80">
        <v>0</v>
      </c>
      <c r="BA10" s="79"/>
      <c r="BB10" s="80">
        <v>0</v>
      </c>
      <c r="BC10" s="79"/>
      <c r="BD10" s="80">
        <v>0</v>
      </c>
      <c r="BE10" s="79"/>
      <c r="BF10" s="80">
        <v>0</v>
      </c>
      <c r="BG10" s="79"/>
      <c r="BH10" s="80">
        <v>0</v>
      </c>
      <c r="BI10" s="79"/>
      <c r="BJ10" s="80">
        <v>0</v>
      </c>
      <c r="BK10" s="79">
        <v>2600</v>
      </c>
      <c r="BL10" s="80"/>
    </row>
    <row r="11" spans="1:64" x14ac:dyDescent="0.25">
      <c r="A11" t="s">
        <v>39</v>
      </c>
      <c r="B11">
        <v>260</v>
      </c>
      <c r="C11" t="s">
        <v>50</v>
      </c>
      <c r="D11" s="77">
        <v>43129</v>
      </c>
      <c r="I11" s="1" t="s">
        <v>56</v>
      </c>
      <c r="J11" s="1" t="s">
        <v>50</v>
      </c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9"/>
      <c r="Z11" s="80"/>
      <c r="AA11" s="79"/>
      <c r="AB11" s="80"/>
      <c r="AC11" s="79"/>
      <c r="AD11" s="80"/>
      <c r="AE11" s="79"/>
      <c r="AF11" s="80"/>
      <c r="AG11" s="79"/>
      <c r="AH11" s="80"/>
      <c r="AI11" s="79"/>
      <c r="AJ11" s="80"/>
      <c r="AK11" s="79"/>
      <c r="AL11" s="80"/>
      <c r="AM11" s="79"/>
      <c r="AN11" s="80"/>
      <c r="AO11" s="79"/>
      <c r="AP11" s="80"/>
      <c r="AQ11" s="79"/>
      <c r="AR11" s="80"/>
      <c r="AS11" s="79"/>
      <c r="AT11" s="80"/>
      <c r="AU11" s="79"/>
      <c r="AV11" s="80"/>
      <c r="AW11" s="79"/>
      <c r="AX11" s="80"/>
      <c r="AY11" s="79"/>
      <c r="AZ11" s="80"/>
      <c r="BA11" s="79"/>
      <c r="BB11" s="80"/>
      <c r="BC11" s="79"/>
      <c r="BD11" s="80"/>
      <c r="BE11" s="79"/>
      <c r="BF11" s="80"/>
      <c r="BG11" s="79"/>
      <c r="BH11" s="80"/>
      <c r="BI11" s="79"/>
      <c r="BJ11" s="80"/>
      <c r="BK11" s="79"/>
      <c r="BL11" s="80"/>
    </row>
    <row r="12" spans="1:64" x14ac:dyDescent="0.25">
      <c r="A12" t="s">
        <v>39</v>
      </c>
      <c r="B12">
        <v>260</v>
      </c>
      <c r="C12" t="s">
        <v>50</v>
      </c>
      <c r="D12" s="77">
        <v>43130</v>
      </c>
      <c r="J12" s="1" t="s">
        <v>52</v>
      </c>
      <c r="K12" s="79"/>
      <c r="L12" s="80"/>
      <c r="M12" s="79"/>
      <c r="N12" s="80"/>
      <c r="O12" s="79"/>
      <c r="P12" s="80"/>
      <c r="Q12" s="79"/>
      <c r="R12" s="80"/>
      <c r="S12" s="79"/>
      <c r="T12" s="80"/>
      <c r="U12" s="79"/>
      <c r="V12" s="80"/>
      <c r="W12" s="79"/>
      <c r="X12" s="80"/>
      <c r="Y12" s="79"/>
      <c r="Z12" s="80"/>
      <c r="AA12" s="79"/>
      <c r="AB12" s="80"/>
      <c r="AC12" s="79"/>
      <c r="AD12" s="80"/>
      <c r="AE12" s="79"/>
      <c r="AF12" s="80"/>
      <c r="AG12" s="79"/>
      <c r="AH12" s="80"/>
      <c r="AI12" s="79"/>
      <c r="AJ12" s="80"/>
      <c r="AK12" s="79"/>
      <c r="AL12" s="80"/>
      <c r="AM12" s="79"/>
      <c r="AN12" s="80"/>
      <c r="AO12" s="79"/>
      <c r="AP12" s="80"/>
      <c r="AQ12" s="79"/>
      <c r="AR12" s="80"/>
      <c r="AS12" s="79"/>
      <c r="AT12" s="80"/>
      <c r="AU12" s="79"/>
      <c r="AV12" s="80"/>
      <c r="AW12" s="79"/>
      <c r="AX12" s="80"/>
      <c r="AY12" s="79"/>
      <c r="AZ12" s="80"/>
      <c r="BA12" s="79"/>
      <c r="BB12" s="80"/>
      <c r="BC12" s="79"/>
      <c r="BD12" s="80"/>
      <c r="BE12" s="79"/>
      <c r="BF12" s="80"/>
      <c r="BG12" s="79"/>
      <c r="BH12" s="80"/>
      <c r="BI12" s="79"/>
      <c r="BJ12" s="80"/>
      <c r="BK12" s="79"/>
      <c r="BL12" s="80"/>
    </row>
    <row r="13" spans="1:64" x14ac:dyDescent="0.25">
      <c r="A13" t="s">
        <v>39</v>
      </c>
      <c r="B13">
        <v>260</v>
      </c>
      <c r="C13" t="s">
        <v>50</v>
      </c>
      <c r="D13" s="77">
        <v>43131</v>
      </c>
      <c r="J13" s="1" t="s">
        <v>51</v>
      </c>
      <c r="K13" s="79"/>
      <c r="L13" s="80"/>
      <c r="M13" s="79"/>
      <c r="N13" s="80"/>
      <c r="O13" s="79"/>
      <c r="P13" s="80"/>
      <c r="Q13" s="79"/>
      <c r="R13" s="80"/>
      <c r="S13" s="79"/>
      <c r="T13" s="80"/>
      <c r="U13" s="79"/>
      <c r="V13" s="80"/>
      <c r="W13" s="79"/>
      <c r="X13" s="80"/>
      <c r="Y13" s="79"/>
      <c r="Z13" s="80"/>
      <c r="AA13" s="79"/>
      <c r="AB13" s="80"/>
      <c r="AC13" s="79"/>
      <c r="AD13" s="80"/>
      <c r="AE13" s="79"/>
      <c r="AF13" s="80"/>
      <c r="AG13" s="79"/>
      <c r="AH13" s="80"/>
      <c r="AI13" s="79"/>
      <c r="AJ13" s="80"/>
      <c r="AK13" s="79"/>
      <c r="AL13" s="80"/>
      <c r="AM13" s="79"/>
      <c r="AN13" s="80"/>
      <c r="AO13" s="79"/>
      <c r="AP13" s="80"/>
      <c r="AQ13" s="79"/>
      <c r="AR13" s="80"/>
      <c r="AS13" s="79"/>
      <c r="AT13" s="80"/>
      <c r="AU13" s="79"/>
      <c r="AV13" s="80"/>
      <c r="AW13" s="79"/>
      <c r="AX13" s="80"/>
      <c r="AY13" s="79"/>
      <c r="AZ13" s="80"/>
      <c r="BA13" s="79"/>
      <c r="BB13" s="80"/>
      <c r="BC13" s="79"/>
      <c r="BD13" s="80"/>
      <c r="BE13" s="79"/>
      <c r="BF13" s="80"/>
      <c r="BG13" s="79"/>
      <c r="BH13" s="80"/>
      <c r="BI13" s="79"/>
      <c r="BJ13" s="80"/>
      <c r="BK13" s="79"/>
      <c r="BL13" s="80"/>
    </row>
    <row r="14" spans="1:64" x14ac:dyDescent="0.25">
      <c r="A14" t="s">
        <v>39</v>
      </c>
      <c r="B14">
        <v>260</v>
      </c>
      <c r="C14" t="s">
        <v>50</v>
      </c>
      <c r="D14" s="77">
        <v>43132</v>
      </c>
      <c r="J14" s="1" t="s">
        <v>53</v>
      </c>
      <c r="K14" s="79"/>
      <c r="L14" s="80"/>
      <c r="M14" s="79"/>
      <c r="N14" s="80"/>
      <c r="O14" s="79"/>
      <c r="P14" s="80"/>
      <c r="Q14" s="79"/>
      <c r="R14" s="80"/>
      <c r="S14" s="79"/>
      <c r="T14" s="80"/>
      <c r="U14" s="79"/>
      <c r="V14" s="80"/>
      <c r="W14" s="79"/>
      <c r="X14" s="80"/>
      <c r="Y14" s="79"/>
      <c r="Z14" s="80"/>
      <c r="AA14" s="79"/>
      <c r="AB14" s="80"/>
      <c r="AC14" s="79"/>
      <c r="AD14" s="80"/>
      <c r="AE14" s="79"/>
      <c r="AF14" s="80"/>
      <c r="AG14" s="79"/>
      <c r="AH14" s="80"/>
      <c r="AI14" s="79"/>
      <c r="AJ14" s="80"/>
      <c r="AK14" s="79"/>
      <c r="AL14" s="80"/>
      <c r="AM14" s="79"/>
      <c r="AN14" s="80"/>
      <c r="AO14" s="79"/>
      <c r="AP14" s="80"/>
      <c r="AQ14" s="79"/>
      <c r="AR14" s="80"/>
      <c r="AS14" s="79"/>
      <c r="AT14" s="80"/>
      <c r="AU14" s="79"/>
      <c r="AV14" s="80"/>
      <c r="AW14" s="79"/>
      <c r="AX14" s="80"/>
      <c r="AY14" s="79"/>
      <c r="AZ14" s="80"/>
      <c r="BA14" s="79"/>
      <c r="BB14" s="80"/>
      <c r="BC14" s="79"/>
      <c r="BD14" s="80"/>
      <c r="BE14" s="79"/>
      <c r="BF14" s="80"/>
      <c r="BG14" s="79"/>
      <c r="BH14" s="80"/>
      <c r="BI14" s="79"/>
      <c r="BJ14" s="80"/>
      <c r="BK14" s="79"/>
      <c r="BL14" s="80"/>
    </row>
    <row r="15" spans="1:64" x14ac:dyDescent="0.25">
      <c r="A15" t="s">
        <v>39</v>
      </c>
      <c r="B15">
        <v>260</v>
      </c>
      <c r="C15" t="s">
        <v>50</v>
      </c>
      <c r="D15" s="77">
        <v>43133</v>
      </c>
      <c r="I15" s="1" t="s">
        <v>65</v>
      </c>
      <c r="J15" s="1"/>
      <c r="K15" s="79"/>
      <c r="L15" s="80"/>
      <c r="M15" s="79"/>
      <c r="N15" s="80"/>
      <c r="O15" s="79"/>
      <c r="P15" s="80"/>
      <c r="Q15" s="79"/>
      <c r="R15" s="80"/>
      <c r="S15" s="79"/>
      <c r="T15" s="80"/>
      <c r="U15" s="79"/>
      <c r="V15" s="80"/>
      <c r="W15" s="79"/>
      <c r="X15" s="80"/>
      <c r="Y15" s="79"/>
      <c r="Z15" s="80"/>
      <c r="AA15" s="79"/>
      <c r="AB15" s="80"/>
      <c r="AC15" s="79"/>
      <c r="AD15" s="80"/>
      <c r="AE15" s="79"/>
      <c r="AF15" s="80"/>
      <c r="AG15" s="79"/>
      <c r="AH15" s="80"/>
      <c r="AI15" s="79"/>
      <c r="AJ15" s="80"/>
      <c r="AK15" s="79"/>
      <c r="AL15" s="80"/>
      <c r="AM15" s="79"/>
      <c r="AN15" s="80"/>
      <c r="AO15" s="79"/>
      <c r="AP15" s="80"/>
      <c r="AQ15" s="79"/>
      <c r="AR15" s="80"/>
      <c r="AS15" s="79"/>
      <c r="AT15" s="80"/>
      <c r="AU15" s="79"/>
      <c r="AV15" s="80"/>
      <c r="AW15" s="79"/>
      <c r="AX15" s="80"/>
      <c r="AY15" s="79"/>
      <c r="AZ15" s="80"/>
      <c r="BA15" s="79"/>
      <c r="BB15" s="80"/>
      <c r="BC15" s="79"/>
      <c r="BD15" s="80"/>
      <c r="BE15" s="79"/>
      <c r="BF15" s="80"/>
      <c r="BG15" s="79"/>
      <c r="BH15" s="80"/>
      <c r="BI15" s="79"/>
      <c r="BJ15" s="80"/>
      <c r="BK15" s="79"/>
      <c r="BL15" s="80"/>
    </row>
    <row r="16" spans="1:64" x14ac:dyDescent="0.25">
      <c r="A16" t="s">
        <v>39</v>
      </c>
      <c r="B16">
        <v>260</v>
      </c>
      <c r="C16" t="s">
        <v>50</v>
      </c>
      <c r="D16" s="77">
        <v>43134</v>
      </c>
      <c r="I16" s="1" t="s">
        <v>57</v>
      </c>
      <c r="J16" s="1" t="s">
        <v>50</v>
      </c>
      <c r="K16" s="79"/>
      <c r="L16" s="80"/>
      <c r="M16" s="79"/>
      <c r="N16" s="80"/>
      <c r="O16" s="79"/>
      <c r="P16" s="80"/>
      <c r="Q16" s="79"/>
      <c r="R16" s="80"/>
      <c r="S16" s="79"/>
      <c r="T16" s="80"/>
      <c r="U16" s="79"/>
      <c r="V16" s="80"/>
      <c r="W16" s="79"/>
      <c r="X16" s="80"/>
      <c r="Y16" s="79"/>
      <c r="Z16" s="80"/>
      <c r="AA16" s="79"/>
      <c r="AB16" s="80"/>
      <c r="AC16" s="79"/>
      <c r="AD16" s="80"/>
      <c r="AE16" s="79"/>
      <c r="AF16" s="80"/>
      <c r="AG16" s="79"/>
      <c r="AH16" s="80"/>
      <c r="AI16" s="79"/>
      <c r="AJ16" s="80"/>
      <c r="AK16" s="79"/>
      <c r="AL16" s="80"/>
      <c r="AM16" s="79"/>
      <c r="AN16" s="80"/>
      <c r="AO16" s="79"/>
      <c r="AP16" s="80"/>
      <c r="AQ16" s="79"/>
      <c r="AR16" s="80"/>
      <c r="AS16" s="79"/>
      <c r="AT16" s="80"/>
      <c r="AU16" s="79"/>
      <c r="AV16" s="80"/>
      <c r="AW16" s="79"/>
      <c r="AX16" s="80"/>
      <c r="AY16" s="79"/>
      <c r="AZ16" s="80"/>
      <c r="BA16" s="79"/>
      <c r="BB16" s="80"/>
      <c r="BC16" s="79"/>
      <c r="BD16" s="80"/>
      <c r="BE16" s="79"/>
      <c r="BF16" s="80"/>
      <c r="BG16" s="79"/>
      <c r="BH16" s="80"/>
      <c r="BI16" s="79"/>
      <c r="BJ16" s="80"/>
      <c r="BK16" s="79"/>
      <c r="BL16" s="80"/>
    </row>
    <row r="17" spans="1:64" x14ac:dyDescent="0.25">
      <c r="A17" t="s">
        <v>39</v>
      </c>
      <c r="B17">
        <v>260</v>
      </c>
      <c r="C17" t="s">
        <v>50</v>
      </c>
      <c r="D17" s="77">
        <v>43135</v>
      </c>
      <c r="J17" s="1" t="s">
        <v>52</v>
      </c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9"/>
      <c r="Z17" s="80"/>
      <c r="AA17" s="79"/>
      <c r="AB17" s="80"/>
      <c r="AC17" s="79"/>
      <c r="AD17" s="80"/>
      <c r="AE17" s="79"/>
      <c r="AF17" s="80"/>
      <c r="AG17" s="79"/>
      <c r="AH17" s="80"/>
      <c r="AI17" s="79"/>
      <c r="AJ17" s="80"/>
      <c r="AK17" s="79"/>
      <c r="AL17" s="80"/>
      <c r="AM17" s="79"/>
      <c r="AN17" s="80"/>
      <c r="AO17" s="79"/>
      <c r="AP17" s="80"/>
      <c r="AQ17" s="79"/>
      <c r="AR17" s="80"/>
      <c r="AS17" s="79"/>
      <c r="AT17" s="80"/>
      <c r="AU17" s="79"/>
      <c r="AV17" s="80"/>
      <c r="AW17" s="79"/>
      <c r="AX17" s="80"/>
      <c r="AY17" s="79"/>
      <c r="AZ17" s="80"/>
      <c r="BA17" s="79"/>
      <c r="BB17" s="80"/>
      <c r="BC17" s="79"/>
      <c r="BD17" s="80"/>
      <c r="BE17" s="79"/>
      <c r="BF17" s="80"/>
      <c r="BG17" s="79"/>
      <c r="BH17" s="80"/>
      <c r="BI17" s="79"/>
      <c r="BJ17" s="80"/>
      <c r="BK17" s="79"/>
      <c r="BL17" s="80"/>
    </row>
    <row r="18" spans="1:64" x14ac:dyDescent="0.25">
      <c r="A18" t="s">
        <v>39</v>
      </c>
      <c r="B18">
        <v>260</v>
      </c>
      <c r="C18" t="s">
        <v>50</v>
      </c>
      <c r="D18" s="77">
        <v>43136</v>
      </c>
      <c r="J18" s="1" t="s">
        <v>51</v>
      </c>
      <c r="K18" s="79"/>
      <c r="L18" s="80"/>
      <c r="M18" s="79"/>
      <c r="N18" s="80"/>
      <c r="O18" s="79"/>
      <c r="P18" s="80"/>
      <c r="Q18" s="79"/>
      <c r="R18" s="80"/>
      <c r="S18" s="79"/>
      <c r="T18" s="80"/>
      <c r="U18" s="79"/>
      <c r="V18" s="80"/>
      <c r="W18" s="79"/>
      <c r="X18" s="80"/>
      <c r="Y18" s="79"/>
      <c r="Z18" s="80"/>
      <c r="AA18" s="79"/>
      <c r="AB18" s="80"/>
      <c r="AC18" s="79"/>
      <c r="AD18" s="80"/>
      <c r="AE18" s="79"/>
      <c r="AF18" s="80"/>
      <c r="AG18" s="79"/>
      <c r="AH18" s="80"/>
      <c r="AI18" s="79"/>
      <c r="AJ18" s="80"/>
      <c r="AK18" s="79"/>
      <c r="AL18" s="80"/>
      <c r="AM18" s="79"/>
      <c r="AN18" s="80"/>
      <c r="AO18" s="79"/>
      <c r="AP18" s="80"/>
      <c r="AQ18" s="79"/>
      <c r="AR18" s="80"/>
      <c r="AS18" s="79"/>
      <c r="AT18" s="80"/>
      <c r="AU18" s="79"/>
      <c r="AV18" s="80"/>
      <c r="AW18" s="79"/>
      <c r="AX18" s="80"/>
      <c r="AY18" s="79"/>
      <c r="AZ18" s="80"/>
      <c r="BA18" s="79"/>
      <c r="BB18" s="80"/>
      <c r="BC18" s="79"/>
      <c r="BD18" s="80"/>
      <c r="BE18" s="79"/>
      <c r="BF18" s="80"/>
      <c r="BG18" s="79"/>
      <c r="BH18" s="80"/>
      <c r="BI18" s="79"/>
      <c r="BJ18" s="80"/>
      <c r="BK18" s="79"/>
      <c r="BL18" s="80"/>
    </row>
    <row r="19" spans="1:64" x14ac:dyDescent="0.25">
      <c r="A19" t="s">
        <v>39</v>
      </c>
      <c r="B19">
        <v>260</v>
      </c>
      <c r="C19" t="s">
        <v>50</v>
      </c>
      <c r="D19" s="77">
        <v>43137</v>
      </c>
      <c r="J19" s="1" t="s">
        <v>53</v>
      </c>
      <c r="K19" s="79"/>
      <c r="L19" s="80"/>
      <c r="M19" s="79"/>
      <c r="N19" s="80"/>
      <c r="O19" s="79"/>
      <c r="P19" s="80"/>
      <c r="Q19" s="79"/>
      <c r="R19" s="80"/>
      <c r="S19" s="79"/>
      <c r="T19" s="80"/>
      <c r="U19" s="79"/>
      <c r="V19" s="80"/>
      <c r="W19" s="79"/>
      <c r="X19" s="80"/>
      <c r="Y19" s="79"/>
      <c r="Z19" s="80"/>
      <c r="AA19" s="79"/>
      <c r="AB19" s="80"/>
      <c r="AC19" s="79"/>
      <c r="AD19" s="80"/>
      <c r="AE19" s="79"/>
      <c r="AF19" s="80"/>
      <c r="AG19" s="79"/>
      <c r="AH19" s="80"/>
      <c r="AI19" s="79"/>
      <c r="AJ19" s="80"/>
      <c r="AK19" s="79"/>
      <c r="AL19" s="80"/>
      <c r="AM19" s="79"/>
      <c r="AN19" s="80"/>
      <c r="AO19" s="79"/>
      <c r="AP19" s="80"/>
      <c r="AQ19" s="79"/>
      <c r="AR19" s="80"/>
      <c r="AS19" s="79"/>
      <c r="AT19" s="80"/>
      <c r="AU19" s="79"/>
      <c r="AV19" s="80"/>
      <c r="AW19" s="79"/>
      <c r="AX19" s="80"/>
      <c r="AY19" s="79"/>
      <c r="AZ19" s="80"/>
      <c r="BA19" s="79"/>
      <c r="BB19" s="80"/>
      <c r="BC19" s="79"/>
      <c r="BD19" s="80"/>
      <c r="BE19" s="79"/>
      <c r="BF19" s="80"/>
      <c r="BG19" s="79"/>
      <c r="BH19" s="80"/>
      <c r="BI19" s="79"/>
      <c r="BJ19" s="80"/>
      <c r="BK19" s="79"/>
      <c r="BL19" s="80"/>
    </row>
    <row r="20" spans="1:64" x14ac:dyDescent="0.25">
      <c r="A20" t="s">
        <v>39</v>
      </c>
      <c r="B20">
        <v>260</v>
      </c>
      <c r="C20" t="s">
        <v>50</v>
      </c>
      <c r="D20" s="77">
        <v>43138</v>
      </c>
      <c r="I20" s="1" t="s">
        <v>66</v>
      </c>
      <c r="J20" s="1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9"/>
      <c r="Z20" s="80"/>
      <c r="AA20" s="79"/>
      <c r="AB20" s="80"/>
      <c r="AC20" s="79"/>
      <c r="AD20" s="80"/>
      <c r="AE20" s="79"/>
      <c r="AF20" s="80"/>
      <c r="AG20" s="79"/>
      <c r="AH20" s="80"/>
      <c r="AI20" s="79"/>
      <c r="AJ20" s="80"/>
      <c r="AK20" s="79"/>
      <c r="AL20" s="80"/>
      <c r="AM20" s="79"/>
      <c r="AN20" s="80"/>
      <c r="AO20" s="79"/>
      <c r="AP20" s="80"/>
      <c r="AQ20" s="79"/>
      <c r="AR20" s="80"/>
      <c r="AS20" s="79"/>
      <c r="AT20" s="80"/>
      <c r="AU20" s="79"/>
      <c r="AV20" s="80"/>
      <c r="AW20" s="79"/>
      <c r="AX20" s="80"/>
      <c r="AY20" s="79"/>
      <c r="AZ20" s="80"/>
      <c r="BA20" s="79"/>
      <c r="BB20" s="80"/>
      <c r="BC20" s="79"/>
      <c r="BD20" s="80"/>
      <c r="BE20" s="79"/>
      <c r="BF20" s="80"/>
      <c r="BG20" s="79"/>
      <c r="BH20" s="80"/>
      <c r="BI20" s="79"/>
      <c r="BJ20" s="80"/>
      <c r="BK20" s="79"/>
      <c r="BL20" s="80"/>
    </row>
    <row r="21" spans="1:64" x14ac:dyDescent="0.25">
      <c r="A21" t="s">
        <v>39</v>
      </c>
      <c r="B21">
        <v>260</v>
      </c>
      <c r="C21" t="s">
        <v>50</v>
      </c>
      <c r="D21" s="77">
        <v>43139</v>
      </c>
      <c r="I21" s="1" t="s">
        <v>36</v>
      </c>
      <c r="J21" s="1" t="s">
        <v>50</v>
      </c>
      <c r="K21" s="79"/>
      <c r="L21" s="80"/>
      <c r="M21" s="79"/>
      <c r="N21" s="80"/>
      <c r="O21" s="79"/>
      <c r="P21" s="80"/>
      <c r="Q21" s="79">
        <v>15</v>
      </c>
      <c r="R21" s="80"/>
      <c r="S21" s="79"/>
      <c r="T21" s="80"/>
      <c r="U21" s="79"/>
      <c r="V21" s="80"/>
      <c r="W21" s="79"/>
      <c r="X21" s="80"/>
      <c r="Y21" s="79"/>
      <c r="Z21" s="80"/>
      <c r="AA21" s="79"/>
      <c r="AB21" s="80"/>
      <c r="AC21" s="79"/>
      <c r="AD21" s="80"/>
      <c r="AE21" s="79"/>
      <c r="AF21" s="80"/>
      <c r="AG21" s="79"/>
      <c r="AH21" s="80"/>
      <c r="AI21" s="79"/>
      <c r="AJ21" s="80"/>
      <c r="AK21" s="79"/>
      <c r="AL21" s="80"/>
      <c r="AM21" s="79"/>
      <c r="AN21" s="80"/>
      <c r="AO21" s="79"/>
      <c r="AP21" s="80"/>
      <c r="AQ21" s="79"/>
      <c r="AR21" s="80"/>
      <c r="AS21" s="79"/>
      <c r="AT21" s="80"/>
      <c r="AU21" s="79"/>
      <c r="AV21" s="80"/>
      <c r="AW21" s="79"/>
      <c r="AX21" s="80"/>
      <c r="AY21" s="79"/>
      <c r="AZ21" s="80"/>
      <c r="BA21" s="79"/>
      <c r="BB21" s="80"/>
      <c r="BC21" s="79"/>
      <c r="BD21" s="80"/>
      <c r="BE21" s="79"/>
      <c r="BF21" s="80"/>
      <c r="BG21" s="79"/>
      <c r="BH21" s="80"/>
      <c r="BI21" s="79"/>
      <c r="BJ21" s="80"/>
      <c r="BK21" s="79">
        <v>15</v>
      </c>
      <c r="BL21" s="80"/>
    </row>
    <row r="22" spans="1:64" x14ac:dyDescent="0.25">
      <c r="A22" t="s">
        <v>39</v>
      </c>
      <c r="B22">
        <v>260</v>
      </c>
      <c r="C22" t="s">
        <v>50</v>
      </c>
      <c r="D22" s="77">
        <v>43140</v>
      </c>
      <c r="J22" s="1" t="s">
        <v>52</v>
      </c>
      <c r="K22" s="79"/>
      <c r="L22" s="80"/>
      <c r="M22" s="79"/>
      <c r="N22" s="80"/>
      <c r="O22" s="79"/>
      <c r="P22" s="80"/>
      <c r="Q22" s="79"/>
      <c r="R22" s="80"/>
      <c r="S22" s="79"/>
      <c r="T22" s="80"/>
      <c r="U22" s="79"/>
      <c r="V22" s="80"/>
      <c r="W22" s="79"/>
      <c r="X22" s="80"/>
      <c r="Y22" s="79"/>
      <c r="Z22" s="80"/>
      <c r="AA22" s="79"/>
      <c r="AB22" s="80"/>
      <c r="AC22" s="79"/>
      <c r="AD22" s="80"/>
      <c r="AE22" s="79"/>
      <c r="AF22" s="80"/>
      <c r="AG22" s="79"/>
      <c r="AH22" s="80"/>
      <c r="AI22" s="79"/>
      <c r="AJ22" s="80"/>
      <c r="AK22" s="79"/>
      <c r="AL22" s="80"/>
      <c r="AM22" s="79"/>
      <c r="AN22" s="80"/>
      <c r="AO22" s="79"/>
      <c r="AP22" s="80"/>
      <c r="AQ22" s="79"/>
      <c r="AR22" s="80"/>
      <c r="AS22" s="79"/>
      <c r="AT22" s="80"/>
      <c r="AU22" s="79"/>
      <c r="AV22" s="80"/>
      <c r="AW22" s="79"/>
      <c r="AX22" s="80"/>
      <c r="AY22" s="79"/>
      <c r="AZ22" s="80"/>
      <c r="BA22" s="79"/>
      <c r="BB22" s="80"/>
      <c r="BC22" s="79"/>
      <c r="BD22" s="80"/>
      <c r="BE22" s="79"/>
      <c r="BF22" s="80"/>
      <c r="BG22" s="79"/>
      <c r="BH22" s="80"/>
      <c r="BI22" s="79"/>
      <c r="BJ22" s="80"/>
      <c r="BK22" s="79"/>
      <c r="BL22" s="80"/>
    </row>
    <row r="23" spans="1:64" x14ac:dyDescent="0.25">
      <c r="A23" t="s">
        <v>39</v>
      </c>
      <c r="B23">
        <v>260</v>
      </c>
      <c r="C23" t="s">
        <v>50</v>
      </c>
      <c r="D23" s="77">
        <v>43141</v>
      </c>
      <c r="J23" s="1" t="s">
        <v>51</v>
      </c>
      <c r="K23" s="79">
        <v>2344</v>
      </c>
      <c r="L23" s="80"/>
      <c r="M23" s="79"/>
      <c r="N23" s="80"/>
      <c r="O23" s="79"/>
      <c r="P23" s="80"/>
      <c r="Q23" s="79"/>
      <c r="R23" s="80"/>
      <c r="S23" s="79"/>
      <c r="T23" s="80"/>
      <c r="U23" s="79"/>
      <c r="V23" s="80"/>
      <c r="W23" s="79"/>
      <c r="X23" s="80"/>
      <c r="Y23" s="79"/>
      <c r="Z23" s="80"/>
      <c r="AA23" s="79"/>
      <c r="AB23" s="80"/>
      <c r="AC23" s="79"/>
      <c r="AD23" s="80"/>
      <c r="AE23" s="79"/>
      <c r="AF23" s="80"/>
      <c r="AG23" s="79"/>
      <c r="AH23" s="80"/>
      <c r="AI23" s="79"/>
      <c r="AJ23" s="80"/>
      <c r="AK23" s="79"/>
      <c r="AL23" s="80"/>
      <c r="AM23" s="79"/>
      <c r="AN23" s="80"/>
      <c r="AO23" s="79"/>
      <c r="AP23" s="80"/>
      <c r="AQ23" s="79"/>
      <c r="AR23" s="80"/>
      <c r="AS23" s="79"/>
      <c r="AT23" s="80"/>
      <c r="AU23" s="79"/>
      <c r="AV23" s="80"/>
      <c r="AW23" s="79"/>
      <c r="AX23" s="80"/>
      <c r="AY23" s="79"/>
      <c r="AZ23" s="80"/>
      <c r="BA23" s="79"/>
      <c r="BB23" s="80"/>
      <c r="BC23" s="79"/>
      <c r="BD23" s="80"/>
      <c r="BE23" s="79"/>
      <c r="BF23" s="80"/>
      <c r="BG23" s="79"/>
      <c r="BH23" s="80"/>
      <c r="BI23" s="79"/>
      <c r="BJ23" s="80"/>
      <c r="BK23" s="79">
        <v>2344</v>
      </c>
      <c r="BL23" s="80"/>
    </row>
    <row r="24" spans="1:64" x14ac:dyDescent="0.25">
      <c r="A24" t="s">
        <v>39</v>
      </c>
      <c r="B24">
        <v>260</v>
      </c>
      <c r="C24" t="s">
        <v>50</v>
      </c>
      <c r="D24" s="77">
        <v>43142</v>
      </c>
      <c r="J24" s="1" t="s">
        <v>53</v>
      </c>
      <c r="K24" s="79"/>
      <c r="L24" s="80"/>
      <c r="M24" s="79">
        <v>356</v>
      </c>
      <c r="N24" s="80"/>
      <c r="O24" s="79"/>
      <c r="P24" s="80"/>
      <c r="Q24" s="79"/>
      <c r="R24" s="80"/>
      <c r="S24" s="79"/>
      <c r="T24" s="80"/>
      <c r="U24" s="79"/>
      <c r="V24" s="80"/>
      <c r="W24" s="79"/>
      <c r="X24" s="80"/>
      <c r="Y24" s="79"/>
      <c r="Z24" s="80"/>
      <c r="AA24" s="79"/>
      <c r="AB24" s="80"/>
      <c r="AC24" s="79"/>
      <c r="AD24" s="80"/>
      <c r="AE24" s="79"/>
      <c r="AF24" s="80"/>
      <c r="AG24" s="79"/>
      <c r="AH24" s="80"/>
      <c r="AI24" s="79"/>
      <c r="AJ24" s="80"/>
      <c r="AK24" s="79"/>
      <c r="AL24" s="80"/>
      <c r="AM24" s="79"/>
      <c r="AN24" s="80"/>
      <c r="AO24" s="79"/>
      <c r="AP24" s="80"/>
      <c r="AQ24" s="79"/>
      <c r="AR24" s="80"/>
      <c r="AS24" s="79"/>
      <c r="AT24" s="80"/>
      <c r="AU24" s="79"/>
      <c r="AV24" s="80"/>
      <c r="AW24" s="79"/>
      <c r="AX24" s="80"/>
      <c r="AY24" s="79"/>
      <c r="AZ24" s="80"/>
      <c r="BA24" s="79"/>
      <c r="BB24" s="80"/>
      <c r="BC24" s="79"/>
      <c r="BD24" s="80"/>
      <c r="BE24" s="79"/>
      <c r="BF24" s="80"/>
      <c r="BG24" s="79"/>
      <c r="BH24" s="80"/>
      <c r="BI24" s="79"/>
      <c r="BJ24" s="80"/>
      <c r="BK24" s="79">
        <v>356</v>
      </c>
      <c r="BL24" s="80"/>
    </row>
    <row r="25" spans="1:64" x14ac:dyDescent="0.25">
      <c r="A25" t="s">
        <v>39</v>
      </c>
      <c r="B25">
        <v>260</v>
      </c>
      <c r="C25" t="s">
        <v>50</v>
      </c>
      <c r="D25" s="77">
        <v>43143</v>
      </c>
      <c r="I25" s="1" t="s">
        <v>67</v>
      </c>
      <c r="J25" s="1"/>
      <c r="K25" s="79">
        <v>2344</v>
      </c>
      <c r="L25" s="80"/>
      <c r="M25" s="79">
        <v>356</v>
      </c>
      <c r="N25" s="80"/>
      <c r="O25" s="79"/>
      <c r="P25" s="80"/>
      <c r="Q25" s="79">
        <v>15</v>
      </c>
      <c r="R25" s="80"/>
      <c r="S25" s="79"/>
      <c r="T25" s="80"/>
      <c r="U25" s="79"/>
      <c r="V25" s="80"/>
      <c r="W25" s="79"/>
      <c r="X25" s="80"/>
      <c r="Y25" s="79"/>
      <c r="Z25" s="80"/>
      <c r="AA25" s="79"/>
      <c r="AB25" s="80"/>
      <c r="AC25" s="79"/>
      <c r="AD25" s="80"/>
      <c r="AE25" s="79"/>
      <c r="AF25" s="80"/>
      <c r="AG25" s="79"/>
      <c r="AH25" s="80"/>
      <c r="AI25" s="79"/>
      <c r="AJ25" s="80"/>
      <c r="AK25" s="79"/>
      <c r="AL25" s="80"/>
      <c r="AM25" s="79"/>
      <c r="AN25" s="80"/>
      <c r="AO25" s="79"/>
      <c r="AP25" s="80"/>
      <c r="AQ25" s="79"/>
      <c r="AR25" s="80"/>
      <c r="AS25" s="79"/>
      <c r="AT25" s="80"/>
      <c r="AU25" s="79"/>
      <c r="AV25" s="80"/>
      <c r="AW25" s="79"/>
      <c r="AX25" s="80"/>
      <c r="AY25" s="79"/>
      <c r="AZ25" s="80"/>
      <c r="BA25" s="79"/>
      <c r="BB25" s="80"/>
      <c r="BC25" s="79"/>
      <c r="BD25" s="80"/>
      <c r="BE25" s="79"/>
      <c r="BF25" s="80"/>
      <c r="BG25" s="79"/>
      <c r="BH25" s="80"/>
      <c r="BI25" s="79"/>
      <c r="BJ25" s="80"/>
      <c r="BK25" s="79">
        <v>2715</v>
      </c>
      <c r="BL25" s="80"/>
    </row>
    <row r="26" spans="1:64" x14ac:dyDescent="0.25">
      <c r="A26" t="s">
        <v>39</v>
      </c>
      <c r="B26">
        <v>260</v>
      </c>
      <c r="C26" t="s">
        <v>50</v>
      </c>
      <c r="D26" s="77">
        <v>43144</v>
      </c>
      <c r="I26" s="1" t="s">
        <v>58</v>
      </c>
      <c r="K26" s="79">
        <v>2344</v>
      </c>
      <c r="L26" s="80">
        <v>1.0811808118081181</v>
      </c>
      <c r="M26" s="79">
        <v>356</v>
      </c>
      <c r="N26" s="80">
        <v>0.16420664206642066</v>
      </c>
      <c r="O26" s="79"/>
      <c r="P26" s="80">
        <v>0</v>
      </c>
      <c r="Q26" s="79">
        <v>2615</v>
      </c>
      <c r="R26" s="80">
        <v>1.2061808118081181</v>
      </c>
      <c r="S26" s="79"/>
      <c r="T26" s="80">
        <v>0</v>
      </c>
      <c r="U26" s="79"/>
      <c r="V26" s="80">
        <v>0</v>
      </c>
      <c r="W26" s="79"/>
      <c r="X26" s="80">
        <v>0</v>
      </c>
      <c r="Y26" s="79"/>
      <c r="Z26" s="80">
        <v>0</v>
      </c>
      <c r="AA26" s="79"/>
      <c r="AB26" s="80">
        <v>0</v>
      </c>
      <c r="AC26" s="79"/>
      <c r="AD26" s="80">
        <v>0</v>
      </c>
      <c r="AE26" s="79"/>
      <c r="AF26" s="80">
        <v>0</v>
      </c>
      <c r="AG26" s="79"/>
      <c r="AH26" s="80">
        <v>0</v>
      </c>
      <c r="AI26" s="79"/>
      <c r="AJ26" s="80">
        <v>0</v>
      </c>
      <c r="AK26" s="79"/>
      <c r="AL26" s="80">
        <v>0</v>
      </c>
      <c r="AM26" s="79"/>
      <c r="AN26" s="80">
        <v>0</v>
      </c>
      <c r="AO26" s="79"/>
      <c r="AP26" s="80">
        <v>0</v>
      </c>
      <c r="AQ26" s="79"/>
      <c r="AR26" s="80">
        <v>0</v>
      </c>
      <c r="AS26" s="79"/>
      <c r="AT26" s="80">
        <v>0</v>
      </c>
      <c r="AU26" s="79"/>
      <c r="AV26" s="80">
        <v>0</v>
      </c>
      <c r="AW26" s="79"/>
      <c r="AX26" s="80">
        <v>0</v>
      </c>
      <c r="AY26" s="79"/>
      <c r="AZ26" s="80">
        <v>0</v>
      </c>
      <c r="BA26" s="79"/>
      <c r="BB26" s="80">
        <v>0</v>
      </c>
      <c r="BC26" s="79"/>
      <c r="BD26" s="80">
        <v>0</v>
      </c>
      <c r="BE26" s="79"/>
      <c r="BF26" s="80">
        <v>0</v>
      </c>
      <c r="BG26" s="79"/>
      <c r="BH26" s="80">
        <v>0</v>
      </c>
      <c r="BI26" s="79"/>
      <c r="BJ26" s="80">
        <v>0</v>
      </c>
      <c r="BK26" s="79">
        <v>5315</v>
      </c>
      <c r="BL26" s="80"/>
    </row>
    <row r="27" spans="1:64" x14ac:dyDescent="0.25">
      <c r="A27" t="s">
        <v>39</v>
      </c>
      <c r="B27">
        <v>260</v>
      </c>
      <c r="C27" t="s">
        <v>50</v>
      </c>
      <c r="D27" s="77">
        <v>43145</v>
      </c>
    </row>
    <row r="28" spans="1:64" x14ac:dyDescent="0.25">
      <c r="A28" t="s">
        <v>39</v>
      </c>
      <c r="B28">
        <v>260</v>
      </c>
      <c r="C28" t="s">
        <v>50</v>
      </c>
      <c r="D28" s="77">
        <v>43146</v>
      </c>
    </row>
    <row r="29" spans="1:64" x14ac:dyDescent="0.25">
      <c r="A29" t="s">
        <v>39</v>
      </c>
      <c r="B29">
        <v>260</v>
      </c>
      <c r="C29" t="s">
        <v>50</v>
      </c>
      <c r="D29" s="77">
        <v>43147</v>
      </c>
    </row>
    <row r="30" spans="1:64" x14ac:dyDescent="0.25">
      <c r="A30" t="s">
        <v>39</v>
      </c>
      <c r="B30">
        <v>0</v>
      </c>
      <c r="C30" t="s">
        <v>52</v>
      </c>
      <c r="D30" s="77">
        <v>43122</v>
      </c>
    </row>
    <row r="31" spans="1:64" x14ac:dyDescent="0.25">
      <c r="A31" t="s">
        <v>39</v>
      </c>
      <c r="B31">
        <v>0</v>
      </c>
      <c r="C31" t="s">
        <v>52</v>
      </c>
      <c r="D31" s="77">
        <v>43123</v>
      </c>
    </row>
    <row r="32" spans="1:64" x14ac:dyDescent="0.25">
      <c r="A32" t="s">
        <v>39</v>
      </c>
      <c r="B32">
        <v>0</v>
      </c>
      <c r="C32" t="s">
        <v>52</v>
      </c>
      <c r="D32" s="77">
        <v>43124</v>
      </c>
    </row>
    <row r="33" spans="1:5" x14ac:dyDescent="0.25">
      <c r="A33" t="s">
        <v>39</v>
      </c>
      <c r="B33">
        <v>0</v>
      </c>
      <c r="C33" t="s">
        <v>52</v>
      </c>
      <c r="D33" s="77">
        <v>43125</v>
      </c>
      <c r="E33">
        <v>600</v>
      </c>
    </row>
    <row r="34" spans="1:5" x14ac:dyDescent="0.25">
      <c r="A34" t="s">
        <v>39</v>
      </c>
      <c r="B34">
        <v>0</v>
      </c>
      <c r="C34" t="s">
        <v>52</v>
      </c>
      <c r="D34" s="77">
        <v>43126</v>
      </c>
    </row>
    <row r="35" spans="1:5" x14ac:dyDescent="0.25">
      <c r="A35" t="s">
        <v>39</v>
      </c>
      <c r="B35">
        <v>0</v>
      </c>
      <c r="C35" t="s">
        <v>52</v>
      </c>
      <c r="D35" s="77">
        <v>43127</v>
      </c>
    </row>
    <row r="36" spans="1:5" x14ac:dyDescent="0.25">
      <c r="A36" t="s">
        <v>39</v>
      </c>
      <c r="B36">
        <v>0</v>
      </c>
      <c r="C36" t="s">
        <v>52</v>
      </c>
      <c r="D36" s="77">
        <v>43128</v>
      </c>
    </row>
    <row r="37" spans="1:5" x14ac:dyDescent="0.25">
      <c r="A37" t="s">
        <v>39</v>
      </c>
      <c r="B37">
        <v>0</v>
      </c>
      <c r="C37" t="s">
        <v>52</v>
      </c>
      <c r="D37" s="77">
        <v>43129</v>
      </c>
    </row>
    <row r="38" spans="1:5" x14ac:dyDescent="0.25">
      <c r="A38" t="s">
        <v>39</v>
      </c>
      <c r="B38">
        <v>0</v>
      </c>
      <c r="C38" t="s">
        <v>52</v>
      </c>
      <c r="D38" s="77">
        <v>43130</v>
      </c>
    </row>
    <row r="39" spans="1:5" x14ac:dyDescent="0.25">
      <c r="A39" t="s">
        <v>39</v>
      </c>
      <c r="B39">
        <v>0</v>
      </c>
      <c r="C39" t="s">
        <v>52</v>
      </c>
      <c r="D39" s="77">
        <v>43131</v>
      </c>
    </row>
    <row r="40" spans="1:5" x14ac:dyDescent="0.25">
      <c r="A40" t="s">
        <v>39</v>
      </c>
      <c r="B40">
        <v>0</v>
      </c>
      <c r="C40" t="s">
        <v>52</v>
      </c>
      <c r="D40" s="77">
        <v>43132</v>
      </c>
    </row>
    <row r="41" spans="1:5" x14ac:dyDescent="0.25">
      <c r="A41" t="s">
        <v>39</v>
      </c>
      <c r="B41">
        <v>0</v>
      </c>
      <c r="C41" t="s">
        <v>52</v>
      </c>
      <c r="D41" s="77">
        <v>43133</v>
      </c>
    </row>
    <row r="42" spans="1:5" x14ac:dyDescent="0.25">
      <c r="A42" t="s">
        <v>39</v>
      </c>
      <c r="B42">
        <v>0</v>
      </c>
      <c r="C42" t="s">
        <v>52</v>
      </c>
      <c r="D42" s="77">
        <v>43134</v>
      </c>
    </row>
    <row r="43" spans="1:5" x14ac:dyDescent="0.25">
      <c r="A43" t="s">
        <v>39</v>
      </c>
      <c r="B43">
        <v>0</v>
      </c>
      <c r="C43" t="s">
        <v>52</v>
      </c>
      <c r="D43" s="77">
        <v>43135</v>
      </c>
    </row>
    <row r="44" spans="1:5" x14ac:dyDescent="0.25">
      <c r="A44" t="s">
        <v>39</v>
      </c>
      <c r="B44">
        <v>0</v>
      </c>
      <c r="C44" t="s">
        <v>52</v>
      </c>
      <c r="D44" s="77">
        <v>43136</v>
      </c>
    </row>
    <row r="45" spans="1:5" x14ac:dyDescent="0.25">
      <c r="A45" t="s">
        <v>39</v>
      </c>
      <c r="B45">
        <v>0</v>
      </c>
      <c r="C45" t="s">
        <v>52</v>
      </c>
      <c r="D45" s="77">
        <v>43137</v>
      </c>
    </row>
    <row r="46" spans="1:5" x14ac:dyDescent="0.25">
      <c r="A46" t="s">
        <v>39</v>
      </c>
      <c r="B46">
        <v>0</v>
      </c>
      <c r="C46" t="s">
        <v>52</v>
      </c>
      <c r="D46" s="77">
        <v>43138</v>
      </c>
    </row>
    <row r="47" spans="1:5" x14ac:dyDescent="0.25">
      <c r="A47" t="s">
        <v>39</v>
      </c>
      <c r="B47">
        <v>0</v>
      </c>
      <c r="C47" t="s">
        <v>52</v>
      </c>
      <c r="D47" s="77">
        <v>43139</v>
      </c>
    </row>
    <row r="48" spans="1:5" x14ac:dyDescent="0.25">
      <c r="A48" t="s">
        <v>39</v>
      </c>
      <c r="B48">
        <v>0</v>
      </c>
      <c r="C48" t="s">
        <v>52</v>
      </c>
      <c r="D48" s="77">
        <v>43140</v>
      </c>
    </row>
    <row r="49" spans="1:5" x14ac:dyDescent="0.25">
      <c r="A49" t="s">
        <v>39</v>
      </c>
      <c r="B49">
        <v>0</v>
      </c>
      <c r="C49" t="s">
        <v>52</v>
      </c>
      <c r="D49" s="77">
        <v>43141</v>
      </c>
    </row>
    <row r="50" spans="1:5" x14ac:dyDescent="0.25">
      <c r="A50" t="s">
        <v>39</v>
      </c>
      <c r="B50">
        <v>0</v>
      </c>
      <c r="C50" t="s">
        <v>52</v>
      </c>
      <c r="D50" s="77">
        <v>43142</v>
      </c>
    </row>
    <row r="51" spans="1:5" x14ac:dyDescent="0.25">
      <c r="A51" t="s">
        <v>39</v>
      </c>
      <c r="B51">
        <v>0</v>
      </c>
      <c r="C51" t="s">
        <v>52</v>
      </c>
      <c r="D51" s="77">
        <v>43143</v>
      </c>
    </row>
    <row r="52" spans="1:5" x14ac:dyDescent="0.25">
      <c r="A52" t="s">
        <v>39</v>
      </c>
      <c r="B52">
        <v>0</v>
      </c>
      <c r="C52" t="s">
        <v>52</v>
      </c>
      <c r="D52" s="77">
        <v>43144</v>
      </c>
    </row>
    <row r="53" spans="1:5" x14ac:dyDescent="0.25">
      <c r="A53" t="s">
        <v>39</v>
      </c>
      <c r="B53">
        <v>0</v>
      </c>
      <c r="C53" t="s">
        <v>52</v>
      </c>
      <c r="D53" s="77">
        <v>43145</v>
      </c>
    </row>
    <row r="54" spans="1:5" x14ac:dyDescent="0.25">
      <c r="A54" t="s">
        <v>39</v>
      </c>
      <c r="B54">
        <v>0</v>
      </c>
      <c r="C54" t="s">
        <v>52</v>
      </c>
      <c r="D54" s="77">
        <v>43146</v>
      </c>
    </row>
    <row r="55" spans="1:5" x14ac:dyDescent="0.25">
      <c r="A55" t="s">
        <v>39</v>
      </c>
      <c r="B55">
        <v>0</v>
      </c>
      <c r="C55" t="s">
        <v>52</v>
      </c>
      <c r="D55" s="77">
        <v>43147</v>
      </c>
    </row>
    <row r="56" spans="1:5" x14ac:dyDescent="0.25">
      <c r="A56" t="s">
        <v>39</v>
      </c>
      <c r="B56">
        <v>152</v>
      </c>
      <c r="C56" t="s">
        <v>51</v>
      </c>
      <c r="D56" s="77">
        <v>43122</v>
      </c>
    </row>
    <row r="57" spans="1:5" x14ac:dyDescent="0.25">
      <c r="A57" t="s">
        <v>39</v>
      </c>
      <c r="B57">
        <v>152</v>
      </c>
      <c r="C57" t="s">
        <v>51</v>
      </c>
      <c r="D57" s="77">
        <v>43123</v>
      </c>
    </row>
    <row r="58" spans="1:5" x14ac:dyDescent="0.25">
      <c r="A58" t="s">
        <v>39</v>
      </c>
      <c r="B58">
        <v>152</v>
      </c>
      <c r="C58" t="s">
        <v>51</v>
      </c>
      <c r="D58" s="77">
        <v>43124</v>
      </c>
    </row>
    <row r="59" spans="1:5" x14ac:dyDescent="0.25">
      <c r="A59" t="s">
        <v>39</v>
      </c>
      <c r="B59">
        <v>152</v>
      </c>
      <c r="C59" t="s">
        <v>51</v>
      </c>
      <c r="D59" s="77">
        <v>43125</v>
      </c>
      <c r="E59">
        <v>700</v>
      </c>
    </row>
    <row r="60" spans="1:5" x14ac:dyDescent="0.25">
      <c r="A60" t="s">
        <v>39</v>
      </c>
      <c r="B60">
        <v>152</v>
      </c>
      <c r="C60" t="s">
        <v>51</v>
      </c>
      <c r="D60" s="77">
        <v>43126</v>
      </c>
    </row>
    <row r="61" spans="1:5" x14ac:dyDescent="0.25">
      <c r="A61" t="s">
        <v>39</v>
      </c>
      <c r="B61">
        <v>152</v>
      </c>
      <c r="C61" t="s">
        <v>51</v>
      </c>
      <c r="D61" s="77">
        <v>43127</v>
      </c>
    </row>
    <row r="62" spans="1:5" x14ac:dyDescent="0.25">
      <c r="A62" t="s">
        <v>39</v>
      </c>
      <c r="B62">
        <v>152</v>
      </c>
      <c r="C62" t="s">
        <v>51</v>
      </c>
      <c r="D62" s="77">
        <v>43128</v>
      </c>
    </row>
    <row r="63" spans="1:5" x14ac:dyDescent="0.25">
      <c r="A63" t="s">
        <v>39</v>
      </c>
      <c r="B63">
        <v>152</v>
      </c>
      <c r="C63" t="s">
        <v>51</v>
      </c>
      <c r="D63" s="77">
        <v>43129</v>
      </c>
    </row>
    <row r="64" spans="1:5" x14ac:dyDescent="0.25">
      <c r="A64" t="s">
        <v>39</v>
      </c>
      <c r="B64">
        <v>152</v>
      </c>
      <c r="C64" t="s">
        <v>51</v>
      </c>
      <c r="D64" s="77">
        <v>43130</v>
      </c>
    </row>
    <row r="65" spans="1:4" x14ac:dyDescent="0.25">
      <c r="A65" t="s">
        <v>39</v>
      </c>
      <c r="B65">
        <v>152</v>
      </c>
      <c r="C65" t="s">
        <v>51</v>
      </c>
      <c r="D65" s="77">
        <v>43131</v>
      </c>
    </row>
    <row r="66" spans="1:4" x14ac:dyDescent="0.25">
      <c r="A66" t="s">
        <v>39</v>
      </c>
      <c r="B66">
        <v>152</v>
      </c>
      <c r="C66" t="s">
        <v>51</v>
      </c>
      <c r="D66" s="77">
        <v>43132</v>
      </c>
    </row>
    <row r="67" spans="1:4" x14ac:dyDescent="0.25">
      <c r="A67" t="s">
        <v>39</v>
      </c>
      <c r="B67">
        <v>152</v>
      </c>
      <c r="C67" t="s">
        <v>51</v>
      </c>
      <c r="D67" s="77">
        <v>43133</v>
      </c>
    </row>
    <row r="68" spans="1:4" x14ac:dyDescent="0.25">
      <c r="A68" t="s">
        <v>39</v>
      </c>
      <c r="B68">
        <v>152</v>
      </c>
      <c r="C68" t="s">
        <v>51</v>
      </c>
      <c r="D68" s="77">
        <v>43134</v>
      </c>
    </row>
    <row r="69" spans="1:4" x14ac:dyDescent="0.25">
      <c r="A69" t="s">
        <v>39</v>
      </c>
      <c r="B69">
        <v>152</v>
      </c>
      <c r="C69" t="s">
        <v>51</v>
      </c>
      <c r="D69" s="77">
        <v>43135</v>
      </c>
    </row>
    <row r="70" spans="1:4" x14ac:dyDescent="0.25">
      <c r="A70" t="s">
        <v>39</v>
      </c>
      <c r="B70">
        <v>152</v>
      </c>
      <c r="C70" t="s">
        <v>51</v>
      </c>
      <c r="D70" s="77">
        <v>43136</v>
      </c>
    </row>
    <row r="71" spans="1:4" x14ac:dyDescent="0.25">
      <c r="A71" t="s">
        <v>39</v>
      </c>
      <c r="B71">
        <v>152</v>
      </c>
      <c r="C71" t="s">
        <v>51</v>
      </c>
      <c r="D71" s="77">
        <v>43137</v>
      </c>
    </row>
    <row r="72" spans="1:4" x14ac:dyDescent="0.25">
      <c r="A72" t="s">
        <v>39</v>
      </c>
      <c r="B72">
        <v>152</v>
      </c>
      <c r="C72" t="s">
        <v>51</v>
      </c>
      <c r="D72" s="77">
        <v>43138</v>
      </c>
    </row>
    <row r="73" spans="1:4" x14ac:dyDescent="0.25">
      <c r="A73" t="s">
        <v>39</v>
      </c>
      <c r="B73">
        <v>152</v>
      </c>
      <c r="C73" t="s">
        <v>51</v>
      </c>
      <c r="D73" s="77">
        <v>43139</v>
      </c>
    </row>
    <row r="74" spans="1:4" x14ac:dyDescent="0.25">
      <c r="A74" t="s">
        <v>39</v>
      </c>
      <c r="B74">
        <v>152</v>
      </c>
      <c r="C74" t="s">
        <v>51</v>
      </c>
      <c r="D74" s="77">
        <v>43140</v>
      </c>
    </row>
    <row r="75" spans="1:4" x14ac:dyDescent="0.25">
      <c r="A75" t="s">
        <v>39</v>
      </c>
      <c r="B75">
        <v>152</v>
      </c>
      <c r="C75" t="s">
        <v>51</v>
      </c>
      <c r="D75" s="77">
        <v>43141</v>
      </c>
    </row>
    <row r="76" spans="1:4" x14ac:dyDescent="0.25">
      <c r="A76" t="s">
        <v>39</v>
      </c>
      <c r="B76">
        <v>152</v>
      </c>
      <c r="C76" t="s">
        <v>51</v>
      </c>
      <c r="D76" s="77">
        <v>43142</v>
      </c>
    </row>
    <row r="77" spans="1:4" x14ac:dyDescent="0.25">
      <c r="A77" t="s">
        <v>39</v>
      </c>
      <c r="B77">
        <v>152</v>
      </c>
      <c r="C77" t="s">
        <v>51</v>
      </c>
      <c r="D77" s="77">
        <v>43143</v>
      </c>
    </row>
    <row r="78" spans="1:4" x14ac:dyDescent="0.25">
      <c r="A78" t="s">
        <v>39</v>
      </c>
      <c r="B78">
        <v>152</v>
      </c>
      <c r="C78" t="s">
        <v>51</v>
      </c>
      <c r="D78" s="77">
        <v>43144</v>
      </c>
    </row>
    <row r="79" spans="1:4" x14ac:dyDescent="0.25">
      <c r="A79" t="s">
        <v>39</v>
      </c>
      <c r="B79">
        <v>152</v>
      </c>
      <c r="C79" t="s">
        <v>51</v>
      </c>
      <c r="D79" s="77">
        <v>43145</v>
      </c>
    </row>
    <row r="80" spans="1:4" x14ac:dyDescent="0.25">
      <c r="A80" t="s">
        <v>39</v>
      </c>
      <c r="B80">
        <v>152</v>
      </c>
      <c r="C80" t="s">
        <v>51</v>
      </c>
      <c r="D80" s="77">
        <v>43146</v>
      </c>
    </row>
    <row r="81" spans="1:5" x14ac:dyDescent="0.25">
      <c r="A81" t="s">
        <v>39</v>
      </c>
      <c r="B81">
        <v>152</v>
      </c>
      <c r="C81" t="s">
        <v>51</v>
      </c>
      <c r="D81" s="77">
        <v>43147</v>
      </c>
    </row>
    <row r="82" spans="1:5" x14ac:dyDescent="0.25">
      <c r="A82" t="s">
        <v>39</v>
      </c>
      <c r="B82">
        <v>130</v>
      </c>
      <c r="C82" t="s">
        <v>53</v>
      </c>
      <c r="D82" s="77">
        <v>43122</v>
      </c>
    </row>
    <row r="83" spans="1:5" x14ac:dyDescent="0.25">
      <c r="A83" t="s">
        <v>39</v>
      </c>
      <c r="B83">
        <v>130</v>
      </c>
      <c r="C83" t="s">
        <v>53</v>
      </c>
      <c r="D83" s="77">
        <v>43123</v>
      </c>
    </row>
    <row r="84" spans="1:5" x14ac:dyDescent="0.25">
      <c r="A84" t="s">
        <v>39</v>
      </c>
      <c r="B84">
        <v>130</v>
      </c>
      <c r="C84" t="s">
        <v>53</v>
      </c>
      <c r="D84" s="77">
        <v>43124</v>
      </c>
    </row>
    <row r="85" spans="1:5" x14ac:dyDescent="0.25">
      <c r="A85" t="s">
        <v>39</v>
      </c>
      <c r="B85">
        <v>130</v>
      </c>
      <c r="C85" t="s">
        <v>53</v>
      </c>
      <c r="D85" s="77">
        <v>43125</v>
      </c>
      <c r="E85">
        <v>800</v>
      </c>
    </row>
    <row r="86" spans="1:5" x14ac:dyDescent="0.25">
      <c r="A86" t="s">
        <v>39</v>
      </c>
      <c r="B86">
        <v>130</v>
      </c>
      <c r="C86" t="s">
        <v>53</v>
      </c>
      <c r="D86" s="77">
        <v>43126</v>
      </c>
    </row>
    <row r="87" spans="1:5" x14ac:dyDescent="0.25">
      <c r="A87" t="s">
        <v>39</v>
      </c>
      <c r="B87">
        <v>130</v>
      </c>
      <c r="C87" t="s">
        <v>53</v>
      </c>
      <c r="D87" s="77">
        <v>43127</v>
      </c>
    </row>
    <row r="88" spans="1:5" x14ac:dyDescent="0.25">
      <c r="A88" t="s">
        <v>39</v>
      </c>
      <c r="B88">
        <v>130</v>
      </c>
      <c r="C88" t="s">
        <v>53</v>
      </c>
      <c r="D88" s="77">
        <v>43128</v>
      </c>
    </row>
    <row r="89" spans="1:5" x14ac:dyDescent="0.25">
      <c r="A89" t="s">
        <v>39</v>
      </c>
      <c r="B89">
        <v>130</v>
      </c>
      <c r="C89" t="s">
        <v>53</v>
      </c>
      <c r="D89" s="77">
        <v>43129</v>
      </c>
    </row>
    <row r="90" spans="1:5" x14ac:dyDescent="0.25">
      <c r="A90" t="s">
        <v>39</v>
      </c>
      <c r="B90">
        <v>130</v>
      </c>
      <c r="C90" t="s">
        <v>53</v>
      </c>
      <c r="D90" s="77">
        <v>43130</v>
      </c>
    </row>
    <row r="91" spans="1:5" x14ac:dyDescent="0.25">
      <c r="A91" t="s">
        <v>39</v>
      </c>
      <c r="B91">
        <v>130</v>
      </c>
      <c r="C91" t="s">
        <v>53</v>
      </c>
      <c r="D91" s="77">
        <v>43131</v>
      </c>
    </row>
    <row r="92" spans="1:5" x14ac:dyDescent="0.25">
      <c r="A92" t="s">
        <v>39</v>
      </c>
      <c r="B92">
        <v>130</v>
      </c>
      <c r="C92" t="s">
        <v>53</v>
      </c>
      <c r="D92" s="77">
        <v>43132</v>
      </c>
    </row>
    <row r="93" spans="1:5" x14ac:dyDescent="0.25">
      <c r="A93" t="s">
        <v>39</v>
      </c>
      <c r="B93">
        <v>130</v>
      </c>
      <c r="C93" t="s">
        <v>53</v>
      </c>
      <c r="D93" s="77">
        <v>43133</v>
      </c>
    </row>
    <row r="94" spans="1:5" x14ac:dyDescent="0.25">
      <c r="A94" t="s">
        <v>39</v>
      </c>
      <c r="B94">
        <v>130</v>
      </c>
      <c r="C94" t="s">
        <v>53</v>
      </c>
      <c r="D94" s="77">
        <v>43134</v>
      </c>
    </row>
    <row r="95" spans="1:5" x14ac:dyDescent="0.25">
      <c r="A95" t="s">
        <v>39</v>
      </c>
      <c r="B95">
        <v>130</v>
      </c>
      <c r="C95" t="s">
        <v>53</v>
      </c>
      <c r="D95" s="77">
        <v>43135</v>
      </c>
    </row>
    <row r="96" spans="1:5" x14ac:dyDescent="0.25">
      <c r="A96" t="s">
        <v>39</v>
      </c>
      <c r="B96">
        <v>130</v>
      </c>
      <c r="C96" t="s">
        <v>53</v>
      </c>
      <c r="D96" s="77">
        <v>43136</v>
      </c>
    </row>
    <row r="97" spans="1:4" x14ac:dyDescent="0.25">
      <c r="A97" t="s">
        <v>39</v>
      </c>
      <c r="B97">
        <v>130</v>
      </c>
      <c r="C97" t="s">
        <v>53</v>
      </c>
      <c r="D97" s="77">
        <v>43137</v>
      </c>
    </row>
    <row r="98" spans="1:4" x14ac:dyDescent="0.25">
      <c r="A98" t="s">
        <v>39</v>
      </c>
      <c r="B98">
        <v>130</v>
      </c>
      <c r="C98" t="s">
        <v>53</v>
      </c>
      <c r="D98" s="77">
        <v>43138</v>
      </c>
    </row>
    <row r="99" spans="1:4" x14ac:dyDescent="0.25">
      <c r="A99" t="s">
        <v>39</v>
      </c>
      <c r="B99">
        <v>130</v>
      </c>
      <c r="C99" t="s">
        <v>53</v>
      </c>
      <c r="D99" s="77">
        <v>43139</v>
      </c>
    </row>
    <row r="100" spans="1:4" x14ac:dyDescent="0.25">
      <c r="A100" t="s">
        <v>39</v>
      </c>
      <c r="B100">
        <v>130</v>
      </c>
      <c r="C100" t="s">
        <v>53</v>
      </c>
      <c r="D100" s="77">
        <v>43140</v>
      </c>
    </row>
    <row r="101" spans="1:4" x14ac:dyDescent="0.25">
      <c r="A101" t="s">
        <v>39</v>
      </c>
      <c r="B101">
        <v>130</v>
      </c>
      <c r="C101" t="s">
        <v>53</v>
      </c>
      <c r="D101" s="77">
        <v>43141</v>
      </c>
    </row>
    <row r="102" spans="1:4" x14ac:dyDescent="0.25">
      <c r="A102" t="s">
        <v>39</v>
      </c>
      <c r="B102">
        <v>130</v>
      </c>
      <c r="C102" t="s">
        <v>53</v>
      </c>
      <c r="D102" s="77">
        <v>43142</v>
      </c>
    </row>
    <row r="103" spans="1:4" x14ac:dyDescent="0.25">
      <c r="A103" t="s">
        <v>39</v>
      </c>
      <c r="B103">
        <v>130</v>
      </c>
      <c r="C103" t="s">
        <v>53</v>
      </c>
      <c r="D103" s="77">
        <v>43143</v>
      </c>
    </row>
    <row r="104" spans="1:4" x14ac:dyDescent="0.25">
      <c r="A104" t="s">
        <v>39</v>
      </c>
      <c r="B104">
        <v>130</v>
      </c>
      <c r="C104" t="s">
        <v>53</v>
      </c>
      <c r="D104" s="77">
        <v>43144</v>
      </c>
    </row>
    <row r="105" spans="1:4" x14ac:dyDescent="0.25">
      <c r="A105" t="s">
        <v>39</v>
      </c>
      <c r="B105">
        <v>130</v>
      </c>
      <c r="C105" t="s">
        <v>53</v>
      </c>
      <c r="D105" s="77">
        <v>43145</v>
      </c>
    </row>
    <row r="106" spans="1:4" x14ac:dyDescent="0.25">
      <c r="A106" t="s">
        <v>39</v>
      </c>
      <c r="B106">
        <v>130</v>
      </c>
      <c r="C106" t="s">
        <v>53</v>
      </c>
      <c r="D106" s="77">
        <v>43146</v>
      </c>
    </row>
    <row r="107" spans="1:4" x14ac:dyDescent="0.25">
      <c r="A107" t="s">
        <v>39</v>
      </c>
      <c r="B107">
        <v>130</v>
      </c>
      <c r="C107" t="s">
        <v>53</v>
      </c>
      <c r="D107" s="77">
        <v>43147</v>
      </c>
    </row>
    <row r="108" spans="1:4" x14ac:dyDescent="0.25">
      <c r="A108" t="s">
        <v>39</v>
      </c>
      <c r="B108">
        <v>260</v>
      </c>
      <c r="C108" t="s">
        <v>50</v>
      </c>
      <c r="D108" s="77">
        <v>43122</v>
      </c>
    </row>
    <row r="109" spans="1:4" x14ac:dyDescent="0.25">
      <c r="A109" t="s">
        <v>39</v>
      </c>
      <c r="B109">
        <v>260</v>
      </c>
      <c r="C109" t="s">
        <v>50</v>
      </c>
      <c r="D109" s="77">
        <v>43123</v>
      </c>
    </row>
    <row r="110" spans="1:4" x14ac:dyDescent="0.25">
      <c r="A110" t="s">
        <v>39</v>
      </c>
      <c r="B110">
        <v>260</v>
      </c>
      <c r="C110" t="s">
        <v>50</v>
      </c>
      <c r="D110" s="77">
        <v>43124</v>
      </c>
    </row>
    <row r="111" spans="1:4" x14ac:dyDescent="0.25">
      <c r="A111" t="s">
        <v>39</v>
      </c>
      <c r="B111">
        <v>260</v>
      </c>
      <c r="C111" t="s">
        <v>50</v>
      </c>
      <c r="D111" s="77">
        <v>43125</v>
      </c>
    </row>
    <row r="112" spans="1:4" x14ac:dyDescent="0.25">
      <c r="A112" t="s">
        <v>39</v>
      </c>
      <c r="B112">
        <v>260</v>
      </c>
      <c r="C112" t="s">
        <v>50</v>
      </c>
      <c r="D112" s="77">
        <v>43126</v>
      </c>
    </row>
    <row r="113" spans="1:4" x14ac:dyDescent="0.25">
      <c r="A113" t="s">
        <v>39</v>
      </c>
      <c r="B113">
        <v>260</v>
      </c>
      <c r="C113" t="s">
        <v>50</v>
      </c>
      <c r="D113" s="77">
        <v>43127</v>
      </c>
    </row>
    <row r="114" spans="1:4" x14ac:dyDescent="0.25">
      <c r="A114" t="s">
        <v>39</v>
      </c>
      <c r="B114">
        <v>260</v>
      </c>
      <c r="C114" t="s">
        <v>50</v>
      </c>
      <c r="D114" s="77">
        <v>43128</v>
      </c>
    </row>
    <row r="115" spans="1:4" x14ac:dyDescent="0.25">
      <c r="A115" t="s">
        <v>39</v>
      </c>
      <c r="B115">
        <v>260</v>
      </c>
      <c r="C115" t="s">
        <v>50</v>
      </c>
      <c r="D115" s="77">
        <v>43129</v>
      </c>
    </row>
    <row r="116" spans="1:4" x14ac:dyDescent="0.25">
      <c r="A116" t="s">
        <v>39</v>
      </c>
      <c r="B116">
        <v>260</v>
      </c>
      <c r="C116" t="s">
        <v>50</v>
      </c>
      <c r="D116" s="77">
        <v>43130</v>
      </c>
    </row>
    <row r="117" spans="1:4" x14ac:dyDescent="0.25">
      <c r="A117" t="s">
        <v>39</v>
      </c>
      <c r="B117">
        <v>260</v>
      </c>
      <c r="C117" t="s">
        <v>50</v>
      </c>
      <c r="D117" s="77">
        <v>43131</v>
      </c>
    </row>
    <row r="118" spans="1:4" x14ac:dyDescent="0.25">
      <c r="A118" t="s">
        <v>39</v>
      </c>
      <c r="B118">
        <v>260</v>
      </c>
      <c r="C118" t="s">
        <v>50</v>
      </c>
      <c r="D118" s="77">
        <v>43132</v>
      </c>
    </row>
    <row r="119" spans="1:4" x14ac:dyDescent="0.25">
      <c r="A119" t="s">
        <v>39</v>
      </c>
      <c r="B119">
        <v>260</v>
      </c>
      <c r="C119" t="s">
        <v>50</v>
      </c>
      <c r="D119" s="77">
        <v>43133</v>
      </c>
    </row>
    <row r="120" spans="1:4" x14ac:dyDescent="0.25">
      <c r="A120" t="s">
        <v>39</v>
      </c>
      <c r="B120">
        <v>260</v>
      </c>
      <c r="C120" t="s">
        <v>50</v>
      </c>
      <c r="D120" s="77">
        <v>43134</v>
      </c>
    </row>
    <row r="121" spans="1:4" x14ac:dyDescent="0.25">
      <c r="A121" t="s">
        <v>39</v>
      </c>
      <c r="B121">
        <v>260</v>
      </c>
      <c r="C121" t="s">
        <v>50</v>
      </c>
      <c r="D121" s="77">
        <v>43135</v>
      </c>
    </row>
    <row r="122" spans="1:4" x14ac:dyDescent="0.25">
      <c r="A122" t="s">
        <v>39</v>
      </c>
      <c r="B122">
        <v>260</v>
      </c>
      <c r="C122" t="s">
        <v>50</v>
      </c>
      <c r="D122" s="77">
        <v>43136</v>
      </c>
    </row>
    <row r="123" spans="1:4" x14ac:dyDescent="0.25">
      <c r="A123" t="s">
        <v>39</v>
      </c>
      <c r="B123">
        <v>260</v>
      </c>
      <c r="C123" t="s">
        <v>50</v>
      </c>
      <c r="D123" s="77">
        <v>43137</v>
      </c>
    </row>
    <row r="124" spans="1:4" x14ac:dyDescent="0.25">
      <c r="A124" t="s">
        <v>39</v>
      </c>
      <c r="B124">
        <v>260</v>
      </c>
      <c r="C124" t="s">
        <v>50</v>
      </c>
      <c r="D124" s="77">
        <v>43138</v>
      </c>
    </row>
    <row r="125" spans="1:4" x14ac:dyDescent="0.25">
      <c r="A125" t="s">
        <v>39</v>
      </c>
      <c r="B125">
        <v>260</v>
      </c>
      <c r="C125" t="s">
        <v>50</v>
      </c>
      <c r="D125" s="77">
        <v>43139</v>
      </c>
    </row>
    <row r="126" spans="1:4" x14ac:dyDescent="0.25">
      <c r="A126" t="s">
        <v>39</v>
      </c>
      <c r="B126">
        <v>260</v>
      </c>
      <c r="C126" t="s">
        <v>50</v>
      </c>
      <c r="D126" s="77">
        <v>43140</v>
      </c>
    </row>
    <row r="127" spans="1:4" x14ac:dyDescent="0.25">
      <c r="A127" t="s">
        <v>39</v>
      </c>
      <c r="B127">
        <v>260</v>
      </c>
      <c r="C127" t="s">
        <v>50</v>
      </c>
      <c r="D127" s="77">
        <v>43141</v>
      </c>
    </row>
    <row r="128" spans="1:4" x14ac:dyDescent="0.25">
      <c r="A128" t="s">
        <v>39</v>
      </c>
      <c r="B128">
        <v>260</v>
      </c>
      <c r="C128" t="s">
        <v>50</v>
      </c>
      <c r="D128" s="77">
        <v>43142</v>
      </c>
    </row>
    <row r="129" spans="1:4" x14ac:dyDescent="0.25">
      <c r="A129" t="s">
        <v>39</v>
      </c>
      <c r="B129">
        <v>260</v>
      </c>
      <c r="C129" t="s">
        <v>50</v>
      </c>
      <c r="D129" s="77">
        <v>43143</v>
      </c>
    </row>
    <row r="130" spans="1:4" x14ac:dyDescent="0.25">
      <c r="A130" t="s">
        <v>39</v>
      </c>
      <c r="B130">
        <v>260</v>
      </c>
      <c r="C130" t="s">
        <v>50</v>
      </c>
      <c r="D130" s="77">
        <v>43144</v>
      </c>
    </row>
    <row r="131" spans="1:4" x14ac:dyDescent="0.25">
      <c r="A131" t="s">
        <v>39</v>
      </c>
      <c r="B131">
        <v>260</v>
      </c>
      <c r="C131" t="s">
        <v>50</v>
      </c>
      <c r="D131" s="77">
        <v>43145</v>
      </c>
    </row>
    <row r="132" spans="1:4" x14ac:dyDescent="0.25">
      <c r="A132" t="s">
        <v>39</v>
      </c>
      <c r="B132">
        <v>260</v>
      </c>
      <c r="C132" t="s">
        <v>50</v>
      </c>
      <c r="D132" s="77">
        <v>43146</v>
      </c>
    </row>
    <row r="133" spans="1:4" x14ac:dyDescent="0.25">
      <c r="A133" t="s">
        <v>39</v>
      </c>
      <c r="B133">
        <v>260</v>
      </c>
      <c r="C133" t="s">
        <v>50</v>
      </c>
      <c r="D133" s="77">
        <v>43147</v>
      </c>
    </row>
    <row r="134" spans="1:4" x14ac:dyDescent="0.25">
      <c r="A134" t="s">
        <v>39</v>
      </c>
      <c r="B134">
        <v>0</v>
      </c>
      <c r="C134" t="s">
        <v>52</v>
      </c>
      <c r="D134" s="77">
        <v>43122</v>
      </c>
    </row>
    <row r="135" spans="1:4" x14ac:dyDescent="0.25">
      <c r="A135" t="s">
        <v>39</v>
      </c>
      <c r="B135">
        <v>0</v>
      </c>
      <c r="C135" t="s">
        <v>52</v>
      </c>
      <c r="D135" s="77">
        <v>43123</v>
      </c>
    </row>
    <row r="136" spans="1:4" x14ac:dyDescent="0.25">
      <c r="A136" t="s">
        <v>39</v>
      </c>
      <c r="B136">
        <v>0</v>
      </c>
      <c r="C136" t="s">
        <v>52</v>
      </c>
      <c r="D136" s="77">
        <v>43124</v>
      </c>
    </row>
    <row r="137" spans="1:4" x14ac:dyDescent="0.25">
      <c r="A137" t="s">
        <v>39</v>
      </c>
      <c r="B137">
        <v>0</v>
      </c>
      <c r="C137" t="s">
        <v>52</v>
      </c>
      <c r="D137" s="77">
        <v>43125</v>
      </c>
    </row>
    <row r="138" spans="1:4" x14ac:dyDescent="0.25">
      <c r="A138" t="s">
        <v>39</v>
      </c>
      <c r="B138">
        <v>0</v>
      </c>
      <c r="C138" t="s">
        <v>52</v>
      </c>
      <c r="D138" s="77">
        <v>43126</v>
      </c>
    </row>
    <row r="139" spans="1:4" x14ac:dyDescent="0.25">
      <c r="A139" t="s">
        <v>39</v>
      </c>
      <c r="B139">
        <v>0</v>
      </c>
      <c r="C139" t="s">
        <v>52</v>
      </c>
      <c r="D139" s="77">
        <v>43127</v>
      </c>
    </row>
    <row r="140" spans="1:4" x14ac:dyDescent="0.25">
      <c r="A140" t="s">
        <v>39</v>
      </c>
      <c r="B140">
        <v>0</v>
      </c>
      <c r="C140" t="s">
        <v>52</v>
      </c>
      <c r="D140" s="77">
        <v>43128</v>
      </c>
    </row>
    <row r="141" spans="1:4" x14ac:dyDescent="0.25">
      <c r="A141" t="s">
        <v>39</v>
      </c>
      <c r="B141">
        <v>0</v>
      </c>
      <c r="C141" t="s">
        <v>52</v>
      </c>
      <c r="D141" s="77">
        <v>43129</v>
      </c>
    </row>
    <row r="142" spans="1:4" x14ac:dyDescent="0.25">
      <c r="A142" t="s">
        <v>39</v>
      </c>
      <c r="B142">
        <v>0</v>
      </c>
      <c r="C142" t="s">
        <v>52</v>
      </c>
      <c r="D142" s="77">
        <v>43130</v>
      </c>
    </row>
    <row r="143" spans="1:4" x14ac:dyDescent="0.25">
      <c r="A143" t="s">
        <v>39</v>
      </c>
      <c r="B143">
        <v>0</v>
      </c>
      <c r="C143" t="s">
        <v>52</v>
      </c>
      <c r="D143" s="77">
        <v>43131</v>
      </c>
    </row>
    <row r="144" spans="1:4" x14ac:dyDescent="0.25">
      <c r="A144" t="s">
        <v>39</v>
      </c>
      <c r="B144">
        <v>0</v>
      </c>
      <c r="C144" t="s">
        <v>52</v>
      </c>
      <c r="D144" s="77">
        <v>43132</v>
      </c>
    </row>
    <row r="145" spans="1:4" x14ac:dyDescent="0.25">
      <c r="A145" t="s">
        <v>39</v>
      </c>
      <c r="B145">
        <v>0</v>
      </c>
      <c r="C145" t="s">
        <v>52</v>
      </c>
      <c r="D145" s="77">
        <v>43133</v>
      </c>
    </row>
    <row r="146" spans="1:4" x14ac:dyDescent="0.25">
      <c r="A146" t="s">
        <v>39</v>
      </c>
      <c r="B146">
        <v>0</v>
      </c>
      <c r="C146" t="s">
        <v>52</v>
      </c>
      <c r="D146" s="77">
        <v>43134</v>
      </c>
    </row>
    <row r="147" spans="1:4" x14ac:dyDescent="0.25">
      <c r="A147" t="s">
        <v>39</v>
      </c>
      <c r="B147">
        <v>0</v>
      </c>
      <c r="C147" t="s">
        <v>52</v>
      </c>
      <c r="D147" s="77">
        <v>43135</v>
      </c>
    </row>
    <row r="148" spans="1:4" x14ac:dyDescent="0.25">
      <c r="A148" t="s">
        <v>39</v>
      </c>
      <c r="B148">
        <v>0</v>
      </c>
      <c r="C148" t="s">
        <v>52</v>
      </c>
      <c r="D148" s="77">
        <v>43136</v>
      </c>
    </row>
    <row r="149" spans="1:4" x14ac:dyDescent="0.25">
      <c r="A149" t="s">
        <v>39</v>
      </c>
      <c r="B149">
        <v>0</v>
      </c>
      <c r="C149" t="s">
        <v>52</v>
      </c>
      <c r="D149" s="77">
        <v>43137</v>
      </c>
    </row>
    <row r="150" spans="1:4" x14ac:dyDescent="0.25">
      <c r="A150" t="s">
        <v>39</v>
      </c>
      <c r="B150">
        <v>0</v>
      </c>
      <c r="C150" t="s">
        <v>52</v>
      </c>
      <c r="D150" s="77">
        <v>43138</v>
      </c>
    </row>
    <row r="151" spans="1:4" x14ac:dyDescent="0.25">
      <c r="A151" t="s">
        <v>39</v>
      </c>
      <c r="B151">
        <v>0</v>
      </c>
      <c r="C151" t="s">
        <v>52</v>
      </c>
      <c r="D151" s="77">
        <v>43139</v>
      </c>
    </row>
    <row r="152" spans="1:4" x14ac:dyDescent="0.25">
      <c r="A152" t="s">
        <v>39</v>
      </c>
      <c r="B152">
        <v>0</v>
      </c>
      <c r="C152" t="s">
        <v>52</v>
      </c>
      <c r="D152" s="77">
        <v>43140</v>
      </c>
    </row>
    <row r="153" spans="1:4" x14ac:dyDescent="0.25">
      <c r="A153" t="s">
        <v>39</v>
      </c>
      <c r="B153">
        <v>0</v>
      </c>
      <c r="C153" t="s">
        <v>52</v>
      </c>
      <c r="D153" s="77">
        <v>43141</v>
      </c>
    </row>
    <row r="154" spans="1:4" x14ac:dyDescent="0.25">
      <c r="A154" t="s">
        <v>39</v>
      </c>
      <c r="B154">
        <v>0</v>
      </c>
      <c r="C154" t="s">
        <v>52</v>
      </c>
      <c r="D154" s="77">
        <v>43142</v>
      </c>
    </row>
    <row r="155" spans="1:4" x14ac:dyDescent="0.25">
      <c r="A155" t="s">
        <v>39</v>
      </c>
      <c r="B155">
        <v>0</v>
      </c>
      <c r="C155" t="s">
        <v>52</v>
      </c>
      <c r="D155" s="77">
        <v>43143</v>
      </c>
    </row>
    <row r="156" spans="1:4" x14ac:dyDescent="0.25">
      <c r="A156" t="s">
        <v>39</v>
      </c>
      <c r="B156">
        <v>0</v>
      </c>
      <c r="C156" t="s">
        <v>52</v>
      </c>
      <c r="D156" s="77">
        <v>43144</v>
      </c>
    </row>
    <row r="157" spans="1:4" x14ac:dyDescent="0.25">
      <c r="A157" t="s">
        <v>39</v>
      </c>
      <c r="B157">
        <v>0</v>
      </c>
      <c r="C157" t="s">
        <v>52</v>
      </c>
      <c r="D157" s="77">
        <v>43145</v>
      </c>
    </row>
    <row r="158" spans="1:4" x14ac:dyDescent="0.25">
      <c r="A158" t="s">
        <v>39</v>
      </c>
      <c r="B158">
        <v>0</v>
      </c>
      <c r="C158" t="s">
        <v>52</v>
      </c>
      <c r="D158" s="77">
        <v>43146</v>
      </c>
    </row>
    <row r="159" spans="1:4" x14ac:dyDescent="0.25">
      <c r="A159" t="s">
        <v>39</v>
      </c>
      <c r="B159">
        <v>0</v>
      </c>
      <c r="C159" t="s">
        <v>52</v>
      </c>
      <c r="D159" s="77">
        <v>43147</v>
      </c>
    </row>
    <row r="160" spans="1:4" x14ac:dyDescent="0.25">
      <c r="A160" t="s">
        <v>39</v>
      </c>
      <c r="B160">
        <v>152</v>
      </c>
      <c r="C160" t="s">
        <v>51</v>
      </c>
      <c r="D160" s="77">
        <v>43122</v>
      </c>
    </row>
    <row r="161" spans="1:4" x14ac:dyDescent="0.25">
      <c r="A161" t="s">
        <v>39</v>
      </c>
      <c r="B161">
        <v>152</v>
      </c>
      <c r="C161" t="s">
        <v>51</v>
      </c>
      <c r="D161" s="77">
        <v>43123</v>
      </c>
    </row>
    <row r="162" spans="1:4" x14ac:dyDescent="0.25">
      <c r="A162" t="s">
        <v>39</v>
      </c>
      <c r="B162">
        <v>152</v>
      </c>
      <c r="C162" t="s">
        <v>51</v>
      </c>
      <c r="D162" s="77">
        <v>43124</v>
      </c>
    </row>
    <row r="163" spans="1:4" x14ac:dyDescent="0.25">
      <c r="A163" t="s">
        <v>39</v>
      </c>
      <c r="B163">
        <v>152</v>
      </c>
      <c r="C163" t="s">
        <v>51</v>
      </c>
      <c r="D163" s="77">
        <v>43125</v>
      </c>
    </row>
    <row r="164" spans="1:4" x14ac:dyDescent="0.25">
      <c r="A164" t="s">
        <v>39</v>
      </c>
      <c r="B164">
        <v>152</v>
      </c>
      <c r="C164" t="s">
        <v>51</v>
      </c>
      <c r="D164" s="77">
        <v>43126</v>
      </c>
    </row>
    <row r="165" spans="1:4" x14ac:dyDescent="0.25">
      <c r="A165" t="s">
        <v>39</v>
      </c>
      <c r="B165">
        <v>152</v>
      </c>
      <c r="C165" t="s">
        <v>51</v>
      </c>
      <c r="D165" s="77">
        <v>43127</v>
      </c>
    </row>
    <row r="166" spans="1:4" x14ac:dyDescent="0.25">
      <c r="A166" t="s">
        <v>39</v>
      </c>
      <c r="B166">
        <v>152</v>
      </c>
      <c r="C166" t="s">
        <v>51</v>
      </c>
      <c r="D166" s="77">
        <v>43128</v>
      </c>
    </row>
    <row r="167" spans="1:4" x14ac:dyDescent="0.25">
      <c r="A167" t="s">
        <v>39</v>
      </c>
      <c r="B167">
        <v>152</v>
      </c>
      <c r="C167" t="s">
        <v>51</v>
      </c>
      <c r="D167" s="77">
        <v>43129</v>
      </c>
    </row>
    <row r="168" spans="1:4" x14ac:dyDescent="0.25">
      <c r="A168" t="s">
        <v>39</v>
      </c>
      <c r="B168">
        <v>152</v>
      </c>
      <c r="C168" t="s">
        <v>51</v>
      </c>
      <c r="D168" s="77">
        <v>43130</v>
      </c>
    </row>
    <row r="169" spans="1:4" x14ac:dyDescent="0.25">
      <c r="A169" t="s">
        <v>39</v>
      </c>
      <c r="B169">
        <v>152</v>
      </c>
      <c r="C169" t="s">
        <v>51</v>
      </c>
      <c r="D169" s="77">
        <v>43131</v>
      </c>
    </row>
    <row r="170" spans="1:4" x14ac:dyDescent="0.25">
      <c r="A170" t="s">
        <v>39</v>
      </c>
      <c r="B170">
        <v>152</v>
      </c>
      <c r="C170" t="s">
        <v>51</v>
      </c>
      <c r="D170" s="77">
        <v>43132</v>
      </c>
    </row>
    <row r="171" spans="1:4" x14ac:dyDescent="0.25">
      <c r="A171" t="s">
        <v>39</v>
      </c>
      <c r="B171">
        <v>152</v>
      </c>
      <c r="C171" t="s">
        <v>51</v>
      </c>
      <c r="D171" s="77">
        <v>43133</v>
      </c>
    </row>
    <row r="172" spans="1:4" x14ac:dyDescent="0.25">
      <c r="A172" t="s">
        <v>39</v>
      </c>
      <c r="B172">
        <v>152</v>
      </c>
      <c r="C172" t="s">
        <v>51</v>
      </c>
      <c r="D172" s="77">
        <v>43134</v>
      </c>
    </row>
    <row r="173" spans="1:4" x14ac:dyDescent="0.25">
      <c r="A173" t="s">
        <v>39</v>
      </c>
      <c r="B173">
        <v>152</v>
      </c>
      <c r="C173" t="s">
        <v>51</v>
      </c>
      <c r="D173" s="77">
        <v>43135</v>
      </c>
    </row>
    <row r="174" spans="1:4" x14ac:dyDescent="0.25">
      <c r="A174" t="s">
        <v>39</v>
      </c>
      <c r="B174">
        <v>152</v>
      </c>
      <c r="C174" t="s">
        <v>51</v>
      </c>
      <c r="D174" s="77">
        <v>43136</v>
      </c>
    </row>
    <row r="175" spans="1:4" x14ac:dyDescent="0.25">
      <c r="A175" t="s">
        <v>39</v>
      </c>
      <c r="B175">
        <v>152</v>
      </c>
      <c r="C175" t="s">
        <v>51</v>
      </c>
      <c r="D175" s="77">
        <v>43137</v>
      </c>
    </row>
    <row r="176" spans="1:4" x14ac:dyDescent="0.25">
      <c r="A176" t="s">
        <v>39</v>
      </c>
      <c r="B176">
        <v>152</v>
      </c>
      <c r="C176" t="s">
        <v>51</v>
      </c>
      <c r="D176" s="77">
        <v>43138</v>
      </c>
    </row>
    <row r="177" spans="1:4" x14ac:dyDescent="0.25">
      <c r="A177" t="s">
        <v>39</v>
      </c>
      <c r="B177">
        <v>152</v>
      </c>
      <c r="C177" t="s">
        <v>51</v>
      </c>
      <c r="D177" s="77">
        <v>43139</v>
      </c>
    </row>
    <row r="178" spans="1:4" x14ac:dyDescent="0.25">
      <c r="A178" t="s">
        <v>39</v>
      </c>
      <c r="B178">
        <v>152</v>
      </c>
      <c r="C178" t="s">
        <v>51</v>
      </c>
      <c r="D178" s="77">
        <v>43140</v>
      </c>
    </row>
    <row r="179" spans="1:4" x14ac:dyDescent="0.25">
      <c r="A179" t="s">
        <v>39</v>
      </c>
      <c r="B179">
        <v>152</v>
      </c>
      <c r="C179" t="s">
        <v>51</v>
      </c>
      <c r="D179" s="77">
        <v>43141</v>
      </c>
    </row>
    <row r="180" spans="1:4" x14ac:dyDescent="0.25">
      <c r="A180" t="s">
        <v>39</v>
      </c>
      <c r="B180">
        <v>152</v>
      </c>
      <c r="C180" t="s">
        <v>51</v>
      </c>
      <c r="D180" s="77">
        <v>43142</v>
      </c>
    </row>
    <row r="181" spans="1:4" x14ac:dyDescent="0.25">
      <c r="A181" t="s">
        <v>39</v>
      </c>
      <c r="B181">
        <v>152</v>
      </c>
      <c r="C181" t="s">
        <v>51</v>
      </c>
      <c r="D181" s="77">
        <v>43143</v>
      </c>
    </row>
    <row r="182" spans="1:4" x14ac:dyDescent="0.25">
      <c r="A182" t="s">
        <v>39</v>
      </c>
      <c r="B182">
        <v>152</v>
      </c>
      <c r="C182" t="s">
        <v>51</v>
      </c>
      <c r="D182" s="77">
        <v>43144</v>
      </c>
    </row>
    <row r="183" spans="1:4" x14ac:dyDescent="0.25">
      <c r="A183" t="s">
        <v>39</v>
      </c>
      <c r="B183">
        <v>152</v>
      </c>
      <c r="C183" t="s">
        <v>51</v>
      </c>
      <c r="D183" s="77">
        <v>43145</v>
      </c>
    </row>
    <row r="184" spans="1:4" x14ac:dyDescent="0.25">
      <c r="A184" t="s">
        <v>39</v>
      </c>
      <c r="B184">
        <v>152</v>
      </c>
      <c r="C184" t="s">
        <v>51</v>
      </c>
      <c r="D184" s="77">
        <v>43146</v>
      </c>
    </row>
    <row r="185" spans="1:4" x14ac:dyDescent="0.25">
      <c r="A185" t="s">
        <v>39</v>
      </c>
      <c r="B185">
        <v>152</v>
      </c>
      <c r="C185" t="s">
        <v>51</v>
      </c>
      <c r="D185" s="77">
        <v>43147</v>
      </c>
    </row>
    <row r="186" spans="1:4" x14ac:dyDescent="0.25">
      <c r="A186" t="s">
        <v>39</v>
      </c>
      <c r="B186">
        <v>130</v>
      </c>
      <c r="C186" t="s">
        <v>53</v>
      </c>
      <c r="D186" s="77">
        <v>43122</v>
      </c>
    </row>
    <row r="187" spans="1:4" x14ac:dyDescent="0.25">
      <c r="A187" t="s">
        <v>39</v>
      </c>
      <c r="B187">
        <v>130</v>
      </c>
      <c r="C187" t="s">
        <v>53</v>
      </c>
      <c r="D187" s="77">
        <v>43123</v>
      </c>
    </row>
    <row r="188" spans="1:4" x14ac:dyDescent="0.25">
      <c r="A188" t="s">
        <v>39</v>
      </c>
      <c r="B188">
        <v>130</v>
      </c>
      <c r="C188" t="s">
        <v>53</v>
      </c>
      <c r="D188" s="77">
        <v>43124</v>
      </c>
    </row>
    <row r="189" spans="1:4" x14ac:dyDescent="0.25">
      <c r="A189" t="s">
        <v>39</v>
      </c>
      <c r="B189">
        <v>130</v>
      </c>
      <c r="C189" t="s">
        <v>53</v>
      </c>
      <c r="D189" s="77">
        <v>43125</v>
      </c>
    </row>
    <row r="190" spans="1:4" x14ac:dyDescent="0.25">
      <c r="A190" t="s">
        <v>39</v>
      </c>
      <c r="B190">
        <v>130</v>
      </c>
      <c r="C190" t="s">
        <v>53</v>
      </c>
      <c r="D190" s="77">
        <v>43126</v>
      </c>
    </row>
    <row r="191" spans="1:4" x14ac:dyDescent="0.25">
      <c r="A191" t="s">
        <v>39</v>
      </c>
      <c r="B191">
        <v>130</v>
      </c>
      <c r="C191" t="s">
        <v>53</v>
      </c>
      <c r="D191" s="77">
        <v>43127</v>
      </c>
    </row>
    <row r="192" spans="1:4" x14ac:dyDescent="0.25">
      <c r="A192" t="s">
        <v>39</v>
      </c>
      <c r="B192">
        <v>130</v>
      </c>
      <c r="C192" t="s">
        <v>53</v>
      </c>
      <c r="D192" s="77">
        <v>43128</v>
      </c>
    </row>
    <row r="193" spans="1:4" x14ac:dyDescent="0.25">
      <c r="A193" t="s">
        <v>39</v>
      </c>
      <c r="B193">
        <v>130</v>
      </c>
      <c r="C193" t="s">
        <v>53</v>
      </c>
      <c r="D193" s="77">
        <v>43129</v>
      </c>
    </row>
    <row r="194" spans="1:4" x14ac:dyDescent="0.25">
      <c r="A194" t="s">
        <v>39</v>
      </c>
      <c r="B194">
        <v>130</v>
      </c>
      <c r="C194" t="s">
        <v>53</v>
      </c>
      <c r="D194" s="77">
        <v>43130</v>
      </c>
    </row>
    <row r="195" spans="1:4" x14ac:dyDescent="0.25">
      <c r="A195" t="s">
        <v>39</v>
      </c>
      <c r="B195">
        <v>130</v>
      </c>
      <c r="C195" t="s">
        <v>53</v>
      </c>
      <c r="D195" s="77">
        <v>43131</v>
      </c>
    </row>
    <row r="196" spans="1:4" x14ac:dyDescent="0.25">
      <c r="A196" t="s">
        <v>39</v>
      </c>
      <c r="B196">
        <v>130</v>
      </c>
      <c r="C196" t="s">
        <v>53</v>
      </c>
      <c r="D196" s="77">
        <v>43132</v>
      </c>
    </row>
    <row r="197" spans="1:4" x14ac:dyDescent="0.25">
      <c r="A197" t="s">
        <v>39</v>
      </c>
      <c r="B197">
        <v>130</v>
      </c>
      <c r="C197" t="s">
        <v>53</v>
      </c>
      <c r="D197" s="77">
        <v>43133</v>
      </c>
    </row>
    <row r="198" spans="1:4" x14ac:dyDescent="0.25">
      <c r="A198" t="s">
        <v>39</v>
      </c>
      <c r="B198">
        <v>130</v>
      </c>
      <c r="C198" t="s">
        <v>53</v>
      </c>
      <c r="D198" s="77">
        <v>43134</v>
      </c>
    </row>
    <row r="199" spans="1:4" x14ac:dyDescent="0.25">
      <c r="A199" t="s">
        <v>39</v>
      </c>
      <c r="B199">
        <v>130</v>
      </c>
      <c r="C199" t="s">
        <v>53</v>
      </c>
      <c r="D199" s="77">
        <v>43135</v>
      </c>
    </row>
    <row r="200" spans="1:4" x14ac:dyDescent="0.25">
      <c r="A200" t="s">
        <v>39</v>
      </c>
      <c r="B200">
        <v>130</v>
      </c>
      <c r="C200" t="s">
        <v>53</v>
      </c>
      <c r="D200" s="77">
        <v>43136</v>
      </c>
    </row>
    <row r="201" spans="1:4" x14ac:dyDescent="0.25">
      <c r="A201" t="s">
        <v>39</v>
      </c>
      <c r="B201">
        <v>130</v>
      </c>
      <c r="C201" t="s">
        <v>53</v>
      </c>
      <c r="D201" s="77">
        <v>43137</v>
      </c>
    </row>
    <row r="202" spans="1:4" x14ac:dyDescent="0.25">
      <c r="A202" t="s">
        <v>39</v>
      </c>
      <c r="B202">
        <v>130</v>
      </c>
      <c r="C202" t="s">
        <v>53</v>
      </c>
      <c r="D202" s="77">
        <v>43138</v>
      </c>
    </row>
    <row r="203" spans="1:4" x14ac:dyDescent="0.25">
      <c r="A203" t="s">
        <v>39</v>
      </c>
      <c r="B203">
        <v>130</v>
      </c>
      <c r="C203" t="s">
        <v>53</v>
      </c>
      <c r="D203" s="77">
        <v>43139</v>
      </c>
    </row>
    <row r="204" spans="1:4" x14ac:dyDescent="0.25">
      <c r="A204" t="s">
        <v>39</v>
      </c>
      <c r="B204">
        <v>130</v>
      </c>
      <c r="C204" t="s">
        <v>53</v>
      </c>
      <c r="D204" s="77">
        <v>43140</v>
      </c>
    </row>
    <row r="205" spans="1:4" x14ac:dyDescent="0.25">
      <c r="A205" t="s">
        <v>39</v>
      </c>
      <c r="B205">
        <v>130</v>
      </c>
      <c r="C205" t="s">
        <v>53</v>
      </c>
      <c r="D205" s="77">
        <v>43141</v>
      </c>
    </row>
    <row r="206" spans="1:4" x14ac:dyDescent="0.25">
      <c r="A206" t="s">
        <v>39</v>
      </c>
      <c r="B206">
        <v>130</v>
      </c>
      <c r="C206" t="s">
        <v>53</v>
      </c>
      <c r="D206" s="77">
        <v>43142</v>
      </c>
    </row>
    <row r="207" spans="1:4" x14ac:dyDescent="0.25">
      <c r="A207" t="s">
        <v>39</v>
      </c>
      <c r="B207">
        <v>130</v>
      </c>
      <c r="C207" t="s">
        <v>53</v>
      </c>
      <c r="D207" s="77">
        <v>43143</v>
      </c>
    </row>
    <row r="208" spans="1:4" x14ac:dyDescent="0.25">
      <c r="A208" t="s">
        <v>39</v>
      </c>
      <c r="B208">
        <v>130</v>
      </c>
      <c r="C208" t="s">
        <v>53</v>
      </c>
      <c r="D208" s="77">
        <v>43144</v>
      </c>
    </row>
    <row r="209" spans="1:4" x14ac:dyDescent="0.25">
      <c r="A209" t="s">
        <v>39</v>
      </c>
      <c r="B209">
        <v>130</v>
      </c>
      <c r="C209" t="s">
        <v>53</v>
      </c>
      <c r="D209" s="77">
        <v>43145</v>
      </c>
    </row>
    <row r="210" spans="1:4" x14ac:dyDescent="0.25">
      <c r="A210" t="s">
        <v>39</v>
      </c>
      <c r="B210">
        <v>130</v>
      </c>
      <c r="C210" t="s">
        <v>53</v>
      </c>
      <c r="D210" s="77">
        <v>43146</v>
      </c>
    </row>
    <row r="211" spans="1:4" x14ac:dyDescent="0.25">
      <c r="A211" t="s">
        <v>39</v>
      </c>
      <c r="B211">
        <v>130</v>
      </c>
      <c r="C211" t="s">
        <v>53</v>
      </c>
      <c r="D211" s="77">
        <v>43147</v>
      </c>
    </row>
    <row r="212" spans="1:4" x14ac:dyDescent="0.25">
      <c r="A212" t="s">
        <v>39</v>
      </c>
      <c r="B212">
        <v>260</v>
      </c>
      <c r="C212" t="s">
        <v>50</v>
      </c>
      <c r="D212" s="77">
        <v>43122</v>
      </c>
    </row>
    <row r="213" spans="1:4" x14ac:dyDescent="0.25">
      <c r="A213" t="s">
        <v>39</v>
      </c>
      <c r="B213">
        <v>260</v>
      </c>
      <c r="C213" t="s">
        <v>50</v>
      </c>
      <c r="D213" s="77">
        <v>43123</v>
      </c>
    </row>
    <row r="214" spans="1:4" x14ac:dyDescent="0.25">
      <c r="A214" t="s">
        <v>39</v>
      </c>
      <c r="B214">
        <v>260</v>
      </c>
      <c r="C214" t="s">
        <v>50</v>
      </c>
      <c r="D214" s="77">
        <v>43124</v>
      </c>
    </row>
    <row r="215" spans="1:4" x14ac:dyDescent="0.25">
      <c r="A215" t="s">
        <v>39</v>
      </c>
      <c r="B215">
        <v>260</v>
      </c>
      <c r="C215" t="s">
        <v>50</v>
      </c>
      <c r="D215" s="77">
        <v>43125</v>
      </c>
    </row>
    <row r="216" spans="1:4" x14ac:dyDescent="0.25">
      <c r="A216" t="s">
        <v>39</v>
      </c>
      <c r="B216">
        <v>260</v>
      </c>
      <c r="C216" t="s">
        <v>50</v>
      </c>
      <c r="D216" s="77">
        <v>43126</v>
      </c>
    </row>
    <row r="217" spans="1:4" x14ac:dyDescent="0.25">
      <c r="A217" t="s">
        <v>39</v>
      </c>
      <c r="B217">
        <v>260</v>
      </c>
      <c r="C217" t="s">
        <v>50</v>
      </c>
      <c r="D217" s="77">
        <v>43127</v>
      </c>
    </row>
    <row r="218" spans="1:4" x14ac:dyDescent="0.25">
      <c r="A218" t="s">
        <v>39</v>
      </c>
      <c r="B218">
        <v>260</v>
      </c>
      <c r="C218" t="s">
        <v>50</v>
      </c>
      <c r="D218" s="77">
        <v>43128</v>
      </c>
    </row>
    <row r="219" spans="1:4" x14ac:dyDescent="0.25">
      <c r="A219" t="s">
        <v>39</v>
      </c>
      <c r="B219">
        <v>260</v>
      </c>
      <c r="C219" t="s">
        <v>50</v>
      </c>
      <c r="D219" s="77">
        <v>43129</v>
      </c>
    </row>
    <row r="220" spans="1:4" x14ac:dyDescent="0.25">
      <c r="A220" t="s">
        <v>39</v>
      </c>
      <c r="B220">
        <v>260</v>
      </c>
      <c r="C220" t="s">
        <v>50</v>
      </c>
      <c r="D220" s="77">
        <v>43130</v>
      </c>
    </row>
    <row r="221" spans="1:4" x14ac:dyDescent="0.25">
      <c r="A221" t="s">
        <v>39</v>
      </c>
      <c r="B221">
        <v>260</v>
      </c>
      <c r="C221" t="s">
        <v>50</v>
      </c>
      <c r="D221" s="77">
        <v>43131</v>
      </c>
    </row>
    <row r="222" spans="1:4" x14ac:dyDescent="0.25">
      <c r="A222" t="s">
        <v>39</v>
      </c>
      <c r="B222">
        <v>260</v>
      </c>
      <c r="C222" t="s">
        <v>50</v>
      </c>
      <c r="D222" s="77">
        <v>43132</v>
      </c>
    </row>
    <row r="223" spans="1:4" x14ac:dyDescent="0.25">
      <c r="A223" t="s">
        <v>39</v>
      </c>
      <c r="B223">
        <v>260</v>
      </c>
      <c r="C223" t="s">
        <v>50</v>
      </c>
      <c r="D223" s="77">
        <v>43133</v>
      </c>
    </row>
    <row r="224" spans="1:4" x14ac:dyDescent="0.25">
      <c r="A224" t="s">
        <v>39</v>
      </c>
      <c r="B224">
        <v>260</v>
      </c>
      <c r="C224" t="s">
        <v>50</v>
      </c>
      <c r="D224" s="77">
        <v>43134</v>
      </c>
    </row>
    <row r="225" spans="1:4" x14ac:dyDescent="0.25">
      <c r="A225" t="s">
        <v>39</v>
      </c>
      <c r="B225">
        <v>260</v>
      </c>
      <c r="C225" t="s">
        <v>50</v>
      </c>
      <c r="D225" s="77">
        <v>43135</v>
      </c>
    </row>
    <row r="226" spans="1:4" x14ac:dyDescent="0.25">
      <c r="A226" t="s">
        <v>39</v>
      </c>
      <c r="B226">
        <v>260</v>
      </c>
      <c r="C226" t="s">
        <v>50</v>
      </c>
      <c r="D226" s="77">
        <v>43136</v>
      </c>
    </row>
    <row r="227" spans="1:4" x14ac:dyDescent="0.25">
      <c r="A227" t="s">
        <v>39</v>
      </c>
      <c r="B227">
        <v>260</v>
      </c>
      <c r="C227" t="s">
        <v>50</v>
      </c>
      <c r="D227" s="77">
        <v>43137</v>
      </c>
    </row>
    <row r="228" spans="1:4" x14ac:dyDescent="0.25">
      <c r="A228" t="s">
        <v>39</v>
      </c>
      <c r="B228">
        <v>260</v>
      </c>
      <c r="C228" t="s">
        <v>50</v>
      </c>
      <c r="D228" s="77">
        <v>43138</v>
      </c>
    </row>
    <row r="229" spans="1:4" x14ac:dyDescent="0.25">
      <c r="A229" t="s">
        <v>39</v>
      </c>
      <c r="B229">
        <v>260</v>
      </c>
      <c r="C229" t="s">
        <v>50</v>
      </c>
      <c r="D229" s="77">
        <v>43139</v>
      </c>
    </row>
    <row r="230" spans="1:4" x14ac:dyDescent="0.25">
      <c r="A230" t="s">
        <v>39</v>
      </c>
      <c r="B230">
        <v>260</v>
      </c>
      <c r="C230" t="s">
        <v>50</v>
      </c>
      <c r="D230" s="77">
        <v>43140</v>
      </c>
    </row>
    <row r="231" spans="1:4" x14ac:dyDescent="0.25">
      <c r="A231" t="s">
        <v>39</v>
      </c>
      <c r="B231">
        <v>260</v>
      </c>
      <c r="C231" t="s">
        <v>50</v>
      </c>
      <c r="D231" s="77">
        <v>43141</v>
      </c>
    </row>
    <row r="232" spans="1:4" x14ac:dyDescent="0.25">
      <c r="A232" t="s">
        <v>39</v>
      </c>
      <c r="B232">
        <v>260</v>
      </c>
      <c r="C232" t="s">
        <v>50</v>
      </c>
      <c r="D232" s="77">
        <v>43142</v>
      </c>
    </row>
    <row r="233" spans="1:4" x14ac:dyDescent="0.25">
      <c r="A233" t="s">
        <v>39</v>
      </c>
      <c r="B233">
        <v>260</v>
      </c>
      <c r="C233" t="s">
        <v>50</v>
      </c>
      <c r="D233" s="77">
        <v>43143</v>
      </c>
    </row>
    <row r="234" spans="1:4" x14ac:dyDescent="0.25">
      <c r="A234" t="s">
        <v>39</v>
      </c>
      <c r="B234">
        <v>260</v>
      </c>
      <c r="C234" t="s">
        <v>50</v>
      </c>
      <c r="D234" s="77">
        <v>43144</v>
      </c>
    </row>
    <row r="235" spans="1:4" x14ac:dyDescent="0.25">
      <c r="A235" t="s">
        <v>39</v>
      </c>
      <c r="B235">
        <v>260</v>
      </c>
      <c r="C235" t="s">
        <v>50</v>
      </c>
      <c r="D235" s="77">
        <v>43145</v>
      </c>
    </row>
    <row r="236" spans="1:4" x14ac:dyDescent="0.25">
      <c r="A236" t="s">
        <v>39</v>
      </c>
      <c r="B236">
        <v>260</v>
      </c>
      <c r="C236" t="s">
        <v>50</v>
      </c>
      <c r="D236" s="77">
        <v>43146</v>
      </c>
    </row>
    <row r="237" spans="1:4" x14ac:dyDescent="0.25">
      <c r="A237" t="s">
        <v>39</v>
      </c>
      <c r="B237">
        <v>260</v>
      </c>
      <c r="C237" t="s">
        <v>50</v>
      </c>
      <c r="D237" s="77">
        <v>43147</v>
      </c>
    </row>
    <row r="238" spans="1:4" x14ac:dyDescent="0.25">
      <c r="A238" t="s">
        <v>39</v>
      </c>
      <c r="B238">
        <v>0</v>
      </c>
      <c r="C238" t="s">
        <v>52</v>
      </c>
      <c r="D238" s="77">
        <v>43122</v>
      </c>
    </row>
    <row r="239" spans="1:4" x14ac:dyDescent="0.25">
      <c r="A239" t="s">
        <v>39</v>
      </c>
      <c r="B239">
        <v>0</v>
      </c>
      <c r="C239" t="s">
        <v>52</v>
      </c>
      <c r="D239" s="77">
        <v>43123</v>
      </c>
    </row>
    <row r="240" spans="1:4" x14ac:dyDescent="0.25">
      <c r="A240" t="s">
        <v>39</v>
      </c>
      <c r="B240">
        <v>0</v>
      </c>
      <c r="C240" t="s">
        <v>52</v>
      </c>
      <c r="D240" s="77">
        <v>43124</v>
      </c>
    </row>
    <row r="241" spans="1:4" x14ac:dyDescent="0.25">
      <c r="A241" t="s">
        <v>39</v>
      </c>
      <c r="B241">
        <v>0</v>
      </c>
      <c r="C241" t="s">
        <v>52</v>
      </c>
      <c r="D241" s="77">
        <v>43125</v>
      </c>
    </row>
    <row r="242" spans="1:4" x14ac:dyDescent="0.25">
      <c r="A242" t="s">
        <v>39</v>
      </c>
      <c r="B242">
        <v>0</v>
      </c>
      <c r="C242" t="s">
        <v>52</v>
      </c>
      <c r="D242" s="77">
        <v>43126</v>
      </c>
    </row>
    <row r="243" spans="1:4" x14ac:dyDescent="0.25">
      <c r="A243" t="s">
        <v>39</v>
      </c>
      <c r="B243">
        <v>0</v>
      </c>
      <c r="C243" t="s">
        <v>52</v>
      </c>
      <c r="D243" s="77">
        <v>43127</v>
      </c>
    </row>
    <row r="244" spans="1:4" x14ac:dyDescent="0.25">
      <c r="A244" t="s">
        <v>39</v>
      </c>
      <c r="B244">
        <v>0</v>
      </c>
      <c r="C244" t="s">
        <v>52</v>
      </c>
      <c r="D244" s="77">
        <v>43128</v>
      </c>
    </row>
    <row r="245" spans="1:4" x14ac:dyDescent="0.25">
      <c r="A245" t="s">
        <v>39</v>
      </c>
      <c r="B245">
        <v>0</v>
      </c>
      <c r="C245" t="s">
        <v>52</v>
      </c>
      <c r="D245" s="77">
        <v>43129</v>
      </c>
    </row>
    <row r="246" spans="1:4" x14ac:dyDescent="0.25">
      <c r="A246" t="s">
        <v>39</v>
      </c>
      <c r="B246">
        <v>0</v>
      </c>
      <c r="C246" t="s">
        <v>52</v>
      </c>
      <c r="D246" s="77">
        <v>43130</v>
      </c>
    </row>
    <row r="247" spans="1:4" x14ac:dyDescent="0.25">
      <c r="A247" t="s">
        <v>39</v>
      </c>
      <c r="B247">
        <v>0</v>
      </c>
      <c r="C247" t="s">
        <v>52</v>
      </c>
      <c r="D247" s="77">
        <v>43131</v>
      </c>
    </row>
    <row r="248" spans="1:4" x14ac:dyDescent="0.25">
      <c r="A248" t="s">
        <v>39</v>
      </c>
      <c r="B248">
        <v>0</v>
      </c>
      <c r="C248" t="s">
        <v>52</v>
      </c>
      <c r="D248" s="77">
        <v>43132</v>
      </c>
    </row>
    <row r="249" spans="1:4" x14ac:dyDescent="0.25">
      <c r="A249" t="s">
        <v>39</v>
      </c>
      <c r="B249">
        <v>0</v>
      </c>
      <c r="C249" t="s">
        <v>52</v>
      </c>
      <c r="D249" s="77">
        <v>43133</v>
      </c>
    </row>
    <row r="250" spans="1:4" x14ac:dyDescent="0.25">
      <c r="A250" t="s">
        <v>39</v>
      </c>
      <c r="B250">
        <v>0</v>
      </c>
      <c r="C250" t="s">
        <v>52</v>
      </c>
      <c r="D250" s="77">
        <v>43134</v>
      </c>
    </row>
    <row r="251" spans="1:4" x14ac:dyDescent="0.25">
      <c r="A251" t="s">
        <v>39</v>
      </c>
      <c r="B251">
        <v>0</v>
      </c>
      <c r="C251" t="s">
        <v>52</v>
      </c>
      <c r="D251" s="77">
        <v>43135</v>
      </c>
    </row>
    <row r="252" spans="1:4" x14ac:dyDescent="0.25">
      <c r="A252" t="s">
        <v>39</v>
      </c>
      <c r="B252">
        <v>0</v>
      </c>
      <c r="C252" t="s">
        <v>52</v>
      </c>
      <c r="D252" s="77">
        <v>43136</v>
      </c>
    </row>
    <row r="253" spans="1:4" x14ac:dyDescent="0.25">
      <c r="A253" t="s">
        <v>39</v>
      </c>
      <c r="B253">
        <v>0</v>
      </c>
      <c r="C253" t="s">
        <v>52</v>
      </c>
      <c r="D253" s="77">
        <v>43137</v>
      </c>
    </row>
    <row r="254" spans="1:4" x14ac:dyDescent="0.25">
      <c r="A254" t="s">
        <v>39</v>
      </c>
      <c r="B254">
        <v>0</v>
      </c>
      <c r="C254" t="s">
        <v>52</v>
      </c>
      <c r="D254" s="77">
        <v>43138</v>
      </c>
    </row>
    <row r="255" spans="1:4" x14ac:dyDescent="0.25">
      <c r="A255" t="s">
        <v>39</v>
      </c>
      <c r="B255">
        <v>0</v>
      </c>
      <c r="C255" t="s">
        <v>52</v>
      </c>
      <c r="D255" s="77">
        <v>43139</v>
      </c>
    </row>
    <row r="256" spans="1:4" x14ac:dyDescent="0.25">
      <c r="A256" t="s">
        <v>39</v>
      </c>
      <c r="B256">
        <v>0</v>
      </c>
      <c r="C256" t="s">
        <v>52</v>
      </c>
      <c r="D256" s="77">
        <v>43140</v>
      </c>
    </row>
    <row r="257" spans="1:4" x14ac:dyDescent="0.25">
      <c r="A257" t="s">
        <v>39</v>
      </c>
      <c r="B257">
        <v>0</v>
      </c>
      <c r="C257" t="s">
        <v>52</v>
      </c>
      <c r="D257" s="77">
        <v>43141</v>
      </c>
    </row>
    <row r="258" spans="1:4" x14ac:dyDescent="0.25">
      <c r="A258" t="s">
        <v>39</v>
      </c>
      <c r="B258">
        <v>0</v>
      </c>
      <c r="C258" t="s">
        <v>52</v>
      </c>
      <c r="D258" s="77">
        <v>43142</v>
      </c>
    </row>
    <row r="259" spans="1:4" x14ac:dyDescent="0.25">
      <c r="A259" t="s">
        <v>39</v>
      </c>
      <c r="B259">
        <v>0</v>
      </c>
      <c r="C259" t="s">
        <v>52</v>
      </c>
      <c r="D259" s="77">
        <v>43143</v>
      </c>
    </row>
    <row r="260" spans="1:4" x14ac:dyDescent="0.25">
      <c r="A260" t="s">
        <v>39</v>
      </c>
      <c r="B260">
        <v>0</v>
      </c>
      <c r="C260" t="s">
        <v>52</v>
      </c>
      <c r="D260" s="77">
        <v>43144</v>
      </c>
    </row>
    <row r="261" spans="1:4" x14ac:dyDescent="0.25">
      <c r="A261" t="s">
        <v>39</v>
      </c>
      <c r="B261">
        <v>0</v>
      </c>
      <c r="C261" t="s">
        <v>52</v>
      </c>
      <c r="D261" s="77">
        <v>43145</v>
      </c>
    </row>
    <row r="262" spans="1:4" x14ac:dyDescent="0.25">
      <c r="A262" t="s">
        <v>39</v>
      </c>
      <c r="B262">
        <v>0</v>
      </c>
      <c r="C262" t="s">
        <v>52</v>
      </c>
      <c r="D262" s="77">
        <v>43146</v>
      </c>
    </row>
    <row r="263" spans="1:4" x14ac:dyDescent="0.25">
      <c r="A263" t="s">
        <v>39</v>
      </c>
      <c r="B263">
        <v>0</v>
      </c>
      <c r="C263" t="s">
        <v>52</v>
      </c>
      <c r="D263" s="77">
        <v>43147</v>
      </c>
    </row>
    <row r="264" spans="1:4" x14ac:dyDescent="0.25">
      <c r="A264" t="s">
        <v>39</v>
      </c>
      <c r="B264">
        <v>152</v>
      </c>
      <c r="C264" t="s">
        <v>51</v>
      </c>
      <c r="D264" s="77">
        <v>43122</v>
      </c>
    </row>
    <row r="265" spans="1:4" x14ac:dyDescent="0.25">
      <c r="A265" t="s">
        <v>39</v>
      </c>
      <c r="B265">
        <v>152</v>
      </c>
      <c r="C265" t="s">
        <v>51</v>
      </c>
      <c r="D265" s="77">
        <v>43123</v>
      </c>
    </row>
    <row r="266" spans="1:4" x14ac:dyDescent="0.25">
      <c r="A266" t="s">
        <v>39</v>
      </c>
      <c r="B266">
        <v>152</v>
      </c>
      <c r="C266" t="s">
        <v>51</v>
      </c>
      <c r="D266" s="77">
        <v>43124</v>
      </c>
    </row>
    <row r="267" spans="1:4" x14ac:dyDescent="0.25">
      <c r="A267" t="s">
        <v>39</v>
      </c>
      <c r="B267">
        <v>152</v>
      </c>
      <c r="C267" t="s">
        <v>51</v>
      </c>
      <c r="D267" s="77">
        <v>43125</v>
      </c>
    </row>
    <row r="268" spans="1:4" x14ac:dyDescent="0.25">
      <c r="A268" t="s">
        <v>39</v>
      </c>
      <c r="B268">
        <v>152</v>
      </c>
      <c r="C268" t="s">
        <v>51</v>
      </c>
      <c r="D268" s="77">
        <v>43126</v>
      </c>
    </row>
    <row r="269" spans="1:4" x14ac:dyDescent="0.25">
      <c r="A269" t="s">
        <v>39</v>
      </c>
      <c r="B269">
        <v>152</v>
      </c>
      <c r="C269" t="s">
        <v>51</v>
      </c>
      <c r="D269" s="77">
        <v>43127</v>
      </c>
    </row>
    <row r="270" spans="1:4" x14ac:dyDescent="0.25">
      <c r="A270" t="s">
        <v>39</v>
      </c>
      <c r="B270">
        <v>152</v>
      </c>
      <c r="C270" t="s">
        <v>51</v>
      </c>
      <c r="D270" s="77">
        <v>43128</v>
      </c>
    </row>
    <row r="271" spans="1:4" x14ac:dyDescent="0.25">
      <c r="A271" t="s">
        <v>39</v>
      </c>
      <c r="B271">
        <v>152</v>
      </c>
      <c r="C271" t="s">
        <v>51</v>
      </c>
      <c r="D271" s="77">
        <v>43129</v>
      </c>
    </row>
    <row r="272" spans="1:4" x14ac:dyDescent="0.25">
      <c r="A272" t="s">
        <v>39</v>
      </c>
      <c r="B272">
        <v>152</v>
      </c>
      <c r="C272" t="s">
        <v>51</v>
      </c>
      <c r="D272" s="77">
        <v>43130</v>
      </c>
    </row>
    <row r="273" spans="1:4" x14ac:dyDescent="0.25">
      <c r="A273" t="s">
        <v>39</v>
      </c>
      <c r="B273">
        <v>152</v>
      </c>
      <c r="C273" t="s">
        <v>51</v>
      </c>
      <c r="D273" s="77">
        <v>43131</v>
      </c>
    </row>
    <row r="274" spans="1:4" x14ac:dyDescent="0.25">
      <c r="A274" t="s">
        <v>39</v>
      </c>
      <c r="B274">
        <v>152</v>
      </c>
      <c r="C274" t="s">
        <v>51</v>
      </c>
      <c r="D274" s="77">
        <v>43132</v>
      </c>
    </row>
    <row r="275" spans="1:4" x14ac:dyDescent="0.25">
      <c r="A275" t="s">
        <v>39</v>
      </c>
      <c r="B275">
        <v>152</v>
      </c>
      <c r="C275" t="s">
        <v>51</v>
      </c>
      <c r="D275" s="77">
        <v>43133</v>
      </c>
    </row>
    <row r="276" spans="1:4" x14ac:dyDescent="0.25">
      <c r="A276" t="s">
        <v>39</v>
      </c>
      <c r="B276">
        <v>152</v>
      </c>
      <c r="C276" t="s">
        <v>51</v>
      </c>
      <c r="D276" s="77">
        <v>43134</v>
      </c>
    </row>
    <row r="277" spans="1:4" x14ac:dyDescent="0.25">
      <c r="A277" t="s">
        <v>39</v>
      </c>
      <c r="B277">
        <v>152</v>
      </c>
      <c r="C277" t="s">
        <v>51</v>
      </c>
      <c r="D277" s="77">
        <v>43135</v>
      </c>
    </row>
    <row r="278" spans="1:4" x14ac:dyDescent="0.25">
      <c r="A278" t="s">
        <v>39</v>
      </c>
      <c r="B278">
        <v>152</v>
      </c>
      <c r="C278" t="s">
        <v>51</v>
      </c>
      <c r="D278" s="77">
        <v>43136</v>
      </c>
    </row>
    <row r="279" spans="1:4" x14ac:dyDescent="0.25">
      <c r="A279" t="s">
        <v>39</v>
      </c>
      <c r="B279">
        <v>152</v>
      </c>
      <c r="C279" t="s">
        <v>51</v>
      </c>
      <c r="D279" s="77">
        <v>43137</v>
      </c>
    </row>
    <row r="280" spans="1:4" x14ac:dyDescent="0.25">
      <c r="A280" t="s">
        <v>39</v>
      </c>
      <c r="B280">
        <v>152</v>
      </c>
      <c r="C280" t="s">
        <v>51</v>
      </c>
      <c r="D280" s="77">
        <v>43138</v>
      </c>
    </row>
    <row r="281" spans="1:4" x14ac:dyDescent="0.25">
      <c r="A281" t="s">
        <v>39</v>
      </c>
      <c r="B281">
        <v>152</v>
      </c>
      <c r="C281" t="s">
        <v>51</v>
      </c>
      <c r="D281" s="77">
        <v>43139</v>
      </c>
    </row>
    <row r="282" spans="1:4" x14ac:dyDescent="0.25">
      <c r="A282" t="s">
        <v>39</v>
      </c>
      <c r="B282">
        <v>152</v>
      </c>
      <c r="C282" t="s">
        <v>51</v>
      </c>
      <c r="D282" s="77">
        <v>43140</v>
      </c>
    </row>
    <row r="283" spans="1:4" x14ac:dyDescent="0.25">
      <c r="A283" t="s">
        <v>39</v>
      </c>
      <c r="B283">
        <v>152</v>
      </c>
      <c r="C283" t="s">
        <v>51</v>
      </c>
      <c r="D283" s="77">
        <v>43141</v>
      </c>
    </row>
    <row r="284" spans="1:4" x14ac:dyDescent="0.25">
      <c r="A284" t="s">
        <v>39</v>
      </c>
      <c r="B284">
        <v>152</v>
      </c>
      <c r="C284" t="s">
        <v>51</v>
      </c>
      <c r="D284" s="77">
        <v>43142</v>
      </c>
    </row>
    <row r="285" spans="1:4" x14ac:dyDescent="0.25">
      <c r="A285" t="s">
        <v>39</v>
      </c>
      <c r="B285">
        <v>152</v>
      </c>
      <c r="C285" t="s">
        <v>51</v>
      </c>
      <c r="D285" s="77">
        <v>43143</v>
      </c>
    </row>
    <row r="286" spans="1:4" x14ac:dyDescent="0.25">
      <c r="A286" t="s">
        <v>39</v>
      </c>
      <c r="B286">
        <v>152</v>
      </c>
      <c r="C286" t="s">
        <v>51</v>
      </c>
      <c r="D286" s="77">
        <v>43144</v>
      </c>
    </row>
    <row r="287" spans="1:4" x14ac:dyDescent="0.25">
      <c r="A287" t="s">
        <v>39</v>
      </c>
      <c r="B287">
        <v>152</v>
      </c>
      <c r="C287" t="s">
        <v>51</v>
      </c>
      <c r="D287" s="77">
        <v>43145</v>
      </c>
    </row>
    <row r="288" spans="1:4" x14ac:dyDescent="0.25">
      <c r="A288" t="s">
        <v>39</v>
      </c>
      <c r="B288">
        <v>152</v>
      </c>
      <c r="C288" t="s">
        <v>51</v>
      </c>
      <c r="D288" s="77">
        <v>43146</v>
      </c>
    </row>
    <row r="289" spans="1:4" x14ac:dyDescent="0.25">
      <c r="A289" t="s">
        <v>39</v>
      </c>
      <c r="B289">
        <v>152</v>
      </c>
      <c r="C289" t="s">
        <v>51</v>
      </c>
      <c r="D289" s="77">
        <v>43147</v>
      </c>
    </row>
    <row r="290" spans="1:4" x14ac:dyDescent="0.25">
      <c r="A290" t="s">
        <v>39</v>
      </c>
      <c r="B290">
        <v>130</v>
      </c>
      <c r="C290" t="s">
        <v>53</v>
      </c>
      <c r="D290" s="77">
        <v>43122</v>
      </c>
    </row>
    <row r="291" spans="1:4" x14ac:dyDescent="0.25">
      <c r="A291" t="s">
        <v>39</v>
      </c>
      <c r="B291">
        <v>130</v>
      </c>
      <c r="C291" t="s">
        <v>53</v>
      </c>
      <c r="D291" s="77">
        <v>43123</v>
      </c>
    </row>
    <row r="292" spans="1:4" x14ac:dyDescent="0.25">
      <c r="A292" t="s">
        <v>39</v>
      </c>
      <c r="B292">
        <v>130</v>
      </c>
      <c r="C292" t="s">
        <v>53</v>
      </c>
      <c r="D292" s="77">
        <v>43124</v>
      </c>
    </row>
    <row r="293" spans="1:4" x14ac:dyDescent="0.25">
      <c r="A293" t="s">
        <v>39</v>
      </c>
      <c r="B293">
        <v>130</v>
      </c>
      <c r="C293" t="s">
        <v>53</v>
      </c>
      <c r="D293" s="77">
        <v>43125</v>
      </c>
    </row>
    <row r="294" spans="1:4" x14ac:dyDescent="0.25">
      <c r="A294" t="s">
        <v>39</v>
      </c>
      <c r="B294">
        <v>130</v>
      </c>
      <c r="C294" t="s">
        <v>53</v>
      </c>
      <c r="D294" s="77">
        <v>43126</v>
      </c>
    </row>
    <row r="295" spans="1:4" x14ac:dyDescent="0.25">
      <c r="A295" t="s">
        <v>39</v>
      </c>
      <c r="B295">
        <v>130</v>
      </c>
      <c r="C295" t="s">
        <v>53</v>
      </c>
      <c r="D295" s="77">
        <v>43127</v>
      </c>
    </row>
    <row r="296" spans="1:4" x14ac:dyDescent="0.25">
      <c r="A296" t="s">
        <v>39</v>
      </c>
      <c r="B296">
        <v>130</v>
      </c>
      <c r="C296" t="s">
        <v>53</v>
      </c>
      <c r="D296" s="77">
        <v>43128</v>
      </c>
    </row>
    <row r="297" spans="1:4" x14ac:dyDescent="0.25">
      <c r="A297" t="s">
        <v>39</v>
      </c>
      <c r="B297">
        <v>130</v>
      </c>
      <c r="C297" t="s">
        <v>53</v>
      </c>
      <c r="D297" s="77">
        <v>43129</v>
      </c>
    </row>
    <row r="298" spans="1:4" x14ac:dyDescent="0.25">
      <c r="A298" t="s">
        <v>39</v>
      </c>
      <c r="B298">
        <v>130</v>
      </c>
      <c r="C298" t="s">
        <v>53</v>
      </c>
      <c r="D298" s="77">
        <v>43130</v>
      </c>
    </row>
    <row r="299" spans="1:4" x14ac:dyDescent="0.25">
      <c r="A299" t="s">
        <v>39</v>
      </c>
      <c r="B299">
        <v>130</v>
      </c>
      <c r="C299" t="s">
        <v>53</v>
      </c>
      <c r="D299" s="77">
        <v>43131</v>
      </c>
    </row>
    <row r="300" spans="1:4" x14ac:dyDescent="0.25">
      <c r="A300" t="s">
        <v>39</v>
      </c>
      <c r="B300">
        <v>130</v>
      </c>
      <c r="C300" t="s">
        <v>53</v>
      </c>
      <c r="D300" s="77">
        <v>43132</v>
      </c>
    </row>
    <row r="301" spans="1:4" x14ac:dyDescent="0.25">
      <c r="A301" t="s">
        <v>39</v>
      </c>
      <c r="B301">
        <v>130</v>
      </c>
      <c r="C301" t="s">
        <v>53</v>
      </c>
      <c r="D301" s="77">
        <v>43133</v>
      </c>
    </row>
    <row r="302" spans="1:4" x14ac:dyDescent="0.25">
      <c r="A302" t="s">
        <v>39</v>
      </c>
      <c r="B302">
        <v>130</v>
      </c>
      <c r="C302" t="s">
        <v>53</v>
      </c>
      <c r="D302" s="77">
        <v>43134</v>
      </c>
    </row>
    <row r="303" spans="1:4" x14ac:dyDescent="0.25">
      <c r="A303" t="s">
        <v>39</v>
      </c>
      <c r="B303">
        <v>130</v>
      </c>
      <c r="C303" t="s">
        <v>53</v>
      </c>
      <c r="D303" s="77">
        <v>43135</v>
      </c>
    </row>
    <row r="304" spans="1:4" x14ac:dyDescent="0.25">
      <c r="A304" t="s">
        <v>39</v>
      </c>
      <c r="B304">
        <v>130</v>
      </c>
      <c r="C304" t="s">
        <v>53</v>
      </c>
      <c r="D304" s="77">
        <v>43136</v>
      </c>
    </row>
    <row r="305" spans="1:4" x14ac:dyDescent="0.25">
      <c r="A305" t="s">
        <v>39</v>
      </c>
      <c r="B305">
        <v>130</v>
      </c>
      <c r="C305" t="s">
        <v>53</v>
      </c>
      <c r="D305" s="77">
        <v>43137</v>
      </c>
    </row>
    <row r="306" spans="1:4" x14ac:dyDescent="0.25">
      <c r="A306" t="s">
        <v>39</v>
      </c>
      <c r="B306">
        <v>130</v>
      </c>
      <c r="C306" t="s">
        <v>53</v>
      </c>
      <c r="D306" s="77">
        <v>43138</v>
      </c>
    </row>
    <row r="307" spans="1:4" x14ac:dyDescent="0.25">
      <c r="A307" t="s">
        <v>39</v>
      </c>
      <c r="B307">
        <v>130</v>
      </c>
      <c r="C307" t="s">
        <v>53</v>
      </c>
      <c r="D307" s="77">
        <v>43139</v>
      </c>
    </row>
    <row r="308" spans="1:4" x14ac:dyDescent="0.25">
      <c r="A308" t="s">
        <v>39</v>
      </c>
      <c r="B308">
        <v>130</v>
      </c>
      <c r="C308" t="s">
        <v>53</v>
      </c>
      <c r="D308" s="77">
        <v>43140</v>
      </c>
    </row>
    <row r="309" spans="1:4" x14ac:dyDescent="0.25">
      <c r="A309" t="s">
        <v>39</v>
      </c>
      <c r="B309">
        <v>130</v>
      </c>
      <c r="C309" t="s">
        <v>53</v>
      </c>
      <c r="D309" s="77">
        <v>43141</v>
      </c>
    </row>
    <row r="310" spans="1:4" x14ac:dyDescent="0.25">
      <c r="A310" t="s">
        <v>39</v>
      </c>
      <c r="B310">
        <v>130</v>
      </c>
      <c r="C310" t="s">
        <v>53</v>
      </c>
      <c r="D310" s="77">
        <v>43142</v>
      </c>
    </row>
    <row r="311" spans="1:4" x14ac:dyDescent="0.25">
      <c r="A311" t="s">
        <v>39</v>
      </c>
      <c r="B311">
        <v>130</v>
      </c>
      <c r="C311" t="s">
        <v>53</v>
      </c>
      <c r="D311" s="77">
        <v>43143</v>
      </c>
    </row>
    <row r="312" spans="1:4" x14ac:dyDescent="0.25">
      <c r="A312" t="s">
        <v>39</v>
      </c>
      <c r="B312">
        <v>130</v>
      </c>
      <c r="C312" t="s">
        <v>53</v>
      </c>
      <c r="D312" s="77">
        <v>43144</v>
      </c>
    </row>
    <row r="313" spans="1:4" x14ac:dyDescent="0.25">
      <c r="A313" t="s">
        <v>39</v>
      </c>
      <c r="B313">
        <v>130</v>
      </c>
      <c r="C313" t="s">
        <v>53</v>
      </c>
      <c r="D313" s="77">
        <v>43145</v>
      </c>
    </row>
    <row r="314" spans="1:4" x14ac:dyDescent="0.25">
      <c r="A314" t="s">
        <v>39</v>
      </c>
      <c r="B314">
        <v>130</v>
      </c>
      <c r="C314" t="s">
        <v>53</v>
      </c>
      <c r="D314" s="77">
        <v>43146</v>
      </c>
    </row>
    <row r="315" spans="1:4" x14ac:dyDescent="0.25">
      <c r="A315" t="s">
        <v>39</v>
      </c>
      <c r="B315">
        <v>130</v>
      </c>
      <c r="C315" t="s">
        <v>53</v>
      </c>
      <c r="D315" s="77">
        <v>43147</v>
      </c>
    </row>
    <row r="316" spans="1:4" x14ac:dyDescent="0.25">
      <c r="A316" t="s">
        <v>39</v>
      </c>
      <c r="B316">
        <v>260</v>
      </c>
      <c r="C316" t="s">
        <v>50</v>
      </c>
      <c r="D316" s="77">
        <v>43122</v>
      </c>
    </row>
    <row r="317" spans="1:4" x14ac:dyDescent="0.25">
      <c r="A317" t="s">
        <v>39</v>
      </c>
      <c r="B317">
        <v>260</v>
      </c>
      <c r="C317" t="s">
        <v>50</v>
      </c>
      <c r="D317" s="77">
        <v>43123</v>
      </c>
    </row>
    <row r="318" spans="1:4" x14ac:dyDescent="0.25">
      <c r="A318" t="s">
        <v>39</v>
      </c>
      <c r="B318">
        <v>260</v>
      </c>
      <c r="C318" t="s">
        <v>50</v>
      </c>
      <c r="D318" s="77">
        <v>43124</v>
      </c>
    </row>
    <row r="319" spans="1:4" x14ac:dyDescent="0.25">
      <c r="A319" t="s">
        <v>39</v>
      </c>
      <c r="B319">
        <v>260</v>
      </c>
      <c r="C319" t="s">
        <v>50</v>
      </c>
      <c r="D319" s="77">
        <v>43125</v>
      </c>
    </row>
    <row r="320" spans="1:4" x14ac:dyDescent="0.25">
      <c r="A320" t="s">
        <v>39</v>
      </c>
      <c r="B320">
        <v>260</v>
      </c>
      <c r="C320" t="s">
        <v>50</v>
      </c>
      <c r="D320" s="77">
        <v>43126</v>
      </c>
    </row>
    <row r="321" spans="1:4" x14ac:dyDescent="0.25">
      <c r="A321" t="s">
        <v>39</v>
      </c>
      <c r="B321">
        <v>260</v>
      </c>
      <c r="C321" t="s">
        <v>50</v>
      </c>
      <c r="D321" s="77">
        <v>43127</v>
      </c>
    </row>
    <row r="322" spans="1:4" x14ac:dyDescent="0.25">
      <c r="A322" t="s">
        <v>39</v>
      </c>
      <c r="B322">
        <v>260</v>
      </c>
      <c r="C322" t="s">
        <v>50</v>
      </c>
      <c r="D322" s="77">
        <v>43128</v>
      </c>
    </row>
    <row r="323" spans="1:4" x14ac:dyDescent="0.25">
      <c r="A323" t="s">
        <v>39</v>
      </c>
      <c r="B323">
        <v>260</v>
      </c>
      <c r="C323" t="s">
        <v>50</v>
      </c>
      <c r="D323" s="77">
        <v>43129</v>
      </c>
    </row>
    <row r="324" spans="1:4" x14ac:dyDescent="0.25">
      <c r="A324" t="s">
        <v>39</v>
      </c>
      <c r="B324">
        <v>260</v>
      </c>
      <c r="C324" t="s">
        <v>50</v>
      </c>
      <c r="D324" s="77">
        <v>43130</v>
      </c>
    </row>
    <row r="325" spans="1:4" x14ac:dyDescent="0.25">
      <c r="A325" t="s">
        <v>39</v>
      </c>
      <c r="B325">
        <v>260</v>
      </c>
      <c r="C325" t="s">
        <v>50</v>
      </c>
      <c r="D325" s="77">
        <v>43131</v>
      </c>
    </row>
    <row r="326" spans="1:4" x14ac:dyDescent="0.25">
      <c r="A326" t="s">
        <v>39</v>
      </c>
      <c r="B326">
        <v>260</v>
      </c>
      <c r="C326" t="s">
        <v>50</v>
      </c>
      <c r="D326" s="77">
        <v>43132</v>
      </c>
    </row>
    <row r="327" spans="1:4" x14ac:dyDescent="0.25">
      <c r="A327" t="s">
        <v>39</v>
      </c>
      <c r="B327">
        <v>260</v>
      </c>
      <c r="C327" t="s">
        <v>50</v>
      </c>
      <c r="D327" s="77">
        <v>43133</v>
      </c>
    </row>
    <row r="328" spans="1:4" x14ac:dyDescent="0.25">
      <c r="A328" t="s">
        <v>39</v>
      </c>
      <c r="B328">
        <v>260</v>
      </c>
      <c r="C328" t="s">
        <v>50</v>
      </c>
      <c r="D328" s="77">
        <v>43134</v>
      </c>
    </row>
    <row r="329" spans="1:4" x14ac:dyDescent="0.25">
      <c r="A329" t="s">
        <v>39</v>
      </c>
      <c r="B329">
        <v>260</v>
      </c>
      <c r="C329" t="s">
        <v>50</v>
      </c>
      <c r="D329" s="77">
        <v>43135</v>
      </c>
    </row>
    <row r="330" spans="1:4" x14ac:dyDescent="0.25">
      <c r="A330" t="s">
        <v>39</v>
      </c>
      <c r="B330">
        <v>260</v>
      </c>
      <c r="C330" t="s">
        <v>50</v>
      </c>
      <c r="D330" s="77">
        <v>43136</v>
      </c>
    </row>
    <row r="331" spans="1:4" x14ac:dyDescent="0.25">
      <c r="A331" t="s">
        <v>39</v>
      </c>
      <c r="B331">
        <v>260</v>
      </c>
      <c r="C331" t="s">
        <v>50</v>
      </c>
      <c r="D331" s="77">
        <v>43137</v>
      </c>
    </row>
    <row r="332" spans="1:4" x14ac:dyDescent="0.25">
      <c r="A332" t="s">
        <v>39</v>
      </c>
      <c r="B332">
        <v>260</v>
      </c>
      <c r="C332" t="s">
        <v>50</v>
      </c>
      <c r="D332" s="77">
        <v>43138</v>
      </c>
    </row>
    <row r="333" spans="1:4" x14ac:dyDescent="0.25">
      <c r="A333" t="s">
        <v>39</v>
      </c>
      <c r="B333">
        <v>260</v>
      </c>
      <c r="C333" t="s">
        <v>50</v>
      </c>
      <c r="D333" s="77">
        <v>43139</v>
      </c>
    </row>
    <row r="334" spans="1:4" x14ac:dyDescent="0.25">
      <c r="A334" t="s">
        <v>39</v>
      </c>
      <c r="B334">
        <v>260</v>
      </c>
      <c r="C334" t="s">
        <v>50</v>
      </c>
      <c r="D334" s="77">
        <v>43140</v>
      </c>
    </row>
    <row r="335" spans="1:4" x14ac:dyDescent="0.25">
      <c r="A335" t="s">
        <v>39</v>
      </c>
      <c r="B335">
        <v>260</v>
      </c>
      <c r="C335" t="s">
        <v>50</v>
      </c>
      <c r="D335" s="77">
        <v>43141</v>
      </c>
    </row>
    <row r="336" spans="1:4" x14ac:dyDescent="0.25">
      <c r="A336" t="s">
        <v>39</v>
      </c>
      <c r="B336">
        <v>260</v>
      </c>
      <c r="C336" t="s">
        <v>50</v>
      </c>
      <c r="D336" s="77">
        <v>43142</v>
      </c>
    </row>
    <row r="337" spans="1:4" x14ac:dyDescent="0.25">
      <c r="A337" t="s">
        <v>39</v>
      </c>
      <c r="B337">
        <v>260</v>
      </c>
      <c r="C337" t="s">
        <v>50</v>
      </c>
      <c r="D337" s="77">
        <v>43143</v>
      </c>
    </row>
    <row r="338" spans="1:4" x14ac:dyDescent="0.25">
      <c r="A338" t="s">
        <v>39</v>
      </c>
      <c r="B338">
        <v>260</v>
      </c>
      <c r="C338" t="s">
        <v>50</v>
      </c>
      <c r="D338" s="77">
        <v>43144</v>
      </c>
    </row>
    <row r="339" spans="1:4" x14ac:dyDescent="0.25">
      <c r="A339" t="s">
        <v>39</v>
      </c>
      <c r="B339">
        <v>260</v>
      </c>
      <c r="C339" t="s">
        <v>50</v>
      </c>
      <c r="D339" s="77">
        <v>43145</v>
      </c>
    </row>
    <row r="340" spans="1:4" x14ac:dyDescent="0.25">
      <c r="A340" t="s">
        <v>39</v>
      </c>
      <c r="B340">
        <v>260</v>
      </c>
      <c r="C340" t="s">
        <v>50</v>
      </c>
      <c r="D340" s="77">
        <v>43146</v>
      </c>
    </row>
    <row r="341" spans="1:4" x14ac:dyDescent="0.25">
      <c r="A341" t="s">
        <v>39</v>
      </c>
      <c r="B341">
        <v>260</v>
      </c>
      <c r="C341" t="s">
        <v>50</v>
      </c>
      <c r="D341" s="77">
        <v>43147</v>
      </c>
    </row>
    <row r="342" spans="1:4" x14ac:dyDescent="0.25">
      <c r="A342" t="s">
        <v>39</v>
      </c>
      <c r="B342">
        <v>0</v>
      </c>
      <c r="C342" t="s">
        <v>52</v>
      </c>
      <c r="D342" s="77">
        <v>43122</v>
      </c>
    </row>
    <row r="343" spans="1:4" x14ac:dyDescent="0.25">
      <c r="A343" t="s">
        <v>39</v>
      </c>
      <c r="B343">
        <v>0</v>
      </c>
      <c r="C343" t="s">
        <v>52</v>
      </c>
      <c r="D343" s="77">
        <v>43123</v>
      </c>
    </row>
    <row r="344" spans="1:4" x14ac:dyDescent="0.25">
      <c r="A344" t="s">
        <v>39</v>
      </c>
      <c r="B344">
        <v>0</v>
      </c>
      <c r="C344" t="s">
        <v>52</v>
      </c>
      <c r="D344" s="77">
        <v>43124</v>
      </c>
    </row>
    <row r="345" spans="1:4" x14ac:dyDescent="0.25">
      <c r="A345" t="s">
        <v>39</v>
      </c>
      <c r="B345">
        <v>0</v>
      </c>
      <c r="C345" t="s">
        <v>52</v>
      </c>
      <c r="D345" s="77">
        <v>43125</v>
      </c>
    </row>
    <row r="346" spans="1:4" x14ac:dyDescent="0.25">
      <c r="A346" t="s">
        <v>39</v>
      </c>
      <c r="B346">
        <v>0</v>
      </c>
      <c r="C346" t="s">
        <v>52</v>
      </c>
      <c r="D346" s="77">
        <v>43126</v>
      </c>
    </row>
    <row r="347" spans="1:4" x14ac:dyDescent="0.25">
      <c r="A347" t="s">
        <v>39</v>
      </c>
      <c r="B347">
        <v>0</v>
      </c>
      <c r="C347" t="s">
        <v>52</v>
      </c>
      <c r="D347" s="77">
        <v>43127</v>
      </c>
    </row>
    <row r="348" spans="1:4" x14ac:dyDescent="0.25">
      <c r="A348" t="s">
        <v>39</v>
      </c>
      <c r="B348">
        <v>0</v>
      </c>
      <c r="C348" t="s">
        <v>52</v>
      </c>
      <c r="D348" s="77">
        <v>43128</v>
      </c>
    </row>
    <row r="349" spans="1:4" x14ac:dyDescent="0.25">
      <c r="A349" t="s">
        <v>39</v>
      </c>
      <c r="B349">
        <v>0</v>
      </c>
      <c r="C349" t="s">
        <v>52</v>
      </c>
      <c r="D349" s="77">
        <v>43129</v>
      </c>
    </row>
    <row r="350" spans="1:4" x14ac:dyDescent="0.25">
      <c r="A350" t="s">
        <v>39</v>
      </c>
      <c r="B350">
        <v>0</v>
      </c>
      <c r="C350" t="s">
        <v>52</v>
      </c>
      <c r="D350" s="77">
        <v>43130</v>
      </c>
    </row>
    <row r="351" spans="1:4" x14ac:dyDescent="0.25">
      <c r="A351" t="s">
        <v>39</v>
      </c>
      <c r="B351">
        <v>0</v>
      </c>
      <c r="C351" t="s">
        <v>52</v>
      </c>
      <c r="D351" s="77">
        <v>43131</v>
      </c>
    </row>
    <row r="352" spans="1:4" x14ac:dyDescent="0.25">
      <c r="A352" t="s">
        <v>39</v>
      </c>
      <c r="B352">
        <v>0</v>
      </c>
      <c r="C352" t="s">
        <v>52</v>
      </c>
      <c r="D352" s="77">
        <v>43132</v>
      </c>
    </row>
    <row r="353" spans="1:4" x14ac:dyDescent="0.25">
      <c r="A353" t="s">
        <v>39</v>
      </c>
      <c r="B353">
        <v>0</v>
      </c>
      <c r="C353" t="s">
        <v>52</v>
      </c>
      <c r="D353" s="77">
        <v>43133</v>
      </c>
    </row>
    <row r="354" spans="1:4" x14ac:dyDescent="0.25">
      <c r="A354" t="s">
        <v>39</v>
      </c>
      <c r="B354">
        <v>0</v>
      </c>
      <c r="C354" t="s">
        <v>52</v>
      </c>
      <c r="D354" s="77">
        <v>43134</v>
      </c>
    </row>
    <row r="355" spans="1:4" x14ac:dyDescent="0.25">
      <c r="A355" t="s">
        <v>39</v>
      </c>
      <c r="B355">
        <v>0</v>
      </c>
      <c r="C355" t="s">
        <v>52</v>
      </c>
      <c r="D355" s="77">
        <v>43135</v>
      </c>
    </row>
    <row r="356" spans="1:4" x14ac:dyDescent="0.25">
      <c r="A356" t="s">
        <v>39</v>
      </c>
      <c r="B356">
        <v>0</v>
      </c>
      <c r="C356" t="s">
        <v>52</v>
      </c>
      <c r="D356" s="77">
        <v>43136</v>
      </c>
    </row>
    <row r="357" spans="1:4" x14ac:dyDescent="0.25">
      <c r="A357" t="s">
        <v>39</v>
      </c>
      <c r="B357">
        <v>0</v>
      </c>
      <c r="C357" t="s">
        <v>52</v>
      </c>
      <c r="D357" s="77">
        <v>43137</v>
      </c>
    </row>
    <row r="358" spans="1:4" x14ac:dyDescent="0.25">
      <c r="A358" t="s">
        <v>39</v>
      </c>
      <c r="B358">
        <v>0</v>
      </c>
      <c r="C358" t="s">
        <v>52</v>
      </c>
      <c r="D358" s="77">
        <v>43138</v>
      </c>
    </row>
    <row r="359" spans="1:4" x14ac:dyDescent="0.25">
      <c r="A359" t="s">
        <v>39</v>
      </c>
      <c r="B359">
        <v>0</v>
      </c>
      <c r="C359" t="s">
        <v>52</v>
      </c>
      <c r="D359" s="77">
        <v>43139</v>
      </c>
    </row>
    <row r="360" spans="1:4" x14ac:dyDescent="0.25">
      <c r="A360" t="s">
        <v>39</v>
      </c>
      <c r="B360">
        <v>0</v>
      </c>
      <c r="C360" t="s">
        <v>52</v>
      </c>
      <c r="D360" s="77">
        <v>43140</v>
      </c>
    </row>
    <row r="361" spans="1:4" x14ac:dyDescent="0.25">
      <c r="A361" t="s">
        <v>39</v>
      </c>
      <c r="B361">
        <v>0</v>
      </c>
      <c r="C361" t="s">
        <v>52</v>
      </c>
      <c r="D361" s="77">
        <v>43141</v>
      </c>
    </row>
    <row r="362" spans="1:4" x14ac:dyDescent="0.25">
      <c r="A362" t="s">
        <v>39</v>
      </c>
      <c r="B362">
        <v>0</v>
      </c>
      <c r="C362" t="s">
        <v>52</v>
      </c>
      <c r="D362" s="77">
        <v>43142</v>
      </c>
    </row>
    <row r="363" spans="1:4" x14ac:dyDescent="0.25">
      <c r="A363" t="s">
        <v>39</v>
      </c>
      <c r="B363">
        <v>0</v>
      </c>
      <c r="C363" t="s">
        <v>52</v>
      </c>
      <c r="D363" s="77">
        <v>43143</v>
      </c>
    </row>
    <row r="364" spans="1:4" x14ac:dyDescent="0.25">
      <c r="A364" t="s">
        <v>39</v>
      </c>
      <c r="B364">
        <v>0</v>
      </c>
      <c r="C364" t="s">
        <v>52</v>
      </c>
      <c r="D364" s="77">
        <v>43144</v>
      </c>
    </row>
    <row r="365" spans="1:4" x14ac:dyDescent="0.25">
      <c r="A365" t="s">
        <v>39</v>
      </c>
      <c r="B365">
        <v>0</v>
      </c>
      <c r="C365" t="s">
        <v>52</v>
      </c>
      <c r="D365" s="77">
        <v>43145</v>
      </c>
    </row>
    <row r="366" spans="1:4" x14ac:dyDescent="0.25">
      <c r="A366" t="s">
        <v>39</v>
      </c>
      <c r="B366">
        <v>0</v>
      </c>
      <c r="C366" t="s">
        <v>52</v>
      </c>
      <c r="D366" s="77">
        <v>43146</v>
      </c>
    </row>
    <row r="367" spans="1:4" x14ac:dyDescent="0.25">
      <c r="A367" t="s">
        <v>39</v>
      </c>
      <c r="B367">
        <v>0</v>
      </c>
      <c r="C367" t="s">
        <v>52</v>
      </c>
      <c r="D367" s="77">
        <v>43147</v>
      </c>
    </row>
    <row r="368" spans="1:4" x14ac:dyDescent="0.25">
      <c r="A368" t="s">
        <v>39</v>
      </c>
      <c r="B368">
        <v>152</v>
      </c>
      <c r="C368" t="s">
        <v>51</v>
      </c>
      <c r="D368" s="77">
        <v>43122</v>
      </c>
    </row>
    <row r="369" spans="1:4" x14ac:dyDescent="0.25">
      <c r="A369" t="s">
        <v>39</v>
      </c>
      <c r="B369">
        <v>152</v>
      </c>
      <c r="C369" t="s">
        <v>51</v>
      </c>
      <c r="D369" s="77">
        <v>43123</v>
      </c>
    </row>
    <row r="370" spans="1:4" x14ac:dyDescent="0.25">
      <c r="A370" t="s">
        <v>39</v>
      </c>
      <c r="B370">
        <v>152</v>
      </c>
      <c r="C370" t="s">
        <v>51</v>
      </c>
      <c r="D370" s="77">
        <v>43124</v>
      </c>
    </row>
    <row r="371" spans="1:4" x14ac:dyDescent="0.25">
      <c r="A371" t="s">
        <v>39</v>
      </c>
      <c r="B371">
        <v>152</v>
      </c>
      <c r="C371" t="s">
        <v>51</v>
      </c>
      <c r="D371" s="77">
        <v>43125</v>
      </c>
    </row>
    <row r="372" spans="1:4" x14ac:dyDescent="0.25">
      <c r="A372" t="s">
        <v>39</v>
      </c>
      <c r="B372">
        <v>152</v>
      </c>
      <c r="C372" t="s">
        <v>51</v>
      </c>
      <c r="D372" s="77">
        <v>43126</v>
      </c>
    </row>
    <row r="373" spans="1:4" x14ac:dyDescent="0.25">
      <c r="A373" t="s">
        <v>39</v>
      </c>
      <c r="B373">
        <v>152</v>
      </c>
      <c r="C373" t="s">
        <v>51</v>
      </c>
      <c r="D373" s="77">
        <v>43127</v>
      </c>
    </row>
    <row r="374" spans="1:4" x14ac:dyDescent="0.25">
      <c r="A374" t="s">
        <v>39</v>
      </c>
      <c r="B374">
        <v>152</v>
      </c>
      <c r="C374" t="s">
        <v>51</v>
      </c>
      <c r="D374" s="77">
        <v>43128</v>
      </c>
    </row>
    <row r="375" spans="1:4" x14ac:dyDescent="0.25">
      <c r="A375" t="s">
        <v>39</v>
      </c>
      <c r="B375">
        <v>152</v>
      </c>
      <c r="C375" t="s">
        <v>51</v>
      </c>
      <c r="D375" s="77">
        <v>43129</v>
      </c>
    </row>
    <row r="376" spans="1:4" x14ac:dyDescent="0.25">
      <c r="A376" t="s">
        <v>39</v>
      </c>
      <c r="B376">
        <v>152</v>
      </c>
      <c r="C376" t="s">
        <v>51</v>
      </c>
      <c r="D376" s="77">
        <v>43130</v>
      </c>
    </row>
    <row r="377" spans="1:4" x14ac:dyDescent="0.25">
      <c r="A377" t="s">
        <v>39</v>
      </c>
      <c r="B377">
        <v>152</v>
      </c>
      <c r="C377" t="s">
        <v>51</v>
      </c>
      <c r="D377" s="77">
        <v>43131</v>
      </c>
    </row>
    <row r="378" spans="1:4" x14ac:dyDescent="0.25">
      <c r="A378" t="s">
        <v>39</v>
      </c>
      <c r="B378">
        <v>152</v>
      </c>
      <c r="C378" t="s">
        <v>51</v>
      </c>
      <c r="D378" s="77">
        <v>43132</v>
      </c>
    </row>
    <row r="379" spans="1:4" x14ac:dyDescent="0.25">
      <c r="A379" t="s">
        <v>39</v>
      </c>
      <c r="B379">
        <v>152</v>
      </c>
      <c r="C379" t="s">
        <v>51</v>
      </c>
      <c r="D379" s="77">
        <v>43133</v>
      </c>
    </row>
    <row r="380" spans="1:4" x14ac:dyDescent="0.25">
      <c r="A380" t="s">
        <v>39</v>
      </c>
      <c r="B380">
        <v>152</v>
      </c>
      <c r="C380" t="s">
        <v>51</v>
      </c>
      <c r="D380" s="77">
        <v>43134</v>
      </c>
    </row>
    <row r="381" spans="1:4" x14ac:dyDescent="0.25">
      <c r="A381" t="s">
        <v>39</v>
      </c>
      <c r="B381">
        <v>152</v>
      </c>
      <c r="C381" t="s">
        <v>51</v>
      </c>
      <c r="D381" s="77">
        <v>43135</v>
      </c>
    </row>
    <row r="382" spans="1:4" x14ac:dyDescent="0.25">
      <c r="A382" t="s">
        <v>39</v>
      </c>
      <c r="B382">
        <v>152</v>
      </c>
      <c r="C382" t="s">
        <v>51</v>
      </c>
      <c r="D382" s="77">
        <v>43136</v>
      </c>
    </row>
    <row r="383" spans="1:4" x14ac:dyDescent="0.25">
      <c r="A383" t="s">
        <v>39</v>
      </c>
      <c r="B383">
        <v>152</v>
      </c>
      <c r="C383" t="s">
        <v>51</v>
      </c>
      <c r="D383" s="77">
        <v>43137</v>
      </c>
    </row>
    <row r="384" spans="1:4" x14ac:dyDescent="0.25">
      <c r="A384" t="s">
        <v>39</v>
      </c>
      <c r="B384">
        <v>152</v>
      </c>
      <c r="C384" t="s">
        <v>51</v>
      </c>
      <c r="D384" s="77">
        <v>43138</v>
      </c>
    </row>
    <row r="385" spans="1:4" x14ac:dyDescent="0.25">
      <c r="A385" t="s">
        <v>39</v>
      </c>
      <c r="B385">
        <v>152</v>
      </c>
      <c r="C385" t="s">
        <v>51</v>
      </c>
      <c r="D385" s="77">
        <v>43139</v>
      </c>
    </row>
    <row r="386" spans="1:4" x14ac:dyDescent="0.25">
      <c r="A386" t="s">
        <v>39</v>
      </c>
      <c r="B386">
        <v>152</v>
      </c>
      <c r="C386" t="s">
        <v>51</v>
      </c>
      <c r="D386" s="77">
        <v>43140</v>
      </c>
    </row>
    <row r="387" spans="1:4" x14ac:dyDescent="0.25">
      <c r="A387" t="s">
        <v>39</v>
      </c>
      <c r="B387">
        <v>152</v>
      </c>
      <c r="C387" t="s">
        <v>51</v>
      </c>
      <c r="D387" s="77">
        <v>43141</v>
      </c>
    </row>
    <row r="388" spans="1:4" x14ac:dyDescent="0.25">
      <c r="A388" t="s">
        <v>39</v>
      </c>
      <c r="B388">
        <v>152</v>
      </c>
      <c r="C388" t="s">
        <v>51</v>
      </c>
      <c r="D388" s="77">
        <v>43142</v>
      </c>
    </row>
    <row r="389" spans="1:4" x14ac:dyDescent="0.25">
      <c r="A389" t="s">
        <v>39</v>
      </c>
      <c r="B389">
        <v>152</v>
      </c>
      <c r="C389" t="s">
        <v>51</v>
      </c>
      <c r="D389" s="77">
        <v>43143</v>
      </c>
    </row>
    <row r="390" spans="1:4" x14ac:dyDescent="0.25">
      <c r="A390" t="s">
        <v>39</v>
      </c>
      <c r="B390">
        <v>152</v>
      </c>
      <c r="C390" t="s">
        <v>51</v>
      </c>
      <c r="D390" s="77">
        <v>43144</v>
      </c>
    </row>
    <row r="391" spans="1:4" x14ac:dyDescent="0.25">
      <c r="A391" t="s">
        <v>39</v>
      </c>
      <c r="B391">
        <v>152</v>
      </c>
      <c r="C391" t="s">
        <v>51</v>
      </c>
      <c r="D391" s="77">
        <v>43145</v>
      </c>
    </row>
    <row r="392" spans="1:4" x14ac:dyDescent="0.25">
      <c r="A392" t="s">
        <v>39</v>
      </c>
      <c r="B392">
        <v>152</v>
      </c>
      <c r="C392" t="s">
        <v>51</v>
      </c>
      <c r="D392" s="77">
        <v>43146</v>
      </c>
    </row>
    <row r="393" spans="1:4" x14ac:dyDescent="0.25">
      <c r="A393" t="s">
        <v>39</v>
      </c>
      <c r="B393">
        <v>152</v>
      </c>
      <c r="C393" t="s">
        <v>51</v>
      </c>
      <c r="D393" s="77">
        <v>43147</v>
      </c>
    </row>
    <row r="394" spans="1:4" x14ac:dyDescent="0.25">
      <c r="A394" t="s">
        <v>39</v>
      </c>
      <c r="B394">
        <v>130</v>
      </c>
      <c r="C394" t="s">
        <v>53</v>
      </c>
      <c r="D394" s="77">
        <v>43122</v>
      </c>
    </row>
    <row r="395" spans="1:4" x14ac:dyDescent="0.25">
      <c r="A395" t="s">
        <v>39</v>
      </c>
      <c r="B395">
        <v>130</v>
      </c>
      <c r="C395" t="s">
        <v>53</v>
      </c>
      <c r="D395" s="77">
        <v>43123</v>
      </c>
    </row>
    <row r="396" spans="1:4" x14ac:dyDescent="0.25">
      <c r="A396" t="s">
        <v>39</v>
      </c>
      <c r="B396">
        <v>130</v>
      </c>
      <c r="C396" t="s">
        <v>53</v>
      </c>
      <c r="D396" s="77">
        <v>43124</v>
      </c>
    </row>
    <row r="397" spans="1:4" x14ac:dyDescent="0.25">
      <c r="A397" t="s">
        <v>39</v>
      </c>
      <c r="B397">
        <v>130</v>
      </c>
      <c r="C397" t="s">
        <v>53</v>
      </c>
      <c r="D397" s="77">
        <v>43125</v>
      </c>
    </row>
    <row r="398" spans="1:4" x14ac:dyDescent="0.25">
      <c r="A398" t="s">
        <v>39</v>
      </c>
      <c r="B398">
        <v>130</v>
      </c>
      <c r="C398" t="s">
        <v>53</v>
      </c>
      <c r="D398" s="77">
        <v>43126</v>
      </c>
    </row>
    <row r="399" spans="1:4" x14ac:dyDescent="0.25">
      <c r="A399" t="s">
        <v>39</v>
      </c>
      <c r="B399">
        <v>130</v>
      </c>
      <c r="C399" t="s">
        <v>53</v>
      </c>
      <c r="D399" s="77">
        <v>43127</v>
      </c>
    </row>
    <row r="400" spans="1:4" x14ac:dyDescent="0.25">
      <c r="A400" t="s">
        <v>39</v>
      </c>
      <c r="B400">
        <v>130</v>
      </c>
      <c r="C400" t="s">
        <v>53</v>
      </c>
      <c r="D400" s="77">
        <v>43128</v>
      </c>
    </row>
    <row r="401" spans="1:4" x14ac:dyDescent="0.25">
      <c r="A401" t="s">
        <v>39</v>
      </c>
      <c r="B401">
        <v>130</v>
      </c>
      <c r="C401" t="s">
        <v>53</v>
      </c>
      <c r="D401" s="77">
        <v>43129</v>
      </c>
    </row>
    <row r="402" spans="1:4" x14ac:dyDescent="0.25">
      <c r="A402" t="s">
        <v>39</v>
      </c>
      <c r="B402">
        <v>130</v>
      </c>
      <c r="C402" t="s">
        <v>53</v>
      </c>
      <c r="D402" s="77">
        <v>43130</v>
      </c>
    </row>
    <row r="403" spans="1:4" x14ac:dyDescent="0.25">
      <c r="A403" t="s">
        <v>39</v>
      </c>
      <c r="B403">
        <v>130</v>
      </c>
      <c r="C403" t="s">
        <v>53</v>
      </c>
      <c r="D403" s="77">
        <v>43131</v>
      </c>
    </row>
    <row r="404" spans="1:4" x14ac:dyDescent="0.25">
      <c r="A404" t="s">
        <v>39</v>
      </c>
      <c r="B404">
        <v>130</v>
      </c>
      <c r="C404" t="s">
        <v>53</v>
      </c>
      <c r="D404" s="77">
        <v>43132</v>
      </c>
    </row>
    <row r="405" spans="1:4" x14ac:dyDescent="0.25">
      <c r="A405" t="s">
        <v>39</v>
      </c>
      <c r="B405">
        <v>130</v>
      </c>
      <c r="C405" t="s">
        <v>53</v>
      </c>
      <c r="D405" s="77">
        <v>43133</v>
      </c>
    </row>
    <row r="406" spans="1:4" x14ac:dyDescent="0.25">
      <c r="A406" t="s">
        <v>39</v>
      </c>
      <c r="B406">
        <v>130</v>
      </c>
      <c r="C406" t="s">
        <v>53</v>
      </c>
      <c r="D406" s="77">
        <v>43134</v>
      </c>
    </row>
    <row r="407" spans="1:4" x14ac:dyDescent="0.25">
      <c r="A407" t="s">
        <v>39</v>
      </c>
      <c r="B407">
        <v>130</v>
      </c>
      <c r="C407" t="s">
        <v>53</v>
      </c>
      <c r="D407" s="77">
        <v>43135</v>
      </c>
    </row>
    <row r="408" spans="1:4" x14ac:dyDescent="0.25">
      <c r="A408" t="s">
        <v>39</v>
      </c>
      <c r="B408">
        <v>130</v>
      </c>
      <c r="C408" t="s">
        <v>53</v>
      </c>
      <c r="D408" s="77">
        <v>43136</v>
      </c>
    </row>
    <row r="409" spans="1:4" x14ac:dyDescent="0.25">
      <c r="A409" t="s">
        <v>39</v>
      </c>
      <c r="B409">
        <v>130</v>
      </c>
      <c r="C409" t="s">
        <v>53</v>
      </c>
      <c r="D409" s="77">
        <v>43137</v>
      </c>
    </row>
    <row r="410" spans="1:4" x14ac:dyDescent="0.25">
      <c r="A410" t="s">
        <v>39</v>
      </c>
      <c r="B410">
        <v>130</v>
      </c>
      <c r="C410" t="s">
        <v>53</v>
      </c>
      <c r="D410" s="77">
        <v>43138</v>
      </c>
    </row>
    <row r="411" spans="1:4" x14ac:dyDescent="0.25">
      <c r="A411" t="s">
        <v>39</v>
      </c>
      <c r="B411">
        <v>130</v>
      </c>
      <c r="C411" t="s">
        <v>53</v>
      </c>
      <c r="D411" s="77">
        <v>43139</v>
      </c>
    </row>
    <row r="412" spans="1:4" x14ac:dyDescent="0.25">
      <c r="A412" t="s">
        <v>39</v>
      </c>
      <c r="B412">
        <v>130</v>
      </c>
      <c r="C412" t="s">
        <v>53</v>
      </c>
      <c r="D412" s="77">
        <v>43140</v>
      </c>
    </row>
    <row r="413" spans="1:4" x14ac:dyDescent="0.25">
      <c r="A413" t="s">
        <v>39</v>
      </c>
      <c r="B413">
        <v>130</v>
      </c>
      <c r="C413" t="s">
        <v>53</v>
      </c>
      <c r="D413" s="77">
        <v>43141</v>
      </c>
    </row>
    <row r="414" spans="1:4" x14ac:dyDescent="0.25">
      <c r="A414" t="s">
        <v>39</v>
      </c>
      <c r="B414">
        <v>130</v>
      </c>
      <c r="C414" t="s">
        <v>53</v>
      </c>
      <c r="D414" s="77">
        <v>43142</v>
      </c>
    </row>
    <row r="415" spans="1:4" x14ac:dyDescent="0.25">
      <c r="A415" t="s">
        <v>39</v>
      </c>
      <c r="B415">
        <v>130</v>
      </c>
      <c r="C415" t="s">
        <v>53</v>
      </c>
      <c r="D415" s="77">
        <v>43143</v>
      </c>
    </row>
    <row r="416" spans="1:4" x14ac:dyDescent="0.25">
      <c r="A416" t="s">
        <v>39</v>
      </c>
      <c r="B416">
        <v>130</v>
      </c>
      <c r="C416" t="s">
        <v>53</v>
      </c>
      <c r="D416" s="77">
        <v>43144</v>
      </c>
    </row>
    <row r="417" spans="1:4" x14ac:dyDescent="0.25">
      <c r="A417" t="s">
        <v>39</v>
      </c>
      <c r="B417">
        <v>130</v>
      </c>
      <c r="C417" t="s">
        <v>53</v>
      </c>
      <c r="D417" s="77">
        <v>43145</v>
      </c>
    </row>
    <row r="418" spans="1:4" x14ac:dyDescent="0.25">
      <c r="A418" t="s">
        <v>39</v>
      </c>
      <c r="B418">
        <v>130</v>
      </c>
      <c r="C418" t="s">
        <v>53</v>
      </c>
      <c r="D418" s="77">
        <v>43146</v>
      </c>
    </row>
    <row r="419" spans="1:4" x14ac:dyDescent="0.25">
      <c r="A419" t="s">
        <v>39</v>
      </c>
      <c r="B419">
        <v>130</v>
      </c>
      <c r="C419" t="s">
        <v>53</v>
      </c>
      <c r="D419" s="77">
        <v>43147</v>
      </c>
    </row>
    <row r="420" spans="1:4" x14ac:dyDescent="0.25">
      <c r="A420" t="s">
        <v>56</v>
      </c>
      <c r="B420">
        <v>0</v>
      </c>
      <c r="C420" t="s">
        <v>50</v>
      </c>
      <c r="D420" s="77">
        <v>43122</v>
      </c>
    </row>
    <row r="421" spans="1:4" x14ac:dyDescent="0.25">
      <c r="A421" t="s">
        <v>56</v>
      </c>
      <c r="B421">
        <v>0</v>
      </c>
      <c r="C421" t="s">
        <v>50</v>
      </c>
      <c r="D421" s="77">
        <v>43123</v>
      </c>
    </row>
    <row r="422" spans="1:4" x14ac:dyDescent="0.25">
      <c r="A422" t="s">
        <v>56</v>
      </c>
      <c r="B422">
        <v>0</v>
      </c>
      <c r="C422" t="s">
        <v>50</v>
      </c>
      <c r="D422" s="77">
        <v>43124</v>
      </c>
    </row>
    <row r="423" spans="1:4" x14ac:dyDescent="0.25">
      <c r="A423" t="s">
        <v>56</v>
      </c>
      <c r="B423">
        <v>0</v>
      </c>
      <c r="C423" t="s">
        <v>50</v>
      </c>
      <c r="D423" s="77">
        <v>43125</v>
      </c>
    </row>
    <row r="424" spans="1:4" x14ac:dyDescent="0.25">
      <c r="A424" t="s">
        <v>56</v>
      </c>
      <c r="B424">
        <v>0</v>
      </c>
      <c r="C424" t="s">
        <v>50</v>
      </c>
      <c r="D424" s="77">
        <v>43126</v>
      </c>
    </row>
    <row r="425" spans="1:4" x14ac:dyDescent="0.25">
      <c r="A425" t="s">
        <v>56</v>
      </c>
      <c r="B425">
        <v>0</v>
      </c>
      <c r="C425" t="s">
        <v>50</v>
      </c>
      <c r="D425" s="77">
        <v>43127</v>
      </c>
    </row>
    <row r="426" spans="1:4" x14ac:dyDescent="0.25">
      <c r="A426" t="s">
        <v>56</v>
      </c>
      <c r="B426">
        <v>0</v>
      </c>
      <c r="C426" t="s">
        <v>50</v>
      </c>
      <c r="D426" s="77">
        <v>43128</v>
      </c>
    </row>
    <row r="427" spans="1:4" x14ac:dyDescent="0.25">
      <c r="A427" t="s">
        <v>56</v>
      </c>
      <c r="B427">
        <v>0</v>
      </c>
      <c r="C427" t="s">
        <v>50</v>
      </c>
      <c r="D427" s="77">
        <v>43129</v>
      </c>
    </row>
    <row r="428" spans="1:4" x14ac:dyDescent="0.25">
      <c r="A428" t="s">
        <v>56</v>
      </c>
      <c r="B428">
        <v>0</v>
      </c>
      <c r="C428" t="s">
        <v>50</v>
      </c>
      <c r="D428" s="77">
        <v>43130</v>
      </c>
    </row>
    <row r="429" spans="1:4" x14ac:dyDescent="0.25">
      <c r="A429" t="s">
        <v>56</v>
      </c>
      <c r="B429">
        <v>0</v>
      </c>
      <c r="C429" t="s">
        <v>50</v>
      </c>
      <c r="D429" s="77">
        <v>43131</v>
      </c>
    </row>
    <row r="430" spans="1:4" x14ac:dyDescent="0.25">
      <c r="A430" t="s">
        <v>56</v>
      </c>
      <c r="B430">
        <v>0</v>
      </c>
      <c r="C430" t="s">
        <v>50</v>
      </c>
      <c r="D430" s="77">
        <v>43132</v>
      </c>
    </row>
    <row r="431" spans="1:4" x14ac:dyDescent="0.25">
      <c r="A431" t="s">
        <v>56</v>
      </c>
      <c r="B431">
        <v>0</v>
      </c>
      <c r="C431" t="s">
        <v>50</v>
      </c>
      <c r="D431" s="77">
        <v>43133</v>
      </c>
    </row>
    <row r="432" spans="1:4" x14ac:dyDescent="0.25">
      <c r="A432" t="s">
        <v>56</v>
      </c>
      <c r="B432">
        <v>0</v>
      </c>
      <c r="C432" t="s">
        <v>50</v>
      </c>
      <c r="D432" s="77">
        <v>43134</v>
      </c>
    </row>
    <row r="433" spans="1:4" x14ac:dyDescent="0.25">
      <c r="A433" t="s">
        <v>56</v>
      </c>
      <c r="B433">
        <v>0</v>
      </c>
      <c r="C433" t="s">
        <v>50</v>
      </c>
      <c r="D433" s="77">
        <v>43135</v>
      </c>
    </row>
    <row r="434" spans="1:4" x14ac:dyDescent="0.25">
      <c r="A434" t="s">
        <v>56</v>
      </c>
      <c r="B434">
        <v>0</v>
      </c>
      <c r="C434" t="s">
        <v>50</v>
      </c>
      <c r="D434" s="77">
        <v>43136</v>
      </c>
    </row>
    <row r="435" spans="1:4" x14ac:dyDescent="0.25">
      <c r="A435" t="s">
        <v>56</v>
      </c>
      <c r="B435">
        <v>0</v>
      </c>
      <c r="C435" t="s">
        <v>50</v>
      </c>
      <c r="D435" s="77">
        <v>43137</v>
      </c>
    </row>
    <row r="436" spans="1:4" x14ac:dyDescent="0.25">
      <c r="A436" t="s">
        <v>56</v>
      </c>
      <c r="B436">
        <v>0</v>
      </c>
      <c r="C436" t="s">
        <v>50</v>
      </c>
      <c r="D436" s="77">
        <v>43138</v>
      </c>
    </row>
    <row r="437" spans="1:4" x14ac:dyDescent="0.25">
      <c r="A437" t="s">
        <v>56</v>
      </c>
      <c r="B437">
        <v>0</v>
      </c>
      <c r="C437" t="s">
        <v>50</v>
      </c>
      <c r="D437" s="77">
        <v>43139</v>
      </c>
    </row>
    <row r="438" spans="1:4" x14ac:dyDescent="0.25">
      <c r="A438" t="s">
        <v>56</v>
      </c>
      <c r="B438">
        <v>0</v>
      </c>
      <c r="C438" t="s">
        <v>50</v>
      </c>
      <c r="D438" s="77">
        <v>43140</v>
      </c>
    </row>
    <row r="439" spans="1:4" x14ac:dyDescent="0.25">
      <c r="A439" t="s">
        <v>56</v>
      </c>
      <c r="B439">
        <v>0</v>
      </c>
      <c r="C439" t="s">
        <v>50</v>
      </c>
      <c r="D439" s="77">
        <v>43141</v>
      </c>
    </row>
    <row r="440" spans="1:4" x14ac:dyDescent="0.25">
      <c r="A440" t="s">
        <v>56</v>
      </c>
      <c r="B440">
        <v>0</v>
      </c>
      <c r="C440" t="s">
        <v>50</v>
      </c>
      <c r="D440" s="77">
        <v>43142</v>
      </c>
    </row>
    <row r="441" spans="1:4" x14ac:dyDescent="0.25">
      <c r="A441" t="s">
        <v>56</v>
      </c>
      <c r="B441">
        <v>0</v>
      </c>
      <c r="C441" t="s">
        <v>50</v>
      </c>
      <c r="D441" s="77">
        <v>43143</v>
      </c>
    </row>
    <row r="442" spans="1:4" x14ac:dyDescent="0.25">
      <c r="A442" t="s">
        <v>56</v>
      </c>
      <c r="B442">
        <v>0</v>
      </c>
      <c r="C442" t="s">
        <v>50</v>
      </c>
      <c r="D442" s="77">
        <v>43144</v>
      </c>
    </row>
    <row r="443" spans="1:4" x14ac:dyDescent="0.25">
      <c r="A443" t="s">
        <v>56</v>
      </c>
      <c r="B443">
        <v>0</v>
      </c>
      <c r="C443" t="s">
        <v>50</v>
      </c>
      <c r="D443" s="77">
        <v>43145</v>
      </c>
    </row>
    <row r="444" spans="1:4" x14ac:dyDescent="0.25">
      <c r="A444" t="s">
        <v>56</v>
      </c>
      <c r="B444">
        <v>0</v>
      </c>
      <c r="C444" t="s">
        <v>50</v>
      </c>
      <c r="D444" s="77">
        <v>43146</v>
      </c>
    </row>
    <row r="445" spans="1:4" x14ac:dyDescent="0.25">
      <c r="A445" t="s">
        <v>56</v>
      </c>
      <c r="B445">
        <v>0</v>
      </c>
      <c r="C445" t="s">
        <v>50</v>
      </c>
      <c r="D445" s="77">
        <v>43147</v>
      </c>
    </row>
    <row r="446" spans="1:4" x14ac:dyDescent="0.25">
      <c r="A446" t="s">
        <v>56</v>
      </c>
      <c r="B446">
        <v>0</v>
      </c>
      <c r="C446" t="s">
        <v>52</v>
      </c>
      <c r="D446" s="77">
        <v>43122</v>
      </c>
    </row>
    <row r="447" spans="1:4" x14ac:dyDescent="0.25">
      <c r="A447" t="s">
        <v>56</v>
      </c>
      <c r="B447">
        <v>0</v>
      </c>
      <c r="C447" t="s">
        <v>52</v>
      </c>
      <c r="D447" s="77">
        <v>43123</v>
      </c>
    </row>
    <row r="448" spans="1:4" x14ac:dyDescent="0.25">
      <c r="A448" t="s">
        <v>56</v>
      </c>
      <c r="B448">
        <v>0</v>
      </c>
      <c r="C448" t="s">
        <v>52</v>
      </c>
      <c r="D448" s="77">
        <v>43124</v>
      </c>
    </row>
    <row r="449" spans="1:4" x14ac:dyDescent="0.25">
      <c r="A449" t="s">
        <v>56</v>
      </c>
      <c r="B449">
        <v>0</v>
      </c>
      <c r="C449" t="s">
        <v>52</v>
      </c>
      <c r="D449" s="77">
        <v>43125</v>
      </c>
    </row>
    <row r="450" spans="1:4" x14ac:dyDescent="0.25">
      <c r="A450" t="s">
        <v>56</v>
      </c>
      <c r="B450">
        <v>0</v>
      </c>
      <c r="C450" t="s">
        <v>52</v>
      </c>
      <c r="D450" s="77">
        <v>43126</v>
      </c>
    </row>
    <row r="451" spans="1:4" x14ac:dyDescent="0.25">
      <c r="A451" t="s">
        <v>56</v>
      </c>
      <c r="B451">
        <v>0</v>
      </c>
      <c r="C451" t="s">
        <v>52</v>
      </c>
      <c r="D451" s="77">
        <v>43127</v>
      </c>
    </row>
    <row r="452" spans="1:4" x14ac:dyDescent="0.25">
      <c r="A452" t="s">
        <v>56</v>
      </c>
      <c r="B452">
        <v>0</v>
      </c>
      <c r="C452" t="s">
        <v>52</v>
      </c>
      <c r="D452" s="77">
        <v>43128</v>
      </c>
    </row>
    <row r="453" spans="1:4" x14ac:dyDescent="0.25">
      <c r="A453" t="s">
        <v>56</v>
      </c>
      <c r="B453">
        <v>0</v>
      </c>
      <c r="C453" t="s">
        <v>52</v>
      </c>
      <c r="D453" s="77">
        <v>43129</v>
      </c>
    </row>
    <row r="454" spans="1:4" x14ac:dyDescent="0.25">
      <c r="A454" t="s">
        <v>56</v>
      </c>
      <c r="B454">
        <v>0</v>
      </c>
      <c r="C454" t="s">
        <v>52</v>
      </c>
      <c r="D454" s="77">
        <v>43130</v>
      </c>
    </row>
    <row r="455" spans="1:4" x14ac:dyDescent="0.25">
      <c r="A455" t="s">
        <v>56</v>
      </c>
      <c r="B455">
        <v>0</v>
      </c>
      <c r="C455" t="s">
        <v>52</v>
      </c>
      <c r="D455" s="77">
        <v>43131</v>
      </c>
    </row>
    <row r="456" spans="1:4" x14ac:dyDescent="0.25">
      <c r="A456" t="s">
        <v>56</v>
      </c>
      <c r="B456">
        <v>0</v>
      </c>
      <c r="C456" t="s">
        <v>52</v>
      </c>
      <c r="D456" s="77">
        <v>43132</v>
      </c>
    </row>
    <row r="457" spans="1:4" x14ac:dyDescent="0.25">
      <c r="A457" t="s">
        <v>56</v>
      </c>
      <c r="B457">
        <v>0</v>
      </c>
      <c r="C457" t="s">
        <v>52</v>
      </c>
      <c r="D457" s="77">
        <v>43133</v>
      </c>
    </row>
    <row r="458" spans="1:4" x14ac:dyDescent="0.25">
      <c r="A458" t="s">
        <v>56</v>
      </c>
      <c r="B458">
        <v>0</v>
      </c>
      <c r="C458" t="s">
        <v>52</v>
      </c>
      <c r="D458" s="77">
        <v>43134</v>
      </c>
    </row>
    <row r="459" spans="1:4" x14ac:dyDescent="0.25">
      <c r="A459" t="s">
        <v>56</v>
      </c>
      <c r="B459">
        <v>0</v>
      </c>
      <c r="C459" t="s">
        <v>52</v>
      </c>
      <c r="D459" s="77">
        <v>43135</v>
      </c>
    </row>
    <row r="460" spans="1:4" x14ac:dyDescent="0.25">
      <c r="A460" t="s">
        <v>56</v>
      </c>
      <c r="B460">
        <v>0</v>
      </c>
      <c r="C460" t="s">
        <v>52</v>
      </c>
      <c r="D460" s="77">
        <v>43136</v>
      </c>
    </row>
    <row r="461" spans="1:4" x14ac:dyDescent="0.25">
      <c r="A461" t="s">
        <v>56</v>
      </c>
      <c r="B461">
        <v>0</v>
      </c>
      <c r="C461" t="s">
        <v>52</v>
      </c>
      <c r="D461" s="77">
        <v>43137</v>
      </c>
    </row>
    <row r="462" spans="1:4" x14ac:dyDescent="0.25">
      <c r="A462" t="s">
        <v>56</v>
      </c>
      <c r="B462">
        <v>0</v>
      </c>
      <c r="C462" t="s">
        <v>52</v>
      </c>
      <c r="D462" s="77">
        <v>43138</v>
      </c>
    </row>
    <row r="463" spans="1:4" x14ac:dyDescent="0.25">
      <c r="A463" t="s">
        <v>56</v>
      </c>
      <c r="B463">
        <v>0</v>
      </c>
      <c r="C463" t="s">
        <v>52</v>
      </c>
      <c r="D463" s="77">
        <v>43139</v>
      </c>
    </row>
    <row r="464" spans="1:4" x14ac:dyDescent="0.25">
      <c r="A464" t="s">
        <v>56</v>
      </c>
      <c r="B464">
        <v>0</v>
      </c>
      <c r="C464" t="s">
        <v>52</v>
      </c>
      <c r="D464" s="77">
        <v>43140</v>
      </c>
    </row>
    <row r="465" spans="1:4" x14ac:dyDescent="0.25">
      <c r="A465" t="s">
        <v>56</v>
      </c>
      <c r="B465">
        <v>0</v>
      </c>
      <c r="C465" t="s">
        <v>52</v>
      </c>
      <c r="D465" s="77">
        <v>43141</v>
      </c>
    </row>
    <row r="466" spans="1:4" x14ac:dyDescent="0.25">
      <c r="A466" t="s">
        <v>56</v>
      </c>
      <c r="B466">
        <v>0</v>
      </c>
      <c r="C466" t="s">
        <v>52</v>
      </c>
      <c r="D466" s="77">
        <v>43142</v>
      </c>
    </row>
    <row r="467" spans="1:4" x14ac:dyDescent="0.25">
      <c r="A467" t="s">
        <v>56</v>
      </c>
      <c r="B467">
        <v>0</v>
      </c>
      <c r="C467" t="s">
        <v>52</v>
      </c>
      <c r="D467" s="77">
        <v>43143</v>
      </c>
    </row>
    <row r="468" spans="1:4" x14ac:dyDescent="0.25">
      <c r="A468" t="s">
        <v>56</v>
      </c>
      <c r="B468">
        <v>0</v>
      </c>
      <c r="C468" t="s">
        <v>52</v>
      </c>
      <c r="D468" s="77">
        <v>43144</v>
      </c>
    </row>
    <row r="469" spans="1:4" x14ac:dyDescent="0.25">
      <c r="A469" t="s">
        <v>56</v>
      </c>
      <c r="B469">
        <v>0</v>
      </c>
      <c r="C469" t="s">
        <v>52</v>
      </c>
      <c r="D469" s="77">
        <v>43145</v>
      </c>
    </row>
    <row r="470" spans="1:4" x14ac:dyDescent="0.25">
      <c r="A470" t="s">
        <v>56</v>
      </c>
      <c r="B470">
        <v>0</v>
      </c>
      <c r="C470" t="s">
        <v>52</v>
      </c>
      <c r="D470" s="77">
        <v>43146</v>
      </c>
    </row>
    <row r="471" spans="1:4" x14ac:dyDescent="0.25">
      <c r="A471" t="s">
        <v>56</v>
      </c>
      <c r="B471">
        <v>0</v>
      </c>
      <c r="C471" t="s">
        <v>52</v>
      </c>
      <c r="D471" s="77">
        <v>43147</v>
      </c>
    </row>
    <row r="472" spans="1:4" x14ac:dyDescent="0.25">
      <c r="A472" t="s">
        <v>56</v>
      </c>
      <c r="B472">
        <v>0</v>
      </c>
      <c r="C472" t="s">
        <v>51</v>
      </c>
      <c r="D472" s="77">
        <v>43122</v>
      </c>
    </row>
    <row r="473" spans="1:4" x14ac:dyDescent="0.25">
      <c r="A473" t="s">
        <v>56</v>
      </c>
      <c r="B473">
        <v>0</v>
      </c>
      <c r="C473" t="s">
        <v>51</v>
      </c>
      <c r="D473" s="77">
        <v>43123</v>
      </c>
    </row>
    <row r="474" spans="1:4" x14ac:dyDescent="0.25">
      <c r="A474" t="s">
        <v>56</v>
      </c>
      <c r="B474">
        <v>0</v>
      </c>
      <c r="C474" t="s">
        <v>51</v>
      </c>
      <c r="D474" s="77">
        <v>43124</v>
      </c>
    </row>
    <row r="475" spans="1:4" x14ac:dyDescent="0.25">
      <c r="A475" t="s">
        <v>56</v>
      </c>
      <c r="B475">
        <v>0</v>
      </c>
      <c r="C475" t="s">
        <v>51</v>
      </c>
      <c r="D475" s="77">
        <v>43125</v>
      </c>
    </row>
    <row r="476" spans="1:4" x14ac:dyDescent="0.25">
      <c r="A476" t="s">
        <v>56</v>
      </c>
      <c r="B476">
        <v>0</v>
      </c>
      <c r="C476" t="s">
        <v>51</v>
      </c>
      <c r="D476" s="77">
        <v>43126</v>
      </c>
    </row>
    <row r="477" spans="1:4" x14ac:dyDescent="0.25">
      <c r="A477" t="s">
        <v>56</v>
      </c>
      <c r="B477">
        <v>0</v>
      </c>
      <c r="C477" t="s">
        <v>51</v>
      </c>
      <c r="D477" s="77">
        <v>43127</v>
      </c>
    </row>
    <row r="478" spans="1:4" x14ac:dyDescent="0.25">
      <c r="A478" t="s">
        <v>56</v>
      </c>
      <c r="B478">
        <v>0</v>
      </c>
      <c r="C478" t="s">
        <v>51</v>
      </c>
      <c r="D478" s="77">
        <v>43128</v>
      </c>
    </row>
    <row r="479" spans="1:4" x14ac:dyDescent="0.25">
      <c r="A479" t="s">
        <v>56</v>
      </c>
      <c r="B479">
        <v>0</v>
      </c>
      <c r="C479" t="s">
        <v>51</v>
      </c>
      <c r="D479" s="77">
        <v>43129</v>
      </c>
    </row>
    <row r="480" spans="1:4" x14ac:dyDescent="0.25">
      <c r="A480" t="s">
        <v>56</v>
      </c>
      <c r="B480">
        <v>0</v>
      </c>
      <c r="C480" t="s">
        <v>51</v>
      </c>
      <c r="D480" s="77">
        <v>43130</v>
      </c>
    </row>
    <row r="481" spans="1:4" x14ac:dyDescent="0.25">
      <c r="A481" t="s">
        <v>56</v>
      </c>
      <c r="B481">
        <v>0</v>
      </c>
      <c r="C481" t="s">
        <v>51</v>
      </c>
      <c r="D481" s="77">
        <v>43131</v>
      </c>
    </row>
    <row r="482" spans="1:4" x14ac:dyDescent="0.25">
      <c r="A482" t="s">
        <v>56</v>
      </c>
      <c r="B482">
        <v>0</v>
      </c>
      <c r="C482" t="s">
        <v>51</v>
      </c>
      <c r="D482" s="77">
        <v>43132</v>
      </c>
    </row>
    <row r="483" spans="1:4" x14ac:dyDescent="0.25">
      <c r="A483" t="s">
        <v>56</v>
      </c>
      <c r="B483">
        <v>0</v>
      </c>
      <c r="C483" t="s">
        <v>51</v>
      </c>
      <c r="D483" s="77">
        <v>43133</v>
      </c>
    </row>
    <row r="484" spans="1:4" x14ac:dyDescent="0.25">
      <c r="A484" t="s">
        <v>56</v>
      </c>
      <c r="B484">
        <v>0</v>
      </c>
      <c r="C484" t="s">
        <v>51</v>
      </c>
      <c r="D484" s="77">
        <v>43134</v>
      </c>
    </row>
    <row r="485" spans="1:4" x14ac:dyDescent="0.25">
      <c r="A485" t="s">
        <v>56</v>
      </c>
      <c r="B485">
        <v>0</v>
      </c>
      <c r="C485" t="s">
        <v>51</v>
      </c>
      <c r="D485" s="77">
        <v>43135</v>
      </c>
    </row>
    <row r="486" spans="1:4" x14ac:dyDescent="0.25">
      <c r="A486" t="s">
        <v>56</v>
      </c>
      <c r="B486">
        <v>0</v>
      </c>
      <c r="C486" t="s">
        <v>51</v>
      </c>
      <c r="D486" s="77">
        <v>43136</v>
      </c>
    </row>
    <row r="487" spans="1:4" x14ac:dyDescent="0.25">
      <c r="A487" t="s">
        <v>56</v>
      </c>
      <c r="B487">
        <v>0</v>
      </c>
      <c r="C487" t="s">
        <v>51</v>
      </c>
      <c r="D487" s="77">
        <v>43137</v>
      </c>
    </row>
    <row r="488" spans="1:4" x14ac:dyDescent="0.25">
      <c r="A488" t="s">
        <v>56</v>
      </c>
      <c r="B488">
        <v>0</v>
      </c>
      <c r="C488" t="s">
        <v>51</v>
      </c>
      <c r="D488" s="77">
        <v>43138</v>
      </c>
    </row>
    <row r="489" spans="1:4" x14ac:dyDescent="0.25">
      <c r="A489" t="s">
        <v>56</v>
      </c>
      <c r="B489">
        <v>0</v>
      </c>
      <c r="C489" t="s">
        <v>51</v>
      </c>
      <c r="D489" s="77">
        <v>43139</v>
      </c>
    </row>
    <row r="490" spans="1:4" x14ac:dyDescent="0.25">
      <c r="A490" t="s">
        <v>56</v>
      </c>
      <c r="B490">
        <v>0</v>
      </c>
      <c r="C490" t="s">
        <v>51</v>
      </c>
      <c r="D490" s="77">
        <v>43140</v>
      </c>
    </row>
    <row r="491" spans="1:4" x14ac:dyDescent="0.25">
      <c r="A491" t="s">
        <v>56</v>
      </c>
      <c r="B491">
        <v>0</v>
      </c>
      <c r="C491" t="s">
        <v>51</v>
      </c>
      <c r="D491" s="77">
        <v>43141</v>
      </c>
    </row>
    <row r="492" spans="1:4" x14ac:dyDescent="0.25">
      <c r="A492" t="s">
        <v>56</v>
      </c>
      <c r="B492">
        <v>0</v>
      </c>
      <c r="C492" t="s">
        <v>51</v>
      </c>
      <c r="D492" s="77">
        <v>43142</v>
      </c>
    </row>
    <row r="493" spans="1:4" x14ac:dyDescent="0.25">
      <c r="A493" t="s">
        <v>56</v>
      </c>
      <c r="B493">
        <v>0</v>
      </c>
      <c r="C493" t="s">
        <v>51</v>
      </c>
      <c r="D493" s="77">
        <v>43143</v>
      </c>
    </row>
    <row r="494" spans="1:4" x14ac:dyDescent="0.25">
      <c r="A494" t="s">
        <v>56</v>
      </c>
      <c r="B494">
        <v>0</v>
      </c>
      <c r="C494" t="s">
        <v>51</v>
      </c>
      <c r="D494" s="77">
        <v>43144</v>
      </c>
    </row>
    <row r="495" spans="1:4" x14ac:dyDescent="0.25">
      <c r="A495" t="s">
        <v>56</v>
      </c>
      <c r="B495">
        <v>0</v>
      </c>
      <c r="C495" t="s">
        <v>51</v>
      </c>
      <c r="D495" s="77">
        <v>43145</v>
      </c>
    </row>
    <row r="496" spans="1:4" x14ac:dyDescent="0.25">
      <c r="A496" t="s">
        <v>56</v>
      </c>
      <c r="B496">
        <v>0</v>
      </c>
      <c r="C496" t="s">
        <v>51</v>
      </c>
      <c r="D496" s="77">
        <v>43146</v>
      </c>
    </row>
    <row r="497" spans="1:4" x14ac:dyDescent="0.25">
      <c r="A497" t="s">
        <v>56</v>
      </c>
      <c r="B497">
        <v>0</v>
      </c>
      <c r="C497" t="s">
        <v>51</v>
      </c>
      <c r="D497" s="77">
        <v>43147</v>
      </c>
    </row>
    <row r="498" spans="1:4" x14ac:dyDescent="0.25">
      <c r="A498" t="s">
        <v>56</v>
      </c>
      <c r="B498">
        <v>0</v>
      </c>
      <c r="C498" t="s">
        <v>53</v>
      </c>
      <c r="D498" s="77">
        <v>43122</v>
      </c>
    </row>
    <row r="499" spans="1:4" x14ac:dyDescent="0.25">
      <c r="A499" t="s">
        <v>56</v>
      </c>
      <c r="B499">
        <v>0</v>
      </c>
      <c r="C499" t="s">
        <v>53</v>
      </c>
      <c r="D499" s="77">
        <v>43123</v>
      </c>
    </row>
    <row r="500" spans="1:4" x14ac:dyDescent="0.25">
      <c r="A500" t="s">
        <v>56</v>
      </c>
      <c r="B500">
        <v>0</v>
      </c>
      <c r="C500" t="s">
        <v>53</v>
      </c>
      <c r="D500" s="77">
        <v>43124</v>
      </c>
    </row>
    <row r="501" spans="1:4" x14ac:dyDescent="0.25">
      <c r="A501" t="s">
        <v>56</v>
      </c>
      <c r="B501">
        <v>0</v>
      </c>
      <c r="C501" t="s">
        <v>53</v>
      </c>
      <c r="D501" s="77">
        <v>43125</v>
      </c>
    </row>
    <row r="502" spans="1:4" x14ac:dyDescent="0.25">
      <c r="A502" t="s">
        <v>56</v>
      </c>
      <c r="B502">
        <v>0</v>
      </c>
      <c r="C502" t="s">
        <v>53</v>
      </c>
      <c r="D502" s="77">
        <v>43126</v>
      </c>
    </row>
    <row r="503" spans="1:4" x14ac:dyDescent="0.25">
      <c r="A503" t="s">
        <v>56</v>
      </c>
      <c r="B503">
        <v>0</v>
      </c>
      <c r="C503" t="s">
        <v>53</v>
      </c>
      <c r="D503" s="77">
        <v>43127</v>
      </c>
    </row>
    <row r="504" spans="1:4" x14ac:dyDescent="0.25">
      <c r="A504" t="s">
        <v>56</v>
      </c>
      <c r="B504">
        <v>0</v>
      </c>
      <c r="C504" t="s">
        <v>53</v>
      </c>
      <c r="D504" s="77">
        <v>43128</v>
      </c>
    </row>
    <row r="505" spans="1:4" x14ac:dyDescent="0.25">
      <c r="A505" t="s">
        <v>56</v>
      </c>
      <c r="B505">
        <v>0</v>
      </c>
      <c r="C505" t="s">
        <v>53</v>
      </c>
      <c r="D505" s="77">
        <v>43129</v>
      </c>
    </row>
    <row r="506" spans="1:4" x14ac:dyDescent="0.25">
      <c r="A506" t="s">
        <v>56</v>
      </c>
      <c r="B506">
        <v>0</v>
      </c>
      <c r="C506" t="s">
        <v>53</v>
      </c>
      <c r="D506" s="77">
        <v>43130</v>
      </c>
    </row>
    <row r="507" spans="1:4" x14ac:dyDescent="0.25">
      <c r="A507" t="s">
        <v>56</v>
      </c>
      <c r="B507">
        <v>0</v>
      </c>
      <c r="C507" t="s">
        <v>53</v>
      </c>
      <c r="D507" s="77">
        <v>43131</v>
      </c>
    </row>
    <row r="508" spans="1:4" x14ac:dyDescent="0.25">
      <c r="A508" t="s">
        <v>56</v>
      </c>
      <c r="B508">
        <v>0</v>
      </c>
      <c r="C508" t="s">
        <v>53</v>
      </c>
      <c r="D508" s="77">
        <v>43132</v>
      </c>
    </row>
    <row r="509" spans="1:4" x14ac:dyDescent="0.25">
      <c r="A509" t="s">
        <v>56</v>
      </c>
      <c r="B509">
        <v>0</v>
      </c>
      <c r="C509" t="s">
        <v>53</v>
      </c>
      <c r="D509" s="77">
        <v>43133</v>
      </c>
    </row>
    <row r="510" spans="1:4" x14ac:dyDescent="0.25">
      <c r="A510" t="s">
        <v>56</v>
      </c>
      <c r="B510">
        <v>0</v>
      </c>
      <c r="C510" t="s">
        <v>53</v>
      </c>
      <c r="D510" s="77">
        <v>43134</v>
      </c>
    </row>
    <row r="511" spans="1:4" x14ac:dyDescent="0.25">
      <c r="A511" t="s">
        <v>56</v>
      </c>
      <c r="B511">
        <v>0</v>
      </c>
      <c r="C511" t="s">
        <v>53</v>
      </c>
      <c r="D511" s="77">
        <v>43135</v>
      </c>
    </row>
    <row r="512" spans="1:4" x14ac:dyDescent="0.25">
      <c r="A512" t="s">
        <v>56</v>
      </c>
      <c r="B512">
        <v>0</v>
      </c>
      <c r="C512" t="s">
        <v>53</v>
      </c>
      <c r="D512" s="77">
        <v>43136</v>
      </c>
    </row>
    <row r="513" spans="1:4" x14ac:dyDescent="0.25">
      <c r="A513" t="s">
        <v>56</v>
      </c>
      <c r="B513">
        <v>0</v>
      </c>
      <c r="C513" t="s">
        <v>53</v>
      </c>
      <c r="D513" s="77">
        <v>43137</v>
      </c>
    </row>
    <row r="514" spans="1:4" x14ac:dyDescent="0.25">
      <c r="A514" t="s">
        <v>56</v>
      </c>
      <c r="B514">
        <v>0</v>
      </c>
      <c r="C514" t="s">
        <v>53</v>
      </c>
      <c r="D514" s="77">
        <v>43138</v>
      </c>
    </row>
    <row r="515" spans="1:4" x14ac:dyDescent="0.25">
      <c r="A515" t="s">
        <v>56</v>
      </c>
      <c r="B515">
        <v>0</v>
      </c>
      <c r="C515" t="s">
        <v>53</v>
      </c>
      <c r="D515" s="77">
        <v>43139</v>
      </c>
    </row>
    <row r="516" spans="1:4" x14ac:dyDescent="0.25">
      <c r="A516" t="s">
        <v>56</v>
      </c>
      <c r="B516">
        <v>0</v>
      </c>
      <c r="C516" t="s">
        <v>53</v>
      </c>
      <c r="D516" s="77">
        <v>43140</v>
      </c>
    </row>
    <row r="517" spans="1:4" x14ac:dyDescent="0.25">
      <c r="A517" t="s">
        <v>56</v>
      </c>
      <c r="B517">
        <v>0</v>
      </c>
      <c r="C517" t="s">
        <v>53</v>
      </c>
      <c r="D517" s="77">
        <v>43141</v>
      </c>
    </row>
    <row r="518" spans="1:4" x14ac:dyDescent="0.25">
      <c r="A518" t="s">
        <v>56</v>
      </c>
      <c r="B518">
        <v>0</v>
      </c>
      <c r="C518" t="s">
        <v>53</v>
      </c>
      <c r="D518" s="77">
        <v>43142</v>
      </c>
    </row>
    <row r="519" spans="1:4" x14ac:dyDescent="0.25">
      <c r="A519" t="s">
        <v>56</v>
      </c>
      <c r="B519">
        <v>0</v>
      </c>
      <c r="C519" t="s">
        <v>53</v>
      </c>
      <c r="D519" s="77">
        <v>43143</v>
      </c>
    </row>
    <row r="520" spans="1:4" x14ac:dyDescent="0.25">
      <c r="A520" t="s">
        <v>56</v>
      </c>
      <c r="B520">
        <v>0</v>
      </c>
      <c r="C520" t="s">
        <v>53</v>
      </c>
      <c r="D520" s="77">
        <v>43144</v>
      </c>
    </row>
    <row r="521" spans="1:4" x14ac:dyDescent="0.25">
      <c r="A521" t="s">
        <v>56</v>
      </c>
      <c r="B521">
        <v>0</v>
      </c>
      <c r="C521" t="s">
        <v>53</v>
      </c>
      <c r="D521" s="77">
        <v>43145</v>
      </c>
    </row>
    <row r="522" spans="1:4" x14ac:dyDescent="0.25">
      <c r="A522" t="s">
        <v>56</v>
      </c>
      <c r="B522">
        <v>0</v>
      </c>
      <c r="C522" t="s">
        <v>53</v>
      </c>
      <c r="D522" s="77">
        <v>43146</v>
      </c>
    </row>
    <row r="523" spans="1:4" x14ac:dyDescent="0.25">
      <c r="A523" t="s">
        <v>56</v>
      </c>
      <c r="B523">
        <v>0</v>
      </c>
      <c r="C523" t="s">
        <v>53</v>
      </c>
      <c r="D523" s="77">
        <v>43147</v>
      </c>
    </row>
    <row r="524" spans="1:4" x14ac:dyDescent="0.25">
      <c r="A524" t="s">
        <v>57</v>
      </c>
      <c r="B524">
        <v>0</v>
      </c>
      <c r="C524" t="s">
        <v>50</v>
      </c>
      <c r="D524" s="77">
        <v>43122</v>
      </c>
    </row>
    <row r="525" spans="1:4" x14ac:dyDescent="0.25">
      <c r="A525" t="s">
        <v>57</v>
      </c>
      <c r="B525">
        <v>0</v>
      </c>
      <c r="C525" t="s">
        <v>50</v>
      </c>
      <c r="D525" s="77">
        <v>43123</v>
      </c>
    </row>
    <row r="526" spans="1:4" x14ac:dyDescent="0.25">
      <c r="A526" t="s">
        <v>57</v>
      </c>
      <c r="B526">
        <v>0</v>
      </c>
      <c r="C526" t="s">
        <v>50</v>
      </c>
      <c r="D526" s="77">
        <v>43124</v>
      </c>
    </row>
    <row r="527" spans="1:4" x14ac:dyDescent="0.25">
      <c r="A527" t="s">
        <v>57</v>
      </c>
      <c r="B527">
        <v>0</v>
      </c>
      <c r="C527" t="s">
        <v>50</v>
      </c>
      <c r="D527" s="77">
        <v>43125</v>
      </c>
    </row>
    <row r="528" spans="1:4" x14ac:dyDescent="0.25">
      <c r="A528" t="s">
        <v>57</v>
      </c>
      <c r="B528">
        <v>0</v>
      </c>
      <c r="C528" t="s">
        <v>50</v>
      </c>
      <c r="D528" s="77">
        <v>43126</v>
      </c>
    </row>
    <row r="529" spans="1:4" x14ac:dyDescent="0.25">
      <c r="A529" t="s">
        <v>57</v>
      </c>
      <c r="B529">
        <v>0</v>
      </c>
      <c r="C529" t="s">
        <v>50</v>
      </c>
      <c r="D529" s="77">
        <v>43127</v>
      </c>
    </row>
    <row r="530" spans="1:4" x14ac:dyDescent="0.25">
      <c r="A530" t="s">
        <v>57</v>
      </c>
      <c r="B530">
        <v>0</v>
      </c>
      <c r="C530" t="s">
        <v>50</v>
      </c>
      <c r="D530" s="77">
        <v>43128</v>
      </c>
    </row>
    <row r="531" spans="1:4" x14ac:dyDescent="0.25">
      <c r="A531" t="s">
        <v>57</v>
      </c>
      <c r="B531">
        <v>0</v>
      </c>
      <c r="C531" t="s">
        <v>50</v>
      </c>
      <c r="D531" s="77">
        <v>43129</v>
      </c>
    </row>
    <row r="532" spans="1:4" x14ac:dyDescent="0.25">
      <c r="A532" t="s">
        <v>57</v>
      </c>
      <c r="B532">
        <v>0</v>
      </c>
      <c r="C532" t="s">
        <v>50</v>
      </c>
      <c r="D532" s="77">
        <v>43130</v>
      </c>
    </row>
    <row r="533" spans="1:4" x14ac:dyDescent="0.25">
      <c r="A533" t="s">
        <v>57</v>
      </c>
      <c r="B533">
        <v>0</v>
      </c>
      <c r="C533" t="s">
        <v>50</v>
      </c>
      <c r="D533" s="77">
        <v>43131</v>
      </c>
    </row>
    <row r="534" spans="1:4" x14ac:dyDescent="0.25">
      <c r="A534" t="s">
        <v>57</v>
      </c>
      <c r="B534">
        <v>0</v>
      </c>
      <c r="C534" t="s">
        <v>50</v>
      </c>
      <c r="D534" s="77">
        <v>43132</v>
      </c>
    </row>
    <row r="535" spans="1:4" x14ac:dyDescent="0.25">
      <c r="A535" t="s">
        <v>57</v>
      </c>
      <c r="B535">
        <v>0</v>
      </c>
      <c r="C535" t="s">
        <v>50</v>
      </c>
      <c r="D535" s="77">
        <v>43133</v>
      </c>
    </row>
    <row r="536" spans="1:4" x14ac:dyDescent="0.25">
      <c r="A536" t="s">
        <v>57</v>
      </c>
      <c r="B536">
        <v>0</v>
      </c>
      <c r="C536" t="s">
        <v>50</v>
      </c>
      <c r="D536" s="77">
        <v>43134</v>
      </c>
    </row>
    <row r="537" spans="1:4" x14ac:dyDescent="0.25">
      <c r="A537" t="s">
        <v>57</v>
      </c>
      <c r="B537">
        <v>0</v>
      </c>
      <c r="C537" t="s">
        <v>50</v>
      </c>
      <c r="D537" s="77">
        <v>43135</v>
      </c>
    </row>
    <row r="538" spans="1:4" x14ac:dyDescent="0.25">
      <c r="A538" t="s">
        <v>57</v>
      </c>
      <c r="B538">
        <v>0</v>
      </c>
      <c r="C538" t="s">
        <v>50</v>
      </c>
      <c r="D538" s="77">
        <v>43136</v>
      </c>
    </row>
    <row r="539" spans="1:4" x14ac:dyDescent="0.25">
      <c r="A539" t="s">
        <v>57</v>
      </c>
      <c r="B539">
        <v>0</v>
      </c>
      <c r="C539" t="s">
        <v>50</v>
      </c>
      <c r="D539" s="77">
        <v>43137</v>
      </c>
    </row>
    <row r="540" spans="1:4" x14ac:dyDescent="0.25">
      <c r="A540" t="s">
        <v>57</v>
      </c>
      <c r="B540">
        <v>0</v>
      </c>
      <c r="C540" t="s">
        <v>50</v>
      </c>
      <c r="D540" s="77">
        <v>43138</v>
      </c>
    </row>
    <row r="541" spans="1:4" x14ac:dyDescent="0.25">
      <c r="A541" t="s">
        <v>57</v>
      </c>
      <c r="B541">
        <v>0</v>
      </c>
      <c r="C541" t="s">
        <v>50</v>
      </c>
      <c r="D541" s="77">
        <v>43139</v>
      </c>
    </row>
    <row r="542" spans="1:4" x14ac:dyDescent="0.25">
      <c r="A542" t="s">
        <v>57</v>
      </c>
      <c r="B542">
        <v>0</v>
      </c>
      <c r="C542" t="s">
        <v>50</v>
      </c>
      <c r="D542" s="77">
        <v>43140</v>
      </c>
    </row>
    <row r="543" spans="1:4" x14ac:dyDescent="0.25">
      <c r="A543" t="s">
        <v>57</v>
      </c>
      <c r="B543">
        <v>0</v>
      </c>
      <c r="C543" t="s">
        <v>50</v>
      </c>
      <c r="D543" s="77">
        <v>43141</v>
      </c>
    </row>
    <row r="544" spans="1:4" x14ac:dyDescent="0.25">
      <c r="A544" t="s">
        <v>57</v>
      </c>
      <c r="B544">
        <v>0</v>
      </c>
      <c r="C544" t="s">
        <v>50</v>
      </c>
      <c r="D544" s="77">
        <v>43142</v>
      </c>
    </row>
    <row r="545" spans="1:4" x14ac:dyDescent="0.25">
      <c r="A545" t="s">
        <v>57</v>
      </c>
      <c r="B545">
        <v>0</v>
      </c>
      <c r="C545" t="s">
        <v>50</v>
      </c>
      <c r="D545" s="77">
        <v>43143</v>
      </c>
    </row>
    <row r="546" spans="1:4" x14ac:dyDescent="0.25">
      <c r="A546" t="s">
        <v>57</v>
      </c>
      <c r="B546">
        <v>0</v>
      </c>
      <c r="C546" t="s">
        <v>50</v>
      </c>
      <c r="D546" s="77">
        <v>43144</v>
      </c>
    </row>
    <row r="547" spans="1:4" x14ac:dyDescent="0.25">
      <c r="A547" t="s">
        <v>57</v>
      </c>
      <c r="B547">
        <v>0</v>
      </c>
      <c r="C547" t="s">
        <v>50</v>
      </c>
      <c r="D547" s="77">
        <v>43145</v>
      </c>
    </row>
    <row r="548" spans="1:4" x14ac:dyDescent="0.25">
      <c r="A548" t="s">
        <v>57</v>
      </c>
      <c r="B548">
        <v>0</v>
      </c>
      <c r="C548" t="s">
        <v>50</v>
      </c>
      <c r="D548" s="77">
        <v>43146</v>
      </c>
    </row>
    <row r="549" spans="1:4" x14ac:dyDescent="0.25">
      <c r="A549" t="s">
        <v>57</v>
      </c>
      <c r="B549">
        <v>0</v>
      </c>
      <c r="C549" t="s">
        <v>50</v>
      </c>
      <c r="D549" s="77">
        <v>43147</v>
      </c>
    </row>
    <row r="550" spans="1:4" x14ac:dyDescent="0.25">
      <c r="A550" t="s">
        <v>57</v>
      </c>
      <c r="B550">
        <v>0</v>
      </c>
      <c r="C550" t="s">
        <v>52</v>
      </c>
      <c r="D550" s="77">
        <v>43122</v>
      </c>
    </row>
    <row r="551" spans="1:4" x14ac:dyDescent="0.25">
      <c r="A551" t="s">
        <v>57</v>
      </c>
      <c r="B551">
        <v>0</v>
      </c>
      <c r="C551" t="s">
        <v>52</v>
      </c>
      <c r="D551" s="77">
        <v>43123</v>
      </c>
    </row>
    <row r="552" spans="1:4" x14ac:dyDescent="0.25">
      <c r="A552" t="s">
        <v>57</v>
      </c>
      <c r="B552">
        <v>0</v>
      </c>
      <c r="C552" t="s">
        <v>52</v>
      </c>
      <c r="D552" s="77">
        <v>43124</v>
      </c>
    </row>
    <row r="553" spans="1:4" x14ac:dyDescent="0.25">
      <c r="A553" t="s">
        <v>57</v>
      </c>
      <c r="B553">
        <v>0</v>
      </c>
      <c r="C553" t="s">
        <v>52</v>
      </c>
      <c r="D553" s="77">
        <v>43125</v>
      </c>
    </row>
    <row r="554" spans="1:4" x14ac:dyDescent="0.25">
      <c r="A554" t="s">
        <v>57</v>
      </c>
      <c r="B554">
        <v>0</v>
      </c>
      <c r="C554" t="s">
        <v>52</v>
      </c>
      <c r="D554" s="77">
        <v>43126</v>
      </c>
    </row>
    <row r="555" spans="1:4" x14ac:dyDescent="0.25">
      <c r="A555" t="s">
        <v>57</v>
      </c>
      <c r="B555">
        <v>0</v>
      </c>
      <c r="C555" t="s">
        <v>52</v>
      </c>
      <c r="D555" s="77">
        <v>43127</v>
      </c>
    </row>
    <row r="556" spans="1:4" x14ac:dyDescent="0.25">
      <c r="A556" t="s">
        <v>57</v>
      </c>
      <c r="B556">
        <v>0</v>
      </c>
      <c r="C556" t="s">
        <v>52</v>
      </c>
      <c r="D556" s="77">
        <v>43128</v>
      </c>
    </row>
    <row r="557" spans="1:4" x14ac:dyDescent="0.25">
      <c r="A557" t="s">
        <v>57</v>
      </c>
      <c r="B557">
        <v>0</v>
      </c>
      <c r="C557" t="s">
        <v>52</v>
      </c>
      <c r="D557" s="77">
        <v>43129</v>
      </c>
    </row>
    <row r="558" spans="1:4" x14ac:dyDescent="0.25">
      <c r="A558" t="s">
        <v>57</v>
      </c>
      <c r="B558">
        <v>0</v>
      </c>
      <c r="C558" t="s">
        <v>52</v>
      </c>
      <c r="D558" s="77">
        <v>43130</v>
      </c>
    </row>
    <row r="559" spans="1:4" x14ac:dyDescent="0.25">
      <c r="A559" t="s">
        <v>57</v>
      </c>
      <c r="B559">
        <v>0</v>
      </c>
      <c r="C559" t="s">
        <v>52</v>
      </c>
      <c r="D559" s="77">
        <v>43131</v>
      </c>
    </row>
    <row r="560" spans="1:4" x14ac:dyDescent="0.25">
      <c r="A560" t="s">
        <v>57</v>
      </c>
      <c r="B560">
        <v>0</v>
      </c>
      <c r="C560" t="s">
        <v>52</v>
      </c>
      <c r="D560" s="77">
        <v>43132</v>
      </c>
    </row>
    <row r="561" spans="1:4" x14ac:dyDescent="0.25">
      <c r="A561" t="s">
        <v>57</v>
      </c>
      <c r="B561">
        <v>0</v>
      </c>
      <c r="C561" t="s">
        <v>52</v>
      </c>
      <c r="D561" s="77">
        <v>43133</v>
      </c>
    </row>
    <row r="562" spans="1:4" x14ac:dyDescent="0.25">
      <c r="A562" t="s">
        <v>57</v>
      </c>
      <c r="B562">
        <v>0</v>
      </c>
      <c r="C562" t="s">
        <v>52</v>
      </c>
      <c r="D562" s="77">
        <v>43134</v>
      </c>
    </row>
    <row r="563" spans="1:4" x14ac:dyDescent="0.25">
      <c r="A563" t="s">
        <v>57</v>
      </c>
      <c r="B563">
        <v>0</v>
      </c>
      <c r="C563" t="s">
        <v>52</v>
      </c>
      <c r="D563" s="77">
        <v>43135</v>
      </c>
    </row>
    <row r="564" spans="1:4" x14ac:dyDescent="0.25">
      <c r="A564" t="s">
        <v>57</v>
      </c>
      <c r="B564">
        <v>0</v>
      </c>
      <c r="C564" t="s">
        <v>52</v>
      </c>
      <c r="D564" s="77">
        <v>43136</v>
      </c>
    </row>
    <row r="565" spans="1:4" x14ac:dyDescent="0.25">
      <c r="A565" t="s">
        <v>57</v>
      </c>
      <c r="B565">
        <v>0</v>
      </c>
      <c r="C565" t="s">
        <v>52</v>
      </c>
      <c r="D565" s="77">
        <v>43137</v>
      </c>
    </row>
    <row r="566" spans="1:4" x14ac:dyDescent="0.25">
      <c r="A566" t="s">
        <v>57</v>
      </c>
      <c r="B566">
        <v>0</v>
      </c>
      <c r="C566" t="s">
        <v>52</v>
      </c>
      <c r="D566" s="77">
        <v>43138</v>
      </c>
    </row>
    <row r="567" spans="1:4" x14ac:dyDescent="0.25">
      <c r="A567" t="s">
        <v>57</v>
      </c>
      <c r="B567">
        <v>0</v>
      </c>
      <c r="C567" t="s">
        <v>52</v>
      </c>
      <c r="D567" s="77">
        <v>43139</v>
      </c>
    </row>
    <row r="568" spans="1:4" x14ac:dyDescent="0.25">
      <c r="A568" t="s">
        <v>57</v>
      </c>
      <c r="B568">
        <v>0</v>
      </c>
      <c r="C568" t="s">
        <v>52</v>
      </c>
      <c r="D568" s="77">
        <v>43140</v>
      </c>
    </row>
    <row r="569" spans="1:4" x14ac:dyDescent="0.25">
      <c r="A569" t="s">
        <v>57</v>
      </c>
      <c r="B569">
        <v>0</v>
      </c>
      <c r="C569" t="s">
        <v>52</v>
      </c>
      <c r="D569" s="77">
        <v>43141</v>
      </c>
    </row>
    <row r="570" spans="1:4" x14ac:dyDescent="0.25">
      <c r="A570" t="s">
        <v>57</v>
      </c>
      <c r="B570">
        <v>0</v>
      </c>
      <c r="C570" t="s">
        <v>52</v>
      </c>
      <c r="D570" s="77">
        <v>43142</v>
      </c>
    </row>
    <row r="571" spans="1:4" x14ac:dyDescent="0.25">
      <c r="A571" t="s">
        <v>57</v>
      </c>
      <c r="B571">
        <v>0</v>
      </c>
      <c r="C571" t="s">
        <v>52</v>
      </c>
      <c r="D571" s="77">
        <v>43143</v>
      </c>
    </row>
    <row r="572" spans="1:4" x14ac:dyDescent="0.25">
      <c r="A572" t="s">
        <v>57</v>
      </c>
      <c r="B572">
        <v>0</v>
      </c>
      <c r="C572" t="s">
        <v>52</v>
      </c>
      <c r="D572" s="77">
        <v>43144</v>
      </c>
    </row>
    <row r="573" spans="1:4" x14ac:dyDescent="0.25">
      <c r="A573" t="s">
        <v>57</v>
      </c>
      <c r="B573">
        <v>0</v>
      </c>
      <c r="C573" t="s">
        <v>52</v>
      </c>
      <c r="D573" s="77">
        <v>43145</v>
      </c>
    </row>
    <row r="574" spans="1:4" x14ac:dyDescent="0.25">
      <c r="A574" t="s">
        <v>57</v>
      </c>
      <c r="B574">
        <v>0</v>
      </c>
      <c r="C574" t="s">
        <v>52</v>
      </c>
      <c r="D574" s="77">
        <v>43146</v>
      </c>
    </row>
    <row r="575" spans="1:4" x14ac:dyDescent="0.25">
      <c r="A575" t="s">
        <v>57</v>
      </c>
      <c r="B575">
        <v>0</v>
      </c>
      <c r="C575" t="s">
        <v>52</v>
      </c>
      <c r="D575" s="77">
        <v>43147</v>
      </c>
    </row>
    <row r="576" spans="1:4" x14ac:dyDescent="0.25">
      <c r="A576" t="s">
        <v>57</v>
      </c>
      <c r="B576">
        <v>0</v>
      </c>
      <c r="C576" t="s">
        <v>51</v>
      </c>
      <c r="D576" s="77">
        <v>43122</v>
      </c>
    </row>
    <row r="577" spans="1:4" x14ac:dyDescent="0.25">
      <c r="A577" t="s">
        <v>57</v>
      </c>
      <c r="B577">
        <v>0</v>
      </c>
      <c r="C577" t="s">
        <v>51</v>
      </c>
      <c r="D577" s="77">
        <v>43123</v>
      </c>
    </row>
    <row r="578" spans="1:4" x14ac:dyDescent="0.25">
      <c r="A578" t="s">
        <v>57</v>
      </c>
      <c r="B578">
        <v>0</v>
      </c>
      <c r="C578" t="s">
        <v>51</v>
      </c>
      <c r="D578" s="77">
        <v>43124</v>
      </c>
    </row>
    <row r="579" spans="1:4" x14ac:dyDescent="0.25">
      <c r="A579" t="s">
        <v>57</v>
      </c>
      <c r="B579">
        <v>0</v>
      </c>
      <c r="C579" t="s">
        <v>51</v>
      </c>
      <c r="D579" s="77">
        <v>43125</v>
      </c>
    </row>
    <row r="580" spans="1:4" x14ac:dyDescent="0.25">
      <c r="A580" t="s">
        <v>57</v>
      </c>
      <c r="B580">
        <v>0</v>
      </c>
      <c r="C580" t="s">
        <v>51</v>
      </c>
      <c r="D580" s="77">
        <v>43126</v>
      </c>
    </row>
    <row r="581" spans="1:4" x14ac:dyDescent="0.25">
      <c r="A581" t="s">
        <v>57</v>
      </c>
      <c r="B581">
        <v>0</v>
      </c>
      <c r="C581" t="s">
        <v>51</v>
      </c>
      <c r="D581" s="77">
        <v>43127</v>
      </c>
    </row>
    <row r="582" spans="1:4" x14ac:dyDescent="0.25">
      <c r="A582" t="s">
        <v>57</v>
      </c>
      <c r="B582">
        <v>0</v>
      </c>
      <c r="C582" t="s">
        <v>51</v>
      </c>
      <c r="D582" s="77">
        <v>43128</v>
      </c>
    </row>
    <row r="583" spans="1:4" x14ac:dyDescent="0.25">
      <c r="A583" t="s">
        <v>57</v>
      </c>
      <c r="B583">
        <v>0</v>
      </c>
      <c r="C583" t="s">
        <v>51</v>
      </c>
      <c r="D583" s="77">
        <v>43129</v>
      </c>
    </row>
    <row r="584" spans="1:4" x14ac:dyDescent="0.25">
      <c r="A584" t="s">
        <v>57</v>
      </c>
      <c r="B584">
        <v>0</v>
      </c>
      <c r="C584" t="s">
        <v>51</v>
      </c>
      <c r="D584" s="77">
        <v>43130</v>
      </c>
    </row>
    <row r="585" spans="1:4" x14ac:dyDescent="0.25">
      <c r="A585" t="s">
        <v>57</v>
      </c>
      <c r="B585">
        <v>0</v>
      </c>
      <c r="C585" t="s">
        <v>51</v>
      </c>
      <c r="D585" s="77">
        <v>43131</v>
      </c>
    </row>
    <row r="586" spans="1:4" x14ac:dyDescent="0.25">
      <c r="A586" t="s">
        <v>57</v>
      </c>
      <c r="B586">
        <v>0</v>
      </c>
      <c r="C586" t="s">
        <v>51</v>
      </c>
      <c r="D586" s="77">
        <v>43132</v>
      </c>
    </row>
    <row r="587" spans="1:4" x14ac:dyDescent="0.25">
      <c r="A587" t="s">
        <v>57</v>
      </c>
      <c r="B587">
        <v>0</v>
      </c>
      <c r="C587" t="s">
        <v>51</v>
      </c>
      <c r="D587" s="77">
        <v>43133</v>
      </c>
    </row>
    <row r="588" spans="1:4" x14ac:dyDescent="0.25">
      <c r="A588" t="s">
        <v>57</v>
      </c>
      <c r="B588">
        <v>0</v>
      </c>
      <c r="C588" t="s">
        <v>51</v>
      </c>
      <c r="D588" s="77">
        <v>43134</v>
      </c>
    </row>
    <row r="589" spans="1:4" x14ac:dyDescent="0.25">
      <c r="A589" t="s">
        <v>57</v>
      </c>
      <c r="B589">
        <v>0</v>
      </c>
      <c r="C589" t="s">
        <v>51</v>
      </c>
      <c r="D589" s="77">
        <v>43135</v>
      </c>
    </row>
    <row r="590" spans="1:4" x14ac:dyDescent="0.25">
      <c r="A590" t="s">
        <v>57</v>
      </c>
      <c r="B590">
        <v>0</v>
      </c>
      <c r="C590" t="s">
        <v>51</v>
      </c>
      <c r="D590" s="77">
        <v>43136</v>
      </c>
    </row>
    <row r="591" spans="1:4" x14ac:dyDescent="0.25">
      <c r="A591" t="s">
        <v>57</v>
      </c>
      <c r="B591">
        <v>0</v>
      </c>
      <c r="C591" t="s">
        <v>51</v>
      </c>
      <c r="D591" s="77">
        <v>43137</v>
      </c>
    </row>
    <row r="592" spans="1:4" x14ac:dyDescent="0.25">
      <c r="A592" t="s">
        <v>57</v>
      </c>
      <c r="B592">
        <v>0</v>
      </c>
      <c r="C592" t="s">
        <v>51</v>
      </c>
      <c r="D592" s="77">
        <v>43138</v>
      </c>
    </row>
    <row r="593" spans="1:4" x14ac:dyDescent="0.25">
      <c r="A593" t="s">
        <v>57</v>
      </c>
      <c r="B593">
        <v>0</v>
      </c>
      <c r="C593" t="s">
        <v>51</v>
      </c>
      <c r="D593" s="77">
        <v>43139</v>
      </c>
    </row>
    <row r="594" spans="1:4" x14ac:dyDescent="0.25">
      <c r="A594" t="s">
        <v>57</v>
      </c>
      <c r="B594">
        <v>0</v>
      </c>
      <c r="C594" t="s">
        <v>51</v>
      </c>
      <c r="D594" s="77">
        <v>43140</v>
      </c>
    </row>
    <row r="595" spans="1:4" x14ac:dyDescent="0.25">
      <c r="A595" t="s">
        <v>57</v>
      </c>
      <c r="B595">
        <v>0</v>
      </c>
      <c r="C595" t="s">
        <v>51</v>
      </c>
      <c r="D595" s="77">
        <v>43141</v>
      </c>
    </row>
    <row r="596" spans="1:4" x14ac:dyDescent="0.25">
      <c r="A596" t="s">
        <v>57</v>
      </c>
      <c r="B596">
        <v>0</v>
      </c>
      <c r="C596" t="s">
        <v>51</v>
      </c>
      <c r="D596" s="77">
        <v>43142</v>
      </c>
    </row>
    <row r="597" spans="1:4" x14ac:dyDescent="0.25">
      <c r="A597" t="s">
        <v>57</v>
      </c>
      <c r="B597">
        <v>0</v>
      </c>
      <c r="C597" t="s">
        <v>51</v>
      </c>
      <c r="D597" s="77">
        <v>43143</v>
      </c>
    </row>
    <row r="598" spans="1:4" x14ac:dyDescent="0.25">
      <c r="A598" t="s">
        <v>57</v>
      </c>
      <c r="B598">
        <v>0</v>
      </c>
      <c r="C598" t="s">
        <v>51</v>
      </c>
      <c r="D598" s="77">
        <v>43144</v>
      </c>
    </row>
    <row r="599" spans="1:4" x14ac:dyDescent="0.25">
      <c r="A599" t="s">
        <v>57</v>
      </c>
      <c r="B599">
        <v>0</v>
      </c>
      <c r="C599" t="s">
        <v>51</v>
      </c>
      <c r="D599" s="77">
        <v>43145</v>
      </c>
    </row>
    <row r="600" spans="1:4" x14ac:dyDescent="0.25">
      <c r="A600" t="s">
        <v>57</v>
      </c>
      <c r="B600">
        <v>0</v>
      </c>
      <c r="C600" t="s">
        <v>51</v>
      </c>
      <c r="D600" s="77">
        <v>43146</v>
      </c>
    </row>
    <row r="601" spans="1:4" x14ac:dyDescent="0.25">
      <c r="A601" t="s">
        <v>57</v>
      </c>
      <c r="B601">
        <v>0</v>
      </c>
      <c r="C601" t="s">
        <v>51</v>
      </c>
      <c r="D601" s="77">
        <v>43147</v>
      </c>
    </row>
    <row r="602" spans="1:4" x14ac:dyDescent="0.25">
      <c r="A602" t="s">
        <v>57</v>
      </c>
      <c r="B602">
        <v>0</v>
      </c>
      <c r="C602" t="s">
        <v>53</v>
      </c>
      <c r="D602" s="77">
        <v>43122</v>
      </c>
    </row>
    <row r="603" spans="1:4" x14ac:dyDescent="0.25">
      <c r="A603" t="s">
        <v>57</v>
      </c>
      <c r="B603">
        <v>0</v>
      </c>
      <c r="C603" t="s">
        <v>53</v>
      </c>
      <c r="D603" s="77">
        <v>43123</v>
      </c>
    </row>
    <row r="604" spans="1:4" x14ac:dyDescent="0.25">
      <c r="A604" t="s">
        <v>57</v>
      </c>
      <c r="B604">
        <v>0</v>
      </c>
      <c r="C604" t="s">
        <v>53</v>
      </c>
      <c r="D604" s="77">
        <v>43124</v>
      </c>
    </row>
    <row r="605" spans="1:4" x14ac:dyDescent="0.25">
      <c r="A605" t="s">
        <v>57</v>
      </c>
      <c r="B605">
        <v>0</v>
      </c>
      <c r="C605" t="s">
        <v>53</v>
      </c>
      <c r="D605" s="77">
        <v>43125</v>
      </c>
    </row>
    <row r="606" spans="1:4" x14ac:dyDescent="0.25">
      <c r="A606" t="s">
        <v>57</v>
      </c>
      <c r="B606">
        <v>0</v>
      </c>
      <c r="C606" t="s">
        <v>53</v>
      </c>
      <c r="D606" s="77">
        <v>43126</v>
      </c>
    </row>
    <row r="607" spans="1:4" x14ac:dyDescent="0.25">
      <c r="A607" t="s">
        <v>57</v>
      </c>
      <c r="B607">
        <v>0</v>
      </c>
      <c r="C607" t="s">
        <v>53</v>
      </c>
      <c r="D607" s="77">
        <v>43127</v>
      </c>
    </row>
    <row r="608" spans="1:4" x14ac:dyDescent="0.25">
      <c r="A608" t="s">
        <v>57</v>
      </c>
      <c r="B608">
        <v>0</v>
      </c>
      <c r="C608" t="s">
        <v>53</v>
      </c>
      <c r="D608" s="77">
        <v>43128</v>
      </c>
    </row>
    <row r="609" spans="1:4" x14ac:dyDescent="0.25">
      <c r="A609" t="s">
        <v>57</v>
      </c>
      <c r="B609">
        <v>0</v>
      </c>
      <c r="C609" t="s">
        <v>53</v>
      </c>
      <c r="D609" s="77">
        <v>43129</v>
      </c>
    </row>
    <row r="610" spans="1:4" x14ac:dyDescent="0.25">
      <c r="A610" t="s">
        <v>57</v>
      </c>
      <c r="B610">
        <v>0</v>
      </c>
      <c r="C610" t="s">
        <v>53</v>
      </c>
      <c r="D610" s="77">
        <v>43130</v>
      </c>
    </row>
    <row r="611" spans="1:4" x14ac:dyDescent="0.25">
      <c r="A611" t="s">
        <v>57</v>
      </c>
      <c r="B611">
        <v>0</v>
      </c>
      <c r="C611" t="s">
        <v>53</v>
      </c>
      <c r="D611" s="77">
        <v>43131</v>
      </c>
    </row>
    <row r="612" spans="1:4" x14ac:dyDescent="0.25">
      <c r="A612" t="s">
        <v>57</v>
      </c>
      <c r="B612">
        <v>0</v>
      </c>
      <c r="C612" t="s">
        <v>53</v>
      </c>
      <c r="D612" s="77">
        <v>43132</v>
      </c>
    </row>
    <row r="613" spans="1:4" x14ac:dyDescent="0.25">
      <c r="A613" t="s">
        <v>57</v>
      </c>
      <c r="B613">
        <v>0</v>
      </c>
      <c r="C613" t="s">
        <v>53</v>
      </c>
      <c r="D613" s="77">
        <v>43133</v>
      </c>
    </row>
    <row r="614" spans="1:4" x14ac:dyDescent="0.25">
      <c r="A614" t="s">
        <v>57</v>
      </c>
      <c r="B614">
        <v>0</v>
      </c>
      <c r="C614" t="s">
        <v>53</v>
      </c>
      <c r="D614" s="77">
        <v>43134</v>
      </c>
    </row>
    <row r="615" spans="1:4" x14ac:dyDescent="0.25">
      <c r="A615" t="s">
        <v>57</v>
      </c>
      <c r="B615">
        <v>0</v>
      </c>
      <c r="C615" t="s">
        <v>53</v>
      </c>
      <c r="D615" s="77">
        <v>43135</v>
      </c>
    </row>
    <row r="616" spans="1:4" x14ac:dyDescent="0.25">
      <c r="A616" t="s">
        <v>57</v>
      </c>
      <c r="B616">
        <v>0</v>
      </c>
      <c r="C616" t="s">
        <v>53</v>
      </c>
      <c r="D616" s="77">
        <v>43136</v>
      </c>
    </row>
    <row r="617" spans="1:4" x14ac:dyDescent="0.25">
      <c r="A617" t="s">
        <v>57</v>
      </c>
      <c r="B617">
        <v>0</v>
      </c>
      <c r="C617" t="s">
        <v>53</v>
      </c>
      <c r="D617" s="77">
        <v>43137</v>
      </c>
    </row>
    <row r="618" spans="1:4" x14ac:dyDescent="0.25">
      <c r="A618" t="s">
        <v>57</v>
      </c>
      <c r="B618">
        <v>0</v>
      </c>
      <c r="C618" t="s">
        <v>53</v>
      </c>
      <c r="D618" s="77">
        <v>43138</v>
      </c>
    </row>
    <row r="619" spans="1:4" x14ac:dyDescent="0.25">
      <c r="A619" t="s">
        <v>57</v>
      </c>
      <c r="B619">
        <v>0</v>
      </c>
      <c r="C619" t="s">
        <v>53</v>
      </c>
      <c r="D619" s="77">
        <v>43139</v>
      </c>
    </row>
    <row r="620" spans="1:4" x14ac:dyDescent="0.25">
      <c r="A620" t="s">
        <v>57</v>
      </c>
      <c r="B620">
        <v>0</v>
      </c>
      <c r="C620" t="s">
        <v>53</v>
      </c>
      <c r="D620" s="77">
        <v>43140</v>
      </c>
    </row>
    <row r="621" spans="1:4" x14ac:dyDescent="0.25">
      <c r="A621" t="s">
        <v>57</v>
      </c>
      <c r="B621">
        <v>0</v>
      </c>
      <c r="C621" t="s">
        <v>53</v>
      </c>
      <c r="D621" s="77">
        <v>43141</v>
      </c>
    </row>
    <row r="622" spans="1:4" x14ac:dyDescent="0.25">
      <c r="A622" t="s">
        <v>57</v>
      </c>
      <c r="B622">
        <v>0</v>
      </c>
      <c r="C622" t="s">
        <v>53</v>
      </c>
      <c r="D622" s="77">
        <v>43142</v>
      </c>
    </row>
    <row r="623" spans="1:4" x14ac:dyDescent="0.25">
      <c r="A623" t="s">
        <v>57</v>
      </c>
      <c r="B623">
        <v>0</v>
      </c>
      <c r="C623" t="s">
        <v>53</v>
      </c>
      <c r="D623" s="77">
        <v>43143</v>
      </c>
    </row>
    <row r="624" spans="1:4" x14ac:dyDescent="0.25">
      <c r="A624" t="s">
        <v>57</v>
      </c>
      <c r="B624">
        <v>0</v>
      </c>
      <c r="C624" t="s">
        <v>53</v>
      </c>
      <c r="D624" s="77">
        <v>43144</v>
      </c>
    </row>
    <row r="625" spans="1:4" x14ac:dyDescent="0.25">
      <c r="A625" t="s">
        <v>57</v>
      </c>
      <c r="B625">
        <v>0</v>
      </c>
      <c r="C625" t="s">
        <v>53</v>
      </c>
      <c r="D625" s="77">
        <v>43145</v>
      </c>
    </row>
    <row r="626" spans="1:4" x14ac:dyDescent="0.25">
      <c r="A626" t="s">
        <v>57</v>
      </c>
      <c r="B626">
        <v>0</v>
      </c>
      <c r="C626" t="s">
        <v>53</v>
      </c>
      <c r="D626" s="77">
        <v>43146</v>
      </c>
    </row>
    <row r="627" spans="1:4" x14ac:dyDescent="0.25">
      <c r="A627" t="s">
        <v>57</v>
      </c>
      <c r="B627">
        <v>0</v>
      </c>
      <c r="C627" t="s">
        <v>53</v>
      </c>
      <c r="D627" s="77">
        <v>43147</v>
      </c>
    </row>
    <row r="628" spans="1:4" x14ac:dyDescent="0.25">
      <c r="A628" t="s">
        <v>36</v>
      </c>
      <c r="B628">
        <v>0</v>
      </c>
      <c r="C628" t="s">
        <v>50</v>
      </c>
      <c r="D628" s="77">
        <v>43122</v>
      </c>
    </row>
    <row r="629" spans="1:4" x14ac:dyDescent="0.25">
      <c r="A629" t="s">
        <v>36</v>
      </c>
      <c r="B629">
        <v>0</v>
      </c>
      <c r="C629" t="s">
        <v>50</v>
      </c>
      <c r="D629" s="77">
        <v>43123</v>
      </c>
    </row>
    <row r="630" spans="1:4" x14ac:dyDescent="0.25">
      <c r="A630" t="s">
        <v>36</v>
      </c>
      <c r="B630">
        <v>0</v>
      </c>
      <c r="C630" t="s">
        <v>50</v>
      </c>
      <c r="D630" s="77">
        <v>43124</v>
      </c>
    </row>
    <row r="631" spans="1:4" x14ac:dyDescent="0.25">
      <c r="A631" t="s">
        <v>36</v>
      </c>
      <c r="B631">
        <v>0</v>
      </c>
      <c r="C631" t="s">
        <v>50</v>
      </c>
      <c r="D631" s="77">
        <v>43125</v>
      </c>
    </row>
    <row r="632" spans="1:4" x14ac:dyDescent="0.25">
      <c r="A632" t="s">
        <v>36</v>
      </c>
      <c r="B632">
        <v>0</v>
      </c>
      <c r="C632" t="s">
        <v>50</v>
      </c>
      <c r="D632" s="77">
        <v>43126</v>
      </c>
    </row>
    <row r="633" spans="1:4" x14ac:dyDescent="0.25">
      <c r="A633" t="s">
        <v>36</v>
      </c>
      <c r="B633">
        <v>0</v>
      </c>
      <c r="C633" t="s">
        <v>50</v>
      </c>
      <c r="D633" s="77">
        <v>43127</v>
      </c>
    </row>
    <row r="634" spans="1:4" x14ac:dyDescent="0.25">
      <c r="A634" t="s">
        <v>36</v>
      </c>
      <c r="B634">
        <v>0</v>
      </c>
      <c r="C634" t="s">
        <v>50</v>
      </c>
      <c r="D634" s="77">
        <v>43128</v>
      </c>
    </row>
    <row r="635" spans="1:4" x14ac:dyDescent="0.25">
      <c r="A635" t="s">
        <v>36</v>
      </c>
      <c r="B635">
        <v>0</v>
      </c>
      <c r="C635" t="s">
        <v>50</v>
      </c>
      <c r="D635" s="77">
        <v>43129</v>
      </c>
    </row>
    <row r="636" spans="1:4" x14ac:dyDescent="0.25">
      <c r="A636" t="s">
        <v>36</v>
      </c>
      <c r="B636">
        <v>0</v>
      </c>
      <c r="C636" t="s">
        <v>50</v>
      </c>
      <c r="D636" s="77">
        <v>43130</v>
      </c>
    </row>
    <row r="637" spans="1:4" x14ac:dyDescent="0.25">
      <c r="A637" t="s">
        <v>36</v>
      </c>
      <c r="B637">
        <v>0</v>
      </c>
      <c r="C637" t="s">
        <v>50</v>
      </c>
      <c r="D637" s="77">
        <v>43131</v>
      </c>
    </row>
    <row r="638" spans="1:4" x14ac:dyDescent="0.25">
      <c r="A638" t="s">
        <v>36</v>
      </c>
      <c r="B638">
        <v>0</v>
      </c>
      <c r="C638" t="s">
        <v>50</v>
      </c>
      <c r="D638" s="77">
        <v>43132</v>
      </c>
    </row>
    <row r="639" spans="1:4" x14ac:dyDescent="0.25">
      <c r="A639" t="s">
        <v>36</v>
      </c>
      <c r="B639">
        <v>0</v>
      </c>
      <c r="C639" t="s">
        <v>50</v>
      </c>
      <c r="D639" s="77">
        <v>43133</v>
      </c>
    </row>
    <row r="640" spans="1:4" x14ac:dyDescent="0.25">
      <c r="A640" t="s">
        <v>36</v>
      </c>
      <c r="B640">
        <v>0</v>
      </c>
      <c r="C640" t="s">
        <v>50</v>
      </c>
      <c r="D640" s="77">
        <v>43134</v>
      </c>
    </row>
    <row r="641" spans="1:4" x14ac:dyDescent="0.25">
      <c r="A641" t="s">
        <v>36</v>
      </c>
      <c r="B641">
        <v>0</v>
      </c>
      <c r="C641" t="s">
        <v>50</v>
      </c>
      <c r="D641" s="77">
        <v>43135</v>
      </c>
    </row>
    <row r="642" spans="1:4" x14ac:dyDescent="0.25">
      <c r="A642" t="s">
        <v>36</v>
      </c>
      <c r="B642">
        <v>0</v>
      </c>
      <c r="C642" t="s">
        <v>50</v>
      </c>
      <c r="D642" s="77">
        <v>43136</v>
      </c>
    </row>
    <row r="643" spans="1:4" x14ac:dyDescent="0.25">
      <c r="A643" t="s">
        <v>36</v>
      </c>
      <c r="B643">
        <v>0</v>
      </c>
      <c r="C643" t="s">
        <v>50</v>
      </c>
      <c r="D643" s="77">
        <v>43137</v>
      </c>
    </row>
    <row r="644" spans="1:4" x14ac:dyDescent="0.25">
      <c r="A644" t="s">
        <v>36</v>
      </c>
      <c r="B644">
        <v>0</v>
      </c>
      <c r="C644" t="s">
        <v>50</v>
      </c>
      <c r="D644" s="77">
        <v>43138</v>
      </c>
    </row>
    <row r="645" spans="1:4" x14ac:dyDescent="0.25">
      <c r="A645" t="s">
        <v>36</v>
      </c>
      <c r="B645">
        <v>0</v>
      </c>
      <c r="C645" t="s">
        <v>50</v>
      </c>
      <c r="D645" s="77">
        <v>43139</v>
      </c>
    </row>
    <row r="646" spans="1:4" x14ac:dyDescent="0.25">
      <c r="A646" t="s">
        <v>36</v>
      </c>
      <c r="B646">
        <v>0</v>
      </c>
      <c r="C646" t="s">
        <v>50</v>
      </c>
      <c r="D646" s="77">
        <v>43140</v>
      </c>
    </row>
    <row r="647" spans="1:4" x14ac:dyDescent="0.25">
      <c r="A647" t="s">
        <v>36</v>
      </c>
      <c r="B647">
        <v>0</v>
      </c>
      <c r="C647" t="s">
        <v>50</v>
      </c>
      <c r="D647" s="77">
        <v>43141</v>
      </c>
    </row>
    <row r="648" spans="1:4" x14ac:dyDescent="0.25">
      <c r="A648" t="s">
        <v>36</v>
      </c>
      <c r="B648">
        <v>0</v>
      </c>
      <c r="C648" t="s">
        <v>50</v>
      </c>
      <c r="D648" s="77">
        <v>43142</v>
      </c>
    </row>
    <row r="649" spans="1:4" x14ac:dyDescent="0.25">
      <c r="A649" t="s">
        <v>36</v>
      </c>
      <c r="B649">
        <v>0</v>
      </c>
      <c r="C649" t="s">
        <v>50</v>
      </c>
      <c r="D649" s="77">
        <v>43143</v>
      </c>
    </row>
    <row r="650" spans="1:4" x14ac:dyDescent="0.25">
      <c r="A650" t="s">
        <v>36</v>
      </c>
      <c r="B650">
        <v>0</v>
      </c>
      <c r="C650" t="s">
        <v>50</v>
      </c>
      <c r="D650" s="77">
        <v>43144</v>
      </c>
    </row>
    <row r="651" spans="1:4" x14ac:dyDescent="0.25">
      <c r="A651" t="s">
        <v>36</v>
      </c>
      <c r="B651">
        <v>0</v>
      </c>
      <c r="C651" t="s">
        <v>50</v>
      </c>
      <c r="D651" s="77">
        <v>43145</v>
      </c>
    </row>
    <row r="652" spans="1:4" x14ac:dyDescent="0.25">
      <c r="A652" t="s">
        <v>36</v>
      </c>
      <c r="B652">
        <v>0</v>
      </c>
      <c r="C652" t="s">
        <v>50</v>
      </c>
      <c r="D652" s="77">
        <v>43146</v>
      </c>
    </row>
    <row r="653" spans="1:4" x14ac:dyDescent="0.25">
      <c r="A653" t="s">
        <v>36</v>
      </c>
      <c r="B653">
        <v>0</v>
      </c>
      <c r="C653" t="s">
        <v>50</v>
      </c>
      <c r="D653" s="77">
        <v>43147</v>
      </c>
    </row>
    <row r="654" spans="1:4" x14ac:dyDescent="0.25">
      <c r="A654" t="s">
        <v>36</v>
      </c>
      <c r="B654">
        <v>0</v>
      </c>
      <c r="C654" t="s">
        <v>52</v>
      </c>
      <c r="D654" s="77">
        <v>43122</v>
      </c>
    </row>
    <row r="655" spans="1:4" x14ac:dyDescent="0.25">
      <c r="A655" t="s">
        <v>36</v>
      </c>
      <c r="B655">
        <v>0</v>
      </c>
      <c r="C655" t="s">
        <v>52</v>
      </c>
      <c r="D655" s="77">
        <v>43123</v>
      </c>
    </row>
    <row r="656" spans="1:4" x14ac:dyDescent="0.25">
      <c r="A656" t="s">
        <v>36</v>
      </c>
      <c r="B656">
        <v>0</v>
      </c>
      <c r="C656" t="s">
        <v>52</v>
      </c>
      <c r="D656" s="77">
        <v>43124</v>
      </c>
    </row>
    <row r="657" spans="1:4" x14ac:dyDescent="0.25">
      <c r="A657" t="s">
        <v>36</v>
      </c>
      <c r="B657">
        <v>0</v>
      </c>
      <c r="C657" t="s">
        <v>52</v>
      </c>
      <c r="D657" s="77">
        <v>43125</v>
      </c>
    </row>
    <row r="658" spans="1:4" x14ac:dyDescent="0.25">
      <c r="A658" t="s">
        <v>36</v>
      </c>
      <c r="B658">
        <v>0</v>
      </c>
      <c r="C658" t="s">
        <v>52</v>
      </c>
      <c r="D658" s="77">
        <v>43126</v>
      </c>
    </row>
    <row r="659" spans="1:4" x14ac:dyDescent="0.25">
      <c r="A659" t="s">
        <v>36</v>
      </c>
      <c r="B659">
        <v>0</v>
      </c>
      <c r="C659" t="s">
        <v>52</v>
      </c>
      <c r="D659" s="77">
        <v>43127</v>
      </c>
    </row>
    <row r="660" spans="1:4" x14ac:dyDescent="0.25">
      <c r="A660" t="s">
        <v>36</v>
      </c>
      <c r="B660">
        <v>0</v>
      </c>
      <c r="C660" t="s">
        <v>52</v>
      </c>
      <c r="D660" s="77">
        <v>43128</v>
      </c>
    </row>
    <row r="661" spans="1:4" x14ac:dyDescent="0.25">
      <c r="A661" t="s">
        <v>36</v>
      </c>
      <c r="B661">
        <v>0</v>
      </c>
      <c r="C661" t="s">
        <v>52</v>
      </c>
      <c r="D661" s="77">
        <v>43129</v>
      </c>
    </row>
    <row r="662" spans="1:4" x14ac:dyDescent="0.25">
      <c r="A662" t="s">
        <v>36</v>
      </c>
      <c r="B662">
        <v>0</v>
      </c>
      <c r="C662" t="s">
        <v>52</v>
      </c>
      <c r="D662" s="77">
        <v>43130</v>
      </c>
    </row>
    <row r="663" spans="1:4" x14ac:dyDescent="0.25">
      <c r="A663" t="s">
        <v>36</v>
      </c>
      <c r="B663">
        <v>0</v>
      </c>
      <c r="C663" t="s">
        <v>52</v>
      </c>
      <c r="D663" s="77">
        <v>43131</v>
      </c>
    </row>
    <row r="664" spans="1:4" x14ac:dyDescent="0.25">
      <c r="A664" t="s">
        <v>36</v>
      </c>
      <c r="B664">
        <v>0</v>
      </c>
      <c r="C664" t="s">
        <v>52</v>
      </c>
      <c r="D664" s="77">
        <v>43132</v>
      </c>
    </row>
    <row r="665" spans="1:4" x14ac:dyDescent="0.25">
      <c r="A665" t="s">
        <v>36</v>
      </c>
      <c r="B665">
        <v>0</v>
      </c>
      <c r="C665" t="s">
        <v>52</v>
      </c>
      <c r="D665" s="77">
        <v>43133</v>
      </c>
    </row>
    <row r="666" spans="1:4" x14ac:dyDescent="0.25">
      <c r="A666" t="s">
        <v>36</v>
      </c>
      <c r="B666">
        <v>0</v>
      </c>
      <c r="C666" t="s">
        <v>52</v>
      </c>
      <c r="D666" s="77">
        <v>43134</v>
      </c>
    </row>
    <row r="667" spans="1:4" x14ac:dyDescent="0.25">
      <c r="A667" t="s">
        <v>36</v>
      </c>
      <c r="B667">
        <v>0</v>
      </c>
      <c r="C667" t="s">
        <v>52</v>
      </c>
      <c r="D667" s="77">
        <v>43135</v>
      </c>
    </row>
    <row r="668" spans="1:4" x14ac:dyDescent="0.25">
      <c r="A668" t="s">
        <v>36</v>
      </c>
      <c r="B668">
        <v>0</v>
      </c>
      <c r="C668" t="s">
        <v>52</v>
      </c>
      <c r="D668" s="77">
        <v>43136</v>
      </c>
    </row>
    <row r="669" spans="1:4" x14ac:dyDescent="0.25">
      <c r="A669" t="s">
        <v>36</v>
      </c>
      <c r="B669">
        <v>0</v>
      </c>
      <c r="C669" t="s">
        <v>52</v>
      </c>
      <c r="D669" s="77">
        <v>43137</v>
      </c>
    </row>
    <row r="670" spans="1:4" x14ac:dyDescent="0.25">
      <c r="A670" t="s">
        <v>36</v>
      </c>
      <c r="B670">
        <v>0</v>
      </c>
      <c r="C670" t="s">
        <v>52</v>
      </c>
      <c r="D670" s="77">
        <v>43138</v>
      </c>
    </row>
    <row r="671" spans="1:4" x14ac:dyDescent="0.25">
      <c r="A671" t="s">
        <v>36</v>
      </c>
      <c r="B671">
        <v>0</v>
      </c>
      <c r="C671" t="s">
        <v>52</v>
      </c>
      <c r="D671" s="77">
        <v>43139</v>
      </c>
    </row>
    <row r="672" spans="1:4" x14ac:dyDescent="0.25">
      <c r="A672" t="s">
        <v>36</v>
      </c>
      <c r="B672">
        <v>0</v>
      </c>
      <c r="C672" t="s">
        <v>52</v>
      </c>
      <c r="D672" s="77">
        <v>43140</v>
      </c>
    </row>
    <row r="673" spans="1:4" x14ac:dyDescent="0.25">
      <c r="A673" t="s">
        <v>36</v>
      </c>
      <c r="B673">
        <v>0</v>
      </c>
      <c r="C673" t="s">
        <v>52</v>
      </c>
      <c r="D673" s="77">
        <v>43141</v>
      </c>
    </row>
    <row r="674" spans="1:4" x14ac:dyDescent="0.25">
      <c r="A674" t="s">
        <v>36</v>
      </c>
      <c r="B674">
        <v>0</v>
      </c>
      <c r="C674" t="s">
        <v>52</v>
      </c>
      <c r="D674" s="77">
        <v>43142</v>
      </c>
    </row>
    <row r="675" spans="1:4" x14ac:dyDescent="0.25">
      <c r="A675" t="s">
        <v>36</v>
      </c>
      <c r="B675">
        <v>0</v>
      </c>
      <c r="C675" t="s">
        <v>52</v>
      </c>
      <c r="D675" s="77">
        <v>43143</v>
      </c>
    </row>
    <row r="676" spans="1:4" x14ac:dyDescent="0.25">
      <c r="A676" t="s">
        <v>36</v>
      </c>
      <c r="B676">
        <v>0</v>
      </c>
      <c r="C676" t="s">
        <v>52</v>
      </c>
      <c r="D676" s="77">
        <v>43144</v>
      </c>
    </row>
    <row r="677" spans="1:4" x14ac:dyDescent="0.25">
      <c r="A677" t="s">
        <v>36</v>
      </c>
      <c r="B677">
        <v>0</v>
      </c>
      <c r="C677" t="s">
        <v>52</v>
      </c>
      <c r="D677" s="77">
        <v>43145</v>
      </c>
    </row>
    <row r="678" spans="1:4" x14ac:dyDescent="0.25">
      <c r="A678" t="s">
        <v>36</v>
      </c>
      <c r="B678">
        <v>0</v>
      </c>
      <c r="C678" t="s">
        <v>52</v>
      </c>
      <c r="D678" s="77">
        <v>43146</v>
      </c>
    </row>
    <row r="679" spans="1:4" x14ac:dyDescent="0.25">
      <c r="A679" t="s">
        <v>36</v>
      </c>
      <c r="B679">
        <v>0</v>
      </c>
      <c r="C679" t="s">
        <v>52</v>
      </c>
      <c r="D679" s="77">
        <v>43147</v>
      </c>
    </row>
    <row r="680" spans="1:4" x14ac:dyDescent="0.25">
      <c r="A680" t="s">
        <v>36</v>
      </c>
      <c r="B680">
        <v>0</v>
      </c>
      <c r="C680" t="s">
        <v>51</v>
      </c>
      <c r="D680" s="77">
        <v>43122</v>
      </c>
    </row>
    <row r="681" spans="1:4" x14ac:dyDescent="0.25">
      <c r="A681" t="s">
        <v>36</v>
      </c>
      <c r="B681">
        <v>0</v>
      </c>
      <c r="C681" t="s">
        <v>51</v>
      </c>
      <c r="D681" s="77">
        <v>43123</v>
      </c>
    </row>
    <row r="682" spans="1:4" x14ac:dyDescent="0.25">
      <c r="A682" t="s">
        <v>36</v>
      </c>
      <c r="B682">
        <v>0</v>
      </c>
      <c r="C682" t="s">
        <v>51</v>
      </c>
      <c r="D682" s="77">
        <v>43124</v>
      </c>
    </row>
    <row r="683" spans="1:4" x14ac:dyDescent="0.25">
      <c r="A683" t="s">
        <v>36</v>
      </c>
      <c r="B683">
        <v>0</v>
      </c>
      <c r="C683" t="s">
        <v>51</v>
      </c>
      <c r="D683" s="77">
        <v>43125</v>
      </c>
    </row>
    <row r="684" spans="1:4" x14ac:dyDescent="0.25">
      <c r="A684" t="s">
        <v>36</v>
      </c>
      <c r="B684">
        <v>0</v>
      </c>
      <c r="C684" t="s">
        <v>51</v>
      </c>
      <c r="D684" s="77">
        <v>43126</v>
      </c>
    </row>
    <row r="685" spans="1:4" x14ac:dyDescent="0.25">
      <c r="A685" t="s">
        <v>36</v>
      </c>
      <c r="B685">
        <v>0</v>
      </c>
      <c r="C685" t="s">
        <v>51</v>
      </c>
      <c r="D685" s="77">
        <v>43127</v>
      </c>
    </row>
    <row r="686" spans="1:4" x14ac:dyDescent="0.25">
      <c r="A686" t="s">
        <v>36</v>
      </c>
      <c r="B686">
        <v>0</v>
      </c>
      <c r="C686" t="s">
        <v>51</v>
      </c>
      <c r="D686" s="77">
        <v>43128</v>
      </c>
    </row>
    <row r="687" spans="1:4" x14ac:dyDescent="0.25">
      <c r="A687" t="s">
        <v>36</v>
      </c>
      <c r="B687">
        <v>0</v>
      </c>
      <c r="C687" t="s">
        <v>51</v>
      </c>
      <c r="D687" s="77">
        <v>43129</v>
      </c>
    </row>
    <row r="688" spans="1:4" x14ac:dyDescent="0.25">
      <c r="A688" t="s">
        <v>36</v>
      </c>
      <c r="B688">
        <v>0</v>
      </c>
      <c r="C688" t="s">
        <v>51</v>
      </c>
      <c r="D688" s="77">
        <v>43130</v>
      </c>
    </row>
    <row r="689" spans="1:4" x14ac:dyDescent="0.25">
      <c r="A689" t="s">
        <v>36</v>
      </c>
      <c r="B689">
        <v>0</v>
      </c>
      <c r="C689" t="s">
        <v>51</v>
      </c>
      <c r="D689" s="77">
        <v>43131</v>
      </c>
    </row>
    <row r="690" spans="1:4" x14ac:dyDescent="0.25">
      <c r="A690" t="s">
        <v>36</v>
      </c>
      <c r="B690">
        <v>0</v>
      </c>
      <c r="C690" t="s">
        <v>51</v>
      </c>
      <c r="D690" s="77">
        <v>43132</v>
      </c>
    </row>
    <row r="691" spans="1:4" x14ac:dyDescent="0.25">
      <c r="A691" t="s">
        <v>36</v>
      </c>
      <c r="B691">
        <v>0</v>
      </c>
      <c r="C691" t="s">
        <v>51</v>
      </c>
      <c r="D691" s="77">
        <v>43133</v>
      </c>
    </row>
    <row r="692" spans="1:4" x14ac:dyDescent="0.25">
      <c r="A692" t="s">
        <v>36</v>
      </c>
      <c r="B692">
        <v>0</v>
      </c>
      <c r="C692" t="s">
        <v>51</v>
      </c>
      <c r="D692" s="77">
        <v>43134</v>
      </c>
    </row>
    <row r="693" spans="1:4" x14ac:dyDescent="0.25">
      <c r="A693" t="s">
        <v>36</v>
      </c>
      <c r="B693">
        <v>0</v>
      </c>
      <c r="C693" t="s">
        <v>51</v>
      </c>
      <c r="D693" s="77">
        <v>43135</v>
      </c>
    </row>
    <row r="694" spans="1:4" x14ac:dyDescent="0.25">
      <c r="A694" t="s">
        <v>36</v>
      </c>
      <c r="B694">
        <v>0</v>
      </c>
      <c r="C694" t="s">
        <v>51</v>
      </c>
      <c r="D694" s="77">
        <v>43136</v>
      </c>
    </row>
    <row r="695" spans="1:4" x14ac:dyDescent="0.25">
      <c r="A695" t="s">
        <v>36</v>
      </c>
      <c r="B695">
        <v>0</v>
      </c>
      <c r="C695" t="s">
        <v>51</v>
      </c>
      <c r="D695" s="77">
        <v>43137</v>
      </c>
    </row>
    <row r="696" spans="1:4" x14ac:dyDescent="0.25">
      <c r="A696" t="s">
        <v>36</v>
      </c>
      <c r="B696">
        <v>0</v>
      </c>
      <c r="C696" t="s">
        <v>51</v>
      </c>
      <c r="D696" s="77">
        <v>43138</v>
      </c>
    </row>
    <row r="697" spans="1:4" x14ac:dyDescent="0.25">
      <c r="A697" t="s">
        <v>36</v>
      </c>
      <c r="B697">
        <v>0</v>
      </c>
      <c r="C697" t="s">
        <v>51</v>
      </c>
      <c r="D697" s="77">
        <v>43139</v>
      </c>
    </row>
    <row r="698" spans="1:4" x14ac:dyDescent="0.25">
      <c r="A698" t="s">
        <v>36</v>
      </c>
      <c r="B698">
        <v>0</v>
      </c>
      <c r="C698" t="s">
        <v>51</v>
      </c>
      <c r="D698" s="77">
        <v>43140</v>
      </c>
    </row>
    <row r="699" spans="1:4" x14ac:dyDescent="0.25">
      <c r="A699" t="s">
        <v>36</v>
      </c>
      <c r="B699">
        <v>0</v>
      </c>
      <c r="C699" t="s">
        <v>51</v>
      </c>
      <c r="D699" s="77">
        <v>43141</v>
      </c>
    </row>
    <row r="700" spans="1:4" x14ac:dyDescent="0.25">
      <c r="A700" t="s">
        <v>36</v>
      </c>
      <c r="B700">
        <v>0</v>
      </c>
      <c r="C700" t="s">
        <v>51</v>
      </c>
      <c r="D700" s="77">
        <v>43142</v>
      </c>
    </row>
    <row r="701" spans="1:4" x14ac:dyDescent="0.25">
      <c r="A701" t="s">
        <v>36</v>
      </c>
      <c r="B701">
        <v>0</v>
      </c>
      <c r="C701" t="s">
        <v>51</v>
      </c>
      <c r="D701" s="77">
        <v>43143</v>
      </c>
    </row>
    <row r="702" spans="1:4" x14ac:dyDescent="0.25">
      <c r="A702" t="s">
        <v>36</v>
      </c>
      <c r="B702">
        <v>0</v>
      </c>
      <c r="C702" t="s">
        <v>51</v>
      </c>
      <c r="D702" s="77">
        <v>43144</v>
      </c>
    </row>
    <row r="703" spans="1:4" x14ac:dyDescent="0.25">
      <c r="A703" t="s">
        <v>36</v>
      </c>
      <c r="B703">
        <v>0</v>
      </c>
      <c r="C703" t="s">
        <v>51</v>
      </c>
      <c r="D703" s="77">
        <v>43145</v>
      </c>
    </row>
    <row r="704" spans="1:4" x14ac:dyDescent="0.25">
      <c r="A704" t="s">
        <v>36</v>
      </c>
      <c r="B704">
        <v>0</v>
      </c>
      <c r="C704" t="s">
        <v>51</v>
      </c>
      <c r="D704" s="77">
        <v>43146</v>
      </c>
    </row>
    <row r="705" spans="1:4" x14ac:dyDescent="0.25">
      <c r="A705" t="s">
        <v>36</v>
      </c>
      <c r="B705">
        <v>0</v>
      </c>
      <c r="C705" t="s">
        <v>51</v>
      </c>
      <c r="D705" s="77">
        <v>43147</v>
      </c>
    </row>
    <row r="706" spans="1:4" x14ac:dyDescent="0.25">
      <c r="A706" t="s">
        <v>36</v>
      </c>
      <c r="B706">
        <v>0</v>
      </c>
      <c r="C706" t="s">
        <v>53</v>
      </c>
      <c r="D706" s="77">
        <v>43122</v>
      </c>
    </row>
    <row r="707" spans="1:4" x14ac:dyDescent="0.25">
      <c r="A707" t="s">
        <v>36</v>
      </c>
      <c r="B707">
        <v>0</v>
      </c>
      <c r="C707" t="s">
        <v>53</v>
      </c>
      <c r="D707" s="77">
        <v>43123</v>
      </c>
    </row>
    <row r="708" spans="1:4" x14ac:dyDescent="0.25">
      <c r="A708" t="s">
        <v>36</v>
      </c>
      <c r="B708">
        <v>0</v>
      </c>
      <c r="C708" t="s">
        <v>53</v>
      </c>
      <c r="D708" s="77">
        <v>43124</v>
      </c>
    </row>
    <row r="709" spans="1:4" x14ac:dyDescent="0.25">
      <c r="A709" t="s">
        <v>36</v>
      </c>
      <c r="B709">
        <v>0</v>
      </c>
      <c r="C709" t="s">
        <v>53</v>
      </c>
      <c r="D709" s="77">
        <v>43125</v>
      </c>
    </row>
    <row r="710" spans="1:4" x14ac:dyDescent="0.25">
      <c r="A710" t="s">
        <v>36</v>
      </c>
      <c r="B710">
        <v>0</v>
      </c>
      <c r="C710" t="s">
        <v>53</v>
      </c>
      <c r="D710" s="77">
        <v>43126</v>
      </c>
    </row>
    <row r="711" spans="1:4" x14ac:dyDescent="0.25">
      <c r="A711" t="s">
        <v>36</v>
      </c>
      <c r="B711">
        <v>0</v>
      </c>
      <c r="C711" t="s">
        <v>53</v>
      </c>
      <c r="D711" s="77">
        <v>43127</v>
      </c>
    </row>
    <row r="712" spans="1:4" x14ac:dyDescent="0.25">
      <c r="A712" t="s">
        <v>36</v>
      </c>
      <c r="B712">
        <v>0</v>
      </c>
      <c r="C712" t="s">
        <v>53</v>
      </c>
      <c r="D712" s="77">
        <v>43128</v>
      </c>
    </row>
    <row r="713" spans="1:4" x14ac:dyDescent="0.25">
      <c r="A713" t="s">
        <v>36</v>
      </c>
      <c r="B713">
        <v>0</v>
      </c>
      <c r="C713" t="s">
        <v>53</v>
      </c>
      <c r="D713" s="77">
        <v>43129</v>
      </c>
    </row>
    <row r="714" spans="1:4" x14ac:dyDescent="0.25">
      <c r="A714" t="s">
        <v>36</v>
      </c>
      <c r="B714">
        <v>0</v>
      </c>
      <c r="C714" t="s">
        <v>53</v>
      </c>
      <c r="D714" s="77">
        <v>43130</v>
      </c>
    </row>
    <row r="715" spans="1:4" x14ac:dyDescent="0.25">
      <c r="A715" t="s">
        <v>36</v>
      </c>
      <c r="B715">
        <v>0</v>
      </c>
      <c r="C715" t="s">
        <v>53</v>
      </c>
      <c r="D715" s="77">
        <v>43131</v>
      </c>
    </row>
    <row r="716" spans="1:4" x14ac:dyDescent="0.25">
      <c r="A716" t="s">
        <v>36</v>
      </c>
      <c r="B716">
        <v>0</v>
      </c>
      <c r="C716" t="s">
        <v>53</v>
      </c>
      <c r="D716" s="77">
        <v>43132</v>
      </c>
    </row>
    <row r="717" spans="1:4" x14ac:dyDescent="0.25">
      <c r="A717" t="s">
        <v>36</v>
      </c>
      <c r="B717">
        <v>0</v>
      </c>
      <c r="C717" t="s">
        <v>53</v>
      </c>
      <c r="D717" s="77">
        <v>43133</v>
      </c>
    </row>
    <row r="718" spans="1:4" x14ac:dyDescent="0.25">
      <c r="A718" t="s">
        <v>36</v>
      </c>
      <c r="B718">
        <v>0</v>
      </c>
      <c r="C718" t="s">
        <v>53</v>
      </c>
      <c r="D718" s="77">
        <v>43134</v>
      </c>
    </row>
    <row r="719" spans="1:4" x14ac:dyDescent="0.25">
      <c r="A719" t="s">
        <v>36</v>
      </c>
      <c r="B719">
        <v>0</v>
      </c>
      <c r="C719" t="s">
        <v>53</v>
      </c>
      <c r="D719" s="77">
        <v>43135</v>
      </c>
    </row>
    <row r="720" spans="1:4" x14ac:dyDescent="0.25">
      <c r="A720" t="s">
        <v>36</v>
      </c>
      <c r="B720">
        <v>0</v>
      </c>
      <c r="C720" t="s">
        <v>53</v>
      </c>
      <c r="D720" s="77">
        <v>43136</v>
      </c>
    </row>
    <row r="721" spans="1:4" x14ac:dyDescent="0.25">
      <c r="A721" t="s">
        <v>36</v>
      </c>
      <c r="B721">
        <v>0</v>
      </c>
      <c r="C721" t="s">
        <v>53</v>
      </c>
      <c r="D721" s="77">
        <v>43137</v>
      </c>
    </row>
    <row r="722" spans="1:4" x14ac:dyDescent="0.25">
      <c r="A722" t="s">
        <v>36</v>
      </c>
      <c r="B722">
        <v>0</v>
      </c>
      <c r="C722" t="s">
        <v>53</v>
      </c>
      <c r="D722" s="77">
        <v>43138</v>
      </c>
    </row>
    <row r="723" spans="1:4" x14ac:dyDescent="0.25">
      <c r="A723" t="s">
        <v>36</v>
      </c>
      <c r="B723">
        <v>0</v>
      </c>
      <c r="C723" t="s">
        <v>53</v>
      </c>
      <c r="D723" s="77">
        <v>43139</v>
      </c>
    </row>
    <row r="724" spans="1:4" x14ac:dyDescent="0.25">
      <c r="A724" t="s">
        <v>36</v>
      </c>
      <c r="B724">
        <v>0</v>
      </c>
      <c r="C724" t="s">
        <v>53</v>
      </c>
      <c r="D724" s="77">
        <v>43140</v>
      </c>
    </row>
    <row r="725" spans="1:4" x14ac:dyDescent="0.25">
      <c r="A725" t="s">
        <v>36</v>
      </c>
      <c r="B725">
        <v>0</v>
      </c>
      <c r="C725" t="s">
        <v>53</v>
      </c>
      <c r="D725" s="77">
        <v>43141</v>
      </c>
    </row>
    <row r="726" spans="1:4" x14ac:dyDescent="0.25">
      <c r="A726" t="s">
        <v>36</v>
      </c>
      <c r="B726">
        <v>0</v>
      </c>
      <c r="C726" t="s">
        <v>53</v>
      </c>
      <c r="D726" s="77">
        <v>43142</v>
      </c>
    </row>
    <row r="727" spans="1:4" x14ac:dyDescent="0.25">
      <c r="A727" t="s">
        <v>36</v>
      </c>
      <c r="B727">
        <v>0</v>
      </c>
      <c r="C727" t="s">
        <v>53</v>
      </c>
      <c r="D727" s="77">
        <v>43143</v>
      </c>
    </row>
    <row r="728" spans="1:4" x14ac:dyDescent="0.25">
      <c r="A728" t="s">
        <v>36</v>
      </c>
      <c r="B728">
        <v>0</v>
      </c>
      <c r="C728" t="s">
        <v>53</v>
      </c>
      <c r="D728" s="77">
        <v>43144</v>
      </c>
    </row>
    <row r="729" spans="1:4" x14ac:dyDescent="0.25">
      <c r="A729" t="s">
        <v>36</v>
      </c>
      <c r="B729">
        <v>0</v>
      </c>
      <c r="C729" t="s">
        <v>53</v>
      </c>
      <c r="D729" s="77">
        <v>43145</v>
      </c>
    </row>
    <row r="730" spans="1:4" x14ac:dyDescent="0.25">
      <c r="A730" t="s">
        <v>36</v>
      </c>
      <c r="B730">
        <v>0</v>
      </c>
      <c r="C730" t="s">
        <v>53</v>
      </c>
      <c r="D730" s="77">
        <v>43146</v>
      </c>
    </row>
    <row r="731" spans="1:4" x14ac:dyDescent="0.25">
      <c r="A731" t="s">
        <v>36</v>
      </c>
      <c r="B731">
        <v>0</v>
      </c>
      <c r="C731" t="s">
        <v>53</v>
      </c>
      <c r="D731" s="77">
        <v>43147</v>
      </c>
    </row>
    <row r="732" spans="1:4" x14ac:dyDescent="0.25">
      <c r="A732" t="s">
        <v>36</v>
      </c>
      <c r="B732">
        <v>0</v>
      </c>
      <c r="C732" t="s">
        <v>50</v>
      </c>
      <c r="D732" s="77">
        <v>43122</v>
      </c>
    </row>
    <row r="733" spans="1:4" x14ac:dyDescent="0.25">
      <c r="A733" t="s">
        <v>36</v>
      </c>
      <c r="B733">
        <v>0</v>
      </c>
      <c r="C733" t="s">
        <v>50</v>
      </c>
      <c r="D733" s="77">
        <v>43123</v>
      </c>
    </row>
    <row r="734" spans="1:4" x14ac:dyDescent="0.25">
      <c r="A734" t="s">
        <v>36</v>
      </c>
      <c r="B734">
        <v>0</v>
      </c>
      <c r="C734" t="s">
        <v>50</v>
      </c>
      <c r="D734" s="77">
        <v>43124</v>
      </c>
    </row>
    <row r="735" spans="1:4" x14ac:dyDescent="0.25">
      <c r="A735" t="s">
        <v>36</v>
      </c>
      <c r="B735">
        <v>0</v>
      </c>
      <c r="C735" t="s">
        <v>50</v>
      </c>
      <c r="D735" s="77">
        <v>43125</v>
      </c>
    </row>
    <row r="736" spans="1:4" x14ac:dyDescent="0.25">
      <c r="A736" t="s">
        <v>36</v>
      </c>
      <c r="B736">
        <v>0</v>
      </c>
      <c r="C736" t="s">
        <v>50</v>
      </c>
      <c r="D736" s="77">
        <v>43126</v>
      </c>
    </row>
    <row r="737" spans="1:4" x14ac:dyDescent="0.25">
      <c r="A737" t="s">
        <v>36</v>
      </c>
      <c r="B737">
        <v>0</v>
      </c>
      <c r="C737" t="s">
        <v>50</v>
      </c>
      <c r="D737" s="77">
        <v>43127</v>
      </c>
    </row>
    <row r="738" spans="1:4" x14ac:dyDescent="0.25">
      <c r="A738" t="s">
        <v>36</v>
      </c>
      <c r="B738">
        <v>0</v>
      </c>
      <c r="C738" t="s">
        <v>50</v>
      </c>
      <c r="D738" s="77">
        <v>43128</v>
      </c>
    </row>
    <row r="739" spans="1:4" x14ac:dyDescent="0.25">
      <c r="A739" t="s">
        <v>36</v>
      </c>
      <c r="B739">
        <v>0</v>
      </c>
      <c r="C739" t="s">
        <v>50</v>
      </c>
      <c r="D739" s="77">
        <v>43129</v>
      </c>
    </row>
    <row r="740" spans="1:4" x14ac:dyDescent="0.25">
      <c r="A740" t="s">
        <v>36</v>
      </c>
      <c r="B740">
        <v>0</v>
      </c>
      <c r="C740" t="s">
        <v>50</v>
      </c>
      <c r="D740" s="77">
        <v>43130</v>
      </c>
    </row>
    <row r="741" spans="1:4" x14ac:dyDescent="0.25">
      <c r="A741" t="s">
        <v>36</v>
      </c>
      <c r="B741">
        <v>0</v>
      </c>
      <c r="C741" t="s">
        <v>50</v>
      </c>
      <c r="D741" s="77">
        <v>43131</v>
      </c>
    </row>
    <row r="742" spans="1:4" x14ac:dyDescent="0.25">
      <c r="A742" t="s">
        <v>36</v>
      </c>
      <c r="B742">
        <v>0</v>
      </c>
      <c r="C742" t="s">
        <v>50</v>
      </c>
      <c r="D742" s="77">
        <v>43132</v>
      </c>
    </row>
    <row r="743" spans="1:4" x14ac:dyDescent="0.25">
      <c r="A743" t="s">
        <v>36</v>
      </c>
      <c r="B743">
        <v>0</v>
      </c>
      <c r="C743" t="s">
        <v>50</v>
      </c>
      <c r="D743" s="77">
        <v>43133</v>
      </c>
    </row>
    <row r="744" spans="1:4" x14ac:dyDescent="0.25">
      <c r="A744" t="s">
        <v>36</v>
      </c>
      <c r="B744">
        <v>0</v>
      </c>
      <c r="C744" t="s">
        <v>50</v>
      </c>
      <c r="D744" s="77">
        <v>43134</v>
      </c>
    </row>
    <row r="745" spans="1:4" x14ac:dyDescent="0.25">
      <c r="A745" t="s">
        <v>36</v>
      </c>
      <c r="B745">
        <v>0</v>
      </c>
      <c r="C745" t="s">
        <v>50</v>
      </c>
      <c r="D745" s="77">
        <v>43135</v>
      </c>
    </row>
    <row r="746" spans="1:4" x14ac:dyDescent="0.25">
      <c r="A746" t="s">
        <v>36</v>
      </c>
      <c r="B746">
        <v>0</v>
      </c>
      <c r="C746" t="s">
        <v>50</v>
      </c>
      <c r="D746" s="77">
        <v>43136</v>
      </c>
    </row>
    <row r="747" spans="1:4" x14ac:dyDescent="0.25">
      <c r="A747" t="s">
        <v>36</v>
      </c>
      <c r="B747">
        <v>0</v>
      </c>
      <c r="C747" t="s">
        <v>50</v>
      </c>
      <c r="D747" s="77">
        <v>43137</v>
      </c>
    </row>
    <row r="748" spans="1:4" x14ac:dyDescent="0.25">
      <c r="A748" t="s">
        <v>36</v>
      </c>
      <c r="B748">
        <v>0</v>
      </c>
      <c r="C748" t="s">
        <v>50</v>
      </c>
      <c r="D748" s="77">
        <v>43138</v>
      </c>
    </row>
    <row r="749" spans="1:4" x14ac:dyDescent="0.25">
      <c r="A749" t="s">
        <v>36</v>
      </c>
      <c r="B749">
        <v>0</v>
      </c>
      <c r="C749" t="s">
        <v>50</v>
      </c>
      <c r="D749" s="77">
        <v>43139</v>
      </c>
    </row>
    <row r="750" spans="1:4" x14ac:dyDescent="0.25">
      <c r="A750" t="s">
        <v>36</v>
      </c>
      <c r="B750">
        <v>0</v>
      </c>
      <c r="C750" t="s">
        <v>50</v>
      </c>
      <c r="D750" s="77">
        <v>43140</v>
      </c>
    </row>
    <row r="751" spans="1:4" x14ac:dyDescent="0.25">
      <c r="A751" t="s">
        <v>36</v>
      </c>
      <c r="B751">
        <v>0</v>
      </c>
      <c r="C751" t="s">
        <v>50</v>
      </c>
      <c r="D751" s="77">
        <v>43141</v>
      </c>
    </row>
    <row r="752" spans="1:4" x14ac:dyDescent="0.25">
      <c r="A752" t="s">
        <v>36</v>
      </c>
      <c r="B752">
        <v>0</v>
      </c>
      <c r="C752" t="s">
        <v>50</v>
      </c>
      <c r="D752" s="77">
        <v>43142</v>
      </c>
    </row>
    <row r="753" spans="1:4" x14ac:dyDescent="0.25">
      <c r="A753" t="s">
        <v>36</v>
      </c>
      <c r="B753">
        <v>0</v>
      </c>
      <c r="C753" t="s">
        <v>50</v>
      </c>
      <c r="D753" s="77">
        <v>43143</v>
      </c>
    </row>
    <row r="754" spans="1:4" x14ac:dyDescent="0.25">
      <c r="A754" t="s">
        <v>36</v>
      </c>
      <c r="B754">
        <v>0</v>
      </c>
      <c r="C754" t="s">
        <v>50</v>
      </c>
      <c r="D754" s="77">
        <v>43144</v>
      </c>
    </row>
    <row r="755" spans="1:4" x14ac:dyDescent="0.25">
      <c r="A755" t="s">
        <v>36</v>
      </c>
      <c r="B755">
        <v>0</v>
      </c>
      <c r="C755" t="s">
        <v>50</v>
      </c>
      <c r="D755" s="77">
        <v>43145</v>
      </c>
    </row>
    <row r="756" spans="1:4" x14ac:dyDescent="0.25">
      <c r="A756" t="s">
        <v>36</v>
      </c>
      <c r="B756">
        <v>0</v>
      </c>
      <c r="C756" t="s">
        <v>50</v>
      </c>
      <c r="D756" s="77">
        <v>43146</v>
      </c>
    </row>
    <row r="757" spans="1:4" x14ac:dyDescent="0.25">
      <c r="A757" t="s">
        <v>36</v>
      </c>
      <c r="B757">
        <v>0</v>
      </c>
      <c r="C757" t="s">
        <v>50</v>
      </c>
      <c r="D757" s="77">
        <v>43147</v>
      </c>
    </row>
    <row r="758" spans="1:4" x14ac:dyDescent="0.25">
      <c r="A758" t="s">
        <v>36</v>
      </c>
      <c r="B758">
        <v>0</v>
      </c>
      <c r="C758" t="s">
        <v>52</v>
      </c>
      <c r="D758" s="77">
        <v>43122</v>
      </c>
    </row>
    <row r="759" spans="1:4" x14ac:dyDescent="0.25">
      <c r="A759" t="s">
        <v>36</v>
      </c>
      <c r="B759">
        <v>0</v>
      </c>
      <c r="C759" t="s">
        <v>52</v>
      </c>
      <c r="D759" s="77">
        <v>43123</v>
      </c>
    </row>
    <row r="760" spans="1:4" x14ac:dyDescent="0.25">
      <c r="A760" t="s">
        <v>36</v>
      </c>
      <c r="B760">
        <v>0</v>
      </c>
      <c r="C760" t="s">
        <v>52</v>
      </c>
      <c r="D760" s="77">
        <v>43124</v>
      </c>
    </row>
    <row r="761" spans="1:4" x14ac:dyDescent="0.25">
      <c r="A761" t="s">
        <v>36</v>
      </c>
      <c r="B761">
        <v>0</v>
      </c>
      <c r="C761" t="s">
        <v>52</v>
      </c>
      <c r="D761" s="77">
        <v>43125</v>
      </c>
    </row>
    <row r="762" spans="1:4" x14ac:dyDescent="0.25">
      <c r="A762" t="s">
        <v>36</v>
      </c>
      <c r="B762">
        <v>0</v>
      </c>
      <c r="C762" t="s">
        <v>52</v>
      </c>
      <c r="D762" s="77">
        <v>43126</v>
      </c>
    </row>
    <row r="763" spans="1:4" x14ac:dyDescent="0.25">
      <c r="A763" t="s">
        <v>36</v>
      </c>
      <c r="B763">
        <v>0</v>
      </c>
      <c r="C763" t="s">
        <v>52</v>
      </c>
      <c r="D763" s="77">
        <v>43127</v>
      </c>
    </row>
    <row r="764" spans="1:4" x14ac:dyDescent="0.25">
      <c r="A764" t="s">
        <v>36</v>
      </c>
      <c r="B764">
        <v>0</v>
      </c>
      <c r="C764" t="s">
        <v>52</v>
      </c>
      <c r="D764" s="77">
        <v>43128</v>
      </c>
    </row>
    <row r="765" spans="1:4" x14ac:dyDescent="0.25">
      <c r="A765" t="s">
        <v>36</v>
      </c>
      <c r="B765">
        <v>0</v>
      </c>
      <c r="C765" t="s">
        <v>52</v>
      </c>
      <c r="D765" s="77">
        <v>43129</v>
      </c>
    </row>
    <row r="766" spans="1:4" x14ac:dyDescent="0.25">
      <c r="A766" t="s">
        <v>36</v>
      </c>
      <c r="B766">
        <v>0</v>
      </c>
      <c r="C766" t="s">
        <v>52</v>
      </c>
      <c r="D766" s="77">
        <v>43130</v>
      </c>
    </row>
    <row r="767" spans="1:4" x14ac:dyDescent="0.25">
      <c r="A767" t="s">
        <v>36</v>
      </c>
      <c r="B767">
        <v>0</v>
      </c>
      <c r="C767" t="s">
        <v>52</v>
      </c>
      <c r="D767" s="77">
        <v>43131</v>
      </c>
    </row>
    <row r="768" spans="1:4" x14ac:dyDescent="0.25">
      <c r="A768" t="s">
        <v>36</v>
      </c>
      <c r="B768">
        <v>0</v>
      </c>
      <c r="C768" t="s">
        <v>52</v>
      </c>
      <c r="D768" s="77">
        <v>43132</v>
      </c>
    </row>
    <row r="769" spans="1:4" x14ac:dyDescent="0.25">
      <c r="A769" t="s">
        <v>36</v>
      </c>
      <c r="B769">
        <v>0</v>
      </c>
      <c r="C769" t="s">
        <v>52</v>
      </c>
      <c r="D769" s="77">
        <v>43133</v>
      </c>
    </row>
    <row r="770" spans="1:4" x14ac:dyDescent="0.25">
      <c r="A770" t="s">
        <v>36</v>
      </c>
      <c r="B770">
        <v>0</v>
      </c>
      <c r="C770" t="s">
        <v>52</v>
      </c>
      <c r="D770" s="77">
        <v>43134</v>
      </c>
    </row>
    <row r="771" spans="1:4" x14ac:dyDescent="0.25">
      <c r="A771" t="s">
        <v>36</v>
      </c>
      <c r="B771">
        <v>0</v>
      </c>
      <c r="C771" t="s">
        <v>52</v>
      </c>
      <c r="D771" s="77">
        <v>43135</v>
      </c>
    </row>
    <row r="772" spans="1:4" x14ac:dyDescent="0.25">
      <c r="A772" t="s">
        <v>36</v>
      </c>
      <c r="B772">
        <v>0</v>
      </c>
      <c r="C772" t="s">
        <v>52</v>
      </c>
      <c r="D772" s="77">
        <v>43136</v>
      </c>
    </row>
    <row r="773" spans="1:4" x14ac:dyDescent="0.25">
      <c r="A773" t="s">
        <v>36</v>
      </c>
      <c r="B773">
        <v>0</v>
      </c>
      <c r="C773" t="s">
        <v>52</v>
      </c>
      <c r="D773" s="77">
        <v>43137</v>
      </c>
    </row>
    <row r="774" spans="1:4" x14ac:dyDescent="0.25">
      <c r="A774" t="s">
        <v>36</v>
      </c>
      <c r="B774">
        <v>0</v>
      </c>
      <c r="C774" t="s">
        <v>52</v>
      </c>
      <c r="D774" s="77">
        <v>43138</v>
      </c>
    </row>
    <row r="775" spans="1:4" x14ac:dyDescent="0.25">
      <c r="A775" t="s">
        <v>36</v>
      </c>
      <c r="B775">
        <v>0</v>
      </c>
      <c r="C775" t="s">
        <v>52</v>
      </c>
      <c r="D775" s="77">
        <v>43139</v>
      </c>
    </row>
    <row r="776" spans="1:4" x14ac:dyDescent="0.25">
      <c r="A776" t="s">
        <v>36</v>
      </c>
      <c r="B776">
        <v>0</v>
      </c>
      <c r="C776" t="s">
        <v>52</v>
      </c>
      <c r="D776" s="77">
        <v>43140</v>
      </c>
    </row>
    <row r="777" spans="1:4" x14ac:dyDescent="0.25">
      <c r="A777" t="s">
        <v>36</v>
      </c>
      <c r="B777">
        <v>0</v>
      </c>
      <c r="C777" t="s">
        <v>52</v>
      </c>
      <c r="D777" s="77">
        <v>43141</v>
      </c>
    </row>
    <row r="778" spans="1:4" x14ac:dyDescent="0.25">
      <c r="A778" t="s">
        <v>36</v>
      </c>
      <c r="B778">
        <v>0</v>
      </c>
      <c r="C778" t="s">
        <v>52</v>
      </c>
      <c r="D778" s="77">
        <v>43142</v>
      </c>
    </row>
    <row r="779" spans="1:4" x14ac:dyDescent="0.25">
      <c r="A779" t="s">
        <v>36</v>
      </c>
      <c r="B779">
        <v>0</v>
      </c>
      <c r="C779" t="s">
        <v>52</v>
      </c>
      <c r="D779" s="77">
        <v>43143</v>
      </c>
    </row>
    <row r="780" spans="1:4" x14ac:dyDescent="0.25">
      <c r="A780" t="s">
        <v>36</v>
      </c>
      <c r="B780">
        <v>0</v>
      </c>
      <c r="C780" t="s">
        <v>52</v>
      </c>
      <c r="D780" s="77">
        <v>43144</v>
      </c>
    </row>
    <row r="781" spans="1:4" x14ac:dyDescent="0.25">
      <c r="A781" t="s">
        <v>36</v>
      </c>
      <c r="B781">
        <v>0</v>
      </c>
      <c r="C781" t="s">
        <v>52</v>
      </c>
      <c r="D781" s="77">
        <v>43145</v>
      </c>
    </row>
    <row r="782" spans="1:4" x14ac:dyDescent="0.25">
      <c r="A782" t="s">
        <v>36</v>
      </c>
      <c r="B782">
        <v>0</v>
      </c>
      <c r="C782" t="s">
        <v>52</v>
      </c>
      <c r="D782" s="77">
        <v>43146</v>
      </c>
    </row>
    <row r="783" spans="1:4" x14ac:dyDescent="0.25">
      <c r="A783" t="s">
        <v>36</v>
      </c>
      <c r="B783">
        <v>0</v>
      </c>
      <c r="C783" t="s">
        <v>52</v>
      </c>
      <c r="D783" s="77">
        <v>43147</v>
      </c>
    </row>
    <row r="784" spans="1:4" x14ac:dyDescent="0.25">
      <c r="A784" t="s">
        <v>36</v>
      </c>
      <c r="B784">
        <v>0</v>
      </c>
      <c r="C784" t="s">
        <v>51</v>
      </c>
      <c r="D784" s="77">
        <v>43122</v>
      </c>
    </row>
    <row r="785" spans="1:4" x14ac:dyDescent="0.25">
      <c r="A785" t="s">
        <v>36</v>
      </c>
      <c r="B785">
        <v>0</v>
      </c>
      <c r="C785" t="s">
        <v>51</v>
      </c>
      <c r="D785" s="77">
        <v>43123</v>
      </c>
    </row>
    <row r="786" spans="1:4" x14ac:dyDescent="0.25">
      <c r="A786" t="s">
        <v>36</v>
      </c>
      <c r="B786">
        <v>0</v>
      </c>
      <c r="C786" t="s">
        <v>51</v>
      </c>
      <c r="D786" s="77">
        <v>43124</v>
      </c>
    </row>
    <row r="787" spans="1:4" x14ac:dyDescent="0.25">
      <c r="A787" t="s">
        <v>36</v>
      </c>
      <c r="B787">
        <v>0</v>
      </c>
      <c r="C787" t="s">
        <v>51</v>
      </c>
      <c r="D787" s="77">
        <v>43125</v>
      </c>
    </row>
    <row r="788" spans="1:4" x14ac:dyDescent="0.25">
      <c r="A788" t="s">
        <v>36</v>
      </c>
      <c r="B788">
        <v>0</v>
      </c>
      <c r="C788" t="s">
        <v>51</v>
      </c>
      <c r="D788" s="77">
        <v>43126</v>
      </c>
    </row>
    <row r="789" spans="1:4" x14ac:dyDescent="0.25">
      <c r="A789" t="s">
        <v>36</v>
      </c>
      <c r="B789">
        <v>0</v>
      </c>
      <c r="C789" t="s">
        <v>51</v>
      </c>
      <c r="D789" s="77">
        <v>43127</v>
      </c>
    </row>
    <row r="790" spans="1:4" x14ac:dyDescent="0.25">
      <c r="A790" t="s">
        <v>36</v>
      </c>
      <c r="B790">
        <v>0</v>
      </c>
      <c r="C790" t="s">
        <v>51</v>
      </c>
      <c r="D790" s="77">
        <v>43128</v>
      </c>
    </row>
    <row r="791" spans="1:4" x14ac:dyDescent="0.25">
      <c r="A791" t="s">
        <v>36</v>
      </c>
      <c r="B791">
        <v>0</v>
      </c>
      <c r="C791" t="s">
        <v>51</v>
      </c>
      <c r="D791" s="77">
        <v>43129</v>
      </c>
    </row>
    <row r="792" spans="1:4" x14ac:dyDescent="0.25">
      <c r="A792" t="s">
        <v>36</v>
      </c>
      <c r="B792">
        <v>0</v>
      </c>
      <c r="C792" t="s">
        <v>51</v>
      </c>
      <c r="D792" s="77">
        <v>43130</v>
      </c>
    </row>
    <row r="793" spans="1:4" x14ac:dyDescent="0.25">
      <c r="A793" t="s">
        <v>36</v>
      </c>
      <c r="B793">
        <v>0</v>
      </c>
      <c r="C793" t="s">
        <v>51</v>
      </c>
      <c r="D793" s="77">
        <v>43131</v>
      </c>
    </row>
    <row r="794" spans="1:4" x14ac:dyDescent="0.25">
      <c r="A794" t="s">
        <v>36</v>
      </c>
      <c r="B794">
        <v>0</v>
      </c>
      <c r="C794" t="s">
        <v>51</v>
      </c>
      <c r="D794" s="77">
        <v>43132</v>
      </c>
    </row>
    <row r="795" spans="1:4" x14ac:dyDescent="0.25">
      <c r="A795" t="s">
        <v>36</v>
      </c>
      <c r="B795">
        <v>0</v>
      </c>
      <c r="C795" t="s">
        <v>51</v>
      </c>
      <c r="D795" s="77">
        <v>43133</v>
      </c>
    </row>
    <row r="796" spans="1:4" x14ac:dyDescent="0.25">
      <c r="A796" t="s">
        <v>36</v>
      </c>
      <c r="B796">
        <v>0</v>
      </c>
      <c r="C796" t="s">
        <v>51</v>
      </c>
      <c r="D796" s="77">
        <v>43134</v>
      </c>
    </row>
    <row r="797" spans="1:4" x14ac:dyDescent="0.25">
      <c r="A797" t="s">
        <v>36</v>
      </c>
      <c r="B797">
        <v>0</v>
      </c>
      <c r="C797" t="s">
        <v>51</v>
      </c>
      <c r="D797" s="77">
        <v>43135</v>
      </c>
    </row>
    <row r="798" spans="1:4" x14ac:dyDescent="0.25">
      <c r="A798" t="s">
        <v>36</v>
      </c>
      <c r="B798">
        <v>0</v>
      </c>
      <c r="C798" t="s">
        <v>51</v>
      </c>
      <c r="D798" s="77">
        <v>43136</v>
      </c>
    </row>
    <row r="799" spans="1:4" x14ac:dyDescent="0.25">
      <c r="A799" t="s">
        <v>36</v>
      </c>
      <c r="B799">
        <v>0</v>
      </c>
      <c r="C799" t="s">
        <v>51</v>
      </c>
      <c r="D799" s="77">
        <v>43137</v>
      </c>
    </row>
    <row r="800" spans="1:4" x14ac:dyDescent="0.25">
      <c r="A800" t="s">
        <v>36</v>
      </c>
      <c r="B800">
        <v>0</v>
      </c>
      <c r="C800" t="s">
        <v>51</v>
      </c>
      <c r="D800" s="77">
        <v>43138</v>
      </c>
    </row>
    <row r="801" spans="1:4" x14ac:dyDescent="0.25">
      <c r="A801" t="s">
        <v>36</v>
      </c>
      <c r="B801">
        <v>0</v>
      </c>
      <c r="C801" t="s">
        <v>51</v>
      </c>
      <c r="D801" s="77">
        <v>43139</v>
      </c>
    </row>
    <row r="802" spans="1:4" x14ac:dyDescent="0.25">
      <c r="A802" t="s">
        <v>36</v>
      </c>
      <c r="B802">
        <v>0</v>
      </c>
      <c r="C802" t="s">
        <v>51</v>
      </c>
      <c r="D802" s="77">
        <v>43140</v>
      </c>
    </row>
    <row r="803" spans="1:4" x14ac:dyDescent="0.25">
      <c r="A803" t="s">
        <v>36</v>
      </c>
      <c r="B803">
        <v>0</v>
      </c>
      <c r="C803" t="s">
        <v>51</v>
      </c>
      <c r="D803" s="77">
        <v>43141</v>
      </c>
    </row>
    <row r="804" spans="1:4" x14ac:dyDescent="0.25">
      <c r="A804" t="s">
        <v>36</v>
      </c>
      <c r="B804">
        <v>0</v>
      </c>
      <c r="C804" t="s">
        <v>51</v>
      </c>
      <c r="D804" s="77">
        <v>43142</v>
      </c>
    </row>
    <row r="805" spans="1:4" x14ac:dyDescent="0.25">
      <c r="A805" t="s">
        <v>36</v>
      </c>
      <c r="B805">
        <v>0</v>
      </c>
      <c r="C805" t="s">
        <v>51</v>
      </c>
      <c r="D805" s="77">
        <v>43143</v>
      </c>
    </row>
    <row r="806" spans="1:4" x14ac:dyDescent="0.25">
      <c r="A806" t="s">
        <v>36</v>
      </c>
      <c r="B806">
        <v>0</v>
      </c>
      <c r="C806" t="s">
        <v>51</v>
      </c>
      <c r="D806" s="77">
        <v>43144</v>
      </c>
    </row>
    <row r="807" spans="1:4" x14ac:dyDescent="0.25">
      <c r="A807" t="s">
        <v>36</v>
      </c>
      <c r="B807">
        <v>0</v>
      </c>
      <c r="C807" t="s">
        <v>51</v>
      </c>
      <c r="D807" s="77">
        <v>43145</v>
      </c>
    </row>
    <row r="808" spans="1:4" x14ac:dyDescent="0.25">
      <c r="A808" t="s">
        <v>36</v>
      </c>
      <c r="B808">
        <v>0</v>
      </c>
      <c r="C808" t="s">
        <v>51</v>
      </c>
      <c r="D808" s="77">
        <v>43146</v>
      </c>
    </row>
    <row r="809" spans="1:4" x14ac:dyDescent="0.25">
      <c r="A809" t="s">
        <v>36</v>
      </c>
      <c r="B809">
        <v>0</v>
      </c>
      <c r="C809" t="s">
        <v>51</v>
      </c>
      <c r="D809" s="77">
        <v>43147</v>
      </c>
    </row>
    <row r="810" spans="1:4" x14ac:dyDescent="0.25">
      <c r="A810" t="s">
        <v>36</v>
      </c>
      <c r="B810">
        <v>0</v>
      </c>
      <c r="C810" t="s">
        <v>53</v>
      </c>
      <c r="D810" s="77">
        <v>43122</v>
      </c>
    </row>
    <row r="811" spans="1:4" x14ac:dyDescent="0.25">
      <c r="A811" t="s">
        <v>36</v>
      </c>
      <c r="B811">
        <v>0</v>
      </c>
      <c r="C811" t="s">
        <v>53</v>
      </c>
      <c r="D811" s="77">
        <v>43123</v>
      </c>
    </row>
    <row r="812" spans="1:4" x14ac:dyDescent="0.25">
      <c r="A812" t="s">
        <v>36</v>
      </c>
      <c r="B812">
        <v>0</v>
      </c>
      <c r="C812" t="s">
        <v>53</v>
      </c>
      <c r="D812" s="77">
        <v>43124</v>
      </c>
    </row>
    <row r="813" spans="1:4" x14ac:dyDescent="0.25">
      <c r="A813" t="s">
        <v>36</v>
      </c>
      <c r="B813">
        <v>0</v>
      </c>
      <c r="C813" t="s">
        <v>53</v>
      </c>
      <c r="D813" s="77">
        <v>43125</v>
      </c>
    </row>
    <row r="814" spans="1:4" x14ac:dyDescent="0.25">
      <c r="A814" t="s">
        <v>36</v>
      </c>
      <c r="B814">
        <v>0</v>
      </c>
      <c r="C814" t="s">
        <v>53</v>
      </c>
      <c r="D814" s="77">
        <v>43126</v>
      </c>
    </row>
    <row r="815" spans="1:4" x14ac:dyDescent="0.25">
      <c r="A815" t="s">
        <v>36</v>
      </c>
      <c r="B815">
        <v>0</v>
      </c>
      <c r="C815" t="s">
        <v>53</v>
      </c>
      <c r="D815" s="77">
        <v>43127</v>
      </c>
    </row>
    <row r="816" spans="1:4" x14ac:dyDescent="0.25">
      <c r="A816" t="s">
        <v>36</v>
      </c>
      <c r="B816">
        <v>0</v>
      </c>
      <c r="C816" t="s">
        <v>53</v>
      </c>
      <c r="D816" s="77">
        <v>43128</v>
      </c>
    </row>
    <row r="817" spans="1:4" x14ac:dyDescent="0.25">
      <c r="A817" t="s">
        <v>36</v>
      </c>
      <c r="B817">
        <v>0</v>
      </c>
      <c r="C817" t="s">
        <v>53</v>
      </c>
      <c r="D817" s="77">
        <v>43129</v>
      </c>
    </row>
    <row r="818" spans="1:4" x14ac:dyDescent="0.25">
      <c r="A818" t="s">
        <v>36</v>
      </c>
      <c r="B818">
        <v>0</v>
      </c>
      <c r="C818" t="s">
        <v>53</v>
      </c>
      <c r="D818" s="77">
        <v>43130</v>
      </c>
    </row>
    <row r="819" spans="1:4" x14ac:dyDescent="0.25">
      <c r="A819" t="s">
        <v>36</v>
      </c>
      <c r="B819">
        <v>0</v>
      </c>
      <c r="C819" t="s">
        <v>53</v>
      </c>
      <c r="D819" s="77">
        <v>43131</v>
      </c>
    </row>
    <row r="820" spans="1:4" x14ac:dyDescent="0.25">
      <c r="A820" t="s">
        <v>36</v>
      </c>
      <c r="B820">
        <v>0</v>
      </c>
      <c r="C820" t="s">
        <v>53</v>
      </c>
      <c r="D820" s="77">
        <v>43132</v>
      </c>
    </row>
    <row r="821" spans="1:4" x14ac:dyDescent="0.25">
      <c r="A821" t="s">
        <v>36</v>
      </c>
      <c r="B821">
        <v>0</v>
      </c>
      <c r="C821" t="s">
        <v>53</v>
      </c>
      <c r="D821" s="77">
        <v>43133</v>
      </c>
    </row>
    <row r="822" spans="1:4" x14ac:dyDescent="0.25">
      <c r="A822" t="s">
        <v>36</v>
      </c>
      <c r="B822">
        <v>0</v>
      </c>
      <c r="C822" t="s">
        <v>53</v>
      </c>
      <c r="D822" s="77">
        <v>43134</v>
      </c>
    </row>
    <row r="823" spans="1:4" x14ac:dyDescent="0.25">
      <c r="A823" t="s">
        <v>36</v>
      </c>
      <c r="B823">
        <v>0</v>
      </c>
      <c r="C823" t="s">
        <v>53</v>
      </c>
      <c r="D823" s="77">
        <v>43135</v>
      </c>
    </row>
    <row r="824" spans="1:4" x14ac:dyDescent="0.25">
      <c r="A824" t="s">
        <v>36</v>
      </c>
      <c r="B824">
        <v>0</v>
      </c>
      <c r="C824" t="s">
        <v>53</v>
      </c>
      <c r="D824" s="77">
        <v>43136</v>
      </c>
    </row>
    <row r="825" spans="1:4" x14ac:dyDescent="0.25">
      <c r="A825" t="s">
        <v>36</v>
      </c>
      <c r="B825">
        <v>0</v>
      </c>
      <c r="C825" t="s">
        <v>53</v>
      </c>
      <c r="D825" s="77">
        <v>43137</v>
      </c>
    </row>
    <row r="826" spans="1:4" x14ac:dyDescent="0.25">
      <c r="A826" t="s">
        <v>36</v>
      </c>
      <c r="B826">
        <v>0</v>
      </c>
      <c r="C826" t="s">
        <v>53</v>
      </c>
      <c r="D826" s="77">
        <v>43138</v>
      </c>
    </row>
    <row r="827" spans="1:4" x14ac:dyDescent="0.25">
      <c r="A827" t="s">
        <v>36</v>
      </c>
      <c r="B827">
        <v>0</v>
      </c>
      <c r="C827" t="s">
        <v>53</v>
      </c>
      <c r="D827" s="77">
        <v>43139</v>
      </c>
    </row>
    <row r="828" spans="1:4" x14ac:dyDescent="0.25">
      <c r="A828" t="s">
        <v>36</v>
      </c>
      <c r="B828">
        <v>0</v>
      </c>
      <c r="C828" t="s">
        <v>53</v>
      </c>
      <c r="D828" s="77">
        <v>43140</v>
      </c>
    </row>
    <row r="829" spans="1:4" x14ac:dyDescent="0.25">
      <c r="A829" t="s">
        <v>36</v>
      </c>
      <c r="B829">
        <v>0</v>
      </c>
      <c r="C829" t="s">
        <v>53</v>
      </c>
      <c r="D829" s="77">
        <v>43141</v>
      </c>
    </row>
    <row r="830" spans="1:4" x14ac:dyDescent="0.25">
      <c r="A830" t="s">
        <v>36</v>
      </c>
      <c r="B830">
        <v>0</v>
      </c>
      <c r="C830" t="s">
        <v>53</v>
      </c>
      <c r="D830" s="77">
        <v>43142</v>
      </c>
    </row>
    <row r="831" spans="1:4" x14ac:dyDescent="0.25">
      <c r="A831" t="s">
        <v>36</v>
      </c>
      <c r="B831">
        <v>0</v>
      </c>
      <c r="C831" t="s">
        <v>53</v>
      </c>
      <c r="D831" s="77">
        <v>43143</v>
      </c>
    </row>
    <row r="832" spans="1:4" x14ac:dyDescent="0.25">
      <c r="A832" t="s">
        <v>36</v>
      </c>
      <c r="B832">
        <v>0</v>
      </c>
      <c r="C832" t="s">
        <v>53</v>
      </c>
      <c r="D832" s="77">
        <v>43144</v>
      </c>
    </row>
    <row r="833" spans="1:4" x14ac:dyDescent="0.25">
      <c r="A833" t="s">
        <v>36</v>
      </c>
      <c r="B833">
        <v>0</v>
      </c>
      <c r="C833" t="s">
        <v>53</v>
      </c>
      <c r="D833" s="77">
        <v>43145</v>
      </c>
    </row>
    <row r="834" spans="1:4" x14ac:dyDescent="0.25">
      <c r="A834" t="s">
        <v>36</v>
      </c>
      <c r="B834">
        <v>0</v>
      </c>
      <c r="C834" t="s">
        <v>53</v>
      </c>
      <c r="D834" s="77">
        <v>43146</v>
      </c>
    </row>
    <row r="835" spans="1:4" x14ac:dyDescent="0.25">
      <c r="A835" t="s">
        <v>36</v>
      </c>
      <c r="B835">
        <v>0</v>
      </c>
      <c r="C835" t="s">
        <v>53</v>
      </c>
      <c r="D835" s="77">
        <v>43147</v>
      </c>
    </row>
    <row r="836" spans="1:4" x14ac:dyDescent="0.25">
      <c r="A836" t="s">
        <v>36</v>
      </c>
      <c r="B836">
        <v>0</v>
      </c>
      <c r="C836" t="s">
        <v>50</v>
      </c>
      <c r="D836" s="77">
        <v>43122</v>
      </c>
    </row>
    <row r="837" spans="1:4" x14ac:dyDescent="0.25">
      <c r="A837" t="s">
        <v>36</v>
      </c>
      <c r="B837">
        <v>0</v>
      </c>
      <c r="C837" t="s">
        <v>50</v>
      </c>
      <c r="D837" s="77">
        <v>43123</v>
      </c>
    </row>
    <row r="838" spans="1:4" x14ac:dyDescent="0.25">
      <c r="A838" t="s">
        <v>36</v>
      </c>
      <c r="B838">
        <v>0</v>
      </c>
      <c r="C838" t="s">
        <v>50</v>
      </c>
      <c r="D838" s="77">
        <v>43124</v>
      </c>
    </row>
    <row r="839" spans="1:4" x14ac:dyDescent="0.25">
      <c r="A839" t="s">
        <v>36</v>
      </c>
      <c r="B839">
        <v>0</v>
      </c>
      <c r="C839" t="s">
        <v>50</v>
      </c>
      <c r="D839" s="77">
        <v>43125</v>
      </c>
    </row>
    <row r="840" spans="1:4" x14ac:dyDescent="0.25">
      <c r="A840" t="s">
        <v>36</v>
      </c>
      <c r="B840">
        <v>0</v>
      </c>
      <c r="C840" t="s">
        <v>50</v>
      </c>
      <c r="D840" s="77">
        <v>43126</v>
      </c>
    </row>
    <row r="841" spans="1:4" x14ac:dyDescent="0.25">
      <c r="A841" t="s">
        <v>36</v>
      </c>
      <c r="B841">
        <v>0</v>
      </c>
      <c r="C841" t="s">
        <v>50</v>
      </c>
      <c r="D841" s="77">
        <v>43127</v>
      </c>
    </row>
    <row r="842" spans="1:4" x14ac:dyDescent="0.25">
      <c r="A842" t="s">
        <v>36</v>
      </c>
      <c r="B842">
        <v>0</v>
      </c>
      <c r="C842" t="s">
        <v>50</v>
      </c>
      <c r="D842" s="77">
        <v>43128</v>
      </c>
    </row>
    <row r="843" spans="1:4" x14ac:dyDescent="0.25">
      <c r="A843" t="s">
        <v>36</v>
      </c>
      <c r="B843">
        <v>0</v>
      </c>
      <c r="C843" t="s">
        <v>50</v>
      </c>
      <c r="D843" s="77">
        <v>43129</v>
      </c>
    </row>
    <row r="844" spans="1:4" x14ac:dyDescent="0.25">
      <c r="A844" t="s">
        <v>36</v>
      </c>
      <c r="B844">
        <v>0</v>
      </c>
      <c r="C844" t="s">
        <v>50</v>
      </c>
      <c r="D844" s="77">
        <v>43130</v>
      </c>
    </row>
    <row r="845" spans="1:4" x14ac:dyDescent="0.25">
      <c r="A845" t="s">
        <v>36</v>
      </c>
      <c r="B845">
        <v>0</v>
      </c>
      <c r="C845" t="s">
        <v>50</v>
      </c>
      <c r="D845" s="77">
        <v>43131</v>
      </c>
    </row>
    <row r="846" spans="1:4" x14ac:dyDescent="0.25">
      <c r="A846" t="s">
        <v>36</v>
      </c>
      <c r="B846">
        <v>0</v>
      </c>
      <c r="C846" t="s">
        <v>50</v>
      </c>
      <c r="D846" s="77">
        <v>43132</v>
      </c>
    </row>
    <row r="847" spans="1:4" x14ac:dyDescent="0.25">
      <c r="A847" t="s">
        <v>36</v>
      </c>
      <c r="B847">
        <v>0</v>
      </c>
      <c r="C847" t="s">
        <v>50</v>
      </c>
      <c r="D847" s="77">
        <v>43133</v>
      </c>
    </row>
    <row r="848" spans="1:4" x14ac:dyDescent="0.25">
      <c r="A848" t="s">
        <v>36</v>
      </c>
      <c r="B848">
        <v>0</v>
      </c>
      <c r="C848" t="s">
        <v>50</v>
      </c>
      <c r="D848" s="77">
        <v>43134</v>
      </c>
    </row>
    <row r="849" spans="1:4" x14ac:dyDescent="0.25">
      <c r="A849" t="s">
        <v>36</v>
      </c>
      <c r="B849">
        <v>0</v>
      </c>
      <c r="C849" t="s">
        <v>50</v>
      </c>
      <c r="D849" s="77">
        <v>43135</v>
      </c>
    </row>
    <row r="850" spans="1:4" x14ac:dyDescent="0.25">
      <c r="A850" t="s">
        <v>36</v>
      </c>
      <c r="B850">
        <v>0</v>
      </c>
      <c r="C850" t="s">
        <v>50</v>
      </c>
      <c r="D850" s="77">
        <v>43136</v>
      </c>
    </row>
    <row r="851" spans="1:4" x14ac:dyDescent="0.25">
      <c r="A851" t="s">
        <v>36</v>
      </c>
      <c r="B851">
        <v>0</v>
      </c>
      <c r="C851" t="s">
        <v>50</v>
      </c>
      <c r="D851" s="77">
        <v>43137</v>
      </c>
    </row>
    <row r="852" spans="1:4" x14ac:dyDescent="0.25">
      <c r="A852" t="s">
        <v>36</v>
      </c>
      <c r="B852">
        <v>0</v>
      </c>
      <c r="C852" t="s">
        <v>50</v>
      </c>
      <c r="D852" s="77">
        <v>43138</v>
      </c>
    </row>
    <row r="853" spans="1:4" x14ac:dyDescent="0.25">
      <c r="A853" t="s">
        <v>36</v>
      </c>
      <c r="B853">
        <v>0</v>
      </c>
      <c r="C853" t="s">
        <v>50</v>
      </c>
      <c r="D853" s="77">
        <v>43139</v>
      </c>
    </row>
    <row r="854" spans="1:4" x14ac:dyDescent="0.25">
      <c r="A854" t="s">
        <v>36</v>
      </c>
      <c r="B854">
        <v>0</v>
      </c>
      <c r="C854" t="s">
        <v>50</v>
      </c>
      <c r="D854" s="77">
        <v>43140</v>
      </c>
    </row>
    <row r="855" spans="1:4" x14ac:dyDescent="0.25">
      <c r="A855" t="s">
        <v>36</v>
      </c>
      <c r="B855">
        <v>0</v>
      </c>
      <c r="C855" t="s">
        <v>50</v>
      </c>
      <c r="D855" s="77">
        <v>43141</v>
      </c>
    </row>
    <row r="856" spans="1:4" x14ac:dyDescent="0.25">
      <c r="A856" t="s">
        <v>36</v>
      </c>
      <c r="B856">
        <v>0</v>
      </c>
      <c r="C856" t="s">
        <v>50</v>
      </c>
      <c r="D856" s="77">
        <v>43142</v>
      </c>
    </row>
    <row r="857" spans="1:4" x14ac:dyDescent="0.25">
      <c r="A857" t="s">
        <v>36</v>
      </c>
      <c r="B857">
        <v>0</v>
      </c>
      <c r="C857" t="s">
        <v>50</v>
      </c>
      <c r="D857" s="77">
        <v>43143</v>
      </c>
    </row>
    <row r="858" spans="1:4" x14ac:dyDescent="0.25">
      <c r="A858" t="s">
        <v>36</v>
      </c>
      <c r="B858">
        <v>0</v>
      </c>
      <c r="C858" t="s">
        <v>50</v>
      </c>
      <c r="D858" s="77">
        <v>43144</v>
      </c>
    </row>
    <row r="859" spans="1:4" x14ac:dyDescent="0.25">
      <c r="A859" t="s">
        <v>36</v>
      </c>
      <c r="B859">
        <v>0</v>
      </c>
      <c r="C859" t="s">
        <v>50</v>
      </c>
      <c r="D859" s="77">
        <v>43145</v>
      </c>
    </row>
    <row r="860" spans="1:4" x14ac:dyDescent="0.25">
      <c r="A860" t="s">
        <v>36</v>
      </c>
      <c r="B860">
        <v>0</v>
      </c>
      <c r="C860" t="s">
        <v>50</v>
      </c>
      <c r="D860" s="77">
        <v>43146</v>
      </c>
    </row>
    <row r="861" spans="1:4" x14ac:dyDescent="0.25">
      <c r="A861" t="s">
        <v>36</v>
      </c>
      <c r="B861">
        <v>0</v>
      </c>
      <c r="C861" t="s">
        <v>50</v>
      </c>
      <c r="D861" s="77">
        <v>43147</v>
      </c>
    </row>
    <row r="862" spans="1:4" x14ac:dyDescent="0.25">
      <c r="A862" t="s">
        <v>36</v>
      </c>
      <c r="B862">
        <v>0</v>
      </c>
      <c r="C862" t="s">
        <v>52</v>
      </c>
      <c r="D862" s="77">
        <v>43122</v>
      </c>
    </row>
    <row r="863" spans="1:4" x14ac:dyDescent="0.25">
      <c r="A863" t="s">
        <v>36</v>
      </c>
      <c r="B863">
        <v>0</v>
      </c>
      <c r="C863" t="s">
        <v>52</v>
      </c>
      <c r="D863" s="77">
        <v>43123</v>
      </c>
    </row>
    <row r="864" spans="1:4" x14ac:dyDescent="0.25">
      <c r="A864" t="s">
        <v>36</v>
      </c>
      <c r="B864">
        <v>0</v>
      </c>
      <c r="C864" t="s">
        <v>52</v>
      </c>
      <c r="D864" s="77">
        <v>43124</v>
      </c>
    </row>
    <row r="865" spans="1:4" x14ac:dyDescent="0.25">
      <c r="A865" t="s">
        <v>36</v>
      </c>
      <c r="B865">
        <v>0</v>
      </c>
      <c r="C865" t="s">
        <v>52</v>
      </c>
      <c r="D865" s="77">
        <v>43125</v>
      </c>
    </row>
    <row r="866" spans="1:4" x14ac:dyDescent="0.25">
      <c r="A866" t="s">
        <v>36</v>
      </c>
      <c r="B866">
        <v>0</v>
      </c>
      <c r="C866" t="s">
        <v>52</v>
      </c>
      <c r="D866" s="77">
        <v>43126</v>
      </c>
    </row>
    <row r="867" spans="1:4" x14ac:dyDescent="0.25">
      <c r="A867" t="s">
        <v>36</v>
      </c>
      <c r="B867">
        <v>0</v>
      </c>
      <c r="C867" t="s">
        <v>52</v>
      </c>
      <c r="D867" s="77">
        <v>43127</v>
      </c>
    </row>
    <row r="868" spans="1:4" x14ac:dyDescent="0.25">
      <c r="A868" t="s">
        <v>36</v>
      </c>
      <c r="B868">
        <v>0</v>
      </c>
      <c r="C868" t="s">
        <v>52</v>
      </c>
      <c r="D868" s="77">
        <v>43128</v>
      </c>
    </row>
    <row r="869" spans="1:4" x14ac:dyDescent="0.25">
      <c r="A869" t="s">
        <v>36</v>
      </c>
      <c r="B869">
        <v>0</v>
      </c>
      <c r="C869" t="s">
        <v>52</v>
      </c>
      <c r="D869" s="77">
        <v>43129</v>
      </c>
    </row>
    <row r="870" spans="1:4" x14ac:dyDescent="0.25">
      <c r="A870" t="s">
        <v>36</v>
      </c>
      <c r="B870">
        <v>0</v>
      </c>
      <c r="C870" t="s">
        <v>52</v>
      </c>
      <c r="D870" s="77">
        <v>43130</v>
      </c>
    </row>
    <row r="871" spans="1:4" x14ac:dyDescent="0.25">
      <c r="A871" t="s">
        <v>36</v>
      </c>
      <c r="B871">
        <v>0</v>
      </c>
      <c r="C871" t="s">
        <v>52</v>
      </c>
      <c r="D871" s="77">
        <v>43131</v>
      </c>
    </row>
    <row r="872" spans="1:4" x14ac:dyDescent="0.25">
      <c r="A872" t="s">
        <v>36</v>
      </c>
      <c r="B872">
        <v>0</v>
      </c>
      <c r="C872" t="s">
        <v>52</v>
      </c>
      <c r="D872" s="77">
        <v>43132</v>
      </c>
    </row>
    <row r="873" spans="1:4" x14ac:dyDescent="0.25">
      <c r="A873" t="s">
        <v>36</v>
      </c>
      <c r="B873">
        <v>0</v>
      </c>
      <c r="C873" t="s">
        <v>52</v>
      </c>
      <c r="D873" s="77">
        <v>43133</v>
      </c>
    </row>
    <row r="874" spans="1:4" x14ac:dyDescent="0.25">
      <c r="A874" t="s">
        <v>36</v>
      </c>
      <c r="B874">
        <v>0</v>
      </c>
      <c r="C874" t="s">
        <v>52</v>
      </c>
      <c r="D874" s="77">
        <v>43134</v>
      </c>
    </row>
    <row r="875" spans="1:4" x14ac:dyDescent="0.25">
      <c r="A875" t="s">
        <v>36</v>
      </c>
      <c r="B875">
        <v>0</v>
      </c>
      <c r="C875" t="s">
        <v>52</v>
      </c>
      <c r="D875" s="77">
        <v>43135</v>
      </c>
    </row>
    <row r="876" spans="1:4" x14ac:dyDescent="0.25">
      <c r="A876" t="s">
        <v>36</v>
      </c>
      <c r="B876">
        <v>0</v>
      </c>
      <c r="C876" t="s">
        <v>52</v>
      </c>
      <c r="D876" s="77">
        <v>43136</v>
      </c>
    </row>
    <row r="877" spans="1:4" x14ac:dyDescent="0.25">
      <c r="A877" t="s">
        <v>36</v>
      </c>
      <c r="B877">
        <v>0</v>
      </c>
      <c r="C877" t="s">
        <v>52</v>
      </c>
      <c r="D877" s="77">
        <v>43137</v>
      </c>
    </row>
    <row r="878" spans="1:4" x14ac:dyDescent="0.25">
      <c r="A878" t="s">
        <v>36</v>
      </c>
      <c r="B878">
        <v>0</v>
      </c>
      <c r="C878" t="s">
        <v>52</v>
      </c>
      <c r="D878" s="77">
        <v>43138</v>
      </c>
    </row>
    <row r="879" spans="1:4" x14ac:dyDescent="0.25">
      <c r="A879" t="s">
        <v>36</v>
      </c>
      <c r="B879">
        <v>0</v>
      </c>
      <c r="C879" t="s">
        <v>52</v>
      </c>
      <c r="D879" s="77">
        <v>43139</v>
      </c>
    </row>
    <row r="880" spans="1:4" x14ac:dyDescent="0.25">
      <c r="A880" t="s">
        <v>36</v>
      </c>
      <c r="B880">
        <v>0</v>
      </c>
      <c r="C880" t="s">
        <v>52</v>
      </c>
      <c r="D880" s="77">
        <v>43140</v>
      </c>
    </row>
    <row r="881" spans="1:4" x14ac:dyDescent="0.25">
      <c r="A881" t="s">
        <v>36</v>
      </c>
      <c r="B881">
        <v>0</v>
      </c>
      <c r="C881" t="s">
        <v>52</v>
      </c>
      <c r="D881" s="77">
        <v>43141</v>
      </c>
    </row>
    <row r="882" spans="1:4" x14ac:dyDescent="0.25">
      <c r="A882" t="s">
        <v>36</v>
      </c>
      <c r="B882">
        <v>0</v>
      </c>
      <c r="C882" t="s">
        <v>52</v>
      </c>
      <c r="D882" s="77">
        <v>43142</v>
      </c>
    </row>
    <row r="883" spans="1:4" x14ac:dyDescent="0.25">
      <c r="A883" t="s">
        <v>36</v>
      </c>
      <c r="B883">
        <v>0</v>
      </c>
      <c r="C883" t="s">
        <v>52</v>
      </c>
      <c r="D883" s="77">
        <v>43143</v>
      </c>
    </row>
    <row r="884" spans="1:4" x14ac:dyDescent="0.25">
      <c r="A884" t="s">
        <v>36</v>
      </c>
      <c r="B884">
        <v>0</v>
      </c>
      <c r="C884" t="s">
        <v>52</v>
      </c>
      <c r="D884" s="77">
        <v>43144</v>
      </c>
    </row>
    <row r="885" spans="1:4" x14ac:dyDescent="0.25">
      <c r="A885" t="s">
        <v>36</v>
      </c>
      <c r="B885">
        <v>0</v>
      </c>
      <c r="C885" t="s">
        <v>52</v>
      </c>
      <c r="D885" s="77">
        <v>43145</v>
      </c>
    </row>
    <row r="886" spans="1:4" x14ac:dyDescent="0.25">
      <c r="A886" t="s">
        <v>36</v>
      </c>
      <c r="B886">
        <v>0</v>
      </c>
      <c r="C886" t="s">
        <v>52</v>
      </c>
      <c r="D886" s="77">
        <v>43146</v>
      </c>
    </row>
    <row r="887" spans="1:4" x14ac:dyDescent="0.25">
      <c r="A887" t="s">
        <v>36</v>
      </c>
      <c r="B887">
        <v>0</v>
      </c>
      <c r="C887" t="s">
        <v>52</v>
      </c>
      <c r="D887" s="77">
        <v>43147</v>
      </c>
    </row>
    <row r="888" spans="1:4" x14ac:dyDescent="0.25">
      <c r="A888" t="s">
        <v>36</v>
      </c>
      <c r="B888">
        <v>0</v>
      </c>
      <c r="C888" t="s">
        <v>51</v>
      </c>
      <c r="D888" s="77">
        <v>43122</v>
      </c>
    </row>
    <row r="889" spans="1:4" x14ac:dyDescent="0.25">
      <c r="A889" t="s">
        <v>36</v>
      </c>
      <c r="B889">
        <v>0</v>
      </c>
      <c r="C889" t="s">
        <v>51</v>
      </c>
      <c r="D889" s="77">
        <v>43123</v>
      </c>
    </row>
    <row r="890" spans="1:4" x14ac:dyDescent="0.25">
      <c r="A890" t="s">
        <v>36</v>
      </c>
      <c r="B890">
        <v>0</v>
      </c>
      <c r="C890" t="s">
        <v>51</v>
      </c>
      <c r="D890" s="77">
        <v>43124</v>
      </c>
    </row>
    <row r="891" spans="1:4" x14ac:dyDescent="0.25">
      <c r="A891" t="s">
        <v>36</v>
      </c>
      <c r="B891">
        <v>0</v>
      </c>
      <c r="C891" t="s">
        <v>51</v>
      </c>
      <c r="D891" s="77">
        <v>43125</v>
      </c>
    </row>
    <row r="892" spans="1:4" x14ac:dyDescent="0.25">
      <c r="A892" t="s">
        <v>36</v>
      </c>
      <c r="B892">
        <v>0</v>
      </c>
      <c r="C892" t="s">
        <v>51</v>
      </c>
      <c r="D892" s="77">
        <v>43126</v>
      </c>
    </row>
    <row r="893" spans="1:4" x14ac:dyDescent="0.25">
      <c r="A893" t="s">
        <v>36</v>
      </c>
      <c r="B893">
        <v>0</v>
      </c>
      <c r="C893" t="s">
        <v>51</v>
      </c>
      <c r="D893" s="77">
        <v>43127</v>
      </c>
    </row>
    <row r="894" spans="1:4" x14ac:dyDescent="0.25">
      <c r="A894" t="s">
        <v>36</v>
      </c>
      <c r="B894">
        <v>0</v>
      </c>
      <c r="C894" t="s">
        <v>51</v>
      </c>
      <c r="D894" s="77">
        <v>43128</v>
      </c>
    </row>
    <row r="895" spans="1:4" x14ac:dyDescent="0.25">
      <c r="A895" t="s">
        <v>36</v>
      </c>
      <c r="B895">
        <v>0</v>
      </c>
      <c r="C895" t="s">
        <v>51</v>
      </c>
      <c r="D895" s="77">
        <v>43129</v>
      </c>
    </row>
    <row r="896" spans="1:4" x14ac:dyDescent="0.25">
      <c r="A896" t="s">
        <v>36</v>
      </c>
      <c r="B896">
        <v>0</v>
      </c>
      <c r="C896" t="s">
        <v>51</v>
      </c>
      <c r="D896" s="77">
        <v>43130</v>
      </c>
    </row>
    <row r="897" spans="1:4" x14ac:dyDescent="0.25">
      <c r="A897" t="s">
        <v>36</v>
      </c>
      <c r="B897">
        <v>0</v>
      </c>
      <c r="C897" t="s">
        <v>51</v>
      </c>
      <c r="D897" s="77">
        <v>43131</v>
      </c>
    </row>
    <row r="898" spans="1:4" x14ac:dyDescent="0.25">
      <c r="A898" t="s">
        <v>36</v>
      </c>
      <c r="B898">
        <v>0</v>
      </c>
      <c r="C898" t="s">
        <v>51</v>
      </c>
      <c r="D898" s="77">
        <v>43132</v>
      </c>
    </row>
    <row r="899" spans="1:4" x14ac:dyDescent="0.25">
      <c r="A899" t="s">
        <v>36</v>
      </c>
      <c r="B899">
        <v>0</v>
      </c>
      <c r="C899" t="s">
        <v>51</v>
      </c>
      <c r="D899" s="77">
        <v>43133</v>
      </c>
    </row>
    <row r="900" spans="1:4" x14ac:dyDescent="0.25">
      <c r="A900" t="s">
        <v>36</v>
      </c>
      <c r="B900">
        <v>0</v>
      </c>
      <c r="C900" t="s">
        <v>51</v>
      </c>
      <c r="D900" s="77">
        <v>43134</v>
      </c>
    </row>
    <row r="901" spans="1:4" x14ac:dyDescent="0.25">
      <c r="A901" t="s">
        <v>36</v>
      </c>
      <c r="B901">
        <v>0</v>
      </c>
      <c r="C901" t="s">
        <v>51</v>
      </c>
      <c r="D901" s="77">
        <v>43135</v>
      </c>
    </row>
    <row r="902" spans="1:4" x14ac:dyDescent="0.25">
      <c r="A902" t="s">
        <v>36</v>
      </c>
      <c r="B902">
        <v>0</v>
      </c>
      <c r="C902" t="s">
        <v>51</v>
      </c>
      <c r="D902" s="77">
        <v>43136</v>
      </c>
    </row>
    <row r="903" spans="1:4" x14ac:dyDescent="0.25">
      <c r="A903" t="s">
        <v>36</v>
      </c>
      <c r="B903">
        <v>0</v>
      </c>
      <c r="C903" t="s">
        <v>51</v>
      </c>
      <c r="D903" s="77">
        <v>43137</v>
      </c>
    </row>
    <row r="904" spans="1:4" x14ac:dyDescent="0.25">
      <c r="A904" t="s">
        <v>36</v>
      </c>
      <c r="B904">
        <v>0</v>
      </c>
      <c r="C904" t="s">
        <v>51</v>
      </c>
      <c r="D904" s="77">
        <v>43138</v>
      </c>
    </row>
    <row r="905" spans="1:4" x14ac:dyDescent="0.25">
      <c r="A905" t="s">
        <v>36</v>
      </c>
      <c r="B905">
        <v>0</v>
      </c>
      <c r="C905" t="s">
        <v>51</v>
      </c>
      <c r="D905" s="77">
        <v>43139</v>
      </c>
    </row>
    <row r="906" spans="1:4" x14ac:dyDescent="0.25">
      <c r="A906" t="s">
        <v>36</v>
      </c>
      <c r="B906">
        <v>0</v>
      </c>
      <c r="C906" t="s">
        <v>51</v>
      </c>
      <c r="D906" s="77">
        <v>43140</v>
      </c>
    </row>
    <row r="907" spans="1:4" x14ac:dyDescent="0.25">
      <c r="A907" t="s">
        <v>36</v>
      </c>
      <c r="B907">
        <v>0</v>
      </c>
      <c r="C907" t="s">
        <v>51</v>
      </c>
      <c r="D907" s="77">
        <v>43141</v>
      </c>
    </row>
    <row r="908" spans="1:4" x14ac:dyDescent="0.25">
      <c r="A908" t="s">
        <v>36</v>
      </c>
      <c r="B908">
        <v>0</v>
      </c>
      <c r="C908" t="s">
        <v>51</v>
      </c>
      <c r="D908" s="77">
        <v>43142</v>
      </c>
    </row>
    <row r="909" spans="1:4" x14ac:dyDescent="0.25">
      <c r="A909" t="s">
        <v>36</v>
      </c>
      <c r="B909">
        <v>0</v>
      </c>
      <c r="C909" t="s">
        <v>51</v>
      </c>
      <c r="D909" s="77">
        <v>43143</v>
      </c>
    </row>
    <row r="910" spans="1:4" x14ac:dyDescent="0.25">
      <c r="A910" t="s">
        <v>36</v>
      </c>
      <c r="B910">
        <v>0</v>
      </c>
      <c r="C910" t="s">
        <v>51</v>
      </c>
      <c r="D910" s="77">
        <v>43144</v>
      </c>
    </row>
    <row r="911" spans="1:4" x14ac:dyDescent="0.25">
      <c r="A911" t="s">
        <v>36</v>
      </c>
      <c r="B911">
        <v>0</v>
      </c>
      <c r="C911" t="s">
        <v>51</v>
      </c>
      <c r="D911" s="77">
        <v>43145</v>
      </c>
    </row>
    <row r="912" spans="1:4" x14ac:dyDescent="0.25">
      <c r="A912" t="s">
        <v>36</v>
      </c>
      <c r="B912">
        <v>0</v>
      </c>
      <c r="C912" t="s">
        <v>51</v>
      </c>
      <c r="D912" s="77">
        <v>43146</v>
      </c>
    </row>
    <row r="913" spans="1:4" x14ac:dyDescent="0.25">
      <c r="A913" t="s">
        <v>36</v>
      </c>
      <c r="B913">
        <v>0</v>
      </c>
      <c r="C913" t="s">
        <v>51</v>
      </c>
      <c r="D913" s="77">
        <v>43147</v>
      </c>
    </row>
    <row r="914" spans="1:4" x14ac:dyDescent="0.25">
      <c r="A914" t="s">
        <v>36</v>
      </c>
      <c r="B914">
        <v>0</v>
      </c>
      <c r="C914" t="s">
        <v>53</v>
      </c>
      <c r="D914" s="77">
        <v>43122</v>
      </c>
    </row>
    <row r="915" spans="1:4" x14ac:dyDescent="0.25">
      <c r="A915" t="s">
        <v>36</v>
      </c>
      <c r="B915">
        <v>0</v>
      </c>
      <c r="C915" t="s">
        <v>53</v>
      </c>
      <c r="D915" s="77">
        <v>43123</v>
      </c>
    </row>
    <row r="916" spans="1:4" x14ac:dyDescent="0.25">
      <c r="A916" t="s">
        <v>36</v>
      </c>
      <c r="B916">
        <v>0</v>
      </c>
      <c r="C916" t="s">
        <v>53</v>
      </c>
      <c r="D916" s="77">
        <v>43124</v>
      </c>
    </row>
    <row r="917" spans="1:4" x14ac:dyDescent="0.25">
      <c r="A917" t="s">
        <v>36</v>
      </c>
      <c r="B917">
        <v>0</v>
      </c>
      <c r="C917" t="s">
        <v>53</v>
      </c>
      <c r="D917" s="77">
        <v>43125</v>
      </c>
    </row>
    <row r="918" spans="1:4" x14ac:dyDescent="0.25">
      <c r="A918" t="s">
        <v>36</v>
      </c>
      <c r="B918">
        <v>0</v>
      </c>
      <c r="C918" t="s">
        <v>53</v>
      </c>
      <c r="D918" s="77">
        <v>43126</v>
      </c>
    </row>
    <row r="919" spans="1:4" x14ac:dyDescent="0.25">
      <c r="A919" t="s">
        <v>36</v>
      </c>
      <c r="B919">
        <v>0</v>
      </c>
      <c r="C919" t="s">
        <v>53</v>
      </c>
      <c r="D919" s="77">
        <v>43127</v>
      </c>
    </row>
    <row r="920" spans="1:4" x14ac:dyDescent="0.25">
      <c r="A920" t="s">
        <v>36</v>
      </c>
      <c r="B920">
        <v>0</v>
      </c>
      <c r="C920" t="s">
        <v>53</v>
      </c>
      <c r="D920" s="77">
        <v>43128</v>
      </c>
    </row>
    <row r="921" spans="1:4" x14ac:dyDescent="0.25">
      <c r="A921" t="s">
        <v>36</v>
      </c>
      <c r="B921">
        <v>0</v>
      </c>
      <c r="C921" t="s">
        <v>53</v>
      </c>
      <c r="D921" s="77">
        <v>43129</v>
      </c>
    </row>
    <row r="922" spans="1:4" x14ac:dyDescent="0.25">
      <c r="A922" t="s">
        <v>36</v>
      </c>
      <c r="B922">
        <v>0</v>
      </c>
      <c r="C922" t="s">
        <v>53</v>
      </c>
      <c r="D922" s="77">
        <v>43130</v>
      </c>
    </row>
    <row r="923" spans="1:4" x14ac:dyDescent="0.25">
      <c r="A923" t="s">
        <v>36</v>
      </c>
      <c r="B923">
        <v>0</v>
      </c>
      <c r="C923" t="s">
        <v>53</v>
      </c>
      <c r="D923" s="77">
        <v>43131</v>
      </c>
    </row>
    <row r="924" spans="1:4" x14ac:dyDescent="0.25">
      <c r="A924" t="s">
        <v>36</v>
      </c>
      <c r="B924">
        <v>0</v>
      </c>
      <c r="C924" t="s">
        <v>53</v>
      </c>
      <c r="D924" s="77">
        <v>43132</v>
      </c>
    </row>
    <row r="925" spans="1:4" x14ac:dyDescent="0.25">
      <c r="A925" t="s">
        <v>36</v>
      </c>
      <c r="B925">
        <v>0</v>
      </c>
      <c r="C925" t="s">
        <v>53</v>
      </c>
      <c r="D925" s="77">
        <v>43133</v>
      </c>
    </row>
    <row r="926" spans="1:4" x14ac:dyDescent="0.25">
      <c r="A926" t="s">
        <v>36</v>
      </c>
      <c r="B926">
        <v>0</v>
      </c>
      <c r="C926" t="s">
        <v>53</v>
      </c>
      <c r="D926" s="77">
        <v>43134</v>
      </c>
    </row>
    <row r="927" spans="1:4" x14ac:dyDescent="0.25">
      <c r="A927" t="s">
        <v>36</v>
      </c>
      <c r="B927">
        <v>0</v>
      </c>
      <c r="C927" t="s">
        <v>53</v>
      </c>
      <c r="D927" s="77">
        <v>43135</v>
      </c>
    </row>
    <row r="928" spans="1:4" x14ac:dyDescent="0.25">
      <c r="A928" t="s">
        <v>36</v>
      </c>
      <c r="B928">
        <v>0</v>
      </c>
      <c r="C928" t="s">
        <v>53</v>
      </c>
      <c r="D928" s="77">
        <v>43136</v>
      </c>
    </row>
    <row r="929" spans="1:5" x14ac:dyDescent="0.25">
      <c r="A929" t="s">
        <v>36</v>
      </c>
      <c r="B929">
        <v>0</v>
      </c>
      <c r="C929" t="s">
        <v>53</v>
      </c>
      <c r="D929" s="77">
        <v>43137</v>
      </c>
    </row>
    <row r="930" spans="1:5" x14ac:dyDescent="0.25">
      <c r="A930" t="s">
        <v>36</v>
      </c>
      <c r="B930">
        <v>0</v>
      </c>
      <c r="C930" t="s">
        <v>53</v>
      </c>
      <c r="D930" s="77">
        <v>43138</v>
      </c>
    </row>
    <row r="931" spans="1:5" x14ac:dyDescent="0.25">
      <c r="A931" t="s">
        <v>36</v>
      </c>
      <c r="B931">
        <v>0</v>
      </c>
      <c r="C931" t="s">
        <v>53</v>
      </c>
      <c r="D931" s="77">
        <v>43139</v>
      </c>
    </row>
    <row r="932" spans="1:5" x14ac:dyDescent="0.25">
      <c r="A932" t="s">
        <v>36</v>
      </c>
      <c r="B932">
        <v>0</v>
      </c>
      <c r="C932" t="s">
        <v>53</v>
      </c>
      <c r="D932" s="77">
        <v>43140</v>
      </c>
    </row>
    <row r="933" spans="1:5" x14ac:dyDescent="0.25">
      <c r="A933" t="s">
        <v>36</v>
      </c>
      <c r="B933">
        <v>0</v>
      </c>
      <c r="C933" t="s">
        <v>53</v>
      </c>
      <c r="D933" s="77">
        <v>43141</v>
      </c>
    </row>
    <row r="934" spans="1:5" x14ac:dyDescent="0.25">
      <c r="A934" t="s">
        <v>36</v>
      </c>
      <c r="B934">
        <v>0</v>
      </c>
      <c r="C934" t="s">
        <v>53</v>
      </c>
      <c r="D934" s="77">
        <v>43142</v>
      </c>
    </row>
    <row r="935" spans="1:5" x14ac:dyDescent="0.25">
      <c r="A935" t="s">
        <v>36</v>
      </c>
      <c r="B935">
        <v>0</v>
      </c>
      <c r="C935" t="s">
        <v>53</v>
      </c>
      <c r="D935" s="77">
        <v>43143</v>
      </c>
    </row>
    <row r="936" spans="1:5" x14ac:dyDescent="0.25">
      <c r="A936" t="s">
        <v>36</v>
      </c>
      <c r="B936">
        <v>0</v>
      </c>
      <c r="C936" t="s">
        <v>53</v>
      </c>
      <c r="D936" s="77">
        <v>43144</v>
      </c>
    </row>
    <row r="937" spans="1:5" x14ac:dyDescent="0.25">
      <c r="A937" t="s">
        <v>36</v>
      </c>
      <c r="B937">
        <v>0</v>
      </c>
      <c r="C937" t="s">
        <v>53</v>
      </c>
      <c r="D937" s="77">
        <v>43145</v>
      </c>
    </row>
    <row r="938" spans="1:5" x14ac:dyDescent="0.25">
      <c r="A938" t="s">
        <v>36</v>
      </c>
      <c r="B938">
        <v>0</v>
      </c>
      <c r="C938" t="s">
        <v>53</v>
      </c>
      <c r="D938" s="77">
        <v>43146</v>
      </c>
    </row>
    <row r="939" spans="1:5" x14ac:dyDescent="0.25">
      <c r="A939" t="s">
        <v>36</v>
      </c>
      <c r="B939">
        <v>0</v>
      </c>
      <c r="C939" t="s">
        <v>53</v>
      </c>
      <c r="D939" s="77">
        <v>43147</v>
      </c>
    </row>
    <row r="940" spans="1:5" x14ac:dyDescent="0.25">
      <c r="A940" t="s">
        <v>36</v>
      </c>
      <c r="B940">
        <v>0</v>
      </c>
      <c r="C940" t="s">
        <v>50</v>
      </c>
      <c r="D940" s="77">
        <v>43122</v>
      </c>
    </row>
    <row r="941" spans="1:5" x14ac:dyDescent="0.25">
      <c r="A941" t="s">
        <v>36</v>
      </c>
      <c r="B941">
        <v>0</v>
      </c>
      <c r="C941" t="s">
        <v>50</v>
      </c>
      <c r="D941" s="77">
        <v>43123</v>
      </c>
    </row>
    <row r="942" spans="1:5" x14ac:dyDescent="0.25">
      <c r="A942" t="s">
        <v>36</v>
      </c>
      <c r="B942">
        <v>0</v>
      </c>
      <c r="C942" t="s">
        <v>50</v>
      </c>
      <c r="D942" s="77">
        <v>43124</v>
      </c>
    </row>
    <row r="943" spans="1:5" x14ac:dyDescent="0.25">
      <c r="A943" t="s">
        <v>36</v>
      </c>
      <c r="B943">
        <v>0</v>
      </c>
      <c r="C943" t="s">
        <v>50</v>
      </c>
      <c r="D943" s="77">
        <v>43125</v>
      </c>
      <c r="E943">
        <v>15</v>
      </c>
    </row>
    <row r="944" spans="1:5" x14ac:dyDescent="0.25">
      <c r="A944" t="s">
        <v>36</v>
      </c>
      <c r="B944">
        <v>0</v>
      </c>
      <c r="C944" t="s">
        <v>50</v>
      </c>
      <c r="D944" s="77">
        <v>43126</v>
      </c>
    </row>
    <row r="945" spans="1:4" x14ac:dyDescent="0.25">
      <c r="A945" t="s">
        <v>36</v>
      </c>
      <c r="B945">
        <v>0</v>
      </c>
      <c r="C945" t="s">
        <v>50</v>
      </c>
      <c r="D945" s="77">
        <v>43127</v>
      </c>
    </row>
    <row r="946" spans="1:4" x14ac:dyDescent="0.25">
      <c r="A946" t="s">
        <v>36</v>
      </c>
      <c r="B946">
        <v>0</v>
      </c>
      <c r="C946" t="s">
        <v>50</v>
      </c>
      <c r="D946" s="77">
        <v>43128</v>
      </c>
    </row>
    <row r="947" spans="1:4" x14ac:dyDescent="0.25">
      <c r="A947" t="s">
        <v>36</v>
      </c>
      <c r="B947">
        <v>0</v>
      </c>
      <c r="C947" t="s">
        <v>50</v>
      </c>
      <c r="D947" s="77">
        <v>43129</v>
      </c>
    </row>
    <row r="948" spans="1:4" x14ac:dyDescent="0.25">
      <c r="A948" t="s">
        <v>36</v>
      </c>
      <c r="B948">
        <v>0</v>
      </c>
      <c r="C948" t="s">
        <v>50</v>
      </c>
      <c r="D948" s="77">
        <v>43130</v>
      </c>
    </row>
    <row r="949" spans="1:4" x14ac:dyDescent="0.25">
      <c r="A949" t="s">
        <v>36</v>
      </c>
      <c r="B949">
        <v>0</v>
      </c>
      <c r="C949" t="s">
        <v>50</v>
      </c>
      <c r="D949" s="77">
        <v>43131</v>
      </c>
    </row>
    <row r="950" spans="1:4" x14ac:dyDescent="0.25">
      <c r="A950" t="s">
        <v>36</v>
      </c>
      <c r="B950">
        <v>0</v>
      </c>
      <c r="C950" t="s">
        <v>50</v>
      </c>
      <c r="D950" s="77">
        <v>43132</v>
      </c>
    </row>
    <row r="951" spans="1:4" x14ac:dyDescent="0.25">
      <c r="A951" t="s">
        <v>36</v>
      </c>
      <c r="B951">
        <v>0</v>
      </c>
      <c r="C951" t="s">
        <v>50</v>
      </c>
      <c r="D951" s="77">
        <v>43133</v>
      </c>
    </row>
    <row r="952" spans="1:4" x14ac:dyDescent="0.25">
      <c r="A952" t="s">
        <v>36</v>
      </c>
      <c r="B952">
        <v>0</v>
      </c>
      <c r="C952" t="s">
        <v>50</v>
      </c>
      <c r="D952" s="77">
        <v>43134</v>
      </c>
    </row>
    <row r="953" spans="1:4" x14ac:dyDescent="0.25">
      <c r="A953" t="s">
        <v>36</v>
      </c>
      <c r="B953">
        <v>0</v>
      </c>
      <c r="C953" t="s">
        <v>50</v>
      </c>
      <c r="D953" s="77">
        <v>43135</v>
      </c>
    </row>
    <row r="954" spans="1:4" x14ac:dyDescent="0.25">
      <c r="A954" t="s">
        <v>36</v>
      </c>
      <c r="B954">
        <v>0</v>
      </c>
      <c r="C954" t="s">
        <v>50</v>
      </c>
      <c r="D954" s="77">
        <v>43136</v>
      </c>
    </row>
    <row r="955" spans="1:4" x14ac:dyDescent="0.25">
      <c r="A955" t="s">
        <v>36</v>
      </c>
      <c r="B955">
        <v>0</v>
      </c>
      <c r="C955" t="s">
        <v>50</v>
      </c>
      <c r="D955" s="77">
        <v>43137</v>
      </c>
    </row>
    <row r="956" spans="1:4" x14ac:dyDescent="0.25">
      <c r="A956" t="s">
        <v>36</v>
      </c>
      <c r="B956">
        <v>0</v>
      </c>
      <c r="C956" t="s">
        <v>50</v>
      </c>
      <c r="D956" s="77">
        <v>43138</v>
      </c>
    </row>
    <row r="957" spans="1:4" x14ac:dyDescent="0.25">
      <c r="A957" t="s">
        <v>36</v>
      </c>
      <c r="B957">
        <v>0</v>
      </c>
      <c r="C957" t="s">
        <v>50</v>
      </c>
      <c r="D957" s="77">
        <v>43139</v>
      </c>
    </row>
    <row r="958" spans="1:4" x14ac:dyDescent="0.25">
      <c r="A958" t="s">
        <v>36</v>
      </c>
      <c r="B958">
        <v>0</v>
      </c>
      <c r="C958" t="s">
        <v>50</v>
      </c>
      <c r="D958" s="77">
        <v>43140</v>
      </c>
    </row>
    <row r="959" spans="1:4" x14ac:dyDescent="0.25">
      <c r="A959" t="s">
        <v>36</v>
      </c>
      <c r="B959">
        <v>0</v>
      </c>
      <c r="C959" t="s">
        <v>50</v>
      </c>
      <c r="D959" s="77">
        <v>43141</v>
      </c>
    </row>
    <row r="960" spans="1:4" x14ac:dyDescent="0.25">
      <c r="A960" t="s">
        <v>36</v>
      </c>
      <c r="B960">
        <v>0</v>
      </c>
      <c r="C960" t="s">
        <v>50</v>
      </c>
      <c r="D960" s="77">
        <v>43142</v>
      </c>
    </row>
    <row r="961" spans="1:4" x14ac:dyDescent="0.25">
      <c r="A961" t="s">
        <v>36</v>
      </c>
      <c r="B961">
        <v>0</v>
      </c>
      <c r="C961" t="s">
        <v>50</v>
      </c>
      <c r="D961" s="77">
        <v>43143</v>
      </c>
    </row>
    <row r="962" spans="1:4" x14ac:dyDescent="0.25">
      <c r="A962" t="s">
        <v>36</v>
      </c>
      <c r="B962">
        <v>0</v>
      </c>
      <c r="C962" t="s">
        <v>50</v>
      </c>
      <c r="D962" s="77">
        <v>43144</v>
      </c>
    </row>
    <row r="963" spans="1:4" x14ac:dyDescent="0.25">
      <c r="A963" t="s">
        <v>36</v>
      </c>
      <c r="B963">
        <v>0</v>
      </c>
      <c r="C963" t="s">
        <v>50</v>
      </c>
      <c r="D963" s="77">
        <v>43145</v>
      </c>
    </row>
    <row r="964" spans="1:4" x14ac:dyDescent="0.25">
      <c r="A964" t="s">
        <v>36</v>
      </c>
      <c r="B964">
        <v>0</v>
      </c>
      <c r="C964" t="s">
        <v>50</v>
      </c>
      <c r="D964" s="77">
        <v>43146</v>
      </c>
    </row>
    <row r="965" spans="1:4" x14ac:dyDescent="0.25">
      <c r="A965" t="s">
        <v>36</v>
      </c>
      <c r="B965">
        <v>0</v>
      </c>
      <c r="C965" t="s">
        <v>50</v>
      </c>
      <c r="D965" s="77">
        <v>43147</v>
      </c>
    </row>
    <row r="966" spans="1:4" x14ac:dyDescent="0.25">
      <c r="A966" t="s">
        <v>36</v>
      </c>
      <c r="B966">
        <v>0</v>
      </c>
      <c r="C966" t="s">
        <v>52</v>
      </c>
      <c r="D966" s="77">
        <v>43122</v>
      </c>
    </row>
    <row r="967" spans="1:4" x14ac:dyDescent="0.25">
      <c r="A967" t="s">
        <v>36</v>
      </c>
      <c r="B967">
        <v>0</v>
      </c>
      <c r="C967" t="s">
        <v>52</v>
      </c>
      <c r="D967" s="77">
        <v>43123</v>
      </c>
    </row>
    <row r="968" spans="1:4" x14ac:dyDescent="0.25">
      <c r="A968" t="s">
        <v>36</v>
      </c>
      <c r="B968">
        <v>0</v>
      </c>
      <c r="C968" t="s">
        <v>52</v>
      </c>
      <c r="D968" s="77">
        <v>43124</v>
      </c>
    </row>
    <row r="969" spans="1:4" x14ac:dyDescent="0.25">
      <c r="A969" t="s">
        <v>36</v>
      </c>
      <c r="B969">
        <v>0</v>
      </c>
      <c r="C969" t="s">
        <v>52</v>
      </c>
      <c r="D969" s="77">
        <v>43125</v>
      </c>
    </row>
    <row r="970" spans="1:4" x14ac:dyDescent="0.25">
      <c r="A970" t="s">
        <v>36</v>
      </c>
      <c r="B970">
        <v>0</v>
      </c>
      <c r="C970" t="s">
        <v>52</v>
      </c>
      <c r="D970" s="77">
        <v>43126</v>
      </c>
    </row>
    <row r="971" spans="1:4" x14ac:dyDescent="0.25">
      <c r="A971" t="s">
        <v>36</v>
      </c>
      <c r="B971">
        <v>0</v>
      </c>
      <c r="C971" t="s">
        <v>52</v>
      </c>
      <c r="D971" s="77">
        <v>43127</v>
      </c>
    </row>
    <row r="972" spans="1:4" x14ac:dyDescent="0.25">
      <c r="A972" t="s">
        <v>36</v>
      </c>
      <c r="B972">
        <v>0</v>
      </c>
      <c r="C972" t="s">
        <v>52</v>
      </c>
      <c r="D972" s="77">
        <v>43128</v>
      </c>
    </row>
    <row r="973" spans="1:4" x14ac:dyDescent="0.25">
      <c r="A973" t="s">
        <v>36</v>
      </c>
      <c r="B973">
        <v>0</v>
      </c>
      <c r="C973" t="s">
        <v>52</v>
      </c>
      <c r="D973" s="77">
        <v>43129</v>
      </c>
    </row>
    <row r="974" spans="1:4" x14ac:dyDescent="0.25">
      <c r="A974" t="s">
        <v>36</v>
      </c>
      <c r="B974">
        <v>0</v>
      </c>
      <c r="C974" t="s">
        <v>52</v>
      </c>
      <c r="D974" s="77">
        <v>43130</v>
      </c>
    </row>
    <row r="975" spans="1:4" x14ac:dyDescent="0.25">
      <c r="A975" t="s">
        <v>36</v>
      </c>
      <c r="B975">
        <v>0</v>
      </c>
      <c r="C975" t="s">
        <v>52</v>
      </c>
      <c r="D975" s="77">
        <v>43131</v>
      </c>
    </row>
    <row r="976" spans="1:4" x14ac:dyDescent="0.25">
      <c r="A976" t="s">
        <v>36</v>
      </c>
      <c r="B976">
        <v>0</v>
      </c>
      <c r="C976" t="s">
        <v>52</v>
      </c>
      <c r="D976" s="77">
        <v>43132</v>
      </c>
    </row>
    <row r="977" spans="1:5" x14ac:dyDescent="0.25">
      <c r="A977" t="s">
        <v>36</v>
      </c>
      <c r="B977">
        <v>0</v>
      </c>
      <c r="C977" t="s">
        <v>52</v>
      </c>
      <c r="D977" s="77">
        <v>43133</v>
      </c>
    </row>
    <row r="978" spans="1:5" x14ac:dyDescent="0.25">
      <c r="A978" t="s">
        <v>36</v>
      </c>
      <c r="B978">
        <v>0</v>
      </c>
      <c r="C978" t="s">
        <v>52</v>
      </c>
      <c r="D978" s="77">
        <v>43134</v>
      </c>
    </row>
    <row r="979" spans="1:5" x14ac:dyDescent="0.25">
      <c r="A979" t="s">
        <v>36</v>
      </c>
      <c r="B979">
        <v>0</v>
      </c>
      <c r="C979" t="s">
        <v>52</v>
      </c>
      <c r="D979" s="77">
        <v>43135</v>
      </c>
    </row>
    <row r="980" spans="1:5" x14ac:dyDescent="0.25">
      <c r="A980" t="s">
        <v>36</v>
      </c>
      <c r="B980">
        <v>0</v>
      </c>
      <c r="C980" t="s">
        <v>52</v>
      </c>
      <c r="D980" s="77">
        <v>43136</v>
      </c>
    </row>
    <row r="981" spans="1:5" x14ac:dyDescent="0.25">
      <c r="A981" t="s">
        <v>36</v>
      </c>
      <c r="B981">
        <v>0</v>
      </c>
      <c r="C981" t="s">
        <v>52</v>
      </c>
      <c r="D981" s="77">
        <v>43137</v>
      </c>
    </row>
    <row r="982" spans="1:5" x14ac:dyDescent="0.25">
      <c r="A982" t="s">
        <v>36</v>
      </c>
      <c r="B982">
        <v>0</v>
      </c>
      <c r="C982" t="s">
        <v>52</v>
      </c>
      <c r="D982" s="77">
        <v>43138</v>
      </c>
    </row>
    <row r="983" spans="1:5" x14ac:dyDescent="0.25">
      <c r="A983" t="s">
        <v>36</v>
      </c>
      <c r="B983">
        <v>0</v>
      </c>
      <c r="C983" t="s">
        <v>52</v>
      </c>
      <c r="D983" s="77">
        <v>43139</v>
      </c>
    </row>
    <row r="984" spans="1:5" x14ac:dyDescent="0.25">
      <c r="A984" t="s">
        <v>36</v>
      </c>
      <c r="B984">
        <v>0</v>
      </c>
      <c r="C984" t="s">
        <v>52</v>
      </c>
      <c r="D984" s="77">
        <v>43140</v>
      </c>
    </row>
    <row r="985" spans="1:5" x14ac:dyDescent="0.25">
      <c r="A985" t="s">
        <v>36</v>
      </c>
      <c r="B985">
        <v>0</v>
      </c>
      <c r="C985" t="s">
        <v>52</v>
      </c>
      <c r="D985" s="77">
        <v>43141</v>
      </c>
    </row>
    <row r="986" spans="1:5" x14ac:dyDescent="0.25">
      <c r="A986" t="s">
        <v>36</v>
      </c>
      <c r="B986">
        <v>0</v>
      </c>
      <c r="C986" t="s">
        <v>52</v>
      </c>
      <c r="D986" s="77">
        <v>43142</v>
      </c>
    </row>
    <row r="987" spans="1:5" x14ac:dyDescent="0.25">
      <c r="A987" t="s">
        <v>36</v>
      </c>
      <c r="B987">
        <v>0</v>
      </c>
      <c r="C987" t="s">
        <v>52</v>
      </c>
      <c r="D987" s="77">
        <v>43143</v>
      </c>
    </row>
    <row r="988" spans="1:5" x14ac:dyDescent="0.25">
      <c r="A988" t="s">
        <v>36</v>
      </c>
      <c r="B988">
        <v>0</v>
      </c>
      <c r="C988" t="s">
        <v>52</v>
      </c>
      <c r="D988" s="77">
        <v>43144</v>
      </c>
    </row>
    <row r="989" spans="1:5" x14ac:dyDescent="0.25">
      <c r="A989" t="s">
        <v>36</v>
      </c>
      <c r="B989">
        <v>0</v>
      </c>
      <c r="C989" t="s">
        <v>52</v>
      </c>
      <c r="D989" s="77">
        <v>43145</v>
      </c>
    </row>
    <row r="990" spans="1:5" x14ac:dyDescent="0.25">
      <c r="A990" t="s">
        <v>36</v>
      </c>
      <c r="B990">
        <v>0</v>
      </c>
      <c r="C990" t="s">
        <v>52</v>
      </c>
      <c r="D990" s="77">
        <v>43146</v>
      </c>
    </row>
    <row r="991" spans="1:5" x14ac:dyDescent="0.25">
      <c r="A991" t="s">
        <v>36</v>
      </c>
      <c r="B991">
        <v>0</v>
      </c>
      <c r="C991" t="s">
        <v>52</v>
      </c>
      <c r="D991" s="77">
        <v>43147</v>
      </c>
    </row>
    <row r="992" spans="1:5" x14ac:dyDescent="0.25">
      <c r="A992" t="s">
        <v>36</v>
      </c>
      <c r="B992">
        <v>0</v>
      </c>
      <c r="C992" t="s">
        <v>51</v>
      </c>
      <c r="D992" s="77">
        <v>43122</v>
      </c>
      <c r="E992">
        <v>2344</v>
      </c>
    </row>
    <row r="993" spans="1:4" x14ac:dyDescent="0.25">
      <c r="A993" t="s">
        <v>36</v>
      </c>
      <c r="B993">
        <v>0</v>
      </c>
      <c r="C993" t="s">
        <v>51</v>
      </c>
      <c r="D993" s="77">
        <v>43123</v>
      </c>
    </row>
    <row r="994" spans="1:4" x14ac:dyDescent="0.25">
      <c r="A994" t="s">
        <v>36</v>
      </c>
      <c r="B994">
        <v>0</v>
      </c>
      <c r="C994" t="s">
        <v>51</v>
      </c>
      <c r="D994" s="77">
        <v>43124</v>
      </c>
    </row>
    <row r="995" spans="1:4" x14ac:dyDescent="0.25">
      <c r="A995" t="s">
        <v>36</v>
      </c>
      <c r="B995">
        <v>0</v>
      </c>
      <c r="C995" t="s">
        <v>51</v>
      </c>
      <c r="D995" s="77">
        <v>43125</v>
      </c>
    </row>
    <row r="996" spans="1:4" x14ac:dyDescent="0.25">
      <c r="A996" t="s">
        <v>36</v>
      </c>
      <c r="B996">
        <v>0</v>
      </c>
      <c r="C996" t="s">
        <v>51</v>
      </c>
      <c r="D996" s="77">
        <v>43126</v>
      </c>
    </row>
    <row r="997" spans="1:4" x14ac:dyDescent="0.25">
      <c r="A997" t="s">
        <v>36</v>
      </c>
      <c r="B997">
        <v>0</v>
      </c>
      <c r="C997" t="s">
        <v>51</v>
      </c>
      <c r="D997" s="77">
        <v>43127</v>
      </c>
    </row>
    <row r="998" spans="1:4" x14ac:dyDescent="0.25">
      <c r="A998" t="s">
        <v>36</v>
      </c>
      <c r="B998">
        <v>0</v>
      </c>
      <c r="C998" t="s">
        <v>51</v>
      </c>
      <c r="D998" s="77">
        <v>43128</v>
      </c>
    </row>
    <row r="999" spans="1:4" x14ac:dyDescent="0.25">
      <c r="A999" t="s">
        <v>36</v>
      </c>
      <c r="B999">
        <v>0</v>
      </c>
      <c r="C999" t="s">
        <v>51</v>
      </c>
      <c r="D999" s="77">
        <v>43129</v>
      </c>
    </row>
    <row r="1000" spans="1:4" x14ac:dyDescent="0.25">
      <c r="A1000" t="s">
        <v>36</v>
      </c>
      <c r="B1000">
        <v>0</v>
      </c>
      <c r="C1000" t="s">
        <v>51</v>
      </c>
      <c r="D1000" s="77">
        <v>43130</v>
      </c>
    </row>
    <row r="1001" spans="1:4" x14ac:dyDescent="0.25">
      <c r="A1001" t="s">
        <v>36</v>
      </c>
      <c r="B1001">
        <v>0</v>
      </c>
      <c r="C1001" t="s">
        <v>51</v>
      </c>
      <c r="D1001" s="77">
        <v>43131</v>
      </c>
    </row>
    <row r="1002" spans="1:4" x14ac:dyDescent="0.25">
      <c r="A1002" t="s">
        <v>36</v>
      </c>
      <c r="B1002">
        <v>0</v>
      </c>
      <c r="C1002" t="s">
        <v>51</v>
      </c>
      <c r="D1002" s="77">
        <v>43132</v>
      </c>
    </row>
    <row r="1003" spans="1:4" x14ac:dyDescent="0.25">
      <c r="A1003" t="s">
        <v>36</v>
      </c>
      <c r="B1003">
        <v>0</v>
      </c>
      <c r="C1003" t="s">
        <v>51</v>
      </c>
      <c r="D1003" s="77">
        <v>43133</v>
      </c>
    </row>
    <row r="1004" spans="1:4" x14ac:dyDescent="0.25">
      <c r="A1004" t="s">
        <v>36</v>
      </c>
      <c r="B1004">
        <v>0</v>
      </c>
      <c r="C1004" t="s">
        <v>51</v>
      </c>
      <c r="D1004" s="77">
        <v>43134</v>
      </c>
    </row>
    <row r="1005" spans="1:4" x14ac:dyDescent="0.25">
      <c r="A1005" t="s">
        <v>36</v>
      </c>
      <c r="B1005">
        <v>0</v>
      </c>
      <c r="C1005" t="s">
        <v>51</v>
      </c>
      <c r="D1005" s="77">
        <v>43135</v>
      </c>
    </row>
    <row r="1006" spans="1:4" x14ac:dyDescent="0.25">
      <c r="A1006" t="s">
        <v>36</v>
      </c>
      <c r="B1006">
        <v>0</v>
      </c>
      <c r="C1006" t="s">
        <v>51</v>
      </c>
      <c r="D1006" s="77">
        <v>43136</v>
      </c>
    </row>
    <row r="1007" spans="1:4" x14ac:dyDescent="0.25">
      <c r="A1007" t="s">
        <v>36</v>
      </c>
      <c r="B1007">
        <v>0</v>
      </c>
      <c r="C1007" t="s">
        <v>51</v>
      </c>
      <c r="D1007" s="77">
        <v>43137</v>
      </c>
    </row>
    <row r="1008" spans="1:4" x14ac:dyDescent="0.25">
      <c r="A1008" t="s">
        <v>36</v>
      </c>
      <c r="B1008">
        <v>0</v>
      </c>
      <c r="C1008" t="s">
        <v>51</v>
      </c>
      <c r="D1008" s="77">
        <v>43138</v>
      </c>
    </row>
    <row r="1009" spans="1:5" x14ac:dyDescent="0.25">
      <c r="A1009" t="s">
        <v>36</v>
      </c>
      <c r="B1009">
        <v>0</v>
      </c>
      <c r="C1009" t="s">
        <v>51</v>
      </c>
      <c r="D1009" s="77">
        <v>43139</v>
      </c>
    </row>
    <row r="1010" spans="1:5" x14ac:dyDescent="0.25">
      <c r="A1010" t="s">
        <v>36</v>
      </c>
      <c r="B1010">
        <v>0</v>
      </c>
      <c r="C1010" t="s">
        <v>51</v>
      </c>
      <c r="D1010" s="77">
        <v>43140</v>
      </c>
    </row>
    <row r="1011" spans="1:5" x14ac:dyDescent="0.25">
      <c r="A1011" t="s">
        <v>36</v>
      </c>
      <c r="B1011">
        <v>0</v>
      </c>
      <c r="C1011" t="s">
        <v>51</v>
      </c>
      <c r="D1011" s="77">
        <v>43141</v>
      </c>
    </row>
    <row r="1012" spans="1:5" x14ac:dyDescent="0.25">
      <c r="A1012" t="s">
        <v>36</v>
      </c>
      <c r="B1012">
        <v>0</v>
      </c>
      <c r="C1012" t="s">
        <v>51</v>
      </c>
      <c r="D1012" s="77">
        <v>43142</v>
      </c>
    </row>
    <row r="1013" spans="1:5" x14ac:dyDescent="0.25">
      <c r="A1013" t="s">
        <v>36</v>
      </c>
      <c r="B1013">
        <v>0</v>
      </c>
      <c r="C1013" t="s">
        <v>51</v>
      </c>
      <c r="D1013" s="77">
        <v>43143</v>
      </c>
    </row>
    <row r="1014" spans="1:5" x14ac:dyDescent="0.25">
      <c r="A1014" t="s">
        <v>36</v>
      </c>
      <c r="B1014">
        <v>0</v>
      </c>
      <c r="C1014" t="s">
        <v>51</v>
      </c>
      <c r="D1014" s="77">
        <v>43144</v>
      </c>
    </row>
    <row r="1015" spans="1:5" x14ac:dyDescent="0.25">
      <c r="A1015" t="s">
        <v>36</v>
      </c>
      <c r="B1015">
        <v>0</v>
      </c>
      <c r="C1015" t="s">
        <v>51</v>
      </c>
      <c r="D1015" s="77">
        <v>43145</v>
      </c>
    </row>
    <row r="1016" spans="1:5" x14ac:dyDescent="0.25">
      <c r="A1016" t="s">
        <v>36</v>
      </c>
      <c r="B1016">
        <v>0</v>
      </c>
      <c r="C1016" t="s">
        <v>51</v>
      </c>
      <c r="D1016" s="77">
        <v>43146</v>
      </c>
    </row>
    <row r="1017" spans="1:5" x14ac:dyDescent="0.25">
      <c r="A1017" t="s">
        <v>36</v>
      </c>
      <c r="B1017">
        <v>0</v>
      </c>
      <c r="C1017" t="s">
        <v>51</v>
      </c>
      <c r="D1017" s="77">
        <v>43147</v>
      </c>
    </row>
    <row r="1018" spans="1:5" x14ac:dyDescent="0.25">
      <c r="A1018" t="s">
        <v>36</v>
      </c>
      <c r="B1018">
        <v>0</v>
      </c>
      <c r="C1018" t="s">
        <v>53</v>
      </c>
      <c r="D1018" s="77">
        <v>43122</v>
      </c>
    </row>
    <row r="1019" spans="1:5" x14ac:dyDescent="0.25">
      <c r="A1019" t="s">
        <v>36</v>
      </c>
      <c r="B1019">
        <v>0</v>
      </c>
      <c r="C1019" t="s">
        <v>53</v>
      </c>
      <c r="D1019" s="77">
        <v>43123</v>
      </c>
      <c r="E1019">
        <v>356</v>
      </c>
    </row>
    <row r="1020" spans="1:5" x14ac:dyDescent="0.25">
      <c r="A1020" t="s">
        <v>36</v>
      </c>
      <c r="B1020">
        <v>0</v>
      </c>
      <c r="C1020" t="s">
        <v>53</v>
      </c>
      <c r="D1020" s="77">
        <v>43124</v>
      </c>
    </row>
    <row r="1021" spans="1:5" x14ac:dyDescent="0.25">
      <c r="A1021" t="s">
        <v>36</v>
      </c>
      <c r="B1021">
        <v>0</v>
      </c>
      <c r="C1021" t="s">
        <v>53</v>
      </c>
      <c r="D1021" s="77">
        <v>43125</v>
      </c>
    </row>
    <row r="1022" spans="1:5" x14ac:dyDescent="0.25">
      <c r="A1022" t="s">
        <v>36</v>
      </c>
      <c r="B1022">
        <v>0</v>
      </c>
      <c r="C1022" t="s">
        <v>53</v>
      </c>
      <c r="D1022" s="77">
        <v>43126</v>
      </c>
    </row>
    <row r="1023" spans="1:5" x14ac:dyDescent="0.25">
      <c r="A1023" t="s">
        <v>36</v>
      </c>
      <c r="B1023">
        <v>0</v>
      </c>
      <c r="C1023" t="s">
        <v>53</v>
      </c>
      <c r="D1023" s="77">
        <v>43127</v>
      </c>
    </row>
    <row r="1024" spans="1:5" x14ac:dyDescent="0.25">
      <c r="A1024" t="s">
        <v>36</v>
      </c>
      <c r="B1024">
        <v>0</v>
      </c>
      <c r="C1024" t="s">
        <v>53</v>
      </c>
      <c r="D1024" s="77">
        <v>43128</v>
      </c>
    </row>
    <row r="1025" spans="1:4" x14ac:dyDescent="0.25">
      <c r="A1025" t="s">
        <v>36</v>
      </c>
      <c r="B1025">
        <v>0</v>
      </c>
      <c r="C1025" t="s">
        <v>53</v>
      </c>
      <c r="D1025" s="77">
        <v>43129</v>
      </c>
    </row>
    <row r="1026" spans="1:4" x14ac:dyDescent="0.25">
      <c r="A1026" t="s">
        <v>36</v>
      </c>
      <c r="B1026">
        <v>0</v>
      </c>
      <c r="C1026" t="s">
        <v>53</v>
      </c>
      <c r="D1026" s="77">
        <v>43130</v>
      </c>
    </row>
    <row r="1027" spans="1:4" x14ac:dyDescent="0.25">
      <c r="A1027" t="s">
        <v>36</v>
      </c>
      <c r="B1027">
        <v>0</v>
      </c>
      <c r="C1027" t="s">
        <v>53</v>
      </c>
      <c r="D1027" s="77">
        <v>43131</v>
      </c>
    </row>
    <row r="1028" spans="1:4" x14ac:dyDescent="0.25">
      <c r="A1028" t="s">
        <v>36</v>
      </c>
      <c r="B1028">
        <v>0</v>
      </c>
      <c r="C1028" t="s">
        <v>53</v>
      </c>
      <c r="D1028" s="77">
        <v>43132</v>
      </c>
    </row>
    <row r="1029" spans="1:4" x14ac:dyDescent="0.25">
      <c r="A1029" t="s">
        <v>36</v>
      </c>
      <c r="B1029">
        <v>0</v>
      </c>
      <c r="C1029" t="s">
        <v>53</v>
      </c>
      <c r="D1029" s="77">
        <v>43133</v>
      </c>
    </row>
    <row r="1030" spans="1:4" x14ac:dyDescent="0.25">
      <c r="A1030" t="s">
        <v>36</v>
      </c>
      <c r="B1030">
        <v>0</v>
      </c>
      <c r="C1030" t="s">
        <v>53</v>
      </c>
      <c r="D1030" s="77">
        <v>43134</v>
      </c>
    </row>
    <row r="1031" spans="1:4" x14ac:dyDescent="0.25">
      <c r="A1031" t="s">
        <v>36</v>
      </c>
      <c r="B1031">
        <v>0</v>
      </c>
      <c r="C1031" t="s">
        <v>53</v>
      </c>
      <c r="D1031" s="77">
        <v>43135</v>
      </c>
    </row>
    <row r="1032" spans="1:4" x14ac:dyDescent="0.25">
      <c r="A1032" t="s">
        <v>36</v>
      </c>
      <c r="B1032">
        <v>0</v>
      </c>
      <c r="C1032" t="s">
        <v>53</v>
      </c>
      <c r="D1032" s="77">
        <v>43136</v>
      </c>
    </row>
    <row r="1033" spans="1:4" x14ac:dyDescent="0.25">
      <c r="A1033" t="s">
        <v>36</v>
      </c>
      <c r="B1033">
        <v>0</v>
      </c>
      <c r="C1033" t="s">
        <v>53</v>
      </c>
      <c r="D1033" s="77">
        <v>43137</v>
      </c>
    </row>
    <row r="1034" spans="1:4" x14ac:dyDescent="0.25">
      <c r="A1034" t="s">
        <v>36</v>
      </c>
      <c r="B1034">
        <v>0</v>
      </c>
      <c r="C1034" t="s">
        <v>53</v>
      </c>
      <c r="D1034" s="77">
        <v>43138</v>
      </c>
    </row>
    <row r="1035" spans="1:4" x14ac:dyDescent="0.25">
      <c r="A1035" t="s">
        <v>36</v>
      </c>
      <c r="B1035">
        <v>0</v>
      </c>
      <c r="C1035" t="s">
        <v>53</v>
      </c>
      <c r="D1035" s="77">
        <v>43139</v>
      </c>
    </row>
    <row r="1036" spans="1:4" x14ac:dyDescent="0.25">
      <c r="A1036" t="s">
        <v>36</v>
      </c>
      <c r="B1036">
        <v>0</v>
      </c>
      <c r="C1036" t="s">
        <v>53</v>
      </c>
      <c r="D1036" s="77">
        <v>43140</v>
      </c>
    </row>
    <row r="1037" spans="1:4" x14ac:dyDescent="0.25">
      <c r="A1037" t="s">
        <v>36</v>
      </c>
      <c r="B1037">
        <v>0</v>
      </c>
      <c r="C1037" t="s">
        <v>53</v>
      </c>
      <c r="D1037" s="77">
        <v>43141</v>
      </c>
    </row>
    <row r="1038" spans="1:4" x14ac:dyDescent="0.25">
      <c r="A1038" t="s">
        <v>36</v>
      </c>
      <c r="B1038">
        <v>0</v>
      </c>
      <c r="C1038" t="s">
        <v>53</v>
      </c>
      <c r="D1038" s="77">
        <v>43142</v>
      </c>
    </row>
    <row r="1039" spans="1:4" x14ac:dyDescent="0.25">
      <c r="A1039" t="s">
        <v>36</v>
      </c>
      <c r="B1039">
        <v>0</v>
      </c>
      <c r="C1039" t="s">
        <v>53</v>
      </c>
      <c r="D1039" s="77">
        <v>43143</v>
      </c>
    </row>
    <row r="1040" spans="1:4" x14ac:dyDescent="0.25">
      <c r="A1040" t="s">
        <v>36</v>
      </c>
      <c r="B1040">
        <v>0</v>
      </c>
      <c r="C1040" t="s">
        <v>53</v>
      </c>
      <c r="D1040" s="77">
        <v>43144</v>
      </c>
    </row>
    <row r="1041" spans="1:4" x14ac:dyDescent="0.25">
      <c r="A1041" t="s">
        <v>36</v>
      </c>
      <c r="B1041">
        <v>0</v>
      </c>
      <c r="C1041" t="s">
        <v>53</v>
      </c>
      <c r="D1041" s="77">
        <v>43145</v>
      </c>
    </row>
    <row r="1042" spans="1:4" x14ac:dyDescent="0.25">
      <c r="A1042" t="s">
        <v>36</v>
      </c>
      <c r="B1042">
        <v>0</v>
      </c>
      <c r="C1042" t="s">
        <v>53</v>
      </c>
      <c r="D1042" s="77">
        <v>43146</v>
      </c>
    </row>
    <row r="1043" spans="1:4" x14ac:dyDescent="0.25">
      <c r="A1043" t="s">
        <v>36</v>
      </c>
      <c r="B1043">
        <v>0</v>
      </c>
      <c r="C1043" t="s">
        <v>53</v>
      </c>
      <c r="D1043" s="77">
        <v>43147</v>
      </c>
    </row>
    <row r="1044" spans="1:4" x14ac:dyDescent="0.25">
      <c r="A1044" t="s">
        <v>36</v>
      </c>
      <c r="B1044">
        <v>0</v>
      </c>
      <c r="C1044" t="s">
        <v>50</v>
      </c>
      <c r="D1044" s="77">
        <v>43122</v>
      </c>
    </row>
    <row r="1045" spans="1:4" x14ac:dyDescent="0.25">
      <c r="A1045" t="s">
        <v>36</v>
      </c>
      <c r="B1045">
        <v>0</v>
      </c>
      <c r="C1045" t="s">
        <v>50</v>
      </c>
      <c r="D1045" s="77">
        <v>43123</v>
      </c>
    </row>
    <row r="1046" spans="1:4" x14ac:dyDescent="0.25">
      <c r="A1046" t="s">
        <v>36</v>
      </c>
      <c r="B1046">
        <v>0</v>
      </c>
      <c r="C1046" t="s">
        <v>50</v>
      </c>
      <c r="D1046" s="77">
        <v>43124</v>
      </c>
    </row>
    <row r="1047" spans="1:4" x14ac:dyDescent="0.25">
      <c r="A1047" t="s">
        <v>36</v>
      </c>
      <c r="B1047">
        <v>0</v>
      </c>
      <c r="C1047" t="s">
        <v>50</v>
      </c>
      <c r="D1047" s="77">
        <v>43125</v>
      </c>
    </row>
    <row r="1048" spans="1:4" x14ac:dyDescent="0.25">
      <c r="A1048" t="s">
        <v>36</v>
      </c>
      <c r="B1048">
        <v>0</v>
      </c>
      <c r="C1048" t="s">
        <v>50</v>
      </c>
      <c r="D1048" s="77">
        <v>43126</v>
      </c>
    </row>
    <row r="1049" spans="1:4" x14ac:dyDescent="0.25">
      <c r="A1049" t="s">
        <v>36</v>
      </c>
      <c r="B1049">
        <v>0</v>
      </c>
      <c r="C1049" t="s">
        <v>50</v>
      </c>
      <c r="D1049" s="77">
        <v>43127</v>
      </c>
    </row>
    <row r="1050" spans="1:4" x14ac:dyDescent="0.25">
      <c r="A1050" t="s">
        <v>36</v>
      </c>
      <c r="B1050">
        <v>0</v>
      </c>
      <c r="C1050" t="s">
        <v>50</v>
      </c>
      <c r="D1050" s="77">
        <v>43128</v>
      </c>
    </row>
    <row r="1051" spans="1:4" x14ac:dyDescent="0.25">
      <c r="A1051" t="s">
        <v>36</v>
      </c>
      <c r="B1051">
        <v>0</v>
      </c>
      <c r="C1051" t="s">
        <v>50</v>
      </c>
      <c r="D1051" s="77">
        <v>43129</v>
      </c>
    </row>
    <row r="1052" spans="1:4" x14ac:dyDescent="0.25">
      <c r="A1052" t="s">
        <v>36</v>
      </c>
      <c r="B1052">
        <v>0</v>
      </c>
      <c r="C1052" t="s">
        <v>50</v>
      </c>
      <c r="D1052" s="77">
        <v>43130</v>
      </c>
    </row>
    <row r="1053" spans="1:4" x14ac:dyDescent="0.25">
      <c r="A1053" t="s">
        <v>36</v>
      </c>
      <c r="B1053">
        <v>0</v>
      </c>
      <c r="C1053" t="s">
        <v>50</v>
      </c>
      <c r="D1053" s="77">
        <v>43131</v>
      </c>
    </row>
    <row r="1054" spans="1:4" x14ac:dyDescent="0.25">
      <c r="A1054" t="s">
        <v>36</v>
      </c>
      <c r="B1054">
        <v>0</v>
      </c>
      <c r="C1054" t="s">
        <v>50</v>
      </c>
      <c r="D1054" s="77">
        <v>43132</v>
      </c>
    </row>
    <row r="1055" spans="1:4" x14ac:dyDescent="0.25">
      <c r="A1055" t="s">
        <v>36</v>
      </c>
      <c r="B1055">
        <v>0</v>
      </c>
      <c r="C1055" t="s">
        <v>50</v>
      </c>
      <c r="D1055" s="77">
        <v>43133</v>
      </c>
    </row>
    <row r="1056" spans="1:4" x14ac:dyDescent="0.25">
      <c r="A1056" t="s">
        <v>36</v>
      </c>
      <c r="B1056">
        <v>0</v>
      </c>
      <c r="C1056" t="s">
        <v>50</v>
      </c>
      <c r="D1056" s="77">
        <v>43134</v>
      </c>
    </row>
    <row r="1057" spans="1:4" x14ac:dyDescent="0.25">
      <c r="A1057" t="s">
        <v>36</v>
      </c>
      <c r="B1057">
        <v>0</v>
      </c>
      <c r="C1057" t="s">
        <v>50</v>
      </c>
      <c r="D1057" s="77">
        <v>43135</v>
      </c>
    </row>
    <row r="1058" spans="1:4" x14ac:dyDescent="0.25">
      <c r="A1058" t="s">
        <v>36</v>
      </c>
      <c r="B1058">
        <v>0</v>
      </c>
      <c r="C1058" t="s">
        <v>50</v>
      </c>
      <c r="D1058" s="77">
        <v>43136</v>
      </c>
    </row>
    <row r="1059" spans="1:4" x14ac:dyDescent="0.25">
      <c r="A1059" t="s">
        <v>36</v>
      </c>
      <c r="B1059">
        <v>0</v>
      </c>
      <c r="C1059" t="s">
        <v>50</v>
      </c>
      <c r="D1059" s="77">
        <v>43137</v>
      </c>
    </row>
    <row r="1060" spans="1:4" x14ac:dyDescent="0.25">
      <c r="A1060" t="s">
        <v>36</v>
      </c>
      <c r="B1060">
        <v>0</v>
      </c>
      <c r="C1060" t="s">
        <v>50</v>
      </c>
      <c r="D1060" s="77">
        <v>43138</v>
      </c>
    </row>
    <row r="1061" spans="1:4" x14ac:dyDescent="0.25">
      <c r="A1061" t="s">
        <v>36</v>
      </c>
      <c r="B1061">
        <v>0</v>
      </c>
      <c r="C1061" t="s">
        <v>50</v>
      </c>
      <c r="D1061" s="77">
        <v>43139</v>
      </c>
    </row>
    <row r="1062" spans="1:4" x14ac:dyDescent="0.25">
      <c r="A1062" t="s">
        <v>36</v>
      </c>
      <c r="B1062">
        <v>0</v>
      </c>
      <c r="C1062" t="s">
        <v>50</v>
      </c>
      <c r="D1062" s="77">
        <v>43140</v>
      </c>
    </row>
    <row r="1063" spans="1:4" x14ac:dyDescent="0.25">
      <c r="A1063" t="s">
        <v>36</v>
      </c>
      <c r="B1063">
        <v>0</v>
      </c>
      <c r="C1063" t="s">
        <v>50</v>
      </c>
      <c r="D1063" s="77">
        <v>43141</v>
      </c>
    </row>
    <row r="1064" spans="1:4" x14ac:dyDescent="0.25">
      <c r="A1064" t="s">
        <v>36</v>
      </c>
      <c r="B1064">
        <v>0</v>
      </c>
      <c r="C1064" t="s">
        <v>50</v>
      </c>
      <c r="D1064" s="77">
        <v>43142</v>
      </c>
    </row>
    <row r="1065" spans="1:4" x14ac:dyDescent="0.25">
      <c r="A1065" t="s">
        <v>36</v>
      </c>
      <c r="B1065">
        <v>0</v>
      </c>
      <c r="C1065" t="s">
        <v>50</v>
      </c>
      <c r="D1065" s="77">
        <v>43143</v>
      </c>
    </row>
    <row r="1066" spans="1:4" x14ac:dyDescent="0.25">
      <c r="A1066" t="s">
        <v>36</v>
      </c>
      <c r="B1066">
        <v>0</v>
      </c>
      <c r="C1066" t="s">
        <v>50</v>
      </c>
      <c r="D1066" s="77">
        <v>43144</v>
      </c>
    </row>
    <row r="1067" spans="1:4" x14ac:dyDescent="0.25">
      <c r="A1067" t="s">
        <v>36</v>
      </c>
      <c r="B1067">
        <v>0</v>
      </c>
      <c r="C1067" t="s">
        <v>50</v>
      </c>
      <c r="D1067" s="77">
        <v>43145</v>
      </c>
    </row>
    <row r="1068" spans="1:4" x14ac:dyDescent="0.25">
      <c r="A1068" t="s">
        <v>36</v>
      </c>
      <c r="B1068">
        <v>0</v>
      </c>
      <c r="C1068" t="s">
        <v>50</v>
      </c>
      <c r="D1068" s="77">
        <v>43146</v>
      </c>
    </row>
    <row r="1069" spans="1:4" x14ac:dyDescent="0.25">
      <c r="A1069" t="s">
        <v>36</v>
      </c>
      <c r="B1069">
        <v>0</v>
      </c>
      <c r="C1069" t="s">
        <v>50</v>
      </c>
      <c r="D1069" s="77">
        <v>43147</v>
      </c>
    </row>
    <row r="1070" spans="1:4" x14ac:dyDescent="0.25">
      <c r="A1070" t="s">
        <v>36</v>
      </c>
      <c r="B1070">
        <v>0</v>
      </c>
      <c r="C1070" t="s">
        <v>52</v>
      </c>
      <c r="D1070" s="77">
        <v>43122</v>
      </c>
    </row>
    <row r="1071" spans="1:4" x14ac:dyDescent="0.25">
      <c r="A1071" t="s">
        <v>36</v>
      </c>
      <c r="B1071">
        <v>0</v>
      </c>
      <c r="C1071" t="s">
        <v>52</v>
      </c>
      <c r="D1071" s="77">
        <v>43123</v>
      </c>
    </row>
    <row r="1072" spans="1:4" x14ac:dyDescent="0.25">
      <c r="A1072" t="s">
        <v>36</v>
      </c>
      <c r="B1072">
        <v>0</v>
      </c>
      <c r="C1072" t="s">
        <v>52</v>
      </c>
      <c r="D1072" s="77">
        <v>43124</v>
      </c>
    </row>
    <row r="1073" spans="1:4" x14ac:dyDescent="0.25">
      <c r="A1073" t="s">
        <v>36</v>
      </c>
      <c r="B1073">
        <v>0</v>
      </c>
      <c r="C1073" t="s">
        <v>52</v>
      </c>
      <c r="D1073" s="77">
        <v>43125</v>
      </c>
    </row>
    <row r="1074" spans="1:4" x14ac:dyDescent="0.25">
      <c r="A1074" t="s">
        <v>36</v>
      </c>
      <c r="B1074">
        <v>0</v>
      </c>
      <c r="C1074" t="s">
        <v>52</v>
      </c>
      <c r="D1074" s="77">
        <v>43126</v>
      </c>
    </row>
    <row r="1075" spans="1:4" x14ac:dyDescent="0.25">
      <c r="A1075" t="s">
        <v>36</v>
      </c>
      <c r="B1075">
        <v>0</v>
      </c>
      <c r="C1075" t="s">
        <v>52</v>
      </c>
      <c r="D1075" s="77">
        <v>43127</v>
      </c>
    </row>
    <row r="1076" spans="1:4" x14ac:dyDescent="0.25">
      <c r="A1076" t="s">
        <v>36</v>
      </c>
      <c r="B1076">
        <v>0</v>
      </c>
      <c r="C1076" t="s">
        <v>52</v>
      </c>
      <c r="D1076" s="77">
        <v>43128</v>
      </c>
    </row>
    <row r="1077" spans="1:4" x14ac:dyDescent="0.25">
      <c r="A1077" t="s">
        <v>36</v>
      </c>
      <c r="B1077">
        <v>0</v>
      </c>
      <c r="C1077" t="s">
        <v>52</v>
      </c>
      <c r="D1077" s="77">
        <v>43129</v>
      </c>
    </row>
    <row r="1078" spans="1:4" x14ac:dyDescent="0.25">
      <c r="A1078" t="s">
        <v>36</v>
      </c>
      <c r="B1078">
        <v>0</v>
      </c>
      <c r="C1078" t="s">
        <v>52</v>
      </c>
      <c r="D1078" s="77">
        <v>43130</v>
      </c>
    </row>
    <row r="1079" spans="1:4" x14ac:dyDescent="0.25">
      <c r="A1079" t="s">
        <v>36</v>
      </c>
      <c r="B1079">
        <v>0</v>
      </c>
      <c r="C1079" t="s">
        <v>52</v>
      </c>
      <c r="D1079" s="77">
        <v>43131</v>
      </c>
    </row>
    <row r="1080" spans="1:4" x14ac:dyDescent="0.25">
      <c r="A1080" t="s">
        <v>36</v>
      </c>
      <c r="B1080">
        <v>0</v>
      </c>
      <c r="C1080" t="s">
        <v>52</v>
      </c>
      <c r="D1080" s="77">
        <v>43132</v>
      </c>
    </row>
    <row r="1081" spans="1:4" x14ac:dyDescent="0.25">
      <c r="A1081" t="s">
        <v>36</v>
      </c>
      <c r="B1081">
        <v>0</v>
      </c>
      <c r="C1081" t="s">
        <v>52</v>
      </c>
      <c r="D1081" s="77">
        <v>43133</v>
      </c>
    </row>
    <row r="1082" spans="1:4" x14ac:dyDescent="0.25">
      <c r="A1082" t="s">
        <v>36</v>
      </c>
      <c r="B1082">
        <v>0</v>
      </c>
      <c r="C1082" t="s">
        <v>52</v>
      </c>
      <c r="D1082" s="77">
        <v>43134</v>
      </c>
    </row>
    <row r="1083" spans="1:4" x14ac:dyDescent="0.25">
      <c r="A1083" t="s">
        <v>36</v>
      </c>
      <c r="B1083">
        <v>0</v>
      </c>
      <c r="C1083" t="s">
        <v>52</v>
      </c>
      <c r="D1083" s="77">
        <v>43135</v>
      </c>
    </row>
    <row r="1084" spans="1:4" x14ac:dyDescent="0.25">
      <c r="A1084" t="s">
        <v>36</v>
      </c>
      <c r="B1084">
        <v>0</v>
      </c>
      <c r="C1084" t="s">
        <v>52</v>
      </c>
      <c r="D1084" s="77">
        <v>43136</v>
      </c>
    </row>
    <row r="1085" spans="1:4" x14ac:dyDescent="0.25">
      <c r="A1085" t="s">
        <v>36</v>
      </c>
      <c r="B1085">
        <v>0</v>
      </c>
      <c r="C1085" t="s">
        <v>52</v>
      </c>
      <c r="D1085" s="77">
        <v>43137</v>
      </c>
    </row>
    <row r="1086" spans="1:4" x14ac:dyDescent="0.25">
      <c r="A1086" t="s">
        <v>36</v>
      </c>
      <c r="B1086">
        <v>0</v>
      </c>
      <c r="C1086" t="s">
        <v>52</v>
      </c>
      <c r="D1086" s="77">
        <v>43138</v>
      </c>
    </row>
    <row r="1087" spans="1:4" x14ac:dyDescent="0.25">
      <c r="A1087" t="s">
        <v>36</v>
      </c>
      <c r="B1087">
        <v>0</v>
      </c>
      <c r="C1087" t="s">
        <v>52</v>
      </c>
      <c r="D1087" s="77">
        <v>43139</v>
      </c>
    </row>
    <row r="1088" spans="1:4" x14ac:dyDescent="0.25">
      <c r="A1088" t="s">
        <v>36</v>
      </c>
      <c r="B1088">
        <v>0</v>
      </c>
      <c r="C1088" t="s">
        <v>52</v>
      </c>
      <c r="D1088" s="77">
        <v>43140</v>
      </c>
    </row>
    <row r="1089" spans="1:4" x14ac:dyDescent="0.25">
      <c r="A1089" t="s">
        <v>36</v>
      </c>
      <c r="B1089">
        <v>0</v>
      </c>
      <c r="C1089" t="s">
        <v>52</v>
      </c>
      <c r="D1089" s="77">
        <v>43141</v>
      </c>
    </row>
    <row r="1090" spans="1:4" x14ac:dyDescent="0.25">
      <c r="A1090" t="s">
        <v>36</v>
      </c>
      <c r="B1090">
        <v>0</v>
      </c>
      <c r="C1090" t="s">
        <v>52</v>
      </c>
      <c r="D1090" s="77">
        <v>43142</v>
      </c>
    </row>
    <row r="1091" spans="1:4" x14ac:dyDescent="0.25">
      <c r="A1091" t="s">
        <v>36</v>
      </c>
      <c r="B1091">
        <v>0</v>
      </c>
      <c r="C1091" t="s">
        <v>52</v>
      </c>
      <c r="D1091" s="77">
        <v>43143</v>
      </c>
    </row>
    <row r="1092" spans="1:4" x14ac:dyDescent="0.25">
      <c r="A1092" t="s">
        <v>36</v>
      </c>
      <c r="B1092">
        <v>0</v>
      </c>
      <c r="C1092" t="s">
        <v>52</v>
      </c>
      <c r="D1092" s="77">
        <v>43144</v>
      </c>
    </row>
    <row r="1093" spans="1:4" x14ac:dyDescent="0.25">
      <c r="A1093" t="s">
        <v>36</v>
      </c>
      <c r="B1093">
        <v>0</v>
      </c>
      <c r="C1093" t="s">
        <v>52</v>
      </c>
      <c r="D1093" s="77">
        <v>43145</v>
      </c>
    </row>
    <row r="1094" spans="1:4" x14ac:dyDescent="0.25">
      <c r="A1094" t="s">
        <v>36</v>
      </c>
      <c r="B1094">
        <v>0</v>
      </c>
      <c r="C1094" t="s">
        <v>52</v>
      </c>
      <c r="D1094" s="77">
        <v>43146</v>
      </c>
    </row>
    <row r="1095" spans="1:4" x14ac:dyDescent="0.25">
      <c r="A1095" t="s">
        <v>36</v>
      </c>
      <c r="B1095">
        <v>0</v>
      </c>
      <c r="C1095" t="s">
        <v>52</v>
      </c>
      <c r="D1095" s="77">
        <v>43147</v>
      </c>
    </row>
    <row r="1096" spans="1:4" x14ac:dyDescent="0.25">
      <c r="A1096" t="s">
        <v>36</v>
      </c>
      <c r="B1096">
        <v>0</v>
      </c>
      <c r="C1096" t="s">
        <v>51</v>
      </c>
      <c r="D1096" s="77">
        <v>43122</v>
      </c>
    </row>
    <row r="1097" spans="1:4" x14ac:dyDescent="0.25">
      <c r="A1097" t="s">
        <v>36</v>
      </c>
      <c r="B1097">
        <v>0</v>
      </c>
      <c r="C1097" t="s">
        <v>51</v>
      </c>
      <c r="D1097" s="77">
        <v>43123</v>
      </c>
    </row>
    <row r="1098" spans="1:4" x14ac:dyDescent="0.25">
      <c r="A1098" t="s">
        <v>36</v>
      </c>
      <c r="B1098">
        <v>0</v>
      </c>
      <c r="C1098" t="s">
        <v>51</v>
      </c>
      <c r="D1098" s="77">
        <v>43124</v>
      </c>
    </row>
    <row r="1099" spans="1:4" x14ac:dyDescent="0.25">
      <c r="A1099" t="s">
        <v>36</v>
      </c>
      <c r="B1099">
        <v>0</v>
      </c>
      <c r="C1099" t="s">
        <v>51</v>
      </c>
      <c r="D1099" s="77">
        <v>43125</v>
      </c>
    </row>
    <row r="1100" spans="1:4" x14ac:dyDescent="0.25">
      <c r="A1100" t="s">
        <v>36</v>
      </c>
      <c r="B1100">
        <v>0</v>
      </c>
      <c r="C1100" t="s">
        <v>51</v>
      </c>
      <c r="D1100" s="77">
        <v>43126</v>
      </c>
    </row>
    <row r="1101" spans="1:4" x14ac:dyDescent="0.25">
      <c r="A1101" t="s">
        <v>36</v>
      </c>
      <c r="B1101">
        <v>0</v>
      </c>
      <c r="C1101" t="s">
        <v>51</v>
      </c>
      <c r="D1101" s="77">
        <v>43127</v>
      </c>
    </row>
    <row r="1102" spans="1:4" x14ac:dyDescent="0.25">
      <c r="A1102" t="s">
        <v>36</v>
      </c>
      <c r="B1102">
        <v>0</v>
      </c>
      <c r="C1102" t="s">
        <v>51</v>
      </c>
      <c r="D1102" s="77">
        <v>43128</v>
      </c>
    </row>
    <row r="1103" spans="1:4" x14ac:dyDescent="0.25">
      <c r="A1103" t="s">
        <v>36</v>
      </c>
      <c r="B1103">
        <v>0</v>
      </c>
      <c r="C1103" t="s">
        <v>51</v>
      </c>
      <c r="D1103" s="77">
        <v>43129</v>
      </c>
    </row>
    <row r="1104" spans="1:4" x14ac:dyDescent="0.25">
      <c r="A1104" t="s">
        <v>36</v>
      </c>
      <c r="B1104">
        <v>0</v>
      </c>
      <c r="C1104" t="s">
        <v>51</v>
      </c>
      <c r="D1104" s="77">
        <v>43130</v>
      </c>
    </row>
    <row r="1105" spans="1:4" x14ac:dyDescent="0.25">
      <c r="A1105" t="s">
        <v>36</v>
      </c>
      <c r="B1105">
        <v>0</v>
      </c>
      <c r="C1105" t="s">
        <v>51</v>
      </c>
      <c r="D1105" s="77">
        <v>43131</v>
      </c>
    </row>
    <row r="1106" spans="1:4" x14ac:dyDescent="0.25">
      <c r="A1106" t="s">
        <v>36</v>
      </c>
      <c r="B1106">
        <v>0</v>
      </c>
      <c r="C1106" t="s">
        <v>51</v>
      </c>
      <c r="D1106" s="77">
        <v>43132</v>
      </c>
    </row>
    <row r="1107" spans="1:4" x14ac:dyDescent="0.25">
      <c r="A1107" t="s">
        <v>36</v>
      </c>
      <c r="B1107">
        <v>0</v>
      </c>
      <c r="C1107" t="s">
        <v>51</v>
      </c>
      <c r="D1107" s="77">
        <v>43133</v>
      </c>
    </row>
    <row r="1108" spans="1:4" x14ac:dyDescent="0.25">
      <c r="A1108" t="s">
        <v>36</v>
      </c>
      <c r="B1108">
        <v>0</v>
      </c>
      <c r="C1108" t="s">
        <v>51</v>
      </c>
      <c r="D1108" s="77">
        <v>43134</v>
      </c>
    </row>
    <row r="1109" spans="1:4" x14ac:dyDescent="0.25">
      <c r="A1109" t="s">
        <v>36</v>
      </c>
      <c r="B1109">
        <v>0</v>
      </c>
      <c r="C1109" t="s">
        <v>51</v>
      </c>
      <c r="D1109" s="77">
        <v>43135</v>
      </c>
    </row>
    <row r="1110" spans="1:4" x14ac:dyDescent="0.25">
      <c r="A1110" t="s">
        <v>36</v>
      </c>
      <c r="B1110">
        <v>0</v>
      </c>
      <c r="C1110" t="s">
        <v>51</v>
      </c>
      <c r="D1110" s="77">
        <v>43136</v>
      </c>
    </row>
    <row r="1111" spans="1:4" x14ac:dyDescent="0.25">
      <c r="A1111" t="s">
        <v>36</v>
      </c>
      <c r="B1111">
        <v>0</v>
      </c>
      <c r="C1111" t="s">
        <v>51</v>
      </c>
      <c r="D1111" s="77">
        <v>43137</v>
      </c>
    </row>
    <row r="1112" spans="1:4" x14ac:dyDescent="0.25">
      <c r="A1112" t="s">
        <v>36</v>
      </c>
      <c r="B1112">
        <v>0</v>
      </c>
      <c r="C1112" t="s">
        <v>51</v>
      </c>
      <c r="D1112" s="77">
        <v>43138</v>
      </c>
    </row>
    <row r="1113" spans="1:4" x14ac:dyDescent="0.25">
      <c r="A1113" t="s">
        <v>36</v>
      </c>
      <c r="B1113">
        <v>0</v>
      </c>
      <c r="C1113" t="s">
        <v>51</v>
      </c>
      <c r="D1113" s="77">
        <v>43139</v>
      </c>
    </row>
    <row r="1114" spans="1:4" x14ac:dyDescent="0.25">
      <c r="A1114" t="s">
        <v>36</v>
      </c>
      <c r="B1114">
        <v>0</v>
      </c>
      <c r="C1114" t="s">
        <v>51</v>
      </c>
      <c r="D1114" s="77">
        <v>43140</v>
      </c>
    </row>
    <row r="1115" spans="1:4" x14ac:dyDescent="0.25">
      <c r="A1115" t="s">
        <v>36</v>
      </c>
      <c r="B1115">
        <v>0</v>
      </c>
      <c r="C1115" t="s">
        <v>51</v>
      </c>
      <c r="D1115" s="77">
        <v>43141</v>
      </c>
    </row>
    <row r="1116" spans="1:4" x14ac:dyDescent="0.25">
      <c r="A1116" t="s">
        <v>36</v>
      </c>
      <c r="B1116">
        <v>0</v>
      </c>
      <c r="C1116" t="s">
        <v>51</v>
      </c>
      <c r="D1116" s="77">
        <v>43142</v>
      </c>
    </row>
    <row r="1117" spans="1:4" x14ac:dyDescent="0.25">
      <c r="A1117" t="s">
        <v>36</v>
      </c>
      <c r="B1117">
        <v>0</v>
      </c>
      <c r="C1117" t="s">
        <v>51</v>
      </c>
      <c r="D1117" s="77">
        <v>43143</v>
      </c>
    </row>
    <row r="1118" spans="1:4" x14ac:dyDescent="0.25">
      <c r="A1118" t="s">
        <v>36</v>
      </c>
      <c r="B1118">
        <v>0</v>
      </c>
      <c r="C1118" t="s">
        <v>51</v>
      </c>
      <c r="D1118" s="77">
        <v>43144</v>
      </c>
    </row>
    <row r="1119" spans="1:4" x14ac:dyDescent="0.25">
      <c r="A1119" t="s">
        <v>36</v>
      </c>
      <c r="B1119">
        <v>0</v>
      </c>
      <c r="C1119" t="s">
        <v>51</v>
      </c>
      <c r="D1119" s="77">
        <v>43145</v>
      </c>
    </row>
    <row r="1120" spans="1:4" x14ac:dyDescent="0.25">
      <c r="A1120" t="s">
        <v>36</v>
      </c>
      <c r="B1120">
        <v>0</v>
      </c>
      <c r="C1120" t="s">
        <v>51</v>
      </c>
      <c r="D1120" s="77">
        <v>43146</v>
      </c>
    </row>
    <row r="1121" spans="1:4" x14ac:dyDescent="0.25">
      <c r="A1121" t="s">
        <v>36</v>
      </c>
      <c r="B1121">
        <v>0</v>
      </c>
      <c r="C1121" t="s">
        <v>51</v>
      </c>
      <c r="D1121" s="77">
        <v>43147</v>
      </c>
    </row>
    <row r="1122" spans="1:4" x14ac:dyDescent="0.25">
      <c r="A1122" t="s">
        <v>36</v>
      </c>
      <c r="B1122">
        <v>0</v>
      </c>
      <c r="C1122" t="s">
        <v>53</v>
      </c>
      <c r="D1122" s="77">
        <v>43122</v>
      </c>
    </row>
    <row r="1123" spans="1:4" x14ac:dyDescent="0.25">
      <c r="A1123" t="s">
        <v>36</v>
      </c>
      <c r="B1123">
        <v>0</v>
      </c>
      <c r="C1123" t="s">
        <v>53</v>
      </c>
      <c r="D1123" s="77">
        <v>43123</v>
      </c>
    </row>
    <row r="1124" spans="1:4" x14ac:dyDescent="0.25">
      <c r="A1124" t="s">
        <v>36</v>
      </c>
      <c r="B1124">
        <v>0</v>
      </c>
      <c r="C1124" t="s">
        <v>53</v>
      </c>
      <c r="D1124" s="77">
        <v>43124</v>
      </c>
    </row>
    <row r="1125" spans="1:4" x14ac:dyDescent="0.25">
      <c r="A1125" t="s">
        <v>36</v>
      </c>
      <c r="B1125">
        <v>0</v>
      </c>
      <c r="C1125" t="s">
        <v>53</v>
      </c>
      <c r="D1125" s="77">
        <v>43125</v>
      </c>
    </row>
    <row r="1126" spans="1:4" x14ac:dyDescent="0.25">
      <c r="A1126" t="s">
        <v>36</v>
      </c>
      <c r="B1126">
        <v>0</v>
      </c>
      <c r="C1126" t="s">
        <v>53</v>
      </c>
      <c r="D1126" s="77">
        <v>43126</v>
      </c>
    </row>
    <row r="1127" spans="1:4" x14ac:dyDescent="0.25">
      <c r="A1127" t="s">
        <v>36</v>
      </c>
      <c r="B1127">
        <v>0</v>
      </c>
      <c r="C1127" t="s">
        <v>53</v>
      </c>
      <c r="D1127" s="77">
        <v>43127</v>
      </c>
    </row>
    <row r="1128" spans="1:4" x14ac:dyDescent="0.25">
      <c r="A1128" t="s">
        <v>36</v>
      </c>
      <c r="B1128">
        <v>0</v>
      </c>
      <c r="C1128" t="s">
        <v>53</v>
      </c>
      <c r="D1128" s="77">
        <v>43128</v>
      </c>
    </row>
    <row r="1129" spans="1:4" x14ac:dyDescent="0.25">
      <c r="A1129" t="s">
        <v>36</v>
      </c>
      <c r="B1129">
        <v>0</v>
      </c>
      <c r="C1129" t="s">
        <v>53</v>
      </c>
      <c r="D1129" s="77">
        <v>43129</v>
      </c>
    </row>
    <row r="1130" spans="1:4" x14ac:dyDescent="0.25">
      <c r="A1130" t="s">
        <v>36</v>
      </c>
      <c r="B1130">
        <v>0</v>
      </c>
      <c r="C1130" t="s">
        <v>53</v>
      </c>
      <c r="D1130" s="77">
        <v>43130</v>
      </c>
    </row>
    <row r="1131" spans="1:4" x14ac:dyDescent="0.25">
      <c r="A1131" t="s">
        <v>36</v>
      </c>
      <c r="B1131">
        <v>0</v>
      </c>
      <c r="C1131" t="s">
        <v>53</v>
      </c>
      <c r="D1131" s="77">
        <v>43131</v>
      </c>
    </row>
    <row r="1132" spans="1:4" x14ac:dyDescent="0.25">
      <c r="A1132" t="s">
        <v>36</v>
      </c>
      <c r="B1132">
        <v>0</v>
      </c>
      <c r="C1132" t="s">
        <v>53</v>
      </c>
      <c r="D1132" s="77">
        <v>43132</v>
      </c>
    </row>
    <row r="1133" spans="1:4" x14ac:dyDescent="0.25">
      <c r="A1133" t="s">
        <v>36</v>
      </c>
      <c r="B1133">
        <v>0</v>
      </c>
      <c r="C1133" t="s">
        <v>53</v>
      </c>
      <c r="D1133" s="77">
        <v>43133</v>
      </c>
    </row>
    <row r="1134" spans="1:4" x14ac:dyDescent="0.25">
      <c r="A1134" t="s">
        <v>36</v>
      </c>
      <c r="B1134">
        <v>0</v>
      </c>
      <c r="C1134" t="s">
        <v>53</v>
      </c>
      <c r="D1134" s="77">
        <v>43134</v>
      </c>
    </row>
    <row r="1135" spans="1:4" x14ac:dyDescent="0.25">
      <c r="A1135" t="s">
        <v>36</v>
      </c>
      <c r="B1135">
        <v>0</v>
      </c>
      <c r="C1135" t="s">
        <v>53</v>
      </c>
      <c r="D1135" s="77">
        <v>43135</v>
      </c>
    </row>
    <row r="1136" spans="1:4" x14ac:dyDescent="0.25">
      <c r="A1136" t="s">
        <v>36</v>
      </c>
      <c r="B1136">
        <v>0</v>
      </c>
      <c r="C1136" t="s">
        <v>53</v>
      </c>
      <c r="D1136" s="77">
        <v>43136</v>
      </c>
    </row>
    <row r="1137" spans="1:4" x14ac:dyDescent="0.25">
      <c r="A1137" t="s">
        <v>36</v>
      </c>
      <c r="B1137">
        <v>0</v>
      </c>
      <c r="C1137" t="s">
        <v>53</v>
      </c>
      <c r="D1137" s="77">
        <v>43137</v>
      </c>
    </row>
    <row r="1138" spans="1:4" x14ac:dyDescent="0.25">
      <c r="A1138" t="s">
        <v>36</v>
      </c>
      <c r="B1138">
        <v>0</v>
      </c>
      <c r="C1138" t="s">
        <v>53</v>
      </c>
      <c r="D1138" s="77">
        <v>43138</v>
      </c>
    </row>
    <row r="1139" spans="1:4" x14ac:dyDescent="0.25">
      <c r="A1139" t="s">
        <v>36</v>
      </c>
      <c r="B1139">
        <v>0</v>
      </c>
      <c r="C1139" t="s">
        <v>53</v>
      </c>
      <c r="D1139" s="77">
        <v>43139</v>
      </c>
    </row>
    <row r="1140" spans="1:4" x14ac:dyDescent="0.25">
      <c r="A1140" t="s">
        <v>36</v>
      </c>
      <c r="B1140">
        <v>0</v>
      </c>
      <c r="C1140" t="s">
        <v>53</v>
      </c>
      <c r="D1140" s="77">
        <v>43140</v>
      </c>
    </row>
    <row r="1141" spans="1:4" x14ac:dyDescent="0.25">
      <c r="A1141" t="s">
        <v>36</v>
      </c>
      <c r="B1141">
        <v>0</v>
      </c>
      <c r="C1141" t="s">
        <v>53</v>
      </c>
      <c r="D1141" s="77">
        <v>43141</v>
      </c>
    </row>
    <row r="1142" spans="1:4" x14ac:dyDescent="0.25">
      <c r="A1142" t="s">
        <v>36</v>
      </c>
      <c r="B1142">
        <v>0</v>
      </c>
      <c r="C1142" t="s">
        <v>53</v>
      </c>
      <c r="D1142" s="77">
        <v>43142</v>
      </c>
    </row>
    <row r="1143" spans="1:4" x14ac:dyDescent="0.25">
      <c r="A1143" t="s">
        <v>36</v>
      </c>
      <c r="B1143">
        <v>0</v>
      </c>
      <c r="C1143" t="s">
        <v>53</v>
      </c>
      <c r="D1143" s="77">
        <v>43143</v>
      </c>
    </row>
    <row r="1144" spans="1:4" x14ac:dyDescent="0.25">
      <c r="A1144" t="s">
        <v>36</v>
      </c>
      <c r="B1144">
        <v>0</v>
      </c>
      <c r="C1144" t="s">
        <v>53</v>
      </c>
      <c r="D1144" s="77">
        <v>43144</v>
      </c>
    </row>
    <row r="1145" spans="1:4" x14ac:dyDescent="0.25">
      <c r="A1145" t="s">
        <v>36</v>
      </c>
      <c r="B1145">
        <v>0</v>
      </c>
      <c r="C1145" t="s">
        <v>53</v>
      </c>
      <c r="D1145" s="77">
        <v>43145</v>
      </c>
    </row>
    <row r="1146" spans="1:4" x14ac:dyDescent="0.25">
      <c r="A1146" t="s">
        <v>36</v>
      </c>
      <c r="B1146">
        <v>0</v>
      </c>
      <c r="C1146" t="s">
        <v>53</v>
      </c>
      <c r="D1146" s="77">
        <v>43146</v>
      </c>
    </row>
    <row r="1147" spans="1:4" x14ac:dyDescent="0.25">
      <c r="A1147" t="s">
        <v>36</v>
      </c>
      <c r="B1147">
        <v>0</v>
      </c>
      <c r="C1147" t="s">
        <v>53</v>
      </c>
      <c r="D1147" s="77">
        <v>43147</v>
      </c>
    </row>
    <row r="1148" spans="1:4" x14ac:dyDescent="0.25">
      <c r="A1148" t="s">
        <v>36</v>
      </c>
      <c r="B1148">
        <v>0</v>
      </c>
      <c r="C1148" t="s">
        <v>50</v>
      </c>
      <c r="D1148" s="77">
        <v>43122</v>
      </c>
    </row>
    <row r="1149" spans="1:4" x14ac:dyDescent="0.25">
      <c r="A1149" t="s">
        <v>36</v>
      </c>
      <c r="B1149">
        <v>0</v>
      </c>
      <c r="C1149" t="s">
        <v>50</v>
      </c>
      <c r="D1149" s="77">
        <v>43123</v>
      </c>
    </row>
    <row r="1150" spans="1:4" x14ac:dyDescent="0.25">
      <c r="A1150" t="s">
        <v>36</v>
      </c>
      <c r="B1150">
        <v>0</v>
      </c>
      <c r="C1150" t="s">
        <v>50</v>
      </c>
      <c r="D1150" s="77">
        <v>43124</v>
      </c>
    </row>
    <row r="1151" spans="1:4" x14ac:dyDescent="0.25">
      <c r="A1151" t="s">
        <v>36</v>
      </c>
      <c r="B1151">
        <v>0</v>
      </c>
      <c r="C1151" t="s">
        <v>50</v>
      </c>
      <c r="D1151" s="77">
        <v>43125</v>
      </c>
    </row>
    <row r="1152" spans="1:4" x14ac:dyDescent="0.25">
      <c r="A1152" t="s">
        <v>36</v>
      </c>
      <c r="B1152">
        <v>0</v>
      </c>
      <c r="C1152" t="s">
        <v>50</v>
      </c>
      <c r="D1152" s="77">
        <v>43126</v>
      </c>
    </row>
    <row r="1153" spans="1:4" x14ac:dyDescent="0.25">
      <c r="A1153" t="s">
        <v>36</v>
      </c>
      <c r="B1153">
        <v>0</v>
      </c>
      <c r="C1153" t="s">
        <v>50</v>
      </c>
      <c r="D1153" s="77">
        <v>43127</v>
      </c>
    </row>
    <row r="1154" spans="1:4" x14ac:dyDescent="0.25">
      <c r="A1154" t="s">
        <v>36</v>
      </c>
      <c r="B1154">
        <v>0</v>
      </c>
      <c r="C1154" t="s">
        <v>50</v>
      </c>
      <c r="D1154" s="77">
        <v>43128</v>
      </c>
    </row>
    <row r="1155" spans="1:4" x14ac:dyDescent="0.25">
      <c r="A1155" t="s">
        <v>36</v>
      </c>
      <c r="B1155">
        <v>0</v>
      </c>
      <c r="C1155" t="s">
        <v>50</v>
      </c>
      <c r="D1155" s="77">
        <v>43129</v>
      </c>
    </row>
    <row r="1156" spans="1:4" x14ac:dyDescent="0.25">
      <c r="A1156" t="s">
        <v>36</v>
      </c>
      <c r="B1156">
        <v>0</v>
      </c>
      <c r="C1156" t="s">
        <v>50</v>
      </c>
      <c r="D1156" s="77">
        <v>43130</v>
      </c>
    </row>
    <row r="1157" spans="1:4" x14ac:dyDescent="0.25">
      <c r="A1157" t="s">
        <v>36</v>
      </c>
      <c r="B1157">
        <v>0</v>
      </c>
      <c r="C1157" t="s">
        <v>50</v>
      </c>
      <c r="D1157" s="77">
        <v>43131</v>
      </c>
    </row>
    <row r="1158" spans="1:4" x14ac:dyDescent="0.25">
      <c r="A1158" t="s">
        <v>36</v>
      </c>
      <c r="B1158">
        <v>0</v>
      </c>
      <c r="C1158" t="s">
        <v>50</v>
      </c>
      <c r="D1158" s="77">
        <v>43132</v>
      </c>
    </row>
    <row r="1159" spans="1:4" x14ac:dyDescent="0.25">
      <c r="A1159" t="s">
        <v>36</v>
      </c>
      <c r="B1159">
        <v>0</v>
      </c>
      <c r="C1159" t="s">
        <v>50</v>
      </c>
      <c r="D1159" s="77">
        <v>43133</v>
      </c>
    </row>
    <row r="1160" spans="1:4" x14ac:dyDescent="0.25">
      <c r="A1160" t="s">
        <v>36</v>
      </c>
      <c r="B1160">
        <v>0</v>
      </c>
      <c r="C1160" t="s">
        <v>50</v>
      </c>
      <c r="D1160" s="77">
        <v>43134</v>
      </c>
    </row>
    <row r="1161" spans="1:4" x14ac:dyDescent="0.25">
      <c r="A1161" t="s">
        <v>36</v>
      </c>
      <c r="B1161">
        <v>0</v>
      </c>
      <c r="C1161" t="s">
        <v>50</v>
      </c>
      <c r="D1161" s="77">
        <v>43135</v>
      </c>
    </row>
    <row r="1162" spans="1:4" x14ac:dyDescent="0.25">
      <c r="A1162" t="s">
        <v>36</v>
      </c>
      <c r="B1162">
        <v>0</v>
      </c>
      <c r="C1162" t="s">
        <v>50</v>
      </c>
      <c r="D1162" s="77">
        <v>43136</v>
      </c>
    </row>
    <row r="1163" spans="1:4" x14ac:dyDescent="0.25">
      <c r="A1163" t="s">
        <v>36</v>
      </c>
      <c r="B1163">
        <v>0</v>
      </c>
      <c r="C1163" t="s">
        <v>50</v>
      </c>
      <c r="D1163" s="77">
        <v>43137</v>
      </c>
    </row>
    <row r="1164" spans="1:4" x14ac:dyDescent="0.25">
      <c r="A1164" t="s">
        <v>36</v>
      </c>
      <c r="B1164">
        <v>0</v>
      </c>
      <c r="C1164" t="s">
        <v>50</v>
      </c>
      <c r="D1164" s="77">
        <v>43138</v>
      </c>
    </row>
    <row r="1165" spans="1:4" x14ac:dyDescent="0.25">
      <c r="A1165" t="s">
        <v>36</v>
      </c>
      <c r="B1165">
        <v>0</v>
      </c>
      <c r="C1165" t="s">
        <v>50</v>
      </c>
      <c r="D1165" s="77">
        <v>43139</v>
      </c>
    </row>
    <row r="1166" spans="1:4" x14ac:dyDescent="0.25">
      <c r="A1166" t="s">
        <v>36</v>
      </c>
      <c r="B1166">
        <v>0</v>
      </c>
      <c r="C1166" t="s">
        <v>50</v>
      </c>
      <c r="D1166" s="77">
        <v>43140</v>
      </c>
    </row>
    <row r="1167" spans="1:4" x14ac:dyDescent="0.25">
      <c r="A1167" t="s">
        <v>36</v>
      </c>
      <c r="B1167">
        <v>0</v>
      </c>
      <c r="C1167" t="s">
        <v>50</v>
      </c>
      <c r="D1167" s="77">
        <v>43141</v>
      </c>
    </row>
    <row r="1168" spans="1:4" x14ac:dyDescent="0.25">
      <c r="A1168" t="s">
        <v>36</v>
      </c>
      <c r="B1168">
        <v>0</v>
      </c>
      <c r="C1168" t="s">
        <v>50</v>
      </c>
      <c r="D1168" s="77">
        <v>43142</v>
      </c>
    </row>
    <row r="1169" spans="1:4" x14ac:dyDescent="0.25">
      <c r="A1169" t="s">
        <v>36</v>
      </c>
      <c r="B1169">
        <v>0</v>
      </c>
      <c r="C1169" t="s">
        <v>50</v>
      </c>
      <c r="D1169" s="77">
        <v>43143</v>
      </c>
    </row>
    <row r="1170" spans="1:4" x14ac:dyDescent="0.25">
      <c r="A1170" t="s">
        <v>36</v>
      </c>
      <c r="B1170">
        <v>0</v>
      </c>
      <c r="C1170" t="s">
        <v>50</v>
      </c>
      <c r="D1170" s="77">
        <v>43144</v>
      </c>
    </row>
    <row r="1171" spans="1:4" x14ac:dyDescent="0.25">
      <c r="A1171" t="s">
        <v>36</v>
      </c>
      <c r="B1171">
        <v>0</v>
      </c>
      <c r="C1171" t="s">
        <v>50</v>
      </c>
      <c r="D1171" s="77">
        <v>43145</v>
      </c>
    </row>
    <row r="1172" spans="1:4" x14ac:dyDescent="0.25">
      <c r="A1172" t="s">
        <v>36</v>
      </c>
      <c r="B1172">
        <v>0</v>
      </c>
      <c r="C1172" t="s">
        <v>50</v>
      </c>
      <c r="D1172" s="77">
        <v>43146</v>
      </c>
    </row>
    <row r="1173" spans="1:4" x14ac:dyDescent="0.25">
      <c r="A1173" t="s">
        <v>36</v>
      </c>
      <c r="B1173">
        <v>0</v>
      </c>
      <c r="C1173" t="s">
        <v>50</v>
      </c>
      <c r="D1173" s="77">
        <v>43147</v>
      </c>
    </row>
    <row r="1174" spans="1:4" x14ac:dyDescent="0.25">
      <c r="A1174" t="s">
        <v>36</v>
      </c>
      <c r="B1174">
        <v>0</v>
      </c>
      <c r="C1174" t="s">
        <v>52</v>
      </c>
      <c r="D1174" s="77">
        <v>43122</v>
      </c>
    </row>
    <row r="1175" spans="1:4" x14ac:dyDescent="0.25">
      <c r="A1175" t="s">
        <v>36</v>
      </c>
      <c r="B1175">
        <v>0</v>
      </c>
      <c r="C1175" t="s">
        <v>52</v>
      </c>
      <c r="D1175" s="77">
        <v>43123</v>
      </c>
    </row>
    <row r="1176" spans="1:4" x14ac:dyDescent="0.25">
      <c r="A1176" t="s">
        <v>36</v>
      </c>
      <c r="B1176">
        <v>0</v>
      </c>
      <c r="C1176" t="s">
        <v>52</v>
      </c>
      <c r="D1176" s="77">
        <v>43124</v>
      </c>
    </row>
    <row r="1177" spans="1:4" x14ac:dyDescent="0.25">
      <c r="A1177" t="s">
        <v>36</v>
      </c>
      <c r="B1177">
        <v>0</v>
      </c>
      <c r="C1177" t="s">
        <v>52</v>
      </c>
      <c r="D1177" s="77">
        <v>43125</v>
      </c>
    </row>
    <row r="1178" spans="1:4" x14ac:dyDescent="0.25">
      <c r="A1178" t="s">
        <v>36</v>
      </c>
      <c r="B1178">
        <v>0</v>
      </c>
      <c r="C1178" t="s">
        <v>52</v>
      </c>
      <c r="D1178" s="77">
        <v>43126</v>
      </c>
    </row>
    <row r="1179" spans="1:4" x14ac:dyDescent="0.25">
      <c r="A1179" t="s">
        <v>36</v>
      </c>
      <c r="B1179">
        <v>0</v>
      </c>
      <c r="C1179" t="s">
        <v>52</v>
      </c>
      <c r="D1179" s="77">
        <v>43127</v>
      </c>
    </row>
    <row r="1180" spans="1:4" x14ac:dyDescent="0.25">
      <c r="A1180" t="s">
        <v>36</v>
      </c>
      <c r="B1180">
        <v>0</v>
      </c>
      <c r="C1180" t="s">
        <v>52</v>
      </c>
      <c r="D1180" s="77">
        <v>43128</v>
      </c>
    </row>
    <row r="1181" spans="1:4" x14ac:dyDescent="0.25">
      <c r="A1181" t="s">
        <v>36</v>
      </c>
      <c r="B1181">
        <v>0</v>
      </c>
      <c r="C1181" t="s">
        <v>52</v>
      </c>
      <c r="D1181" s="77">
        <v>43129</v>
      </c>
    </row>
    <row r="1182" spans="1:4" x14ac:dyDescent="0.25">
      <c r="A1182" t="s">
        <v>36</v>
      </c>
      <c r="B1182">
        <v>0</v>
      </c>
      <c r="C1182" t="s">
        <v>52</v>
      </c>
      <c r="D1182" s="77">
        <v>43130</v>
      </c>
    </row>
    <row r="1183" spans="1:4" x14ac:dyDescent="0.25">
      <c r="A1183" t="s">
        <v>36</v>
      </c>
      <c r="B1183">
        <v>0</v>
      </c>
      <c r="C1183" t="s">
        <v>52</v>
      </c>
      <c r="D1183" s="77">
        <v>43131</v>
      </c>
    </row>
    <row r="1184" spans="1:4" x14ac:dyDescent="0.25">
      <c r="A1184" t="s">
        <v>36</v>
      </c>
      <c r="B1184">
        <v>0</v>
      </c>
      <c r="C1184" t="s">
        <v>52</v>
      </c>
      <c r="D1184" s="77">
        <v>43132</v>
      </c>
    </row>
    <row r="1185" spans="1:4" x14ac:dyDescent="0.25">
      <c r="A1185" t="s">
        <v>36</v>
      </c>
      <c r="B1185">
        <v>0</v>
      </c>
      <c r="C1185" t="s">
        <v>52</v>
      </c>
      <c r="D1185" s="77">
        <v>43133</v>
      </c>
    </row>
    <row r="1186" spans="1:4" x14ac:dyDescent="0.25">
      <c r="A1186" t="s">
        <v>36</v>
      </c>
      <c r="B1186">
        <v>0</v>
      </c>
      <c r="C1186" t="s">
        <v>52</v>
      </c>
      <c r="D1186" s="77">
        <v>43134</v>
      </c>
    </row>
    <row r="1187" spans="1:4" x14ac:dyDescent="0.25">
      <c r="A1187" t="s">
        <v>36</v>
      </c>
      <c r="B1187">
        <v>0</v>
      </c>
      <c r="C1187" t="s">
        <v>52</v>
      </c>
      <c r="D1187" s="77">
        <v>43135</v>
      </c>
    </row>
    <row r="1188" spans="1:4" x14ac:dyDescent="0.25">
      <c r="A1188" t="s">
        <v>36</v>
      </c>
      <c r="B1188">
        <v>0</v>
      </c>
      <c r="C1188" t="s">
        <v>52</v>
      </c>
      <c r="D1188" s="77">
        <v>43136</v>
      </c>
    </row>
    <row r="1189" spans="1:4" x14ac:dyDescent="0.25">
      <c r="A1189" t="s">
        <v>36</v>
      </c>
      <c r="B1189">
        <v>0</v>
      </c>
      <c r="C1189" t="s">
        <v>52</v>
      </c>
      <c r="D1189" s="77">
        <v>43137</v>
      </c>
    </row>
    <row r="1190" spans="1:4" x14ac:dyDescent="0.25">
      <c r="A1190" t="s">
        <v>36</v>
      </c>
      <c r="B1190">
        <v>0</v>
      </c>
      <c r="C1190" t="s">
        <v>52</v>
      </c>
      <c r="D1190" s="77">
        <v>43138</v>
      </c>
    </row>
    <row r="1191" spans="1:4" x14ac:dyDescent="0.25">
      <c r="A1191" t="s">
        <v>36</v>
      </c>
      <c r="B1191">
        <v>0</v>
      </c>
      <c r="C1191" t="s">
        <v>52</v>
      </c>
      <c r="D1191" s="77">
        <v>43139</v>
      </c>
    </row>
    <row r="1192" spans="1:4" x14ac:dyDescent="0.25">
      <c r="A1192" t="s">
        <v>36</v>
      </c>
      <c r="B1192">
        <v>0</v>
      </c>
      <c r="C1192" t="s">
        <v>52</v>
      </c>
      <c r="D1192" s="77">
        <v>43140</v>
      </c>
    </row>
    <row r="1193" spans="1:4" x14ac:dyDescent="0.25">
      <c r="A1193" t="s">
        <v>36</v>
      </c>
      <c r="B1193">
        <v>0</v>
      </c>
      <c r="C1193" t="s">
        <v>52</v>
      </c>
      <c r="D1193" s="77">
        <v>43141</v>
      </c>
    </row>
    <row r="1194" spans="1:4" x14ac:dyDescent="0.25">
      <c r="A1194" t="s">
        <v>36</v>
      </c>
      <c r="B1194">
        <v>0</v>
      </c>
      <c r="C1194" t="s">
        <v>52</v>
      </c>
      <c r="D1194" s="77">
        <v>43142</v>
      </c>
    </row>
    <row r="1195" spans="1:4" x14ac:dyDescent="0.25">
      <c r="A1195" t="s">
        <v>36</v>
      </c>
      <c r="B1195">
        <v>0</v>
      </c>
      <c r="C1195" t="s">
        <v>52</v>
      </c>
      <c r="D1195" s="77">
        <v>43143</v>
      </c>
    </row>
    <row r="1196" spans="1:4" x14ac:dyDescent="0.25">
      <c r="A1196" t="s">
        <v>36</v>
      </c>
      <c r="B1196">
        <v>0</v>
      </c>
      <c r="C1196" t="s">
        <v>52</v>
      </c>
      <c r="D1196" s="77">
        <v>43144</v>
      </c>
    </row>
    <row r="1197" spans="1:4" x14ac:dyDescent="0.25">
      <c r="A1197" t="s">
        <v>36</v>
      </c>
      <c r="B1197">
        <v>0</v>
      </c>
      <c r="C1197" t="s">
        <v>52</v>
      </c>
      <c r="D1197" s="77">
        <v>43145</v>
      </c>
    </row>
    <row r="1198" spans="1:4" x14ac:dyDescent="0.25">
      <c r="A1198" t="s">
        <v>36</v>
      </c>
      <c r="B1198">
        <v>0</v>
      </c>
      <c r="C1198" t="s">
        <v>52</v>
      </c>
      <c r="D1198" s="77">
        <v>43146</v>
      </c>
    </row>
    <row r="1199" spans="1:4" x14ac:dyDescent="0.25">
      <c r="A1199" t="s">
        <v>36</v>
      </c>
      <c r="B1199">
        <v>0</v>
      </c>
      <c r="C1199" t="s">
        <v>52</v>
      </c>
      <c r="D1199" s="77">
        <v>43147</v>
      </c>
    </row>
    <row r="1200" spans="1:4" x14ac:dyDescent="0.25">
      <c r="A1200" t="s">
        <v>36</v>
      </c>
      <c r="B1200">
        <v>0</v>
      </c>
      <c r="C1200" t="s">
        <v>51</v>
      </c>
      <c r="D1200" s="77">
        <v>43122</v>
      </c>
    </row>
    <row r="1201" spans="1:4" x14ac:dyDescent="0.25">
      <c r="A1201" t="s">
        <v>36</v>
      </c>
      <c r="B1201">
        <v>0</v>
      </c>
      <c r="C1201" t="s">
        <v>51</v>
      </c>
      <c r="D1201" s="77">
        <v>43123</v>
      </c>
    </row>
    <row r="1202" spans="1:4" x14ac:dyDescent="0.25">
      <c r="A1202" t="s">
        <v>36</v>
      </c>
      <c r="B1202">
        <v>0</v>
      </c>
      <c r="C1202" t="s">
        <v>51</v>
      </c>
      <c r="D1202" s="77">
        <v>43124</v>
      </c>
    </row>
    <row r="1203" spans="1:4" x14ac:dyDescent="0.25">
      <c r="A1203" t="s">
        <v>36</v>
      </c>
      <c r="B1203">
        <v>0</v>
      </c>
      <c r="C1203" t="s">
        <v>51</v>
      </c>
      <c r="D1203" s="77">
        <v>43125</v>
      </c>
    </row>
    <row r="1204" spans="1:4" x14ac:dyDescent="0.25">
      <c r="A1204" t="s">
        <v>36</v>
      </c>
      <c r="B1204">
        <v>0</v>
      </c>
      <c r="C1204" t="s">
        <v>51</v>
      </c>
      <c r="D1204" s="77">
        <v>43126</v>
      </c>
    </row>
    <row r="1205" spans="1:4" x14ac:dyDescent="0.25">
      <c r="A1205" t="s">
        <v>36</v>
      </c>
      <c r="B1205">
        <v>0</v>
      </c>
      <c r="C1205" t="s">
        <v>51</v>
      </c>
      <c r="D1205" s="77">
        <v>43127</v>
      </c>
    </row>
    <row r="1206" spans="1:4" x14ac:dyDescent="0.25">
      <c r="A1206" t="s">
        <v>36</v>
      </c>
      <c r="B1206">
        <v>0</v>
      </c>
      <c r="C1206" t="s">
        <v>51</v>
      </c>
      <c r="D1206" s="77">
        <v>43128</v>
      </c>
    </row>
    <row r="1207" spans="1:4" x14ac:dyDescent="0.25">
      <c r="A1207" t="s">
        <v>36</v>
      </c>
      <c r="B1207">
        <v>0</v>
      </c>
      <c r="C1207" t="s">
        <v>51</v>
      </c>
      <c r="D1207" s="77">
        <v>43129</v>
      </c>
    </row>
    <row r="1208" spans="1:4" x14ac:dyDescent="0.25">
      <c r="A1208" t="s">
        <v>36</v>
      </c>
      <c r="B1208">
        <v>0</v>
      </c>
      <c r="C1208" t="s">
        <v>51</v>
      </c>
      <c r="D1208" s="77">
        <v>43130</v>
      </c>
    </row>
    <row r="1209" spans="1:4" x14ac:dyDescent="0.25">
      <c r="A1209" t="s">
        <v>36</v>
      </c>
      <c r="B1209">
        <v>0</v>
      </c>
      <c r="C1209" t="s">
        <v>51</v>
      </c>
      <c r="D1209" s="77">
        <v>43131</v>
      </c>
    </row>
    <row r="1210" spans="1:4" x14ac:dyDescent="0.25">
      <c r="A1210" t="s">
        <v>36</v>
      </c>
      <c r="B1210">
        <v>0</v>
      </c>
      <c r="C1210" t="s">
        <v>51</v>
      </c>
      <c r="D1210" s="77">
        <v>43132</v>
      </c>
    </row>
    <row r="1211" spans="1:4" x14ac:dyDescent="0.25">
      <c r="A1211" t="s">
        <v>36</v>
      </c>
      <c r="B1211">
        <v>0</v>
      </c>
      <c r="C1211" t="s">
        <v>51</v>
      </c>
      <c r="D1211" s="77">
        <v>43133</v>
      </c>
    </row>
    <row r="1212" spans="1:4" x14ac:dyDescent="0.25">
      <c r="A1212" t="s">
        <v>36</v>
      </c>
      <c r="B1212">
        <v>0</v>
      </c>
      <c r="C1212" t="s">
        <v>51</v>
      </c>
      <c r="D1212" s="77">
        <v>43134</v>
      </c>
    </row>
    <row r="1213" spans="1:4" x14ac:dyDescent="0.25">
      <c r="A1213" t="s">
        <v>36</v>
      </c>
      <c r="B1213">
        <v>0</v>
      </c>
      <c r="C1213" t="s">
        <v>51</v>
      </c>
      <c r="D1213" s="77">
        <v>43135</v>
      </c>
    </row>
    <row r="1214" spans="1:4" x14ac:dyDescent="0.25">
      <c r="A1214" t="s">
        <v>36</v>
      </c>
      <c r="B1214">
        <v>0</v>
      </c>
      <c r="C1214" t="s">
        <v>51</v>
      </c>
      <c r="D1214" s="77">
        <v>43136</v>
      </c>
    </row>
    <row r="1215" spans="1:4" x14ac:dyDescent="0.25">
      <c r="A1215" t="s">
        <v>36</v>
      </c>
      <c r="B1215">
        <v>0</v>
      </c>
      <c r="C1215" t="s">
        <v>51</v>
      </c>
      <c r="D1215" s="77">
        <v>43137</v>
      </c>
    </row>
    <row r="1216" spans="1:4" x14ac:dyDescent="0.25">
      <c r="A1216" t="s">
        <v>36</v>
      </c>
      <c r="B1216">
        <v>0</v>
      </c>
      <c r="C1216" t="s">
        <v>51</v>
      </c>
      <c r="D1216" s="77">
        <v>43138</v>
      </c>
    </row>
    <row r="1217" spans="1:4" x14ac:dyDescent="0.25">
      <c r="A1217" t="s">
        <v>36</v>
      </c>
      <c r="B1217">
        <v>0</v>
      </c>
      <c r="C1217" t="s">
        <v>51</v>
      </c>
      <c r="D1217" s="77">
        <v>43139</v>
      </c>
    </row>
    <row r="1218" spans="1:4" x14ac:dyDescent="0.25">
      <c r="A1218" t="s">
        <v>36</v>
      </c>
      <c r="B1218">
        <v>0</v>
      </c>
      <c r="C1218" t="s">
        <v>51</v>
      </c>
      <c r="D1218" s="77">
        <v>43140</v>
      </c>
    </row>
    <row r="1219" spans="1:4" x14ac:dyDescent="0.25">
      <c r="A1219" t="s">
        <v>36</v>
      </c>
      <c r="B1219">
        <v>0</v>
      </c>
      <c r="C1219" t="s">
        <v>51</v>
      </c>
      <c r="D1219" s="77">
        <v>43141</v>
      </c>
    </row>
    <row r="1220" spans="1:4" x14ac:dyDescent="0.25">
      <c r="A1220" t="s">
        <v>36</v>
      </c>
      <c r="B1220">
        <v>0</v>
      </c>
      <c r="C1220" t="s">
        <v>51</v>
      </c>
      <c r="D1220" s="77">
        <v>43142</v>
      </c>
    </row>
    <row r="1221" spans="1:4" x14ac:dyDescent="0.25">
      <c r="A1221" t="s">
        <v>36</v>
      </c>
      <c r="B1221">
        <v>0</v>
      </c>
      <c r="C1221" t="s">
        <v>51</v>
      </c>
      <c r="D1221" s="77">
        <v>43143</v>
      </c>
    </row>
    <row r="1222" spans="1:4" x14ac:dyDescent="0.25">
      <c r="A1222" t="s">
        <v>36</v>
      </c>
      <c r="B1222">
        <v>0</v>
      </c>
      <c r="C1222" t="s">
        <v>51</v>
      </c>
      <c r="D1222" s="77">
        <v>43144</v>
      </c>
    </row>
    <row r="1223" spans="1:4" x14ac:dyDescent="0.25">
      <c r="A1223" t="s">
        <v>36</v>
      </c>
      <c r="B1223">
        <v>0</v>
      </c>
      <c r="C1223" t="s">
        <v>51</v>
      </c>
      <c r="D1223" s="77">
        <v>43145</v>
      </c>
    </row>
    <row r="1224" spans="1:4" x14ac:dyDescent="0.25">
      <c r="A1224" t="s">
        <v>36</v>
      </c>
      <c r="B1224">
        <v>0</v>
      </c>
      <c r="C1224" t="s">
        <v>51</v>
      </c>
      <c r="D1224" s="77">
        <v>43146</v>
      </c>
    </row>
    <row r="1225" spans="1:4" x14ac:dyDescent="0.25">
      <c r="A1225" t="s">
        <v>36</v>
      </c>
      <c r="B1225">
        <v>0</v>
      </c>
      <c r="C1225" t="s">
        <v>51</v>
      </c>
      <c r="D1225" s="77">
        <v>43147</v>
      </c>
    </row>
    <row r="1226" spans="1:4" x14ac:dyDescent="0.25">
      <c r="A1226" t="s">
        <v>36</v>
      </c>
      <c r="B1226">
        <v>0</v>
      </c>
      <c r="C1226" t="s">
        <v>53</v>
      </c>
      <c r="D1226" s="77">
        <v>43122</v>
      </c>
    </row>
    <row r="1227" spans="1:4" x14ac:dyDescent="0.25">
      <c r="A1227" t="s">
        <v>36</v>
      </c>
      <c r="B1227">
        <v>0</v>
      </c>
      <c r="C1227" t="s">
        <v>53</v>
      </c>
      <c r="D1227" s="77">
        <v>43123</v>
      </c>
    </row>
    <row r="1228" spans="1:4" x14ac:dyDescent="0.25">
      <c r="A1228" t="s">
        <v>36</v>
      </c>
      <c r="B1228">
        <v>0</v>
      </c>
      <c r="C1228" t="s">
        <v>53</v>
      </c>
      <c r="D1228" s="77">
        <v>43124</v>
      </c>
    </row>
    <row r="1229" spans="1:4" x14ac:dyDescent="0.25">
      <c r="A1229" t="s">
        <v>36</v>
      </c>
      <c r="B1229">
        <v>0</v>
      </c>
      <c r="C1229" t="s">
        <v>53</v>
      </c>
      <c r="D1229" s="77">
        <v>43125</v>
      </c>
    </row>
    <row r="1230" spans="1:4" x14ac:dyDescent="0.25">
      <c r="A1230" t="s">
        <v>36</v>
      </c>
      <c r="B1230">
        <v>0</v>
      </c>
      <c r="C1230" t="s">
        <v>53</v>
      </c>
      <c r="D1230" s="77">
        <v>43126</v>
      </c>
    </row>
    <row r="1231" spans="1:4" x14ac:dyDescent="0.25">
      <c r="A1231" t="s">
        <v>36</v>
      </c>
      <c r="B1231">
        <v>0</v>
      </c>
      <c r="C1231" t="s">
        <v>53</v>
      </c>
      <c r="D1231" s="77">
        <v>43127</v>
      </c>
    </row>
    <row r="1232" spans="1:4" x14ac:dyDescent="0.25">
      <c r="A1232" t="s">
        <v>36</v>
      </c>
      <c r="B1232">
        <v>0</v>
      </c>
      <c r="C1232" t="s">
        <v>53</v>
      </c>
      <c r="D1232" s="77">
        <v>43128</v>
      </c>
    </row>
    <row r="1233" spans="1:4" x14ac:dyDescent="0.25">
      <c r="A1233" t="s">
        <v>36</v>
      </c>
      <c r="B1233">
        <v>0</v>
      </c>
      <c r="C1233" t="s">
        <v>53</v>
      </c>
      <c r="D1233" s="77">
        <v>43129</v>
      </c>
    </row>
    <row r="1234" spans="1:4" x14ac:dyDescent="0.25">
      <c r="A1234" t="s">
        <v>36</v>
      </c>
      <c r="B1234">
        <v>0</v>
      </c>
      <c r="C1234" t="s">
        <v>53</v>
      </c>
      <c r="D1234" s="77">
        <v>43130</v>
      </c>
    </row>
    <row r="1235" spans="1:4" x14ac:dyDescent="0.25">
      <c r="A1235" t="s">
        <v>36</v>
      </c>
      <c r="B1235">
        <v>0</v>
      </c>
      <c r="C1235" t="s">
        <v>53</v>
      </c>
      <c r="D1235" s="77">
        <v>43131</v>
      </c>
    </row>
    <row r="1236" spans="1:4" x14ac:dyDescent="0.25">
      <c r="A1236" t="s">
        <v>36</v>
      </c>
      <c r="B1236">
        <v>0</v>
      </c>
      <c r="C1236" t="s">
        <v>53</v>
      </c>
      <c r="D1236" s="77">
        <v>43132</v>
      </c>
    </row>
    <row r="1237" spans="1:4" x14ac:dyDescent="0.25">
      <c r="A1237" t="s">
        <v>36</v>
      </c>
      <c r="B1237">
        <v>0</v>
      </c>
      <c r="C1237" t="s">
        <v>53</v>
      </c>
      <c r="D1237" s="77">
        <v>43133</v>
      </c>
    </row>
    <row r="1238" spans="1:4" x14ac:dyDescent="0.25">
      <c r="A1238" t="s">
        <v>36</v>
      </c>
      <c r="B1238">
        <v>0</v>
      </c>
      <c r="C1238" t="s">
        <v>53</v>
      </c>
      <c r="D1238" s="77">
        <v>43134</v>
      </c>
    </row>
    <row r="1239" spans="1:4" x14ac:dyDescent="0.25">
      <c r="A1239" t="s">
        <v>36</v>
      </c>
      <c r="B1239">
        <v>0</v>
      </c>
      <c r="C1239" t="s">
        <v>53</v>
      </c>
      <c r="D1239" s="77">
        <v>43135</v>
      </c>
    </row>
    <row r="1240" spans="1:4" x14ac:dyDescent="0.25">
      <c r="A1240" t="s">
        <v>36</v>
      </c>
      <c r="B1240">
        <v>0</v>
      </c>
      <c r="C1240" t="s">
        <v>53</v>
      </c>
      <c r="D1240" s="77">
        <v>43136</v>
      </c>
    </row>
    <row r="1241" spans="1:4" x14ac:dyDescent="0.25">
      <c r="A1241" t="s">
        <v>36</v>
      </c>
      <c r="B1241">
        <v>0</v>
      </c>
      <c r="C1241" t="s">
        <v>53</v>
      </c>
      <c r="D1241" s="77">
        <v>43137</v>
      </c>
    </row>
    <row r="1242" spans="1:4" x14ac:dyDescent="0.25">
      <c r="A1242" t="s">
        <v>36</v>
      </c>
      <c r="B1242">
        <v>0</v>
      </c>
      <c r="C1242" t="s">
        <v>53</v>
      </c>
      <c r="D1242" s="77">
        <v>43138</v>
      </c>
    </row>
    <row r="1243" spans="1:4" x14ac:dyDescent="0.25">
      <c r="A1243" t="s">
        <v>36</v>
      </c>
      <c r="B1243">
        <v>0</v>
      </c>
      <c r="C1243" t="s">
        <v>53</v>
      </c>
      <c r="D1243" s="77">
        <v>43139</v>
      </c>
    </row>
    <row r="1244" spans="1:4" x14ac:dyDescent="0.25">
      <c r="A1244" t="s">
        <v>36</v>
      </c>
      <c r="B1244">
        <v>0</v>
      </c>
      <c r="C1244" t="s">
        <v>53</v>
      </c>
      <c r="D1244" s="77">
        <v>43140</v>
      </c>
    </row>
    <row r="1245" spans="1:4" x14ac:dyDescent="0.25">
      <c r="A1245" t="s">
        <v>36</v>
      </c>
      <c r="B1245">
        <v>0</v>
      </c>
      <c r="C1245" t="s">
        <v>53</v>
      </c>
      <c r="D1245" s="77">
        <v>43141</v>
      </c>
    </row>
    <row r="1246" spans="1:4" x14ac:dyDescent="0.25">
      <c r="A1246" t="s">
        <v>36</v>
      </c>
      <c r="B1246">
        <v>0</v>
      </c>
      <c r="C1246" t="s">
        <v>53</v>
      </c>
      <c r="D1246" s="77">
        <v>43142</v>
      </c>
    </row>
    <row r="1247" spans="1:4" x14ac:dyDescent="0.25">
      <c r="A1247" t="s">
        <v>36</v>
      </c>
      <c r="B1247">
        <v>0</v>
      </c>
      <c r="C1247" t="s">
        <v>53</v>
      </c>
      <c r="D1247" s="77">
        <v>43143</v>
      </c>
    </row>
    <row r="1248" spans="1:4" x14ac:dyDescent="0.25">
      <c r="A1248" t="s">
        <v>36</v>
      </c>
      <c r="B1248">
        <v>0</v>
      </c>
      <c r="C1248" t="s">
        <v>53</v>
      </c>
      <c r="D1248" s="77">
        <v>43144</v>
      </c>
    </row>
    <row r="1249" spans="1:4" x14ac:dyDescent="0.25">
      <c r="A1249" t="s">
        <v>36</v>
      </c>
      <c r="B1249">
        <v>0</v>
      </c>
      <c r="C1249" t="s">
        <v>53</v>
      </c>
      <c r="D1249" s="77">
        <v>43145</v>
      </c>
    </row>
    <row r="1250" spans="1:4" x14ac:dyDescent="0.25">
      <c r="A1250" t="s">
        <v>36</v>
      </c>
      <c r="B1250">
        <v>0</v>
      </c>
      <c r="C1250" t="s">
        <v>53</v>
      </c>
      <c r="D1250" s="77">
        <v>43146</v>
      </c>
    </row>
    <row r="1251" spans="1:4" x14ac:dyDescent="0.25">
      <c r="A1251" t="s">
        <v>36</v>
      </c>
      <c r="B1251">
        <v>0</v>
      </c>
      <c r="C1251" t="s">
        <v>53</v>
      </c>
      <c r="D1251" s="77">
        <v>43147</v>
      </c>
    </row>
    <row r="1252" spans="1:4" x14ac:dyDescent="0.25">
      <c r="A1252" t="s">
        <v>36</v>
      </c>
      <c r="B1252">
        <v>0</v>
      </c>
      <c r="C1252" t="s">
        <v>50</v>
      </c>
      <c r="D1252" s="77">
        <v>43122</v>
      </c>
    </row>
    <row r="1253" spans="1:4" x14ac:dyDescent="0.25">
      <c r="A1253" t="s">
        <v>36</v>
      </c>
      <c r="B1253">
        <v>0</v>
      </c>
      <c r="C1253" t="s">
        <v>50</v>
      </c>
      <c r="D1253" s="77">
        <v>43123</v>
      </c>
    </row>
    <row r="1254" spans="1:4" x14ac:dyDescent="0.25">
      <c r="A1254" t="s">
        <v>36</v>
      </c>
      <c r="B1254">
        <v>0</v>
      </c>
      <c r="C1254" t="s">
        <v>50</v>
      </c>
      <c r="D1254" s="77">
        <v>43124</v>
      </c>
    </row>
    <row r="1255" spans="1:4" x14ac:dyDescent="0.25">
      <c r="A1255" t="s">
        <v>36</v>
      </c>
      <c r="B1255">
        <v>0</v>
      </c>
      <c r="C1255" t="s">
        <v>50</v>
      </c>
      <c r="D1255" s="77">
        <v>43125</v>
      </c>
    </row>
    <row r="1256" spans="1:4" x14ac:dyDescent="0.25">
      <c r="A1256" t="s">
        <v>36</v>
      </c>
      <c r="B1256">
        <v>0</v>
      </c>
      <c r="C1256" t="s">
        <v>50</v>
      </c>
      <c r="D1256" s="77">
        <v>43126</v>
      </c>
    </row>
    <row r="1257" spans="1:4" x14ac:dyDescent="0.25">
      <c r="A1257" t="s">
        <v>36</v>
      </c>
      <c r="B1257">
        <v>0</v>
      </c>
      <c r="C1257" t="s">
        <v>50</v>
      </c>
      <c r="D1257" s="77">
        <v>43127</v>
      </c>
    </row>
    <row r="1258" spans="1:4" x14ac:dyDescent="0.25">
      <c r="A1258" t="s">
        <v>36</v>
      </c>
      <c r="B1258">
        <v>0</v>
      </c>
      <c r="C1258" t="s">
        <v>50</v>
      </c>
      <c r="D1258" s="77">
        <v>43128</v>
      </c>
    </row>
    <row r="1259" spans="1:4" x14ac:dyDescent="0.25">
      <c r="A1259" t="s">
        <v>36</v>
      </c>
      <c r="B1259">
        <v>0</v>
      </c>
      <c r="C1259" t="s">
        <v>50</v>
      </c>
      <c r="D1259" s="77">
        <v>43129</v>
      </c>
    </row>
    <row r="1260" spans="1:4" x14ac:dyDescent="0.25">
      <c r="A1260" t="s">
        <v>36</v>
      </c>
      <c r="B1260">
        <v>0</v>
      </c>
      <c r="C1260" t="s">
        <v>50</v>
      </c>
      <c r="D1260" s="77">
        <v>43130</v>
      </c>
    </row>
    <row r="1261" spans="1:4" x14ac:dyDescent="0.25">
      <c r="A1261" t="s">
        <v>36</v>
      </c>
      <c r="B1261">
        <v>0</v>
      </c>
      <c r="C1261" t="s">
        <v>50</v>
      </c>
      <c r="D1261" s="77">
        <v>43131</v>
      </c>
    </row>
    <row r="1262" spans="1:4" x14ac:dyDescent="0.25">
      <c r="A1262" t="s">
        <v>36</v>
      </c>
      <c r="B1262">
        <v>0</v>
      </c>
      <c r="C1262" t="s">
        <v>50</v>
      </c>
      <c r="D1262" s="77">
        <v>43132</v>
      </c>
    </row>
    <row r="1263" spans="1:4" x14ac:dyDescent="0.25">
      <c r="A1263" t="s">
        <v>36</v>
      </c>
      <c r="B1263">
        <v>0</v>
      </c>
      <c r="C1263" t="s">
        <v>50</v>
      </c>
      <c r="D1263" s="77">
        <v>43133</v>
      </c>
    </row>
    <row r="1264" spans="1:4" x14ac:dyDescent="0.25">
      <c r="A1264" t="s">
        <v>36</v>
      </c>
      <c r="B1264">
        <v>0</v>
      </c>
      <c r="C1264" t="s">
        <v>50</v>
      </c>
      <c r="D1264" s="77">
        <v>43134</v>
      </c>
    </row>
    <row r="1265" spans="1:4" x14ac:dyDescent="0.25">
      <c r="A1265" t="s">
        <v>36</v>
      </c>
      <c r="B1265">
        <v>0</v>
      </c>
      <c r="C1265" t="s">
        <v>50</v>
      </c>
      <c r="D1265" s="77">
        <v>43135</v>
      </c>
    </row>
    <row r="1266" spans="1:4" x14ac:dyDescent="0.25">
      <c r="A1266" t="s">
        <v>36</v>
      </c>
      <c r="B1266">
        <v>0</v>
      </c>
      <c r="C1266" t="s">
        <v>50</v>
      </c>
      <c r="D1266" s="77">
        <v>43136</v>
      </c>
    </row>
    <row r="1267" spans="1:4" x14ac:dyDescent="0.25">
      <c r="A1267" t="s">
        <v>36</v>
      </c>
      <c r="B1267">
        <v>0</v>
      </c>
      <c r="C1267" t="s">
        <v>50</v>
      </c>
      <c r="D1267" s="77">
        <v>43137</v>
      </c>
    </row>
    <row r="1268" spans="1:4" x14ac:dyDescent="0.25">
      <c r="A1268" t="s">
        <v>36</v>
      </c>
      <c r="B1268">
        <v>0</v>
      </c>
      <c r="C1268" t="s">
        <v>50</v>
      </c>
      <c r="D1268" s="77">
        <v>43138</v>
      </c>
    </row>
    <row r="1269" spans="1:4" x14ac:dyDescent="0.25">
      <c r="A1269" t="s">
        <v>36</v>
      </c>
      <c r="B1269">
        <v>0</v>
      </c>
      <c r="C1269" t="s">
        <v>50</v>
      </c>
      <c r="D1269" s="77">
        <v>43139</v>
      </c>
    </row>
    <row r="1270" spans="1:4" x14ac:dyDescent="0.25">
      <c r="A1270" t="s">
        <v>36</v>
      </c>
      <c r="B1270">
        <v>0</v>
      </c>
      <c r="C1270" t="s">
        <v>50</v>
      </c>
      <c r="D1270" s="77">
        <v>43140</v>
      </c>
    </row>
    <row r="1271" spans="1:4" x14ac:dyDescent="0.25">
      <c r="A1271" t="s">
        <v>36</v>
      </c>
      <c r="B1271">
        <v>0</v>
      </c>
      <c r="C1271" t="s">
        <v>50</v>
      </c>
      <c r="D1271" s="77">
        <v>43141</v>
      </c>
    </row>
    <row r="1272" spans="1:4" x14ac:dyDescent="0.25">
      <c r="A1272" t="s">
        <v>36</v>
      </c>
      <c r="B1272">
        <v>0</v>
      </c>
      <c r="C1272" t="s">
        <v>50</v>
      </c>
      <c r="D1272" s="77">
        <v>43142</v>
      </c>
    </row>
    <row r="1273" spans="1:4" x14ac:dyDescent="0.25">
      <c r="A1273" t="s">
        <v>36</v>
      </c>
      <c r="B1273">
        <v>0</v>
      </c>
      <c r="C1273" t="s">
        <v>50</v>
      </c>
      <c r="D1273" s="77">
        <v>43143</v>
      </c>
    </row>
    <row r="1274" spans="1:4" x14ac:dyDescent="0.25">
      <c r="A1274" t="s">
        <v>36</v>
      </c>
      <c r="B1274">
        <v>0</v>
      </c>
      <c r="C1274" t="s">
        <v>50</v>
      </c>
      <c r="D1274" s="77">
        <v>43144</v>
      </c>
    </row>
    <row r="1275" spans="1:4" x14ac:dyDescent="0.25">
      <c r="A1275" t="s">
        <v>36</v>
      </c>
      <c r="B1275">
        <v>0</v>
      </c>
      <c r="C1275" t="s">
        <v>50</v>
      </c>
      <c r="D1275" s="77">
        <v>43145</v>
      </c>
    </row>
    <row r="1276" spans="1:4" x14ac:dyDescent="0.25">
      <c r="A1276" t="s">
        <v>36</v>
      </c>
      <c r="B1276">
        <v>0</v>
      </c>
      <c r="C1276" t="s">
        <v>50</v>
      </c>
      <c r="D1276" s="77">
        <v>43146</v>
      </c>
    </row>
    <row r="1277" spans="1:4" x14ac:dyDescent="0.25">
      <c r="A1277" t="s">
        <v>36</v>
      </c>
      <c r="B1277">
        <v>0</v>
      </c>
      <c r="C1277" t="s">
        <v>50</v>
      </c>
      <c r="D1277" s="77">
        <v>43147</v>
      </c>
    </row>
    <row r="1278" spans="1:4" x14ac:dyDescent="0.25">
      <c r="A1278" t="s">
        <v>36</v>
      </c>
      <c r="B1278">
        <v>0</v>
      </c>
      <c r="C1278" t="s">
        <v>52</v>
      </c>
      <c r="D1278" s="77">
        <v>43122</v>
      </c>
    </row>
    <row r="1279" spans="1:4" x14ac:dyDescent="0.25">
      <c r="A1279" t="s">
        <v>36</v>
      </c>
      <c r="B1279">
        <v>0</v>
      </c>
      <c r="C1279" t="s">
        <v>52</v>
      </c>
      <c r="D1279" s="77">
        <v>43123</v>
      </c>
    </row>
    <row r="1280" spans="1:4" x14ac:dyDescent="0.25">
      <c r="A1280" t="s">
        <v>36</v>
      </c>
      <c r="B1280">
        <v>0</v>
      </c>
      <c r="C1280" t="s">
        <v>52</v>
      </c>
      <c r="D1280" s="77">
        <v>43124</v>
      </c>
    </row>
    <row r="1281" spans="1:4" x14ac:dyDescent="0.25">
      <c r="A1281" t="s">
        <v>36</v>
      </c>
      <c r="B1281">
        <v>0</v>
      </c>
      <c r="C1281" t="s">
        <v>52</v>
      </c>
      <c r="D1281" s="77">
        <v>43125</v>
      </c>
    </row>
    <row r="1282" spans="1:4" x14ac:dyDescent="0.25">
      <c r="A1282" t="s">
        <v>36</v>
      </c>
      <c r="B1282">
        <v>0</v>
      </c>
      <c r="C1282" t="s">
        <v>52</v>
      </c>
      <c r="D1282" s="77">
        <v>43126</v>
      </c>
    </row>
    <row r="1283" spans="1:4" x14ac:dyDescent="0.25">
      <c r="A1283" t="s">
        <v>36</v>
      </c>
      <c r="B1283">
        <v>0</v>
      </c>
      <c r="C1283" t="s">
        <v>52</v>
      </c>
      <c r="D1283" s="77">
        <v>43127</v>
      </c>
    </row>
    <row r="1284" spans="1:4" x14ac:dyDescent="0.25">
      <c r="A1284" t="s">
        <v>36</v>
      </c>
      <c r="B1284">
        <v>0</v>
      </c>
      <c r="C1284" t="s">
        <v>52</v>
      </c>
      <c r="D1284" s="77">
        <v>43128</v>
      </c>
    </row>
    <row r="1285" spans="1:4" x14ac:dyDescent="0.25">
      <c r="A1285" t="s">
        <v>36</v>
      </c>
      <c r="B1285">
        <v>0</v>
      </c>
      <c r="C1285" t="s">
        <v>52</v>
      </c>
      <c r="D1285" s="77">
        <v>43129</v>
      </c>
    </row>
    <row r="1286" spans="1:4" x14ac:dyDescent="0.25">
      <c r="A1286" t="s">
        <v>36</v>
      </c>
      <c r="B1286">
        <v>0</v>
      </c>
      <c r="C1286" t="s">
        <v>52</v>
      </c>
      <c r="D1286" s="77">
        <v>43130</v>
      </c>
    </row>
    <row r="1287" spans="1:4" x14ac:dyDescent="0.25">
      <c r="A1287" t="s">
        <v>36</v>
      </c>
      <c r="B1287">
        <v>0</v>
      </c>
      <c r="C1287" t="s">
        <v>52</v>
      </c>
      <c r="D1287" s="77">
        <v>43131</v>
      </c>
    </row>
    <row r="1288" spans="1:4" x14ac:dyDescent="0.25">
      <c r="A1288" t="s">
        <v>36</v>
      </c>
      <c r="B1288">
        <v>0</v>
      </c>
      <c r="C1288" t="s">
        <v>52</v>
      </c>
      <c r="D1288" s="77">
        <v>43132</v>
      </c>
    </row>
    <row r="1289" spans="1:4" x14ac:dyDescent="0.25">
      <c r="A1289" t="s">
        <v>36</v>
      </c>
      <c r="B1289">
        <v>0</v>
      </c>
      <c r="C1289" t="s">
        <v>52</v>
      </c>
      <c r="D1289" s="77">
        <v>43133</v>
      </c>
    </row>
    <row r="1290" spans="1:4" x14ac:dyDescent="0.25">
      <c r="A1290" t="s">
        <v>36</v>
      </c>
      <c r="B1290">
        <v>0</v>
      </c>
      <c r="C1290" t="s">
        <v>52</v>
      </c>
      <c r="D1290" s="77">
        <v>43134</v>
      </c>
    </row>
    <row r="1291" spans="1:4" x14ac:dyDescent="0.25">
      <c r="A1291" t="s">
        <v>36</v>
      </c>
      <c r="B1291">
        <v>0</v>
      </c>
      <c r="C1291" t="s">
        <v>52</v>
      </c>
      <c r="D1291" s="77">
        <v>43135</v>
      </c>
    </row>
    <row r="1292" spans="1:4" x14ac:dyDescent="0.25">
      <c r="A1292" t="s">
        <v>36</v>
      </c>
      <c r="B1292">
        <v>0</v>
      </c>
      <c r="C1292" t="s">
        <v>52</v>
      </c>
      <c r="D1292" s="77">
        <v>43136</v>
      </c>
    </row>
    <row r="1293" spans="1:4" x14ac:dyDescent="0.25">
      <c r="A1293" t="s">
        <v>36</v>
      </c>
      <c r="B1293">
        <v>0</v>
      </c>
      <c r="C1293" t="s">
        <v>52</v>
      </c>
      <c r="D1293" s="77">
        <v>43137</v>
      </c>
    </row>
    <row r="1294" spans="1:4" x14ac:dyDescent="0.25">
      <c r="A1294" t="s">
        <v>36</v>
      </c>
      <c r="B1294">
        <v>0</v>
      </c>
      <c r="C1294" t="s">
        <v>52</v>
      </c>
      <c r="D1294" s="77">
        <v>43138</v>
      </c>
    </row>
    <row r="1295" spans="1:4" x14ac:dyDescent="0.25">
      <c r="A1295" t="s">
        <v>36</v>
      </c>
      <c r="B1295">
        <v>0</v>
      </c>
      <c r="C1295" t="s">
        <v>52</v>
      </c>
      <c r="D1295" s="77">
        <v>43139</v>
      </c>
    </row>
    <row r="1296" spans="1:4" x14ac:dyDescent="0.25">
      <c r="A1296" t="s">
        <v>36</v>
      </c>
      <c r="B1296">
        <v>0</v>
      </c>
      <c r="C1296" t="s">
        <v>52</v>
      </c>
      <c r="D1296" s="77">
        <v>43140</v>
      </c>
    </row>
    <row r="1297" spans="1:4" x14ac:dyDescent="0.25">
      <c r="A1297" t="s">
        <v>36</v>
      </c>
      <c r="B1297">
        <v>0</v>
      </c>
      <c r="C1297" t="s">
        <v>52</v>
      </c>
      <c r="D1297" s="77">
        <v>43141</v>
      </c>
    </row>
    <row r="1298" spans="1:4" x14ac:dyDescent="0.25">
      <c r="A1298" t="s">
        <v>36</v>
      </c>
      <c r="B1298">
        <v>0</v>
      </c>
      <c r="C1298" t="s">
        <v>52</v>
      </c>
      <c r="D1298" s="77">
        <v>43142</v>
      </c>
    </row>
    <row r="1299" spans="1:4" x14ac:dyDescent="0.25">
      <c r="A1299" t="s">
        <v>36</v>
      </c>
      <c r="B1299">
        <v>0</v>
      </c>
      <c r="C1299" t="s">
        <v>52</v>
      </c>
      <c r="D1299" s="77">
        <v>43143</v>
      </c>
    </row>
    <row r="1300" spans="1:4" x14ac:dyDescent="0.25">
      <c r="A1300" t="s">
        <v>36</v>
      </c>
      <c r="B1300">
        <v>0</v>
      </c>
      <c r="C1300" t="s">
        <v>52</v>
      </c>
      <c r="D1300" s="77">
        <v>43144</v>
      </c>
    </row>
    <row r="1301" spans="1:4" x14ac:dyDescent="0.25">
      <c r="A1301" t="s">
        <v>36</v>
      </c>
      <c r="B1301">
        <v>0</v>
      </c>
      <c r="C1301" t="s">
        <v>52</v>
      </c>
      <c r="D1301" s="77">
        <v>43145</v>
      </c>
    </row>
    <row r="1302" spans="1:4" x14ac:dyDescent="0.25">
      <c r="A1302" t="s">
        <v>36</v>
      </c>
      <c r="B1302">
        <v>0</v>
      </c>
      <c r="C1302" t="s">
        <v>52</v>
      </c>
      <c r="D1302" s="77">
        <v>43146</v>
      </c>
    </row>
    <row r="1303" spans="1:4" x14ac:dyDescent="0.25">
      <c r="A1303" t="s">
        <v>36</v>
      </c>
      <c r="B1303">
        <v>0</v>
      </c>
      <c r="C1303" t="s">
        <v>52</v>
      </c>
      <c r="D1303" s="77">
        <v>43147</v>
      </c>
    </row>
    <row r="1304" spans="1:4" x14ac:dyDescent="0.25">
      <c r="A1304" t="s">
        <v>36</v>
      </c>
      <c r="B1304">
        <v>0</v>
      </c>
      <c r="C1304" t="s">
        <v>51</v>
      </c>
      <c r="D1304" s="77">
        <v>43122</v>
      </c>
    </row>
    <row r="1305" spans="1:4" x14ac:dyDescent="0.25">
      <c r="A1305" t="s">
        <v>36</v>
      </c>
      <c r="B1305">
        <v>0</v>
      </c>
      <c r="C1305" t="s">
        <v>51</v>
      </c>
      <c r="D1305" s="77">
        <v>43123</v>
      </c>
    </row>
    <row r="1306" spans="1:4" x14ac:dyDescent="0.25">
      <c r="A1306" t="s">
        <v>36</v>
      </c>
      <c r="B1306">
        <v>0</v>
      </c>
      <c r="C1306" t="s">
        <v>51</v>
      </c>
      <c r="D1306" s="77">
        <v>43124</v>
      </c>
    </row>
    <row r="1307" spans="1:4" x14ac:dyDescent="0.25">
      <c r="A1307" t="s">
        <v>36</v>
      </c>
      <c r="B1307">
        <v>0</v>
      </c>
      <c r="C1307" t="s">
        <v>51</v>
      </c>
      <c r="D1307" s="77">
        <v>43125</v>
      </c>
    </row>
    <row r="1308" spans="1:4" x14ac:dyDescent="0.25">
      <c r="A1308" t="s">
        <v>36</v>
      </c>
      <c r="B1308">
        <v>0</v>
      </c>
      <c r="C1308" t="s">
        <v>51</v>
      </c>
      <c r="D1308" s="77">
        <v>43126</v>
      </c>
    </row>
    <row r="1309" spans="1:4" x14ac:dyDescent="0.25">
      <c r="A1309" t="s">
        <v>36</v>
      </c>
      <c r="B1309">
        <v>0</v>
      </c>
      <c r="C1309" t="s">
        <v>51</v>
      </c>
      <c r="D1309" s="77">
        <v>43127</v>
      </c>
    </row>
    <row r="1310" spans="1:4" x14ac:dyDescent="0.25">
      <c r="A1310" t="s">
        <v>36</v>
      </c>
      <c r="B1310">
        <v>0</v>
      </c>
      <c r="C1310" t="s">
        <v>51</v>
      </c>
      <c r="D1310" s="77">
        <v>43128</v>
      </c>
    </row>
    <row r="1311" spans="1:4" x14ac:dyDescent="0.25">
      <c r="A1311" t="s">
        <v>36</v>
      </c>
      <c r="B1311">
        <v>0</v>
      </c>
      <c r="C1311" t="s">
        <v>51</v>
      </c>
      <c r="D1311" s="77">
        <v>43129</v>
      </c>
    </row>
    <row r="1312" spans="1:4" x14ac:dyDescent="0.25">
      <c r="A1312" t="s">
        <v>36</v>
      </c>
      <c r="B1312">
        <v>0</v>
      </c>
      <c r="C1312" t="s">
        <v>51</v>
      </c>
      <c r="D1312" s="77">
        <v>43130</v>
      </c>
    </row>
    <row r="1313" spans="1:4" x14ac:dyDescent="0.25">
      <c r="A1313" t="s">
        <v>36</v>
      </c>
      <c r="B1313">
        <v>0</v>
      </c>
      <c r="C1313" t="s">
        <v>51</v>
      </c>
      <c r="D1313" s="77">
        <v>43131</v>
      </c>
    </row>
    <row r="1314" spans="1:4" x14ac:dyDescent="0.25">
      <c r="A1314" t="s">
        <v>36</v>
      </c>
      <c r="B1314">
        <v>0</v>
      </c>
      <c r="C1314" t="s">
        <v>51</v>
      </c>
      <c r="D1314" s="77">
        <v>43132</v>
      </c>
    </row>
    <row r="1315" spans="1:4" x14ac:dyDescent="0.25">
      <c r="A1315" t="s">
        <v>36</v>
      </c>
      <c r="B1315">
        <v>0</v>
      </c>
      <c r="C1315" t="s">
        <v>51</v>
      </c>
      <c r="D1315" s="77">
        <v>43133</v>
      </c>
    </row>
    <row r="1316" spans="1:4" x14ac:dyDescent="0.25">
      <c r="A1316" t="s">
        <v>36</v>
      </c>
      <c r="B1316">
        <v>0</v>
      </c>
      <c r="C1316" t="s">
        <v>51</v>
      </c>
      <c r="D1316" s="77">
        <v>43134</v>
      </c>
    </row>
    <row r="1317" spans="1:4" x14ac:dyDescent="0.25">
      <c r="A1317" t="s">
        <v>36</v>
      </c>
      <c r="B1317">
        <v>0</v>
      </c>
      <c r="C1317" t="s">
        <v>51</v>
      </c>
      <c r="D1317" s="77">
        <v>43135</v>
      </c>
    </row>
    <row r="1318" spans="1:4" x14ac:dyDescent="0.25">
      <c r="A1318" t="s">
        <v>36</v>
      </c>
      <c r="B1318">
        <v>0</v>
      </c>
      <c r="C1318" t="s">
        <v>51</v>
      </c>
      <c r="D1318" s="77">
        <v>43136</v>
      </c>
    </row>
    <row r="1319" spans="1:4" x14ac:dyDescent="0.25">
      <c r="A1319" t="s">
        <v>36</v>
      </c>
      <c r="B1319">
        <v>0</v>
      </c>
      <c r="C1319" t="s">
        <v>51</v>
      </c>
      <c r="D1319" s="77">
        <v>43137</v>
      </c>
    </row>
    <row r="1320" spans="1:4" x14ac:dyDescent="0.25">
      <c r="A1320" t="s">
        <v>36</v>
      </c>
      <c r="B1320">
        <v>0</v>
      </c>
      <c r="C1320" t="s">
        <v>51</v>
      </c>
      <c r="D1320" s="77">
        <v>43138</v>
      </c>
    </row>
    <row r="1321" spans="1:4" x14ac:dyDescent="0.25">
      <c r="A1321" t="s">
        <v>36</v>
      </c>
      <c r="B1321">
        <v>0</v>
      </c>
      <c r="C1321" t="s">
        <v>51</v>
      </c>
      <c r="D1321" s="77">
        <v>43139</v>
      </c>
    </row>
    <row r="1322" spans="1:4" x14ac:dyDescent="0.25">
      <c r="A1322" t="s">
        <v>36</v>
      </c>
      <c r="B1322">
        <v>0</v>
      </c>
      <c r="C1322" t="s">
        <v>51</v>
      </c>
      <c r="D1322" s="77">
        <v>43140</v>
      </c>
    </row>
    <row r="1323" spans="1:4" x14ac:dyDescent="0.25">
      <c r="A1323" t="s">
        <v>36</v>
      </c>
      <c r="B1323">
        <v>0</v>
      </c>
      <c r="C1323" t="s">
        <v>51</v>
      </c>
      <c r="D1323" s="77">
        <v>43141</v>
      </c>
    </row>
    <row r="1324" spans="1:4" x14ac:dyDescent="0.25">
      <c r="A1324" t="s">
        <v>36</v>
      </c>
      <c r="B1324">
        <v>0</v>
      </c>
      <c r="C1324" t="s">
        <v>51</v>
      </c>
      <c r="D1324" s="77">
        <v>43142</v>
      </c>
    </row>
    <row r="1325" spans="1:4" x14ac:dyDescent="0.25">
      <c r="A1325" t="s">
        <v>36</v>
      </c>
      <c r="B1325">
        <v>0</v>
      </c>
      <c r="C1325" t="s">
        <v>51</v>
      </c>
      <c r="D1325" s="77">
        <v>43143</v>
      </c>
    </row>
    <row r="1326" spans="1:4" x14ac:dyDescent="0.25">
      <c r="A1326" t="s">
        <v>36</v>
      </c>
      <c r="B1326">
        <v>0</v>
      </c>
      <c r="C1326" t="s">
        <v>51</v>
      </c>
      <c r="D1326" s="77">
        <v>43144</v>
      </c>
    </row>
    <row r="1327" spans="1:4" x14ac:dyDescent="0.25">
      <c r="A1327" t="s">
        <v>36</v>
      </c>
      <c r="B1327">
        <v>0</v>
      </c>
      <c r="C1327" t="s">
        <v>51</v>
      </c>
      <c r="D1327" s="77">
        <v>43145</v>
      </c>
    </row>
    <row r="1328" spans="1:4" x14ac:dyDescent="0.25">
      <c r="A1328" t="s">
        <v>36</v>
      </c>
      <c r="B1328">
        <v>0</v>
      </c>
      <c r="C1328" t="s">
        <v>51</v>
      </c>
      <c r="D1328" s="77">
        <v>43146</v>
      </c>
    </row>
    <row r="1329" spans="1:4" x14ac:dyDescent="0.25">
      <c r="A1329" t="s">
        <v>36</v>
      </c>
      <c r="B1329">
        <v>0</v>
      </c>
      <c r="C1329" t="s">
        <v>51</v>
      </c>
      <c r="D1329" s="77">
        <v>43147</v>
      </c>
    </row>
    <row r="1330" spans="1:4" x14ac:dyDescent="0.25">
      <c r="A1330" t="s">
        <v>36</v>
      </c>
      <c r="B1330">
        <v>0</v>
      </c>
      <c r="C1330" t="s">
        <v>53</v>
      </c>
      <c r="D1330" s="77">
        <v>43122</v>
      </c>
    </row>
    <row r="1331" spans="1:4" x14ac:dyDescent="0.25">
      <c r="A1331" t="s">
        <v>36</v>
      </c>
      <c r="B1331">
        <v>0</v>
      </c>
      <c r="C1331" t="s">
        <v>53</v>
      </c>
      <c r="D1331" s="77">
        <v>43123</v>
      </c>
    </row>
    <row r="1332" spans="1:4" x14ac:dyDescent="0.25">
      <c r="A1332" t="s">
        <v>36</v>
      </c>
      <c r="B1332">
        <v>0</v>
      </c>
      <c r="C1332" t="s">
        <v>53</v>
      </c>
      <c r="D1332" s="77">
        <v>43124</v>
      </c>
    </row>
    <row r="1333" spans="1:4" x14ac:dyDescent="0.25">
      <c r="A1333" t="s">
        <v>36</v>
      </c>
      <c r="B1333">
        <v>0</v>
      </c>
      <c r="C1333" t="s">
        <v>53</v>
      </c>
      <c r="D1333" s="77">
        <v>43125</v>
      </c>
    </row>
    <row r="1334" spans="1:4" x14ac:dyDescent="0.25">
      <c r="A1334" t="s">
        <v>36</v>
      </c>
      <c r="B1334">
        <v>0</v>
      </c>
      <c r="C1334" t="s">
        <v>53</v>
      </c>
      <c r="D1334" s="77">
        <v>43126</v>
      </c>
    </row>
    <row r="1335" spans="1:4" x14ac:dyDescent="0.25">
      <c r="A1335" t="s">
        <v>36</v>
      </c>
      <c r="B1335">
        <v>0</v>
      </c>
      <c r="C1335" t="s">
        <v>53</v>
      </c>
      <c r="D1335" s="77">
        <v>43127</v>
      </c>
    </row>
    <row r="1336" spans="1:4" x14ac:dyDescent="0.25">
      <c r="A1336" t="s">
        <v>36</v>
      </c>
      <c r="B1336">
        <v>0</v>
      </c>
      <c r="C1336" t="s">
        <v>53</v>
      </c>
      <c r="D1336" s="77">
        <v>43128</v>
      </c>
    </row>
    <row r="1337" spans="1:4" x14ac:dyDescent="0.25">
      <c r="A1337" t="s">
        <v>36</v>
      </c>
      <c r="B1337">
        <v>0</v>
      </c>
      <c r="C1337" t="s">
        <v>53</v>
      </c>
      <c r="D1337" s="77">
        <v>43129</v>
      </c>
    </row>
    <row r="1338" spans="1:4" x14ac:dyDescent="0.25">
      <c r="A1338" t="s">
        <v>36</v>
      </c>
      <c r="B1338">
        <v>0</v>
      </c>
      <c r="C1338" t="s">
        <v>53</v>
      </c>
      <c r="D1338" s="77">
        <v>43130</v>
      </c>
    </row>
    <row r="1339" spans="1:4" x14ac:dyDescent="0.25">
      <c r="A1339" t="s">
        <v>36</v>
      </c>
      <c r="B1339">
        <v>0</v>
      </c>
      <c r="C1339" t="s">
        <v>53</v>
      </c>
      <c r="D1339" s="77">
        <v>43131</v>
      </c>
    </row>
    <row r="1340" spans="1:4" x14ac:dyDescent="0.25">
      <c r="A1340" t="s">
        <v>36</v>
      </c>
      <c r="B1340">
        <v>0</v>
      </c>
      <c r="C1340" t="s">
        <v>53</v>
      </c>
      <c r="D1340" s="77">
        <v>43132</v>
      </c>
    </row>
    <row r="1341" spans="1:4" x14ac:dyDescent="0.25">
      <c r="A1341" t="s">
        <v>36</v>
      </c>
      <c r="B1341">
        <v>0</v>
      </c>
      <c r="C1341" t="s">
        <v>53</v>
      </c>
      <c r="D1341" s="77">
        <v>43133</v>
      </c>
    </row>
    <row r="1342" spans="1:4" x14ac:dyDescent="0.25">
      <c r="A1342" t="s">
        <v>36</v>
      </c>
      <c r="B1342">
        <v>0</v>
      </c>
      <c r="C1342" t="s">
        <v>53</v>
      </c>
      <c r="D1342" s="77">
        <v>43134</v>
      </c>
    </row>
    <row r="1343" spans="1:4" x14ac:dyDescent="0.25">
      <c r="A1343" t="s">
        <v>36</v>
      </c>
      <c r="B1343">
        <v>0</v>
      </c>
      <c r="C1343" t="s">
        <v>53</v>
      </c>
      <c r="D1343" s="77">
        <v>43135</v>
      </c>
    </row>
    <row r="1344" spans="1:4" x14ac:dyDescent="0.25">
      <c r="A1344" t="s">
        <v>36</v>
      </c>
      <c r="B1344">
        <v>0</v>
      </c>
      <c r="C1344" t="s">
        <v>53</v>
      </c>
      <c r="D1344" s="77">
        <v>43136</v>
      </c>
    </row>
    <row r="1345" spans="1:4" x14ac:dyDescent="0.25">
      <c r="A1345" t="s">
        <v>36</v>
      </c>
      <c r="B1345">
        <v>0</v>
      </c>
      <c r="C1345" t="s">
        <v>53</v>
      </c>
      <c r="D1345" s="77">
        <v>43137</v>
      </c>
    </row>
    <row r="1346" spans="1:4" x14ac:dyDescent="0.25">
      <c r="A1346" t="s">
        <v>36</v>
      </c>
      <c r="B1346">
        <v>0</v>
      </c>
      <c r="C1346" t="s">
        <v>53</v>
      </c>
      <c r="D1346" s="77">
        <v>43138</v>
      </c>
    </row>
    <row r="1347" spans="1:4" x14ac:dyDescent="0.25">
      <c r="A1347" t="s">
        <v>36</v>
      </c>
      <c r="B1347">
        <v>0</v>
      </c>
      <c r="C1347" t="s">
        <v>53</v>
      </c>
      <c r="D1347" s="77">
        <v>43139</v>
      </c>
    </row>
    <row r="1348" spans="1:4" x14ac:dyDescent="0.25">
      <c r="A1348" t="s">
        <v>36</v>
      </c>
      <c r="B1348">
        <v>0</v>
      </c>
      <c r="C1348" t="s">
        <v>53</v>
      </c>
      <c r="D1348" s="77">
        <v>43140</v>
      </c>
    </row>
    <row r="1349" spans="1:4" x14ac:dyDescent="0.25">
      <c r="A1349" t="s">
        <v>36</v>
      </c>
      <c r="B1349">
        <v>0</v>
      </c>
      <c r="C1349" t="s">
        <v>53</v>
      </c>
      <c r="D1349" s="77">
        <v>43141</v>
      </c>
    </row>
    <row r="1350" spans="1:4" x14ac:dyDescent="0.25">
      <c r="A1350" t="s">
        <v>36</v>
      </c>
      <c r="B1350">
        <v>0</v>
      </c>
      <c r="C1350" t="s">
        <v>53</v>
      </c>
      <c r="D1350" s="77">
        <v>43142</v>
      </c>
    </row>
    <row r="1351" spans="1:4" x14ac:dyDescent="0.25">
      <c r="A1351" t="s">
        <v>36</v>
      </c>
      <c r="B1351">
        <v>0</v>
      </c>
      <c r="C1351" t="s">
        <v>53</v>
      </c>
      <c r="D1351" s="77">
        <v>43143</v>
      </c>
    </row>
    <row r="1352" spans="1:4" x14ac:dyDescent="0.25">
      <c r="A1352" t="s">
        <v>36</v>
      </c>
      <c r="B1352">
        <v>0</v>
      </c>
      <c r="C1352" t="s">
        <v>53</v>
      </c>
      <c r="D1352" s="77">
        <v>43144</v>
      </c>
    </row>
    <row r="1353" spans="1:4" x14ac:dyDescent="0.25">
      <c r="A1353" t="s">
        <v>36</v>
      </c>
      <c r="B1353">
        <v>0</v>
      </c>
      <c r="C1353" t="s">
        <v>53</v>
      </c>
      <c r="D1353" s="77">
        <v>43145</v>
      </c>
    </row>
    <row r="1354" spans="1:4" x14ac:dyDescent="0.25">
      <c r="A1354" t="s">
        <v>36</v>
      </c>
      <c r="B1354">
        <v>0</v>
      </c>
      <c r="C1354" t="s">
        <v>53</v>
      </c>
      <c r="D1354" s="77">
        <v>43146</v>
      </c>
    </row>
    <row r="1355" spans="1:4" x14ac:dyDescent="0.25">
      <c r="A1355" t="s">
        <v>36</v>
      </c>
      <c r="B1355">
        <v>0</v>
      </c>
      <c r="C1355" t="s">
        <v>53</v>
      </c>
      <c r="D1355" s="77">
        <v>43147</v>
      </c>
    </row>
    <row r="1356" spans="1:4" x14ac:dyDescent="0.25">
      <c r="A1356" t="s">
        <v>36</v>
      </c>
      <c r="B1356">
        <v>0</v>
      </c>
      <c r="C1356" t="s">
        <v>50</v>
      </c>
      <c r="D1356" s="77">
        <v>43122</v>
      </c>
    </row>
    <row r="1357" spans="1:4" x14ac:dyDescent="0.25">
      <c r="A1357" t="s">
        <v>36</v>
      </c>
      <c r="B1357">
        <v>0</v>
      </c>
      <c r="C1357" t="s">
        <v>50</v>
      </c>
      <c r="D1357" s="77">
        <v>43123</v>
      </c>
    </row>
    <row r="1358" spans="1:4" x14ac:dyDescent="0.25">
      <c r="A1358" t="s">
        <v>36</v>
      </c>
      <c r="B1358">
        <v>0</v>
      </c>
      <c r="C1358" t="s">
        <v>50</v>
      </c>
      <c r="D1358" s="77">
        <v>43124</v>
      </c>
    </row>
    <row r="1359" spans="1:4" x14ac:dyDescent="0.25">
      <c r="A1359" t="s">
        <v>36</v>
      </c>
      <c r="B1359">
        <v>0</v>
      </c>
      <c r="C1359" t="s">
        <v>50</v>
      </c>
      <c r="D1359" s="77">
        <v>43125</v>
      </c>
    </row>
    <row r="1360" spans="1:4" x14ac:dyDescent="0.25">
      <c r="A1360" t="s">
        <v>36</v>
      </c>
      <c r="B1360">
        <v>0</v>
      </c>
      <c r="C1360" t="s">
        <v>50</v>
      </c>
      <c r="D1360" s="77">
        <v>43126</v>
      </c>
    </row>
    <row r="1361" spans="1:4" x14ac:dyDescent="0.25">
      <c r="A1361" t="s">
        <v>36</v>
      </c>
      <c r="B1361">
        <v>0</v>
      </c>
      <c r="C1361" t="s">
        <v>50</v>
      </c>
      <c r="D1361" s="77">
        <v>43127</v>
      </c>
    </row>
    <row r="1362" spans="1:4" x14ac:dyDescent="0.25">
      <c r="A1362" t="s">
        <v>36</v>
      </c>
      <c r="B1362">
        <v>0</v>
      </c>
      <c r="C1362" t="s">
        <v>50</v>
      </c>
      <c r="D1362" s="77">
        <v>43128</v>
      </c>
    </row>
    <row r="1363" spans="1:4" x14ac:dyDescent="0.25">
      <c r="A1363" t="s">
        <v>36</v>
      </c>
      <c r="B1363">
        <v>0</v>
      </c>
      <c r="C1363" t="s">
        <v>50</v>
      </c>
      <c r="D1363" s="77">
        <v>43129</v>
      </c>
    </row>
    <row r="1364" spans="1:4" x14ac:dyDescent="0.25">
      <c r="A1364" t="s">
        <v>36</v>
      </c>
      <c r="B1364">
        <v>0</v>
      </c>
      <c r="C1364" t="s">
        <v>50</v>
      </c>
      <c r="D1364" s="77">
        <v>43130</v>
      </c>
    </row>
    <row r="1365" spans="1:4" x14ac:dyDescent="0.25">
      <c r="A1365" t="s">
        <v>36</v>
      </c>
      <c r="B1365">
        <v>0</v>
      </c>
      <c r="C1365" t="s">
        <v>50</v>
      </c>
      <c r="D1365" s="77">
        <v>43131</v>
      </c>
    </row>
    <row r="1366" spans="1:4" x14ac:dyDescent="0.25">
      <c r="A1366" t="s">
        <v>36</v>
      </c>
      <c r="B1366">
        <v>0</v>
      </c>
      <c r="C1366" t="s">
        <v>50</v>
      </c>
      <c r="D1366" s="77">
        <v>43132</v>
      </c>
    </row>
    <row r="1367" spans="1:4" x14ac:dyDescent="0.25">
      <c r="A1367" t="s">
        <v>36</v>
      </c>
      <c r="B1367">
        <v>0</v>
      </c>
      <c r="C1367" t="s">
        <v>50</v>
      </c>
      <c r="D1367" s="77">
        <v>43133</v>
      </c>
    </row>
    <row r="1368" spans="1:4" x14ac:dyDescent="0.25">
      <c r="A1368" t="s">
        <v>36</v>
      </c>
      <c r="B1368">
        <v>0</v>
      </c>
      <c r="C1368" t="s">
        <v>50</v>
      </c>
      <c r="D1368" s="77">
        <v>43134</v>
      </c>
    </row>
    <row r="1369" spans="1:4" x14ac:dyDescent="0.25">
      <c r="A1369" t="s">
        <v>36</v>
      </c>
      <c r="B1369">
        <v>0</v>
      </c>
      <c r="C1369" t="s">
        <v>50</v>
      </c>
      <c r="D1369" s="77">
        <v>43135</v>
      </c>
    </row>
    <row r="1370" spans="1:4" x14ac:dyDescent="0.25">
      <c r="A1370" t="s">
        <v>36</v>
      </c>
      <c r="B1370">
        <v>0</v>
      </c>
      <c r="C1370" t="s">
        <v>50</v>
      </c>
      <c r="D1370" s="77">
        <v>43136</v>
      </c>
    </row>
    <row r="1371" spans="1:4" x14ac:dyDescent="0.25">
      <c r="A1371" t="s">
        <v>36</v>
      </c>
      <c r="B1371">
        <v>0</v>
      </c>
      <c r="C1371" t="s">
        <v>50</v>
      </c>
      <c r="D1371" s="77">
        <v>43137</v>
      </c>
    </row>
    <row r="1372" spans="1:4" x14ac:dyDescent="0.25">
      <c r="A1372" t="s">
        <v>36</v>
      </c>
      <c r="B1372">
        <v>0</v>
      </c>
      <c r="C1372" t="s">
        <v>50</v>
      </c>
      <c r="D1372" s="77">
        <v>43138</v>
      </c>
    </row>
    <row r="1373" spans="1:4" x14ac:dyDescent="0.25">
      <c r="A1373" t="s">
        <v>36</v>
      </c>
      <c r="B1373">
        <v>0</v>
      </c>
      <c r="C1373" t="s">
        <v>50</v>
      </c>
      <c r="D1373" s="77">
        <v>43139</v>
      </c>
    </row>
    <row r="1374" spans="1:4" x14ac:dyDescent="0.25">
      <c r="A1374" t="s">
        <v>36</v>
      </c>
      <c r="B1374">
        <v>0</v>
      </c>
      <c r="C1374" t="s">
        <v>50</v>
      </c>
      <c r="D1374" s="77">
        <v>43140</v>
      </c>
    </row>
    <row r="1375" spans="1:4" x14ac:dyDescent="0.25">
      <c r="A1375" t="s">
        <v>36</v>
      </c>
      <c r="B1375">
        <v>0</v>
      </c>
      <c r="C1375" t="s">
        <v>50</v>
      </c>
      <c r="D1375" s="77">
        <v>43141</v>
      </c>
    </row>
    <row r="1376" spans="1:4" x14ac:dyDescent="0.25">
      <c r="A1376" t="s">
        <v>36</v>
      </c>
      <c r="B1376">
        <v>0</v>
      </c>
      <c r="C1376" t="s">
        <v>50</v>
      </c>
      <c r="D1376" s="77">
        <v>43142</v>
      </c>
    </row>
    <row r="1377" spans="1:4" x14ac:dyDescent="0.25">
      <c r="A1377" t="s">
        <v>36</v>
      </c>
      <c r="B1377">
        <v>0</v>
      </c>
      <c r="C1377" t="s">
        <v>50</v>
      </c>
      <c r="D1377" s="77">
        <v>43143</v>
      </c>
    </row>
    <row r="1378" spans="1:4" x14ac:dyDescent="0.25">
      <c r="A1378" t="s">
        <v>36</v>
      </c>
      <c r="B1378">
        <v>0</v>
      </c>
      <c r="C1378" t="s">
        <v>50</v>
      </c>
      <c r="D1378" s="77">
        <v>43144</v>
      </c>
    </row>
    <row r="1379" spans="1:4" x14ac:dyDescent="0.25">
      <c r="A1379" t="s">
        <v>36</v>
      </c>
      <c r="B1379">
        <v>0</v>
      </c>
      <c r="C1379" t="s">
        <v>50</v>
      </c>
      <c r="D1379" s="77">
        <v>43145</v>
      </c>
    </row>
    <row r="1380" spans="1:4" x14ac:dyDescent="0.25">
      <c r="A1380" t="s">
        <v>36</v>
      </c>
      <c r="B1380">
        <v>0</v>
      </c>
      <c r="C1380" t="s">
        <v>50</v>
      </c>
      <c r="D1380" s="77">
        <v>43146</v>
      </c>
    </row>
    <row r="1381" spans="1:4" x14ac:dyDescent="0.25">
      <c r="A1381" t="s">
        <v>36</v>
      </c>
      <c r="B1381">
        <v>0</v>
      </c>
      <c r="C1381" t="s">
        <v>50</v>
      </c>
      <c r="D1381" s="77">
        <v>43147</v>
      </c>
    </row>
    <row r="1382" spans="1:4" x14ac:dyDescent="0.25">
      <c r="A1382" t="s">
        <v>36</v>
      </c>
      <c r="B1382">
        <v>0</v>
      </c>
      <c r="C1382" t="s">
        <v>52</v>
      </c>
      <c r="D1382" s="77">
        <v>43122</v>
      </c>
    </row>
    <row r="1383" spans="1:4" x14ac:dyDescent="0.25">
      <c r="A1383" t="s">
        <v>36</v>
      </c>
      <c r="B1383">
        <v>0</v>
      </c>
      <c r="C1383" t="s">
        <v>52</v>
      </c>
      <c r="D1383" s="77">
        <v>43123</v>
      </c>
    </row>
    <row r="1384" spans="1:4" x14ac:dyDescent="0.25">
      <c r="A1384" t="s">
        <v>36</v>
      </c>
      <c r="B1384">
        <v>0</v>
      </c>
      <c r="C1384" t="s">
        <v>52</v>
      </c>
      <c r="D1384" s="77">
        <v>43124</v>
      </c>
    </row>
    <row r="1385" spans="1:4" x14ac:dyDescent="0.25">
      <c r="A1385" t="s">
        <v>36</v>
      </c>
      <c r="B1385">
        <v>0</v>
      </c>
      <c r="C1385" t="s">
        <v>52</v>
      </c>
      <c r="D1385" s="77">
        <v>43125</v>
      </c>
    </row>
    <row r="1386" spans="1:4" x14ac:dyDescent="0.25">
      <c r="A1386" t="s">
        <v>36</v>
      </c>
      <c r="B1386">
        <v>0</v>
      </c>
      <c r="C1386" t="s">
        <v>52</v>
      </c>
      <c r="D1386" s="77">
        <v>43126</v>
      </c>
    </row>
    <row r="1387" spans="1:4" x14ac:dyDescent="0.25">
      <c r="A1387" t="s">
        <v>36</v>
      </c>
      <c r="B1387">
        <v>0</v>
      </c>
      <c r="C1387" t="s">
        <v>52</v>
      </c>
      <c r="D1387" s="77">
        <v>43127</v>
      </c>
    </row>
    <row r="1388" spans="1:4" x14ac:dyDescent="0.25">
      <c r="A1388" t="s">
        <v>36</v>
      </c>
      <c r="B1388">
        <v>0</v>
      </c>
      <c r="C1388" t="s">
        <v>52</v>
      </c>
      <c r="D1388" s="77">
        <v>43128</v>
      </c>
    </row>
    <row r="1389" spans="1:4" x14ac:dyDescent="0.25">
      <c r="A1389" t="s">
        <v>36</v>
      </c>
      <c r="B1389">
        <v>0</v>
      </c>
      <c r="C1389" t="s">
        <v>52</v>
      </c>
      <c r="D1389" s="77">
        <v>43129</v>
      </c>
    </row>
    <row r="1390" spans="1:4" x14ac:dyDescent="0.25">
      <c r="A1390" t="s">
        <v>36</v>
      </c>
      <c r="B1390">
        <v>0</v>
      </c>
      <c r="C1390" t="s">
        <v>52</v>
      </c>
      <c r="D1390" s="77">
        <v>43130</v>
      </c>
    </row>
    <row r="1391" spans="1:4" x14ac:dyDescent="0.25">
      <c r="A1391" t="s">
        <v>36</v>
      </c>
      <c r="B1391">
        <v>0</v>
      </c>
      <c r="C1391" t="s">
        <v>52</v>
      </c>
      <c r="D1391" s="77">
        <v>43131</v>
      </c>
    </row>
    <row r="1392" spans="1:4" x14ac:dyDescent="0.25">
      <c r="A1392" t="s">
        <v>36</v>
      </c>
      <c r="B1392">
        <v>0</v>
      </c>
      <c r="C1392" t="s">
        <v>52</v>
      </c>
      <c r="D1392" s="77">
        <v>43132</v>
      </c>
    </row>
    <row r="1393" spans="1:4" x14ac:dyDescent="0.25">
      <c r="A1393" t="s">
        <v>36</v>
      </c>
      <c r="B1393">
        <v>0</v>
      </c>
      <c r="C1393" t="s">
        <v>52</v>
      </c>
      <c r="D1393" s="77">
        <v>43133</v>
      </c>
    </row>
    <row r="1394" spans="1:4" x14ac:dyDescent="0.25">
      <c r="A1394" t="s">
        <v>36</v>
      </c>
      <c r="B1394">
        <v>0</v>
      </c>
      <c r="C1394" t="s">
        <v>52</v>
      </c>
      <c r="D1394" s="77">
        <v>43134</v>
      </c>
    </row>
    <row r="1395" spans="1:4" x14ac:dyDescent="0.25">
      <c r="A1395" t="s">
        <v>36</v>
      </c>
      <c r="B1395">
        <v>0</v>
      </c>
      <c r="C1395" t="s">
        <v>52</v>
      </c>
      <c r="D1395" s="77">
        <v>43135</v>
      </c>
    </row>
    <row r="1396" spans="1:4" x14ac:dyDescent="0.25">
      <c r="A1396" t="s">
        <v>36</v>
      </c>
      <c r="B1396">
        <v>0</v>
      </c>
      <c r="C1396" t="s">
        <v>52</v>
      </c>
      <c r="D1396" s="77">
        <v>43136</v>
      </c>
    </row>
    <row r="1397" spans="1:4" x14ac:dyDescent="0.25">
      <c r="A1397" t="s">
        <v>36</v>
      </c>
      <c r="B1397">
        <v>0</v>
      </c>
      <c r="C1397" t="s">
        <v>52</v>
      </c>
      <c r="D1397" s="77">
        <v>43137</v>
      </c>
    </row>
    <row r="1398" spans="1:4" x14ac:dyDescent="0.25">
      <c r="A1398" t="s">
        <v>36</v>
      </c>
      <c r="B1398">
        <v>0</v>
      </c>
      <c r="C1398" t="s">
        <v>52</v>
      </c>
      <c r="D1398" s="77">
        <v>43138</v>
      </c>
    </row>
    <row r="1399" spans="1:4" x14ac:dyDescent="0.25">
      <c r="A1399" t="s">
        <v>36</v>
      </c>
      <c r="B1399">
        <v>0</v>
      </c>
      <c r="C1399" t="s">
        <v>52</v>
      </c>
      <c r="D1399" s="77">
        <v>43139</v>
      </c>
    </row>
    <row r="1400" spans="1:4" x14ac:dyDescent="0.25">
      <c r="A1400" t="s">
        <v>36</v>
      </c>
      <c r="B1400">
        <v>0</v>
      </c>
      <c r="C1400" t="s">
        <v>52</v>
      </c>
      <c r="D1400" s="77">
        <v>43140</v>
      </c>
    </row>
    <row r="1401" spans="1:4" x14ac:dyDescent="0.25">
      <c r="A1401" t="s">
        <v>36</v>
      </c>
      <c r="B1401">
        <v>0</v>
      </c>
      <c r="C1401" t="s">
        <v>52</v>
      </c>
      <c r="D1401" s="77">
        <v>43141</v>
      </c>
    </row>
    <row r="1402" spans="1:4" x14ac:dyDescent="0.25">
      <c r="A1402" t="s">
        <v>36</v>
      </c>
      <c r="B1402">
        <v>0</v>
      </c>
      <c r="C1402" t="s">
        <v>52</v>
      </c>
      <c r="D1402" s="77">
        <v>43142</v>
      </c>
    </row>
    <row r="1403" spans="1:4" x14ac:dyDescent="0.25">
      <c r="A1403" t="s">
        <v>36</v>
      </c>
      <c r="B1403">
        <v>0</v>
      </c>
      <c r="C1403" t="s">
        <v>52</v>
      </c>
      <c r="D1403" s="77">
        <v>43143</v>
      </c>
    </row>
    <row r="1404" spans="1:4" x14ac:dyDescent="0.25">
      <c r="A1404" t="s">
        <v>36</v>
      </c>
      <c r="B1404">
        <v>0</v>
      </c>
      <c r="C1404" t="s">
        <v>52</v>
      </c>
      <c r="D1404" s="77">
        <v>43144</v>
      </c>
    </row>
    <row r="1405" spans="1:4" x14ac:dyDescent="0.25">
      <c r="A1405" t="s">
        <v>36</v>
      </c>
      <c r="B1405">
        <v>0</v>
      </c>
      <c r="C1405" t="s">
        <v>52</v>
      </c>
      <c r="D1405" s="77">
        <v>43145</v>
      </c>
    </row>
    <row r="1406" spans="1:4" x14ac:dyDescent="0.25">
      <c r="A1406" t="s">
        <v>36</v>
      </c>
      <c r="B1406">
        <v>0</v>
      </c>
      <c r="C1406" t="s">
        <v>52</v>
      </c>
      <c r="D1406" s="77">
        <v>43146</v>
      </c>
    </row>
    <row r="1407" spans="1:4" x14ac:dyDescent="0.25">
      <c r="A1407" t="s">
        <v>36</v>
      </c>
      <c r="B1407">
        <v>0</v>
      </c>
      <c r="C1407" t="s">
        <v>52</v>
      </c>
      <c r="D1407" s="77">
        <v>43147</v>
      </c>
    </row>
    <row r="1408" spans="1:4" x14ac:dyDescent="0.25">
      <c r="A1408" t="s">
        <v>36</v>
      </c>
      <c r="B1408">
        <v>0</v>
      </c>
      <c r="C1408" t="s">
        <v>51</v>
      </c>
      <c r="D1408" s="77">
        <v>43122</v>
      </c>
    </row>
    <row r="1409" spans="1:4" x14ac:dyDescent="0.25">
      <c r="A1409" t="s">
        <v>36</v>
      </c>
      <c r="B1409">
        <v>0</v>
      </c>
      <c r="C1409" t="s">
        <v>51</v>
      </c>
      <c r="D1409" s="77">
        <v>43123</v>
      </c>
    </row>
    <row r="1410" spans="1:4" x14ac:dyDescent="0.25">
      <c r="A1410" t="s">
        <v>36</v>
      </c>
      <c r="B1410">
        <v>0</v>
      </c>
      <c r="C1410" t="s">
        <v>51</v>
      </c>
      <c r="D1410" s="77">
        <v>43124</v>
      </c>
    </row>
    <row r="1411" spans="1:4" x14ac:dyDescent="0.25">
      <c r="A1411" t="s">
        <v>36</v>
      </c>
      <c r="B1411">
        <v>0</v>
      </c>
      <c r="C1411" t="s">
        <v>51</v>
      </c>
      <c r="D1411" s="77">
        <v>43125</v>
      </c>
    </row>
    <row r="1412" spans="1:4" x14ac:dyDescent="0.25">
      <c r="A1412" t="s">
        <v>36</v>
      </c>
      <c r="B1412">
        <v>0</v>
      </c>
      <c r="C1412" t="s">
        <v>51</v>
      </c>
      <c r="D1412" s="77">
        <v>43126</v>
      </c>
    </row>
    <row r="1413" spans="1:4" x14ac:dyDescent="0.25">
      <c r="A1413" t="s">
        <v>36</v>
      </c>
      <c r="B1413">
        <v>0</v>
      </c>
      <c r="C1413" t="s">
        <v>51</v>
      </c>
      <c r="D1413" s="77">
        <v>43127</v>
      </c>
    </row>
    <row r="1414" spans="1:4" x14ac:dyDescent="0.25">
      <c r="A1414" t="s">
        <v>36</v>
      </c>
      <c r="B1414">
        <v>0</v>
      </c>
      <c r="C1414" t="s">
        <v>51</v>
      </c>
      <c r="D1414" s="77">
        <v>43128</v>
      </c>
    </row>
    <row r="1415" spans="1:4" x14ac:dyDescent="0.25">
      <c r="A1415" t="s">
        <v>36</v>
      </c>
      <c r="B1415">
        <v>0</v>
      </c>
      <c r="C1415" t="s">
        <v>51</v>
      </c>
      <c r="D1415" s="77">
        <v>43129</v>
      </c>
    </row>
    <row r="1416" spans="1:4" x14ac:dyDescent="0.25">
      <c r="A1416" t="s">
        <v>36</v>
      </c>
      <c r="B1416">
        <v>0</v>
      </c>
      <c r="C1416" t="s">
        <v>51</v>
      </c>
      <c r="D1416" s="77">
        <v>43130</v>
      </c>
    </row>
    <row r="1417" spans="1:4" x14ac:dyDescent="0.25">
      <c r="A1417" t="s">
        <v>36</v>
      </c>
      <c r="B1417">
        <v>0</v>
      </c>
      <c r="C1417" t="s">
        <v>51</v>
      </c>
      <c r="D1417" s="77">
        <v>43131</v>
      </c>
    </row>
    <row r="1418" spans="1:4" x14ac:dyDescent="0.25">
      <c r="A1418" t="s">
        <v>36</v>
      </c>
      <c r="B1418">
        <v>0</v>
      </c>
      <c r="C1418" t="s">
        <v>51</v>
      </c>
      <c r="D1418" s="77">
        <v>43132</v>
      </c>
    </row>
    <row r="1419" spans="1:4" x14ac:dyDescent="0.25">
      <c r="A1419" t="s">
        <v>36</v>
      </c>
      <c r="B1419">
        <v>0</v>
      </c>
      <c r="C1419" t="s">
        <v>51</v>
      </c>
      <c r="D1419" s="77">
        <v>43133</v>
      </c>
    </row>
    <row r="1420" spans="1:4" x14ac:dyDescent="0.25">
      <c r="A1420" t="s">
        <v>36</v>
      </c>
      <c r="B1420">
        <v>0</v>
      </c>
      <c r="C1420" t="s">
        <v>51</v>
      </c>
      <c r="D1420" s="77">
        <v>43134</v>
      </c>
    </row>
    <row r="1421" spans="1:4" x14ac:dyDescent="0.25">
      <c r="A1421" t="s">
        <v>36</v>
      </c>
      <c r="B1421">
        <v>0</v>
      </c>
      <c r="C1421" t="s">
        <v>51</v>
      </c>
      <c r="D1421" s="77">
        <v>43135</v>
      </c>
    </row>
    <row r="1422" spans="1:4" x14ac:dyDescent="0.25">
      <c r="A1422" t="s">
        <v>36</v>
      </c>
      <c r="B1422">
        <v>0</v>
      </c>
      <c r="C1422" t="s">
        <v>51</v>
      </c>
      <c r="D1422" s="77">
        <v>43136</v>
      </c>
    </row>
    <row r="1423" spans="1:4" x14ac:dyDescent="0.25">
      <c r="A1423" t="s">
        <v>36</v>
      </c>
      <c r="B1423">
        <v>0</v>
      </c>
      <c r="C1423" t="s">
        <v>51</v>
      </c>
      <c r="D1423" s="77">
        <v>43137</v>
      </c>
    </row>
    <row r="1424" spans="1:4" x14ac:dyDescent="0.25">
      <c r="A1424" t="s">
        <v>36</v>
      </c>
      <c r="B1424">
        <v>0</v>
      </c>
      <c r="C1424" t="s">
        <v>51</v>
      </c>
      <c r="D1424" s="77">
        <v>43138</v>
      </c>
    </row>
    <row r="1425" spans="1:4" x14ac:dyDescent="0.25">
      <c r="A1425" t="s">
        <v>36</v>
      </c>
      <c r="B1425">
        <v>0</v>
      </c>
      <c r="C1425" t="s">
        <v>51</v>
      </c>
      <c r="D1425" s="77">
        <v>43139</v>
      </c>
    </row>
    <row r="1426" spans="1:4" x14ac:dyDescent="0.25">
      <c r="A1426" t="s">
        <v>36</v>
      </c>
      <c r="B1426">
        <v>0</v>
      </c>
      <c r="C1426" t="s">
        <v>51</v>
      </c>
      <c r="D1426" s="77">
        <v>43140</v>
      </c>
    </row>
    <row r="1427" spans="1:4" x14ac:dyDescent="0.25">
      <c r="A1427" t="s">
        <v>36</v>
      </c>
      <c r="B1427">
        <v>0</v>
      </c>
      <c r="C1427" t="s">
        <v>51</v>
      </c>
      <c r="D1427" s="77">
        <v>43141</v>
      </c>
    </row>
    <row r="1428" spans="1:4" x14ac:dyDescent="0.25">
      <c r="A1428" t="s">
        <v>36</v>
      </c>
      <c r="B1428">
        <v>0</v>
      </c>
      <c r="C1428" t="s">
        <v>51</v>
      </c>
      <c r="D1428" s="77">
        <v>43142</v>
      </c>
    </row>
    <row r="1429" spans="1:4" x14ac:dyDescent="0.25">
      <c r="A1429" t="s">
        <v>36</v>
      </c>
      <c r="B1429">
        <v>0</v>
      </c>
      <c r="C1429" t="s">
        <v>51</v>
      </c>
      <c r="D1429" s="77">
        <v>43143</v>
      </c>
    </row>
    <row r="1430" spans="1:4" x14ac:dyDescent="0.25">
      <c r="A1430" t="s">
        <v>36</v>
      </c>
      <c r="B1430">
        <v>0</v>
      </c>
      <c r="C1430" t="s">
        <v>51</v>
      </c>
      <c r="D1430" s="77">
        <v>43144</v>
      </c>
    </row>
    <row r="1431" spans="1:4" x14ac:dyDescent="0.25">
      <c r="A1431" t="s">
        <v>36</v>
      </c>
      <c r="B1431">
        <v>0</v>
      </c>
      <c r="C1431" t="s">
        <v>51</v>
      </c>
      <c r="D1431" s="77">
        <v>43145</v>
      </c>
    </row>
    <row r="1432" spans="1:4" x14ac:dyDescent="0.25">
      <c r="A1432" t="s">
        <v>36</v>
      </c>
      <c r="B1432">
        <v>0</v>
      </c>
      <c r="C1432" t="s">
        <v>51</v>
      </c>
      <c r="D1432" s="77">
        <v>43146</v>
      </c>
    </row>
    <row r="1433" spans="1:4" x14ac:dyDescent="0.25">
      <c r="A1433" t="s">
        <v>36</v>
      </c>
      <c r="B1433">
        <v>0</v>
      </c>
      <c r="C1433" t="s">
        <v>51</v>
      </c>
      <c r="D1433" s="77">
        <v>43147</v>
      </c>
    </row>
    <row r="1434" spans="1:4" x14ac:dyDescent="0.25">
      <c r="A1434" t="s">
        <v>36</v>
      </c>
      <c r="B1434">
        <v>0</v>
      </c>
      <c r="C1434" t="s">
        <v>53</v>
      </c>
      <c r="D1434" s="77">
        <v>43122</v>
      </c>
    </row>
    <row r="1435" spans="1:4" x14ac:dyDescent="0.25">
      <c r="A1435" t="s">
        <v>36</v>
      </c>
      <c r="B1435">
        <v>0</v>
      </c>
      <c r="C1435" t="s">
        <v>53</v>
      </c>
      <c r="D1435" s="77">
        <v>43123</v>
      </c>
    </row>
    <row r="1436" spans="1:4" x14ac:dyDescent="0.25">
      <c r="A1436" t="s">
        <v>36</v>
      </c>
      <c r="B1436">
        <v>0</v>
      </c>
      <c r="C1436" t="s">
        <v>53</v>
      </c>
      <c r="D1436" s="77">
        <v>43124</v>
      </c>
    </row>
    <row r="1437" spans="1:4" x14ac:dyDescent="0.25">
      <c r="A1437" t="s">
        <v>36</v>
      </c>
      <c r="B1437">
        <v>0</v>
      </c>
      <c r="C1437" t="s">
        <v>53</v>
      </c>
      <c r="D1437" s="77">
        <v>43125</v>
      </c>
    </row>
    <row r="1438" spans="1:4" x14ac:dyDescent="0.25">
      <c r="A1438" t="s">
        <v>36</v>
      </c>
      <c r="B1438">
        <v>0</v>
      </c>
      <c r="C1438" t="s">
        <v>53</v>
      </c>
      <c r="D1438" s="77">
        <v>43126</v>
      </c>
    </row>
    <row r="1439" spans="1:4" x14ac:dyDescent="0.25">
      <c r="A1439" t="s">
        <v>36</v>
      </c>
      <c r="B1439">
        <v>0</v>
      </c>
      <c r="C1439" t="s">
        <v>53</v>
      </c>
      <c r="D1439" s="77">
        <v>43127</v>
      </c>
    </row>
    <row r="1440" spans="1:4" x14ac:dyDescent="0.25">
      <c r="A1440" t="s">
        <v>36</v>
      </c>
      <c r="B1440">
        <v>0</v>
      </c>
      <c r="C1440" t="s">
        <v>53</v>
      </c>
      <c r="D1440" s="77">
        <v>43128</v>
      </c>
    </row>
    <row r="1441" spans="1:4" x14ac:dyDescent="0.25">
      <c r="A1441" t="s">
        <v>36</v>
      </c>
      <c r="B1441">
        <v>0</v>
      </c>
      <c r="C1441" t="s">
        <v>53</v>
      </c>
      <c r="D1441" s="77">
        <v>43129</v>
      </c>
    </row>
    <row r="1442" spans="1:4" x14ac:dyDescent="0.25">
      <c r="A1442" t="s">
        <v>36</v>
      </c>
      <c r="B1442">
        <v>0</v>
      </c>
      <c r="C1442" t="s">
        <v>53</v>
      </c>
      <c r="D1442" s="77">
        <v>43130</v>
      </c>
    </row>
    <row r="1443" spans="1:4" x14ac:dyDescent="0.25">
      <c r="A1443" t="s">
        <v>36</v>
      </c>
      <c r="B1443">
        <v>0</v>
      </c>
      <c r="C1443" t="s">
        <v>53</v>
      </c>
      <c r="D1443" s="77">
        <v>43131</v>
      </c>
    </row>
    <row r="1444" spans="1:4" x14ac:dyDescent="0.25">
      <c r="A1444" t="s">
        <v>36</v>
      </c>
      <c r="B1444">
        <v>0</v>
      </c>
      <c r="C1444" t="s">
        <v>53</v>
      </c>
      <c r="D1444" s="77">
        <v>43132</v>
      </c>
    </row>
    <row r="1445" spans="1:4" x14ac:dyDescent="0.25">
      <c r="A1445" t="s">
        <v>36</v>
      </c>
      <c r="B1445">
        <v>0</v>
      </c>
      <c r="C1445" t="s">
        <v>53</v>
      </c>
      <c r="D1445" s="77">
        <v>43133</v>
      </c>
    </row>
    <row r="1446" spans="1:4" x14ac:dyDescent="0.25">
      <c r="A1446" t="s">
        <v>36</v>
      </c>
      <c r="B1446">
        <v>0</v>
      </c>
      <c r="C1446" t="s">
        <v>53</v>
      </c>
      <c r="D1446" s="77">
        <v>43134</v>
      </c>
    </row>
    <row r="1447" spans="1:4" x14ac:dyDescent="0.25">
      <c r="A1447" t="s">
        <v>36</v>
      </c>
      <c r="B1447">
        <v>0</v>
      </c>
      <c r="C1447" t="s">
        <v>53</v>
      </c>
      <c r="D1447" s="77">
        <v>43135</v>
      </c>
    </row>
    <row r="1448" spans="1:4" x14ac:dyDescent="0.25">
      <c r="A1448" t="s">
        <v>36</v>
      </c>
      <c r="B1448">
        <v>0</v>
      </c>
      <c r="C1448" t="s">
        <v>53</v>
      </c>
      <c r="D1448" s="77">
        <v>43136</v>
      </c>
    </row>
    <row r="1449" spans="1:4" x14ac:dyDescent="0.25">
      <c r="A1449" t="s">
        <v>36</v>
      </c>
      <c r="B1449">
        <v>0</v>
      </c>
      <c r="C1449" t="s">
        <v>53</v>
      </c>
      <c r="D1449" s="77">
        <v>43137</v>
      </c>
    </row>
    <row r="1450" spans="1:4" x14ac:dyDescent="0.25">
      <c r="A1450" t="s">
        <v>36</v>
      </c>
      <c r="B1450">
        <v>0</v>
      </c>
      <c r="C1450" t="s">
        <v>53</v>
      </c>
      <c r="D1450" s="77">
        <v>43138</v>
      </c>
    </row>
    <row r="1451" spans="1:4" x14ac:dyDescent="0.25">
      <c r="A1451" t="s">
        <v>36</v>
      </c>
      <c r="B1451">
        <v>0</v>
      </c>
      <c r="C1451" t="s">
        <v>53</v>
      </c>
      <c r="D1451" s="77">
        <v>43139</v>
      </c>
    </row>
    <row r="1452" spans="1:4" x14ac:dyDescent="0.25">
      <c r="A1452" t="s">
        <v>36</v>
      </c>
      <c r="B1452">
        <v>0</v>
      </c>
      <c r="C1452" t="s">
        <v>53</v>
      </c>
      <c r="D1452" s="77">
        <v>43140</v>
      </c>
    </row>
    <row r="1453" spans="1:4" x14ac:dyDescent="0.25">
      <c r="A1453" t="s">
        <v>36</v>
      </c>
      <c r="B1453">
        <v>0</v>
      </c>
      <c r="C1453" t="s">
        <v>53</v>
      </c>
      <c r="D1453" s="77">
        <v>43141</v>
      </c>
    </row>
    <row r="1454" spans="1:4" x14ac:dyDescent="0.25">
      <c r="A1454" t="s">
        <v>36</v>
      </c>
      <c r="B1454">
        <v>0</v>
      </c>
      <c r="C1454" t="s">
        <v>53</v>
      </c>
      <c r="D1454" s="77">
        <v>43142</v>
      </c>
    </row>
    <row r="1455" spans="1:4" x14ac:dyDescent="0.25">
      <c r="A1455" t="s">
        <v>36</v>
      </c>
      <c r="B1455">
        <v>0</v>
      </c>
      <c r="C1455" t="s">
        <v>53</v>
      </c>
      <c r="D1455" s="77">
        <v>43143</v>
      </c>
    </row>
    <row r="1456" spans="1:4" x14ac:dyDescent="0.25">
      <c r="A1456" t="s">
        <v>36</v>
      </c>
      <c r="B1456">
        <v>0</v>
      </c>
      <c r="C1456" t="s">
        <v>53</v>
      </c>
      <c r="D1456" s="77">
        <v>43144</v>
      </c>
    </row>
    <row r="1457" spans="1:4" x14ac:dyDescent="0.25">
      <c r="A1457" t="s">
        <v>36</v>
      </c>
      <c r="B1457">
        <v>0</v>
      </c>
      <c r="C1457" t="s">
        <v>53</v>
      </c>
      <c r="D1457" s="77">
        <v>43145</v>
      </c>
    </row>
    <row r="1458" spans="1:4" x14ac:dyDescent="0.25">
      <c r="A1458" t="s">
        <v>36</v>
      </c>
      <c r="B1458">
        <v>0</v>
      </c>
      <c r="C1458" t="s">
        <v>53</v>
      </c>
      <c r="D1458" s="77">
        <v>43146</v>
      </c>
    </row>
    <row r="1459" spans="1:4" x14ac:dyDescent="0.25">
      <c r="A1459" t="s">
        <v>36</v>
      </c>
      <c r="B1459">
        <v>0</v>
      </c>
      <c r="C1459" t="s">
        <v>53</v>
      </c>
      <c r="D1459" s="77">
        <v>43147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Table">
                <anchor moveWithCells="1" sizeWithCells="1">
                  <from>
                    <xdr:col>5</xdr:col>
                    <xdr:colOff>733425</xdr:colOff>
                    <xdr:row>2</xdr:row>
                    <xdr:rowOff>9525</xdr:rowOff>
                  </from>
                  <to>
                    <xdr:col>6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learData">
                <anchor moveWithCells="1" sizeWithCells="1">
                  <from>
                    <xdr:col>5</xdr:col>
                    <xdr:colOff>733425</xdr:colOff>
                    <xdr:row>3</xdr:row>
                    <xdr:rowOff>180975</xdr:rowOff>
                  </from>
                  <to>
                    <xdr:col>6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MILOSEVIC</dc:creator>
  <cp:lastModifiedBy>Jean-Eric Pelouas</cp:lastModifiedBy>
  <dcterms:created xsi:type="dcterms:W3CDTF">2018-01-24T17:48:49Z</dcterms:created>
  <dcterms:modified xsi:type="dcterms:W3CDTF">2018-01-25T09:51:36Z</dcterms:modified>
</cp:coreProperties>
</file>