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Données" sheetId="2" r:id="rId1"/>
    <sheet name="Filtre" sheetId="4" r:id="rId2"/>
  </sheets>
  <definedNames>
    <definedName name="_xlnm._FilterDatabase" localSheetId="0" hidden="1">Données!$B$4:$G$10</definedName>
    <definedName name="_xlnm.Criteria" localSheetId="1">Filtre!$A$1:$A$2</definedName>
    <definedName name="_xlnm.Extract" localSheetId="1">Filtre!$A$6:$F$6</definedName>
  </definedNames>
  <calcPr calcId="162913"/>
</workbook>
</file>

<file path=xl/calcChain.xml><?xml version="1.0" encoding="utf-8"?>
<calcChain xmlns="http://schemas.openxmlformats.org/spreadsheetml/2006/main">
  <c r="E9" i="4" l="1"/>
  <c r="D9" i="4"/>
  <c r="A4" i="4" l="1"/>
  <c r="A2" i="4" s="1"/>
</calcChain>
</file>

<file path=xl/sharedStrings.xml><?xml version="1.0" encoding="utf-8"?>
<sst xmlns="http://schemas.openxmlformats.org/spreadsheetml/2006/main" count="32" uniqueCount="16">
  <si>
    <t>Date</t>
  </si>
  <si>
    <t>Vie_quotidienne</t>
  </si>
  <si>
    <t>CB-Paiement</t>
  </si>
  <si>
    <t>CB-Retrait</t>
  </si>
  <si>
    <t>Catégorie</t>
  </si>
  <si>
    <t>Sous-catégorie</t>
  </si>
  <si>
    <t>Débit</t>
  </si>
  <si>
    <t>Crédit</t>
  </si>
  <si>
    <t>Commentaires</t>
  </si>
  <si>
    <t>Eau</t>
  </si>
  <si>
    <t>Enfants</t>
  </si>
  <si>
    <t>Alimentation</t>
  </si>
  <si>
    <t>Prélèvement</t>
  </si>
  <si>
    <t>Frais scolaire</t>
  </si>
  <si>
    <t>Total</t>
  </si>
  <si>
    <t>lignes 1 et 2 masquées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</si>
</sst>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14" fontId="0" fillId="0" borderId="0" xfId="0" applyNumberFormat="1"/>
    <xf numFmtId="44" fontId="0" fillId="0" borderId="0" xfId="1" applyFont="1"/>
    <xf numFmtId="14" fontId="0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14" fontId="2" fillId="2" borderId="1" xfId="0" applyNumberFormat="1" applyFont="1" applyFill="1" applyBorder="1" applyAlignment="1"/>
    <xf numFmtId="164" fontId="0" fillId="0" borderId="0" xfId="0" applyNumberFormat="1" applyAlignment="1">
      <alignment horizontal="center"/>
    </xf>
    <xf numFmtId="0" fontId="3" fillId="0" borderId="0" xfId="2" applyAlignment="1"/>
    <xf numFmtId="0" fontId="2" fillId="2" borderId="2" xfId="0" applyFont="1" applyFill="1" applyBorder="1"/>
    <xf numFmtId="0" fontId="2" fillId="2" borderId="0" xfId="0" applyFont="1" applyFill="1" applyBorder="1"/>
    <xf numFmtId="0" fontId="2" fillId="2" borderId="3" xfId="0" applyFont="1" applyFill="1" applyBorder="1"/>
  </cellXfs>
  <cellStyles count="3">
    <cellStyle name="Monétaire" xfId="1" builtinId="4"/>
    <cellStyle name="Normal" xfId="0" builtinId="0"/>
    <cellStyle name="Texte explicatif" xfId="2" builtinId="53"/>
  </cellStyles>
  <dxfs count="2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4:G10" totalsRowShown="0" headerRowDxfId="22" dataDxfId="21" headerRowCellStyle="Normal" dataCellStyle="Normal">
  <tableColumns count="6">
    <tableColumn id="1" name="Date" dataDxfId="20" dataCellStyle="Normal"/>
    <tableColumn id="2" name="Catégorie" dataDxfId="19" dataCellStyle="Normal"/>
    <tableColumn id="3" name="Sous-catégorie" dataDxfId="18" dataCellStyle="Normal"/>
    <tableColumn id="4" name="Débit" dataDxfId="17" dataCellStyle="Normal"/>
    <tableColumn id="5" name="Crédit" dataDxfId="16" dataCellStyle="Normal"/>
    <tableColumn id="6" name="Commentaires" dataDxfId="15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6:F9" totalsRowCount="1" headerRowDxfId="6" dataDxfId="7" tableBorderDxfId="14">
  <autoFilter ref="A6:F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Date" totalsRowLabel="Total" dataDxfId="13" totalsRowDxfId="5"/>
    <tableColumn id="2" name="Catégorie" dataDxfId="12" totalsRowDxfId="4"/>
    <tableColumn id="3" name="Sous-catégorie" dataDxfId="11" totalsRowDxfId="3"/>
    <tableColumn id="4" name="Débit" totalsRowFunction="sum" dataDxfId="10" totalsRowDxfId="2"/>
    <tableColumn id="5" name="Crédit" totalsRowFunction="sum" dataDxfId="9" totalsRowDxfId="1"/>
    <tableColumn id="6" name="Commentaires" dataDxfId="8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0"/>
  <sheetViews>
    <sheetView showGridLines="0" tabSelected="1" workbookViewId="0">
      <selection activeCell="C22" sqref="C22"/>
    </sheetView>
  </sheetViews>
  <sheetFormatPr baseColWidth="10" defaultRowHeight="15" x14ac:dyDescent="0.25"/>
  <cols>
    <col min="3" max="3" width="36.7109375" customWidth="1"/>
    <col min="4" max="4" width="34.85546875" customWidth="1"/>
    <col min="7" max="7" width="46" customWidth="1"/>
  </cols>
  <sheetData>
    <row r="1" spans="2:7" x14ac:dyDescent="0.25">
      <c r="B1" s="1"/>
      <c r="E1" s="2"/>
      <c r="F1" s="2"/>
    </row>
    <row r="2" spans="2:7" x14ac:dyDescent="0.25">
      <c r="B2" s="1"/>
      <c r="E2" s="2"/>
      <c r="F2" s="2"/>
    </row>
    <row r="3" spans="2:7" x14ac:dyDescent="0.25">
      <c r="B3" s="1"/>
      <c r="E3" s="2"/>
      <c r="F3" s="2"/>
    </row>
    <row r="4" spans="2:7" x14ac:dyDescent="0.25">
      <c r="B4" s="4" t="s">
        <v>0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2:7" x14ac:dyDescent="0.25">
      <c r="B5" s="5">
        <v>42776</v>
      </c>
      <c r="C5" s="4" t="s">
        <v>1</v>
      </c>
      <c r="D5" s="4" t="s">
        <v>2</v>
      </c>
      <c r="E5" s="12">
        <v>23</v>
      </c>
      <c r="F5" s="12"/>
      <c r="G5" s="4"/>
    </row>
    <row r="6" spans="2:7" x14ac:dyDescent="0.25">
      <c r="B6" s="5">
        <v>42779</v>
      </c>
      <c r="C6" s="4" t="s">
        <v>1</v>
      </c>
      <c r="D6" s="4" t="s">
        <v>3</v>
      </c>
      <c r="E6" s="12">
        <v>30</v>
      </c>
      <c r="F6" s="12"/>
      <c r="G6" s="4"/>
    </row>
    <row r="7" spans="2:7" x14ac:dyDescent="0.25">
      <c r="B7" s="5">
        <v>42779</v>
      </c>
      <c r="C7" s="4" t="s">
        <v>1</v>
      </c>
      <c r="D7" s="4" t="s">
        <v>11</v>
      </c>
      <c r="E7" s="12">
        <v>93.5</v>
      </c>
      <c r="F7" s="12"/>
      <c r="G7" s="4"/>
    </row>
    <row r="8" spans="2:7" x14ac:dyDescent="0.25">
      <c r="B8" s="5">
        <v>42781</v>
      </c>
      <c r="C8" s="4" t="s">
        <v>12</v>
      </c>
      <c r="D8" s="4" t="s">
        <v>9</v>
      </c>
      <c r="E8" s="12">
        <v>26</v>
      </c>
      <c r="F8" s="12"/>
      <c r="G8" s="4"/>
    </row>
    <row r="9" spans="2:7" x14ac:dyDescent="0.25">
      <c r="B9" s="5">
        <v>42784</v>
      </c>
      <c r="C9" s="4" t="s">
        <v>1</v>
      </c>
      <c r="D9" s="4" t="s">
        <v>3</v>
      </c>
      <c r="E9" s="12">
        <v>20</v>
      </c>
      <c r="F9" s="12"/>
      <c r="G9" s="4"/>
    </row>
    <row r="10" spans="2:7" x14ac:dyDescent="0.25">
      <c r="B10" s="5">
        <v>42785</v>
      </c>
      <c r="C10" s="4" t="s">
        <v>10</v>
      </c>
      <c r="D10" s="4" t="s">
        <v>13</v>
      </c>
      <c r="E10" s="12">
        <v>35</v>
      </c>
      <c r="F10" s="12"/>
      <c r="G10" s="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"/>
  <sheetViews>
    <sheetView showGridLines="0" topLeftCell="A3" workbookViewId="0">
      <selection activeCell="C23" sqref="C23"/>
    </sheetView>
  </sheetViews>
  <sheetFormatPr baseColWidth="10" defaultRowHeight="15" x14ac:dyDescent="0.25"/>
  <cols>
    <col min="1" max="1" width="10.7109375" style="6" bestFit="1" customWidth="1"/>
    <col min="2" max="2" width="16.140625" style="6" bestFit="1" customWidth="1"/>
    <col min="3" max="3" width="24" style="6" bestFit="1" customWidth="1"/>
    <col min="4" max="4" width="8.140625" style="6" bestFit="1" customWidth="1"/>
    <col min="5" max="5" width="8.7109375" style="6" bestFit="1" customWidth="1"/>
    <col min="6" max="6" width="16.28515625" style="6" bestFit="1" customWidth="1"/>
    <col min="7" max="16384" width="11.42578125" style="6"/>
  </cols>
  <sheetData>
    <row r="1" spans="1:6" hidden="1" x14ac:dyDescent="0.25">
      <c r="A1" s="6" t="s">
        <v>0</v>
      </c>
    </row>
    <row r="2" spans="1:6" hidden="1" x14ac:dyDescent="0.25">
      <c r="A2" s="7" t="str">
        <f ca="1">"&gt;="&amp;A4</f>
        <v>&gt;=42782</v>
      </c>
    </row>
    <row r="3" spans="1:6" x14ac:dyDescent="0.25">
      <c r="A3" s="11" t="s">
        <v>0</v>
      </c>
      <c r="C3" s="13" t="s">
        <v>15</v>
      </c>
    </row>
    <row r="4" spans="1:6" x14ac:dyDescent="0.25">
      <c r="A4" s="3">
        <f ca="1">TODAY()</f>
        <v>42782</v>
      </c>
    </row>
    <row r="6" spans="1:6" x14ac:dyDescent="0.25">
      <c r="A6" s="14" t="s">
        <v>0</v>
      </c>
      <c r="B6" s="15" t="s">
        <v>4</v>
      </c>
      <c r="C6" s="15" t="s">
        <v>5</v>
      </c>
      <c r="D6" s="15" t="s">
        <v>6</v>
      </c>
      <c r="E6" s="15" t="s">
        <v>7</v>
      </c>
      <c r="F6" s="16" t="s">
        <v>8</v>
      </c>
    </row>
    <row r="7" spans="1:6" x14ac:dyDescent="0.25">
      <c r="A7" s="5">
        <v>42784</v>
      </c>
      <c r="B7" s="4" t="s">
        <v>1</v>
      </c>
      <c r="C7" s="4" t="s">
        <v>3</v>
      </c>
      <c r="D7" s="12">
        <v>20</v>
      </c>
      <c r="E7" s="12"/>
      <c r="F7" s="4"/>
    </row>
    <row r="8" spans="1:6" x14ac:dyDescent="0.25">
      <c r="A8" s="5">
        <v>42785</v>
      </c>
      <c r="B8" s="4" t="s">
        <v>10</v>
      </c>
      <c r="C8" s="4" t="s">
        <v>13</v>
      </c>
      <c r="D8" s="12">
        <v>35</v>
      </c>
      <c r="E8" s="12"/>
      <c r="F8" s="4"/>
    </row>
    <row r="9" spans="1:6" x14ac:dyDescent="0.25">
      <c r="A9" s="4" t="s">
        <v>14</v>
      </c>
      <c r="B9" s="4"/>
      <c r="C9" s="4"/>
      <c r="D9" s="12">
        <f>SUBTOTAL(109,Tableau2[Débit])</f>
        <v>55</v>
      </c>
      <c r="E9" s="12">
        <f>SUBTOTAL(109,Tableau2[Crédit])</f>
        <v>0</v>
      </c>
      <c r="F9" s="4"/>
    </row>
    <row r="10" spans="1:6" x14ac:dyDescent="0.25">
      <c r="A10" s="8"/>
      <c r="B10" s="9"/>
      <c r="C10" s="9"/>
      <c r="D10" s="10"/>
      <c r="E10" s="10"/>
      <c r="F10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Filtre</vt:lpstr>
      <vt:lpstr>Filtre!Criteres</vt:lpstr>
      <vt:lpstr>Filtre!Extraire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Jean-Eric Pelouas</cp:lastModifiedBy>
  <dcterms:created xsi:type="dcterms:W3CDTF">2017-02-15T10:58:37Z</dcterms:created>
  <dcterms:modified xsi:type="dcterms:W3CDTF">2017-02-16T08:51:26Z</dcterms:modified>
</cp:coreProperties>
</file>