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19440" windowHeight="12240" activeTab="1"/>
  </bookViews>
  <sheets>
    <sheet name="Données" sheetId="1" r:id="rId1"/>
    <sheet name="Calcul" sheetId="2" r:id="rId2"/>
  </sheets>
  <definedNames>
    <definedName name="Grue">Données!$G$2:$G$11</definedName>
    <definedName name="HSC_maxi">Données!$H$2:$H$9</definedName>
    <definedName name="Zone">Données!$I$2:$I$3</definedName>
  </definedNames>
  <calcPr calcId="145621"/>
</workbook>
</file>

<file path=xl/calcChain.xml><?xml version="1.0" encoding="utf-8"?>
<calcChain xmlns="http://schemas.openxmlformats.org/spreadsheetml/2006/main">
  <c r="B5" i="2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2" i="1"/>
</calcChain>
</file>

<file path=xl/sharedStrings.xml><?xml version="1.0" encoding="utf-8"?>
<sst xmlns="http://schemas.openxmlformats.org/spreadsheetml/2006/main" count="70" uniqueCount="23">
  <si>
    <t>HSC maxi</t>
  </si>
  <si>
    <t>Zone C</t>
  </si>
  <si>
    <t>Zone D</t>
  </si>
  <si>
    <t>GTMR 386</t>
  </si>
  <si>
    <t>-</t>
  </si>
  <si>
    <t>MD 120</t>
  </si>
  <si>
    <t>&gt; 40</t>
  </si>
  <si>
    <t>MD175</t>
  </si>
  <si>
    <t>&gt;40</t>
  </si>
  <si>
    <t>MDT 192</t>
  </si>
  <si>
    <t>&gt;45</t>
  </si>
  <si>
    <t>MD 235</t>
  </si>
  <si>
    <t>MD 265</t>
  </si>
  <si>
    <t>MDT 222</t>
  </si>
  <si>
    <t>MD 285</t>
  </si>
  <si>
    <t>MD 345</t>
  </si>
  <si>
    <t>280 ECH</t>
  </si>
  <si>
    <t>Grue</t>
  </si>
  <si>
    <t>Zone</t>
  </si>
  <si>
    <t>C</t>
  </si>
  <si>
    <t>D</t>
  </si>
  <si>
    <t>Coût</t>
  </si>
  <si>
    <t>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</si>
</sst>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3" fillId="0" borderId="1" xfId="0" applyFont="1" applyBorder="1" applyAlignment="1">
      <alignment horizontal="center" vertical="center"/>
    </xf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workbookViewId="0">
      <selection activeCell="A21" sqref="A21:XFD23"/>
    </sheetView>
  </sheetViews>
  <sheetFormatPr baseColWidth="10" defaultRowHeight="15" x14ac:dyDescent="0.25"/>
  <cols>
    <col min="3" max="3" width="14.140625" bestFit="1" customWidth="1"/>
  </cols>
  <sheetData>
    <row r="1" spans="1:9" x14ac:dyDescent="0.25">
      <c r="A1" s="3" t="s">
        <v>17</v>
      </c>
      <c r="B1" s="4" t="s">
        <v>0</v>
      </c>
      <c r="C1" s="4" t="s">
        <v>22</v>
      </c>
      <c r="D1" s="4" t="s">
        <v>1</v>
      </c>
      <c r="E1" s="4" t="s">
        <v>2</v>
      </c>
      <c r="G1" s="5" t="s">
        <v>17</v>
      </c>
      <c r="H1" s="5" t="s">
        <v>0</v>
      </c>
      <c r="I1" s="5" t="s">
        <v>18</v>
      </c>
    </row>
    <row r="2" spans="1:9" x14ac:dyDescent="0.25">
      <c r="A2" s="1" t="s">
        <v>3</v>
      </c>
      <c r="B2" s="2">
        <v>36.200000000000003</v>
      </c>
      <c r="C2" s="2" t="str">
        <f>A2&amp;B2</f>
        <v>GTMR 38636,2</v>
      </c>
      <c r="D2" s="2">
        <v>87</v>
      </c>
      <c r="E2" s="1" t="s">
        <v>4</v>
      </c>
      <c r="G2" t="s">
        <v>16</v>
      </c>
      <c r="H2">
        <v>25</v>
      </c>
      <c r="I2" t="s">
        <v>19</v>
      </c>
    </row>
    <row r="3" spans="1:9" x14ac:dyDescent="0.25">
      <c r="A3" s="1" t="s">
        <v>5</v>
      </c>
      <c r="B3" s="2">
        <v>25</v>
      </c>
      <c r="C3" s="2" t="str">
        <f t="shared" ref="C3:C29" si="0">A3&amp;B3</f>
        <v>MD 12025</v>
      </c>
      <c r="D3" s="2">
        <v>67</v>
      </c>
      <c r="E3" s="2">
        <v>68</v>
      </c>
      <c r="G3" t="s">
        <v>3</v>
      </c>
      <c r="H3">
        <v>30</v>
      </c>
      <c r="I3" t="s">
        <v>20</v>
      </c>
    </row>
    <row r="4" spans="1:9" x14ac:dyDescent="0.25">
      <c r="A4" s="1" t="s">
        <v>5</v>
      </c>
      <c r="B4" s="2">
        <v>40</v>
      </c>
      <c r="C4" s="2" t="str">
        <f t="shared" si="0"/>
        <v>MD 12040</v>
      </c>
      <c r="D4" s="2">
        <v>70</v>
      </c>
      <c r="E4" s="2">
        <v>75</v>
      </c>
      <c r="G4" t="s">
        <v>5</v>
      </c>
      <c r="H4">
        <v>35</v>
      </c>
    </row>
    <row r="5" spans="1:9" x14ac:dyDescent="0.25">
      <c r="A5" s="1" t="s">
        <v>5</v>
      </c>
      <c r="B5" s="1" t="s">
        <v>6</v>
      </c>
      <c r="C5" s="2" t="str">
        <f t="shared" si="0"/>
        <v>MD 120&gt; 40</v>
      </c>
      <c r="D5" s="2">
        <v>75</v>
      </c>
      <c r="E5" s="2">
        <v>82</v>
      </c>
      <c r="G5" t="s">
        <v>11</v>
      </c>
      <c r="H5">
        <v>36.200000000000003</v>
      </c>
    </row>
    <row r="6" spans="1:9" x14ac:dyDescent="0.25">
      <c r="A6" s="1" t="s">
        <v>7</v>
      </c>
      <c r="B6" s="1">
        <v>30</v>
      </c>
      <c r="C6" s="2" t="str">
        <f t="shared" si="0"/>
        <v>MD17530</v>
      </c>
      <c r="D6" s="2">
        <v>80</v>
      </c>
      <c r="E6" s="2">
        <v>81</v>
      </c>
      <c r="G6" t="s">
        <v>12</v>
      </c>
      <c r="H6">
        <v>40</v>
      </c>
    </row>
    <row r="7" spans="1:9" x14ac:dyDescent="0.25">
      <c r="A7" s="1" t="s">
        <v>7</v>
      </c>
      <c r="B7" s="1">
        <v>40</v>
      </c>
      <c r="C7" s="2" t="str">
        <f t="shared" si="0"/>
        <v>MD17540</v>
      </c>
      <c r="D7" s="2">
        <v>84</v>
      </c>
      <c r="E7" s="2">
        <v>87</v>
      </c>
      <c r="G7" t="s">
        <v>14</v>
      </c>
      <c r="H7">
        <v>45</v>
      </c>
    </row>
    <row r="8" spans="1:9" x14ac:dyDescent="0.25">
      <c r="A8" s="1" t="s">
        <v>7</v>
      </c>
      <c r="B8" s="1" t="s">
        <v>8</v>
      </c>
      <c r="C8" s="2" t="str">
        <f t="shared" si="0"/>
        <v>MD175&gt;40</v>
      </c>
      <c r="D8" s="2">
        <v>89</v>
      </c>
      <c r="E8" s="1" t="s">
        <v>4</v>
      </c>
      <c r="G8" t="s">
        <v>15</v>
      </c>
      <c r="H8" t="s">
        <v>6</v>
      </c>
    </row>
    <row r="9" spans="1:9" x14ac:dyDescent="0.25">
      <c r="A9" s="1" t="s">
        <v>9</v>
      </c>
      <c r="B9" s="1">
        <v>30</v>
      </c>
      <c r="C9" s="2" t="str">
        <f t="shared" si="0"/>
        <v>MDT 19230</v>
      </c>
      <c r="D9" s="2">
        <v>106</v>
      </c>
      <c r="E9" s="1">
        <v>107</v>
      </c>
      <c r="G9" t="s">
        <v>7</v>
      </c>
      <c r="H9" t="s">
        <v>10</v>
      </c>
    </row>
    <row r="10" spans="1:9" x14ac:dyDescent="0.25">
      <c r="A10" s="1" t="s">
        <v>9</v>
      </c>
      <c r="B10" s="1">
        <v>45</v>
      </c>
      <c r="C10" s="2" t="str">
        <f t="shared" si="0"/>
        <v>MDT 19245</v>
      </c>
      <c r="D10" s="2">
        <v>110</v>
      </c>
      <c r="E10" s="1">
        <v>113</v>
      </c>
      <c r="G10" t="s">
        <v>9</v>
      </c>
    </row>
    <row r="11" spans="1:9" x14ac:dyDescent="0.25">
      <c r="A11" s="1" t="s">
        <v>9</v>
      </c>
      <c r="B11" s="1" t="s">
        <v>10</v>
      </c>
      <c r="C11" s="2" t="str">
        <f t="shared" si="0"/>
        <v>MDT 192&gt;45</v>
      </c>
      <c r="D11" s="2">
        <v>117</v>
      </c>
      <c r="E11" s="1" t="s">
        <v>4</v>
      </c>
      <c r="G11" t="s">
        <v>13</v>
      </c>
    </row>
    <row r="12" spans="1:9" x14ac:dyDescent="0.25">
      <c r="A12" s="1" t="s">
        <v>11</v>
      </c>
      <c r="B12" s="1">
        <v>30</v>
      </c>
      <c r="C12" s="2" t="str">
        <f t="shared" si="0"/>
        <v>MD 23530</v>
      </c>
      <c r="D12" s="2">
        <v>106</v>
      </c>
      <c r="E12" s="1">
        <v>107</v>
      </c>
    </row>
    <row r="13" spans="1:9" x14ac:dyDescent="0.25">
      <c r="A13" s="1" t="s">
        <v>11</v>
      </c>
      <c r="B13" s="1">
        <v>45</v>
      </c>
      <c r="C13" s="2" t="str">
        <f t="shared" si="0"/>
        <v>MD 23545</v>
      </c>
      <c r="D13" s="2">
        <v>110</v>
      </c>
      <c r="E13" s="1">
        <v>113</v>
      </c>
    </row>
    <row r="14" spans="1:9" x14ac:dyDescent="0.25">
      <c r="A14" s="1" t="s">
        <v>11</v>
      </c>
      <c r="B14" s="1" t="s">
        <v>10</v>
      </c>
      <c r="C14" s="2" t="str">
        <f t="shared" si="0"/>
        <v>MD 235&gt;45</v>
      </c>
      <c r="D14" s="2">
        <v>117</v>
      </c>
      <c r="E14" s="1" t="s">
        <v>4</v>
      </c>
    </row>
    <row r="15" spans="1:9" x14ac:dyDescent="0.25">
      <c r="A15" s="1" t="s">
        <v>12</v>
      </c>
      <c r="B15" s="1">
        <v>35</v>
      </c>
      <c r="C15" s="2" t="str">
        <f t="shared" si="0"/>
        <v>MD 26535</v>
      </c>
      <c r="D15" s="2">
        <v>121</v>
      </c>
      <c r="E15" s="1">
        <v>123</v>
      </c>
    </row>
    <row r="16" spans="1:9" x14ac:dyDescent="0.25">
      <c r="A16" s="1" t="s">
        <v>12</v>
      </c>
      <c r="B16" s="1">
        <v>45</v>
      </c>
      <c r="C16" s="2" t="str">
        <f t="shared" si="0"/>
        <v>MD 26545</v>
      </c>
      <c r="D16" s="2">
        <v>125</v>
      </c>
      <c r="E16" s="1">
        <v>130</v>
      </c>
    </row>
    <row r="17" spans="1:5" x14ac:dyDescent="0.25">
      <c r="A17" s="1" t="s">
        <v>12</v>
      </c>
      <c r="B17" s="1" t="s">
        <v>10</v>
      </c>
      <c r="C17" s="2" t="str">
        <f t="shared" si="0"/>
        <v>MD 265&gt;45</v>
      </c>
      <c r="D17" s="2">
        <v>131</v>
      </c>
      <c r="E17" s="1" t="s">
        <v>4</v>
      </c>
    </row>
    <row r="18" spans="1:5" x14ac:dyDescent="0.25">
      <c r="A18" s="1" t="s">
        <v>13</v>
      </c>
      <c r="B18" s="1">
        <v>35</v>
      </c>
      <c r="C18" s="2" t="str">
        <f t="shared" si="0"/>
        <v>MDT 22235</v>
      </c>
      <c r="D18" s="2">
        <v>146</v>
      </c>
      <c r="E18" s="1">
        <v>150</v>
      </c>
    </row>
    <row r="19" spans="1:5" x14ac:dyDescent="0.25">
      <c r="A19" s="1" t="s">
        <v>13</v>
      </c>
      <c r="B19" s="1">
        <v>45</v>
      </c>
      <c r="C19" s="2" t="str">
        <f t="shared" si="0"/>
        <v>MDT 22245</v>
      </c>
      <c r="D19" s="2">
        <v>150</v>
      </c>
      <c r="E19" s="1">
        <v>157</v>
      </c>
    </row>
    <row r="20" spans="1:5" x14ac:dyDescent="0.25">
      <c r="A20" s="1" t="s">
        <v>13</v>
      </c>
      <c r="B20" s="1" t="s">
        <v>10</v>
      </c>
      <c r="C20" s="2" t="str">
        <f t="shared" si="0"/>
        <v>MDT 222&gt;45</v>
      </c>
      <c r="D20" s="2">
        <v>156</v>
      </c>
      <c r="E20" s="1">
        <v>169</v>
      </c>
    </row>
    <row r="21" spans="1:5" x14ac:dyDescent="0.25">
      <c r="A21" s="1" t="s">
        <v>14</v>
      </c>
      <c r="B21" s="1">
        <v>35</v>
      </c>
      <c r="C21" s="2" t="str">
        <f t="shared" si="0"/>
        <v>MD 28535</v>
      </c>
      <c r="D21" s="2">
        <v>146</v>
      </c>
      <c r="E21" s="1">
        <v>150</v>
      </c>
    </row>
    <row r="22" spans="1:5" x14ac:dyDescent="0.25">
      <c r="A22" s="1" t="s">
        <v>14</v>
      </c>
      <c r="B22" s="1">
        <v>45</v>
      </c>
      <c r="C22" s="2" t="str">
        <f t="shared" si="0"/>
        <v>MD 28545</v>
      </c>
      <c r="D22" s="2">
        <v>150</v>
      </c>
      <c r="E22" s="1">
        <v>157</v>
      </c>
    </row>
    <row r="23" spans="1:5" x14ac:dyDescent="0.25">
      <c r="A23" s="1" t="s">
        <v>14</v>
      </c>
      <c r="B23" s="1" t="s">
        <v>10</v>
      </c>
      <c r="C23" s="2" t="str">
        <f t="shared" si="0"/>
        <v>MD 285&gt;45</v>
      </c>
      <c r="D23" s="2">
        <v>156</v>
      </c>
      <c r="E23" s="1">
        <v>169</v>
      </c>
    </row>
    <row r="24" spans="1:5" x14ac:dyDescent="0.25">
      <c r="A24" s="1" t="s">
        <v>15</v>
      </c>
      <c r="B24" s="1">
        <v>35</v>
      </c>
      <c r="C24" s="2" t="str">
        <f t="shared" si="0"/>
        <v>MD 34535</v>
      </c>
      <c r="D24" s="2">
        <v>179</v>
      </c>
      <c r="E24" s="1">
        <v>180</v>
      </c>
    </row>
    <row r="25" spans="1:5" x14ac:dyDescent="0.25">
      <c r="A25" s="1" t="s">
        <v>15</v>
      </c>
      <c r="B25" s="1">
        <v>45</v>
      </c>
      <c r="C25" s="2" t="str">
        <f t="shared" si="0"/>
        <v>MD 34545</v>
      </c>
      <c r="D25" s="2">
        <v>185</v>
      </c>
      <c r="E25" s="1">
        <v>188</v>
      </c>
    </row>
    <row r="26" spans="1:5" x14ac:dyDescent="0.25">
      <c r="A26" s="1" t="s">
        <v>15</v>
      </c>
      <c r="B26" s="1" t="s">
        <v>10</v>
      </c>
      <c r="C26" s="2" t="str">
        <f t="shared" si="0"/>
        <v>MD 345&gt;45</v>
      </c>
      <c r="D26" s="2">
        <v>201</v>
      </c>
      <c r="E26" s="1">
        <v>211</v>
      </c>
    </row>
    <row r="27" spans="1:5" x14ac:dyDescent="0.25">
      <c r="A27" s="1" t="s">
        <v>16</v>
      </c>
      <c r="B27" s="1">
        <v>35</v>
      </c>
      <c r="C27" s="2" t="str">
        <f t="shared" si="0"/>
        <v>280 ECH35</v>
      </c>
      <c r="D27" s="2">
        <v>179</v>
      </c>
      <c r="E27" s="1">
        <v>180</v>
      </c>
    </row>
    <row r="28" spans="1:5" x14ac:dyDescent="0.25">
      <c r="A28" s="1" t="s">
        <v>16</v>
      </c>
      <c r="B28" s="1">
        <v>45</v>
      </c>
      <c r="C28" s="2" t="str">
        <f t="shared" si="0"/>
        <v>280 ECH45</v>
      </c>
      <c r="D28" s="2">
        <v>185</v>
      </c>
      <c r="E28" s="1">
        <v>188</v>
      </c>
    </row>
    <row r="29" spans="1:5" x14ac:dyDescent="0.25">
      <c r="A29" s="1" t="s">
        <v>16</v>
      </c>
      <c r="B29" s="1" t="s">
        <v>10</v>
      </c>
      <c r="C29" s="2" t="str">
        <f t="shared" si="0"/>
        <v>280 ECH&gt;45</v>
      </c>
      <c r="D29" s="2">
        <v>201</v>
      </c>
      <c r="E29" s="1">
        <v>211</v>
      </c>
    </row>
  </sheetData>
  <sortState ref="K1:K29">
    <sortCondition ref="K1:K2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5" sqref="B5"/>
    </sheetView>
  </sheetViews>
  <sheetFormatPr baseColWidth="10" defaultRowHeight="15" x14ac:dyDescent="0.25"/>
  <sheetData>
    <row r="1" spans="1:2" x14ac:dyDescent="0.25">
      <c r="A1" t="s">
        <v>17</v>
      </c>
      <c r="B1" s="6" t="s">
        <v>14</v>
      </c>
    </row>
    <row r="2" spans="1:2" x14ac:dyDescent="0.25">
      <c r="A2" t="s">
        <v>0</v>
      </c>
      <c r="B2" s="6">
        <v>35</v>
      </c>
    </row>
    <row r="3" spans="1:2" x14ac:dyDescent="0.25">
      <c r="A3" t="s">
        <v>18</v>
      </c>
      <c r="B3" s="6" t="s">
        <v>20</v>
      </c>
    </row>
    <row r="5" spans="1:2" x14ac:dyDescent="0.25">
      <c r="A5" t="s">
        <v>21</v>
      </c>
      <c r="B5">
        <f>IF(B3="C",VLOOKUP(B1&amp;B2,Données!$C$2:$E$29,2,FALSE),IF(B3="D",VLOOKUP(B1&amp;B2,Données!$C$2:$E$29,3,FALSE),0))</f>
        <v>150</v>
      </c>
    </row>
  </sheetData>
  <sortState ref="B2:B29">
    <sortCondition ref="B2:B29"/>
  </sortState>
  <dataValidations count="3">
    <dataValidation type="list" allowBlank="1" showInputMessage="1" showErrorMessage="1" sqref="B1">
      <formula1>Grue</formula1>
    </dataValidation>
    <dataValidation type="list" allowBlank="1" showInputMessage="1" showErrorMessage="1" sqref="B2">
      <formula1>HSC_maxi</formula1>
    </dataValidation>
    <dataValidation type="list" allowBlank="1" showInputMessage="1" showErrorMessage="1" sqref="B3">
      <formula1>Zone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Calcul</vt:lpstr>
      <vt:lpstr>Grue</vt:lpstr>
      <vt:lpstr>HSC_maxi</vt:lpstr>
      <vt:lpstr>Zone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D.FLAMENT</dc:creator>
  <cp:lastModifiedBy>Jean-Eric Pelouas</cp:lastModifiedBy>
  <dcterms:created xsi:type="dcterms:W3CDTF">2013-01-31T16:02:12Z</dcterms:created>
  <dcterms:modified xsi:type="dcterms:W3CDTF">2013-01-31T16:55:07Z</dcterms:modified>
</cp:coreProperties>
</file>