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89A8173D-0355-4E8E-9B81-F401E6AC4CB9}" xr6:coauthVersionLast="45" xr6:coauthVersionMax="45" xr10:uidLastSave="{00000000-0000-0000-0000-000000000000}"/>
  <bookViews>
    <workbookView xWindow="-120" yWindow="-120" windowWidth="24240" windowHeight="13740" activeTab="1" xr2:uid="{8BC268F5-FC9E-4248-BD84-3B70187AACFF}"/>
  </bookViews>
  <sheets>
    <sheet name="Données" sheetId="1" r:id="rId1"/>
    <sheet name="TCDs" sheetId="3" r:id="rId2"/>
  </sheets>
  <calcPr calcId="191029"/>
  <pivotCaches>
    <pivotCache cacheId="19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<sst xmlns="http://schemas.openxmlformats.org/spreadsheetml/2006/main" count="68" uniqueCount="33">
  <si>
    <t>Date</t>
  </si>
  <si>
    <t>Nom opérateur</t>
  </si>
  <si>
    <t>Equipe</t>
  </si>
  <si>
    <t xml:space="preserve">Catégorie produit </t>
  </si>
  <si>
    <t>Heure début</t>
  </si>
  <si>
    <t>Heure fin</t>
  </si>
  <si>
    <t>Heure totale journalière</t>
  </si>
  <si>
    <t>Nombre de produit</t>
  </si>
  <si>
    <t>Nombre de NC</t>
  </si>
  <si>
    <t>LACIRE Vincent</t>
  </si>
  <si>
    <t>DÉCOUPE JOUR</t>
  </si>
  <si>
    <t>SAM</t>
  </si>
  <si>
    <t>BOUSLAH Fabien</t>
  </si>
  <si>
    <t>AMELLAL Viviane</t>
  </si>
  <si>
    <t>CHA GAMME 3</t>
  </si>
  <si>
    <t>FERNANDEZ Laura</t>
  </si>
  <si>
    <t>DECOUPE JOUR</t>
  </si>
  <si>
    <t>CHA GAMME 2</t>
  </si>
  <si>
    <t>KAC Christine</t>
  </si>
  <si>
    <t>RIDEAU Bastien</t>
  </si>
  <si>
    <t>GIRARD André</t>
  </si>
  <si>
    <t>SONG Aline</t>
  </si>
  <si>
    <t>SAM GAMME 1</t>
  </si>
  <si>
    <t>LEURRE Denise</t>
  </si>
  <si>
    <t>MOITA Jeanne</t>
  </si>
  <si>
    <t>ASSEMBLAGE JOUR</t>
  </si>
  <si>
    <t>FREYSSINET Maud</t>
  </si>
  <si>
    <t>FINITIONS JOUR</t>
  </si>
  <si>
    <t xml:space="preserve">SAM GAMME 1 </t>
  </si>
  <si>
    <t>Grand Total</t>
  </si>
  <si>
    <t>Σ NC</t>
  </si>
  <si>
    <t>Σ produit</t>
  </si>
  <si>
    <t xml:space="preserve">% NC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</si>
</sst>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F400]h:mm:ss\ AM/PM"/>
    <numFmt numFmtId="168" formatCode="h:mm;@"/>
    <numFmt numFmtId="169" formatCode="[Blue]0.0%;[Red]\-0.0%;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NumberFormat="1"/>
    <xf numFmtId="14" fontId="0" fillId="0" borderId="0" xfId="0" applyNumberFormat="1"/>
    <xf numFmtId="168" fontId="0" fillId="0" borderId="0" xfId="0" applyNumberFormat="1"/>
    <xf numFmtId="169" fontId="0" fillId="0" borderId="0" xfId="0" applyNumberFormat="1"/>
  </cellXfs>
  <cellStyles count="1">
    <cellStyle name="Normal" xfId="0" builtinId="0"/>
  </cellStyles>
  <dxfs count="8">
    <dxf>
      <numFmt numFmtId="13" formatCode="0%"/>
    </dxf>
    <dxf>
      <numFmt numFmtId="169" formatCode="[Blue]0.0%;[Red]\-0.0%;"/>
    </dxf>
    <dxf>
      <numFmt numFmtId="13" formatCode="0%"/>
    </dxf>
    <dxf>
      <numFmt numFmtId="169" formatCode="[Blue]0.0%;[Red]\-0.0%;"/>
    </dxf>
    <dxf>
      <numFmt numFmtId="168" formatCode="h:mm;@"/>
    </dxf>
    <dxf>
      <numFmt numFmtId="168" formatCode="h:mm;@"/>
    </dxf>
    <dxf>
      <numFmt numFmtId="168" formatCode="h:mm;@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0</xdr:colOff>
      <xdr:row>2</xdr:row>
      <xdr:rowOff>0</xdr:rowOff>
    </xdr:from>
    <xdr:to>
      <xdr:col>17</xdr:col>
      <xdr:colOff>447143</xdr:colOff>
      <xdr:row>17</xdr:row>
      <xdr:rowOff>66309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5C02153-C0C1-4D3E-83CF-0E8C7580F3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686675" y="381000"/>
          <a:ext cx="4257143" cy="2923809"/>
        </a:xfrm>
        <a:prstGeom prst="rect">
          <a:avLst/>
        </a:prstGeom>
      </xdr:spPr>
    </xdr:pic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ean-Eric" refreshedDate="43827.336649189812" createdVersion="6" refreshedVersion="6" minRefreshableVersion="3" recordCount="12" xr:uid="{A4ACE37D-A09F-4FFC-A486-6B20DB4C87AA}">
  <cacheSource type="worksheet">
    <worksheetSource name="T_Données"/>
  </cacheSource>
  <cacheFields count="10">
    <cacheField name="Date" numFmtId="14">
      <sharedItems containsSemiMixedTypes="0" containsNonDate="0" containsDate="1" containsString="0" minDate="2019-12-02T00:00:00" maxDate="2019-12-17T00:00:00"/>
    </cacheField>
    <cacheField name="Nom opérateur" numFmtId="0">
      <sharedItems count="11">
        <s v="LACIRE Vincent"/>
        <s v="BOUSLAH Fabien"/>
        <s v="AMELLAL Viviane"/>
        <s v="FERNANDEZ Laura"/>
        <s v="KAC Christine"/>
        <s v="RIDEAU Bastien"/>
        <s v="GIRARD André"/>
        <s v="SONG Aline"/>
        <s v="LEURRE Denise"/>
        <s v="MOITA Jeanne"/>
        <s v="FREYSSINET Maud"/>
      </sharedItems>
    </cacheField>
    <cacheField name="Equipe" numFmtId="0">
      <sharedItems count="4">
        <s v="DÉCOUPE JOUR"/>
        <s v="DECOUPE JOUR"/>
        <s v="ASSEMBLAGE JOUR"/>
        <s v="FINITIONS JOUR"/>
      </sharedItems>
    </cacheField>
    <cacheField name="Catégorie produit " numFmtId="0">
      <sharedItems/>
    </cacheField>
    <cacheField name="Heure début" numFmtId="168">
      <sharedItems containsSemiMixedTypes="0" containsNonDate="0" containsDate="1" containsString="0" minDate="1899-12-30T07:00:00" maxDate="1899-12-30T07:00:00"/>
    </cacheField>
    <cacheField name="Heure fin" numFmtId="168">
      <sharedItems containsSemiMixedTypes="0" containsNonDate="0" containsDate="1" containsString="0" minDate="1899-12-30T14:30:00" maxDate="1899-12-30T14:30:00"/>
    </cacheField>
    <cacheField name="Heure totale journalière" numFmtId="168">
      <sharedItems containsSemiMixedTypes="0" containsNonDate="0" containsDate="1" containsString="0" minDate="1899-12-30T07:30:00" maxDate="1899-12-30T07:30:00"/>
    </cacheField>
    <cacheField name="Nombre de produit" numFmtId="0">
      <sharedItems containsSemiMixedTypes="0" containsString="0" containsNumber="1" containsInteger="1" minValue="10" maxValue="48"/>
    </cacheField>
    <cacheField name="Nombre de NC" numFmtId="0">
      <sharedItems containsSemiMixedTypes="0" containsString="0" containsNumber="1" containsInteger="1" minValue="0" maxValue="4"/>
    </cacheField>
    <cacheField name="% NC" numFmtId="0" formula="'Nombre de NC'/'Nombre de produit'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2">
  <r>
    <d v="2019-12-02T00:00:00"/>
    <x v="0"/>
    <x v="0"/>
    <s v="SAM"/>
    <d v="1899-12-30T07:00:00"/>
    <d v="1899-12-30T14:30:00"/>
    <d v="1899-12-30T07:30:00"/>
    <n v="15"/>
    <n v="0"/>
  </r>
  <r>
    <d v="2019-12-02T00:00:00"/>
    <x v="1"/>
    <x v="0"/>
    <s v="SAM"/>
    <d v="1899-12-30T07:00:00"/>
    <d v="1899-12-30T14:30:00"/>
    <d v="1899-12-30T07:30:00"/>
    <n v="15"/>
    <n v="0"/>
  </r>
  <r>
    <d v="2019-12-02T00:00:00"/>
    <x v="2"/>
    <x v="0"/>
    <s v="CHA GAMME 3"/>
    <d v="1899-12-30T07:00:00"/>
    <d v="1899-12-30T14:30:00"/>
    <d v="1899-12-30T07:30:00"/>
    <n v="35"/>
    <n v="1"/>
  </r>
  <r>
    <d v="2019-12-02T00:00:00"/>
    <x v="3"/>
    <x v="1"/>
    <s v="CHA GAMME 2"/>
    <d v="1899-12-30T07:00:00"/>
    <d v="1899-12-30T14:30:00"/>
    <d v="1899-12-30T07:30:00"/>
    <n v="48"/>
    <n v="4"/>
  </r>
  <r>
    <d v="2019-12-02T00:00:00"/>
    <x v="4"/>
    <x v="1"/>
    <s v="CHA GAMME 2"/>
    <d v="1899-12-30T07:00:00"/>
    <d v="1899-12-30T14:30:00"/>
    <d v="1899-12-30T07:30:00"/>
    <n v="46"/>
    <n v="1"/>
  </r>
  <r>
    <d v="2019-12-02T00:00:00"/>
    <x v="5"/>
    <x v="1"/>
    <s v="CHA GAMME 3"/>
    <d v="1899-12-30T07:00:00"/>
    <d v="1899-12-30T14:30:00"/>
    <d v="1899-12-30T07:30:00"/>
    <n v="39"/>
    <n v="3"/>
  </r>
  <r>
    <d v="2019-12-02T00:00:00"/>
    <x v="6"/>
    <x v="1"/>
    <s v="CHA GAMME 3"/>
    <d v="1899-12-30T07:00:00"/>
    <d v="1899-12-30T14:30:00"/>
    <d v="1899-12-30T07:30:00"/>
    <n v="40"/>
    <n v="1"/>
  </r>
  <r>
    <d v="2019-12-02T00:00:00"/>
    <x v="7"/>
    <x v="1"/>
    <s v="SAM GAMME 1"/>
    <d v="1899-12-30T07:00:00"/>
    <d v="1899-12-30T14:30:00"/>
    <d v="1899-12-30T07:30:00"/>
    <n v="13"/>
    <n v="2"/>
  </r>
  <r>
    <d v="2019-12-02T00:00:00"/>
    <x v="8"/>
    <x v="1"/>
    <s v="SAM GAMME 1"/>
    <d v="1899-12-30T07:00:00"/>
    <d v="1899-12-30T14:30:00"/>
    <d v="1899-12-30T07:30:00"/>
    <n v="12"/>
    <n v="1"/>
  </r>
  <r>
    <d v="2019-12-10T00:00:00"/>
    <x v="9"/>
    <x v="2"/>
    <s v="CHA GAMME 2"/>
    <d v="1899-12-30T07:00:00"/>
    <d v="1899-12-30T14:30:00"/>
    <d v="1899-12-30T07:30:00"/>
    <n v="47"/>
    <n v="2"/>
  </r>
  <r>
    <d v="2019-12-16T00:00:00"/>
    <x v="10"/>
    <x v="3"/>
    <s v="CHA GAMME 2"/>
    <d v="1899-12-30T07:00:00"/>
    <d v="1899-12-30T14:30:00"/>
    <d v="1899-12-30T07:30:00"/>
    <n v="19"/>
    <n v="1"/>
  </r>
  <r>
    <d v="2019-12-11T00:00:00"/>
    <x v="10"/>
    <x v="3"/>
    <s v="SAM GAMME 1 "/>
    <d v="1899-12-30T07:00:00"/>
    <d v="1899-12-30T14:30:00"/>
    <d v="1899-12-30T07:30:00"/>
    <n v="10"/>
    <n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A698F48-151A-4100-9922-26402CB53F63}" name="PivotTable1" cacheId="19" applyNumberFormats="0" applyBorderFormats="0" applyFontFormats="0" applyPatternFormats="0" applyAlignmentFormats="0" applyWidthHeightFormats="1" dataCaption="Valeurs" updatedVersion="6" minRefreshableVersion="3" useAutoFormatting="1" colGrandTotals="0" itemPrintTitles="1" createdVersion="6" indent="0" showHeaders="0" compact="0" compactData="0" multipleFieldFilters="0">
  <location ref="G3:J8" firstHeaderRow="0" firstDataRow="1" firstDataCol="1"/>
  <pivotFields count="10">
    <pivotField compact="0" numFmtId="14" outline="0" showAll="0"/>
    <pivotField compact="0" outline="0" showAll="0">
      <items count="12">
        <item x="2"/>
        <item x="1"/>
        <item x="3"/>
        <item x="10"/>
        <item x="6"/>
        <item x="4"/>
        <item x="0"/>
        <item x="8"/>
        <item x="9"/>
        <item x="5"/>
        <item x="7"/>
        <item t="default"/>
      </items>
    </pivotField>
    <pivotField axis="axisRow" compact="0" outline="0" showAll="0">
      <items count="5">
        <item x="2"/>
        <item x="1"/>
        <item x="0"/>
        <item x="3"/>
        <item t="default"/>
      </items>
    </pivotField>
    <pivotField compact="0" outline="0" showAll="0"/>
    <pivotField compact="0" numFmtId="164" outline="0" showAll="0"/>
    <pivotField compact="0" numFmtId="164" outline="0" showAll="0"/>
    <pivotField compact="0" numFmtId="164" outline="0" showAll="0"/>
    <pivotField dataField="1" compact="0" outline="0" showAll="0"/>
    <pivotField dataField="1" compact="0" outline="0" showAll="0"/>
    <pivotField dataField="1" compact="0" outline="0" dragToRow="0" dragToCol="0" dragToPage="0" showAll="0" defaultSubtotal="0"/>
  </pivotFields>
  <rowFields count="1">
    <field x="2"/>
  </rowFields>
  <rowItems count="5">
    <i>
      <x/>
    </i>
    <i>
      <x v="1"/>
    </i>
    <i>
      <x v="2"/>
    </i>
    <i>
      <x v="3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Σ produit" fld="7" baseField="0" baseItem="0"/>
    <dataField name="Σ NC" fld="8" baseField="0" baseItem="0"/>
    <dataField name="% NC " fld="9" baseField="1" baseItem="0" numFmtId="169"/>
  </dataFields>
  <formats count="2">
    <format dxfId="0">
      <pivotArea field="1" type="button" dataOnly="0" labelOnly="1" outline="0"/>
    </format>
    <format dxfId="1">
      <pivotArea outline="0" fieldPosition="0">
        <references count="1">
          <reference field="4294967294" count="1">
            <x v="2"/>
          </reference>
        </references>
      </pivotArea>
    </format>
  </format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8897CBD-A080-4A45-9629-9426A524E6DE}" name="Tableau croisé dynamique2" cacheId="19" applyNumberFormats="0" applyBorderFormats="0" applyFontFormats="0" applyPatternFormats="0" applyAlignmentFormats="0" applyWidthHeightFormats="1" dataCaption="Valeurs" updatedVersion="6" minRefreshableVersion="3" useAutoFormatting="1" colGrandTotals="0" itemPrintTitles="1" createdVersion="6" indent="0" showHeaders="0" compact="0" compactData="0" multipleFieldFilters="0">
  <location ref="B3:E15" firstHeaderRow="0" firstDataRow="1" firstDataCol="1"/>
  <pivotFields count="10">
    <pivotField compact="0" numFmtId="14" outline="0" showAll="0"/>
    <pivotField axis="axisRow" compact="0" outline="0" showAll="0">
      <items count="12">
        <item x="2"/>
        <item x="1"/>
        <item x="3"/>
        <item x="10"/>
        <item x="6"/>
        <item x="4"/>
        <item x="0"/>
        <item x="8"/>
        <item x="9"/>
        <item x="5"/>
        <item x="7"/>
        <item t="default"/>
      </items>
    </pivotField>
    <pivotField compact="0" outline="0" showAll="0"/>
    <pivotField compact="0" outline="0" showAll="0"/>
    <pivotField compact="0" numFmtId="164" outline="0" showAll="0"/>
    <pivotField compact="0" numFmtId="164" outline="0" showAll="0"/>
    <pivotField compact="0" numFmtId="164" outline="0" showAll="0"/>
    <pivotField dataField="1" compact="0" outline="0" showAll="0"/>
    <pivotField dataField="1" compact="0" outline="0" showAll="0"/>
    <pivotField dataField="1" compact="0" outline="0" dragToRow="0" dragToCol="0" dragToPage="0" showAll="0" defaultSubtotal="0"/>
  </pivotFields>
  <rowFields count="1">
    <field x="1"/>
  </rowFields>
  <rowItems count="1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Σ produit" fld="7" baseField="0" baseItem="0"/>
    <dataField name="Σ NC" fld="8" baseField="0" baseItem="0"/>
    <dataField name="% NC " fld="9" baseField="1" baseItem="0" numFmtId="169"/>
  </dataFields>
  <formats count="2">
    <format dxfId="2">
      <pivotArea field="1" type="button" dataOnly="0" labelOnly="1" outline="0" axis="axisRow" fieldPosition="0"/>
    </format>
    <format dxfId="3">
      <pivotArea outline="0" fieldPosition="0">
        <references count="1">
          <reference field="4294967294" count="1">
            <x v="2"/>
          </reference>
        </references>
      </pivotArea>
    </format>
  </format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E4BCFFC2-2B5C-4330-84C6-98C662A48A91}" name="T_Données" displayName="T_Données" ref="A1:I13" totalsRowShown="0">
  <autoFilter ref="A1:I13" xr:uid="{D564301E-335F-45A2-B8D3-A9F3EE4438D9}"/>
  <tableColumns count="9">
    <tableColumn id="1" xr3:uid="{BB6A665E-7EA8-43F0-8B12-23BC1B4AE9A6}" name="Date" dataDxfId="7"/>
    <tableColumn id="2" xr3:uid="{3094DE36-9C82-4D7A-9856-0A63A954179A}" name="Nom opérateur"/>
    <tableColumn id="3" xr3:uid="{0D187C9A-37BF-48C2-A0AF-6E092F9B2AA9}" name="Equipe"/>
    <tableColumn id="4" xr3:uid="{7907DF75-B909-4533-A082-147571BCA3CE}" name="Catégorie produit "/>
    <tableColumn id="5" xr3:uid="{6C1A297A-704F-4EF1-972D-2205270FBEB8}" name="Heure début" dataDxfId="6"/>
    <tableColumn id="6" xr3:uid="{2A357140-4865-4546-A2BF-31BBFF9E506F}" name="Heure fin" dataDxfId="5"/>
    <tableColumn id="7" xr3:uid="{5EDC2833-861E-4D14-83FE-1AFFDBDDD0C0}" name="Heure totale journalière" dataDxfId="4"/>
    <tableColumn id="8" xr3:uid="{465A6EFE-26D9-4FB0-95EB-9037543FDD0E}" name="Nombre de produit"/>
    <tableColumn id="9" xr3:uid="{7A85C3E0-05A7-404D-8133-12296DDFB0FE}" name="Nombre de NC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6DE493-FF67-4679-928C-666B305CAC27}">
  <dimension ref="A1:I13"/>
  <sheetViews>
    <sheetView workbookViewId="0">
      <selection activeCell="G7" sqref="G7"/>
    </sheetView>
  </sheetViews>
  <sheetFormatPr defaultColWidth="11.42578125" defaultRowHeight="15" x14ac:dyDescent="0.25"/>
  <cols>
    <col min="1" max="1" width="10.7109375" bestFit="1" customWidth="1"/>
    <col min="2" max="2" width="16.7109375" customWidth="1"/>
    <col min="3" max="3" width="16.85546875" bestFit="1" customWidth="1"/>
    <col min="4" max="4" width="19.140625" customWidth="1"/>
    <col min="5" max="5" width="14.28515625" customWidth="1"/>
    <col min="6" max="6" width="11.42578125" customWidth="1"/>
    <col min="7" max="7" width="24.5703125" customWidth="1"/>
    <col min="8" max="8" width="20.140625" customWidth="1"/>
    <col min="9" max="9" width="16.140625" customWidth="1"/>
  </cols>
  <sheetData>
    <row r="1" spans="1:9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 x14ac:dyDescent="0.25">
      <c r="A2" s="2">
        <v>43801</v>
      </c>
      <c r="B2" t="s">
        <v>9</v>
      </c>
      <c r="C2" t="s">
        <v>10</v>
      </c>
      <c r="D2" t="s">
        <v>11</v>
      </c>
      <c r="E2" s="3">
        <v>0.29166666666666669</v>
      </c>
      <c r="F2" s="3">
        <v>0.60416666666666663</v>
      </c>
      <c r="G2" s="3">
        <v>0.31249999999999994</v>
      </c>
      <c r="H2">
        <v>15</v>
      </c>
      <c r="I2">
        <v>0</v>
      </c>
    </row>
    <row r="3" spans="1:9" x14ac:dyDescent="0.25">
      <c r="A3" s="2">
        <v>43801</v>
      </c>
      <c r="B3" t="s">
        <v>12</v>
      </c>
      <c r="C3" t="s">
        <v>10</v>
      </c>
      <c r="D3" t="s">
        <v>11</v>
      </c>
      <c r="E3" s="3">
        <v>0.29166666666666669</v>
      </c>
      <c r="F3" s="3">
        <v>0.60416666666666663</v>
      </c>
      <c r="G3" s="3">
        <v>0.31249999999999994</v>
      </c>
      <c r="H3">
        <v>15</v>
      </c>
      <c r="I3">
        <v>0</v>
      </c>
    </row>
    <row r="4" spans="1:9" x14ac:dyDescent="0.25">
      <c r="A4" s="2">
        <v>43801</v>
      </c>
      <c r="B4" t="s">
        <v>13</v>
      </c>
      <c r="C4" t="s">
        <v>10</v>
      </c>
      <c r="D4" t="s">
        <v>14</v>
      </c>
      <c r="E4" s="3">
        <v>0.29166666666666669</v>
      </c>
      <c r="F4" s="3">
        <v>0.60416666666666663</v>
      </c>
      <c r="G4" s="3">
        <v>0.31249999999999994</v>
      </c>
      <c r="H4">
        <v>35</v>
      </c>
      <c r="I4">
        <v>1</v>
      </c>
    </row>
    <row r="5" spans="1:9" x14ac:dyDescent="0.25">
      <c r="A5" s="2">
        <v>43801</v>
      </c>
      <c r="B5" t="s">
        <v>15</v>
      </c>
      <c r="C5" t="s">
        <v>16</v>
      </c>
      <c r="D5" t="s">
        <v>17</v>
      </c>
      <c r="E5" s="3">
        <v>0.29166666666666669</v>
      </c>
      <c r="F5" s="3">
        <v>0.60416666666666663</v>
      </c>
      <c r="G5" s="3">
        <v>0.31249999999999994</v>
      </c>
      <c r="H5">
        <v>48</v>
      </c>
      <c r="I5">
        <v>4</v>
      </c>
    </row>
    <row r="6" spans="1:9" x14ac:dyDescent="0.25">
      <c r="A6" s="2">
        <v>43801</v>
      </c>
      <c r="B6" t="s">
        <v>18</v>
      </c>
      <c r="C6" t="s">
        <v>16</v>
      </c>
      <c r="D6" t="s">
        <v>17</v>
      </c>
      <c r="E6" s="3">
        <v>0.29166666666666669</v>
      </c>
      <c r="F6" s="3">
        <v>0.60416666666666663</v>
      </c>
      <c r="G6" s="3">
        <v>0.31249999999999994</v>
      </c>
      <c r="H6">
        <v>46</v>
      </c>
      <c r="I6">
        <v>1</v>
      </c>
    </row>
    <row r="7" spans="1:9" x14ac:dyDescent="0.25">
      <c r="A7" s="2">
        <v>43801</v>
      </c>
      <c r="B7" t="s">
        <v>19</v>
      </c>
      <c r="C7" t="s">
        <v>16</v>
      </c>
      <c r="D7" t="s">
        <v>14</v>
      </c>
      <c r="E7" s="3">
        <v>0.29166666666666669</v>
      </c>
      <c r="F7" s="3">
        <v>0.60416666666666663</v>
      </c>
      <c r="G7" s="3">
        <v>0.31249999999999994</v>
      </c>
      <c r="H7">
        <v>39</v>
      </c>
      <c r="I7">
        <v>3</v>
      </c>
    </row>
    <row r="8" spans="1:9" x14ac:dyDescent="0.25">
      <c r="A8" s="2">
        <v>43801</v>
      </c>
      <c r="B8" t="s">
        <v>20</v>
      </c>
      <c r="C8" t="s">
        <v>16</v>
      </c>
      <c r="D8" t="s">
        <v>14</v>
      </c>
      <c r="E8" s="3">
        <v>0.29166666666666669</v>
      </c>
      <c r="F8" s="3">
        <v>0.60416666666666663</v>
      </c>
      <c r="G8" s="3">
        <v>0.31249999999999994</v>
      </c>
      <c r="H8">
        <v>40</v>
      </c>
      <c r="I8">
        <v>1</v>
      </c>
    </row>
    <row r="9" spans="1:9" x14ac:dyDescent="0.25">
      <c r="A9" s="2">
        <v>43801</v>
      </c>
      <c r="B9" t="s">
        <v>21</v>
      </c>
      <c r="C9" t="s">
        <v>16</v>
      </c>
      <c r="D9" t="s">
        <v>22</v>
      </c>
      <c r="E9" s="3">
        <v>0.29166666666666669</v>
      </c>
      <c r="F9" s="3">
        <v>0.60416666666666663</v>
      </c>
      <c r="G9" s="3">
        <v>0.31249999999999994</v>
      </c>
      <c r="H9">
        <v>13</v>
      </c>
      <c r="I9">
        <v>2</v>
      </c>
    </row>
    <row r="10" spans="1:9" x14ac:dyDescent="0.25">
      <c r="A10" s="2">
        <v>43801</v>
      </c>
      <c r="B10" t="s">
        <v>23</v>
      </c>
      <c r="C10" t="s">
        <v>16</v>
      </c>
      <c r="D10" t="s">
        <v>22</v>
      </c>
      <c r="E10" s="3">
        <v>0.29166666666666669</v>
      </c>
      <c r="F10" s="3">
        <v>0.60416666666666663</v>
      </c>
      <c r="G10" s="3">
        <v>0.31249999999999994</v>
      </c>
      <c r="H10">
        <v>12</v>
      </c>
      <c r="I10">
        <v>1</v>
      </c>
    </row>
    <row r="11" spans="1:9" x14ac:dyDescent="0.25">
      <c r="A11" s="2">
        <v>43809</v>
      </c>
      <c r="B11" t="s">
        <v>24</v>
      </c>
      <c r="C11" t="s">
        <v>25</v>
      </c>
      <c r="D11" t="s">
        <v>17</v>
      </c>
      <c r="E11" s="3">
        <v>0.29166666666666669</v>
      </c>
      <c r="F11" s="3">
        <v>0.60416666666666663</v>
      </c>
      <c r="G11" s="3">
        <v>0.31249999999999994</v>
      </c>
      <c r="H11">
        <v>47</v>
      </c>
      <c r="I11">
        <v>2</v>
      </c>
    </row>
    <row r="12" spans="1:9" x14ac:dyDescent="0.25">
      <c r="A12" s="2">
        <v>43815</v>
      </c>
      <c r="B12" t="s">
        <v>26</v>
      </c>
      <c r="C12" t="s">
        <v>27</v>
      </c>
      <c r="D12" t="s">
        <v>17</v>
      </c>
      <c r="E12" s="3">
        <v>0.29166666666666669</v>
      </c>
      <c r="F12" s="3">
        <v>0.60416666666666663</v>
      </c>
      <c r="G12" s="3">
        <v>0.31249999999999994</v>
      </c>
      <c r="H12">
        <v>19</v>
      </c>
      <c r="I12">
        <v>1</v>
      </c>
    </row>
    <row r="13" spans="1:9" x14ac:dyDescent="0.25">
      <c r="A13" s="2">
        <v>43810</v>
      </c>
      <c r="B13" t="s">
        <v>26</v>
      </c>
      <c r="C13" t="s">
        <v>27</v>
      </c>
      <c r="D13" t="s">
        <v>28</v>
      </c>
      <c r="E13" s="3">
        <v>0.29166666666666669</v>
      </c>
      <c r="F13" s="3">
        <v>0.60416666666666663</v>
      </c>
      <c r="G13" s="3">
        <v>0.31249999999999994</v>
      </c>
      <c r="H13">
        <v>10</v>
      </c>
      <c r="I13">
        <v>1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882871-7C28-4958-B5A5-49AAF0C8C1C4}">
  <dimension ref="B3:J15"/>
  <sheetViews>
    <sheetView showGridLines="0" tabSelected="1" workbookViewId="0">
      <selection activeCell="M3" sqref="M3"/>
    </sheetView>
  </sheetViews>
  <sheetFormatPr defaultColWidth="11.42578125" defaultRowHeight="15" x14ac:dyDescent="0.25"/>
  <cols>
    <col min="2" max="2" width="16.85546875" bestFit="1" customWidth="1"/>
    <col min="3" max="3" width="9" bestFit="1" customWidth="1"/>
    <col min="4" max="4" width="5" bestFit="1" customWidth="1"/>
    <col min="5" max="5" width="6.140625" bestFit="1" customWidth="1"/>
    <col min="7" max="7" width="17.85546875" bestFit="1" customWidth="1"/>
    <col min="8" max="8" width="9" bestFit="1" customWidth="1"/>
    <col min="9" max="9" width="5" bestFit="1" customWidth="1"/>
    <col min="10" max="10" width="6" bestFit="1" customWidth="1"/>
    <col min="11" max="11" width="6.140625" bestFit="1" customWidth="1"/>
  </cols>
  <sheetData>
    <row r="3" spans="2:10" x14ac:dyDescent="0.25">
      <c r="C3" t="s">
        <v>31</v>
      </c>
      <c r="D3" t="s">
        <v>30</v>
      </c>
      <c r="E3" t="s">
        <v>32</v>
      </c>
      <c r="H3" t="s">
        <v>31</v>
      </c>
      <c r="I3" t="s">
        <v>30</v>
      </c>
      <c r="J3" t="s">
        <v>32</v>
      </c>
    </row>
    <row r="4" spans="2:10" x14ac:dyDescent="0.25">
      <c r="B4" t="s">
        <v>13</v>
      </c>
      <c r="C4" s="1">
        <v>35</v>
      </c>
      <c r="D4" s="1">
        <v>1</v>
      </c>
      <c r="E4" s="4">
        <v>2.8571428571428571E-2</v>
      </c>
      <c r="G4" t="s">
        <v>25</v>
      </c>
      <c r="H4" s="1">
        <v>47</v>
      </c>
      <c r="I4" s="1">
        <v>2</v>
      </c>
      <c r="J4" s="4">
        <v>4.2553191489361701E-2</v>
      </c>
    </row>
    <row r="5" spans="2:10" x14ac:dyDescent="0.25">
      <c r="B5" t="s">
        <v>12</v>
      </c>
      <c r="C5" s="1">
        <v>15</v>
      </c>
      <c r="D5" s="1">
        <v>0</v>
      </c>
      <c r="E5" s="4">
        <v>0</v>
      </c>
      <c r="G5" t="s">
        <v>16</v>
      </c>
      <c r="H5" s="1">
        <v>198</v>
      </c>
      <c r="I5" s="1">
        <v>12</v>
      </c>
      <c r="J5" s="4">
        <v>6.0606060606060608E-2</v>
      </c>
    </row>
    <row r="6" spans="2:10" x14ac:dyDescent="0.25">
      <c r="B6" t="s">
        <v>15</v>
      </c>
      <c r="C6" s="1">
        <v>48</v>
      </c>
      <c r="D6" s="1">
        <v>4</v>
      </c>
      <c r="E6" s="4">
        <v>8.3333333333333329E-2</v>
      </c>
      <c r="G6" t="s">
        <v>10</v>
      </c>
      <c r="H6" s="1">
        <v>65</v>
      </c>
      <c r="I6" s="1">
        <v>1</v>
      </c>
      <c r="J6" s="4">
        <v>1.5384615384615385E-2</v>
      </c>
    </row>
    <row r="7" spans="2:10" x14ac:dyDescent="0.25">
      <c r="B7" t="s">
        <v>26</v>
      </c>
      <c r="C7" s="1">
        <v>29</v>
      </c>
      <c r="D7" s="1">
        <v>2</v>
      </c>
      <c r="E7" s="4">
        <v>6.8965517241379309E-2</v>
      </c>
      <c r="G7" t="s">
        <v>27</v>
      </c>
      <c r="H7" s="1">
        <v>29</v>
      </c>
      <c r="I7" s="1">
        <v>2</v>
      </c>
      <c r="J7" s="4">
        <v>6.8965517241379309E-2</v>
      </c>
    </row>
    <row r="8" spans="2:10" x14ac:dyDescent="0.25">
      <c r="B8" t="s">
        <v>20</v>
      </c>
      <c r="C8" s="1">
        <v>40</v>
      </c>
      <c r="D8" s="1">
        <v>1</v>
      </c>
      <c r="E8" s="4">
        <v>2.5000000000000001E-2</v>
      </c>
      <c r="G8" t="s">
        <v>29</v>
      </c>
      <c r="H8" s="1">
        <v>339</v>
      </c>
      <c r="I8" s="1">
        <v>17</v>
      </c>
      <c r="J8" s="4">
        <v>5.0147492625368731E-2</v>
      </c>
    </row>
    <row r="9" spans="2:10" x14ac:dyDescent="0.25">
      <c r="B9" t="s">
        <v>18</v>
      </c>
      <c r="C9" s="1">
        <v>46</v>
      </c>
      <c r="D9" s="1">
        <v>1</v>
      </c>
      <c r="E9" s="4">
        <v>2.1739130434782608E-2</v>
      </c>
    </row>
    <row r="10" spans="2:10" x14ac:dyDescent="0.25">
      <c r="B10" t="s">
        <v>9</v>
      </c>
      <c r="C10" s="1">
        <v>15</v>
      </c>
      <c r="D10" s="1">
        <v>0</v>
      </c>
      <c r="E10" s="4">
        <v>0</v>
      </c>
    </row>
    <row r="11" spans="2:10" x14ac:dyDescent="0.25">
      <c r="B11" t="s">
        <v>23</v>
      </c>
      <c r="C11" s="1">
        <v>12</v>
      </c>
      <c r="D11" s="1">
        <v>1</v>
      </c>
      <c r="E11" s="4">
        <v>8.3333333333333329E-2</v>
      </c>
    </row>
    <row r="12" spans="2:10" x14ac:dyDescent="0.25">
      <c r="B12" t="s">
        <v>24</v>
      </c>
      <c r="C12" s="1">
        <v>47</v>
      </c>
      <c r="D12" s="1">
        <v>2</v>
      </c>
      <c r="E12" s="4">
        <v>4.2553191489361701E-2</v>
      </c>
    </row>
    <row r="13" spans="2:10" x14ac:dyDescent="0.25">
      <c r="B13" t="s">
        <v>19</v>
      </c>
      <c r="C13" s="1">
        <v>39</v>
      </c>
      <c r="D13" s="1">
        <v>3</v>
      </c>
      <c r="E13" s="4">
        <v>7.6923076923076927E-2</v>
      </c>
    </row>
    <row r="14" spans="2:10" x14ac:dyDescent="0.25">
      <c r="B14" t="s">
        <v>21</v>
      </c>
      <c r="C14" s="1">
        <v>13</v>
      </c>
      <c r="D14" s="1">
        <v>2</v>
      </c>
      <c r="E14" s="4">
        <v>0.15384615384615385</v>
      </c>
    </row>
    <row r="15" spans="2:10" x14ac:dyDescent="0.25">
      <c r="B15" t="s">
        <v>29</v>
      </c>
      <c r="C15" s="1">
        <v>339</v>
      </c>
      <c r="D15" s="1">
        <v>17</v>
      </c>
      <c r="E15" s="4">
        <v>5.0147492625368731E-2</v>
      </c>
    </row>
  </sheetData>
  <pageMargins left="0.7" right="0.7" top="0.75" bottom="0.75" header="0.3" footer="0.3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Données</vt:lpstr>
      <vt:lpstr>TCDs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caroline guillaume</dc:creator>
  <cp:lastModifiedBy>Jean-Eric</cp:lastModifiedBy>
  <dcterms:created xsi:type="dcterms:W3CDTF">2019-12-28T05:46:58Z</dcterms:created>
  <dcterms:modified xsi:type="dcterms:W3CDTF">2019-12-28T07:05:25Z</dcterms:modified>
</cp:coreProperties>
</file>