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8515" windowHeight="12585"/>
  </bookViews>
  <sheets>
    <sheet name="Fiche" sheetId="1" r:id="rId1"/>
  </sheets>
  <definedNames>
    <definedName name="_xlnm.Print_Titles" localSheetId="0">Fiche!$1:$7</definedName>
    <definedName name="_xlnm.Print_Area" localSheetId="0">Fiche!$A$1:$AG$15</definedName>
  </definedNames>
  <calcPr calcId="125725"/>
</workbook>
</file>

<file path=xl/calcChain.xml><?xml version="1.0" encoding="utf-8"?>
<calcChain xmlns="http://schemas.openxmlformats.org/spreadsheetml/2006/main">
  <c r="AM8" i="1"/>
  <c r="AK8"/>
  <c r="AN8"/>
  <c r="AL8"/>
  <c r="AJ8"/>
  <c r="Q15" l="1"/>
  <c r="Q14"/>
  <c r="Q13"/>
  <c r="N13"/>
  <c r="AJ12"/>
  <c r="AJ11"/>
  <c r="AJ10"/>
  <c r="AJ9"/>
</calcChain>
</file>

<file path=xl/sharedStrings.xml><?xml version="1.0" encoding="utf-8"?>
<sst xmlns="http://schemas.openxmlformats.org/spreadsheetml/2006/main" count="100" uniqueCount="52">
  <si>
    <t>C</t>
  </si>
  <si>
    <t>correct</t>
  </si>
  <si>
    <t>D1</t>
  </si>
  <si>
    <t>DEFAUTS RELEVES ET RESOLUS MAIS RECURRENTS</t>
  </si>
  <si>
    <t>SO</t>
  </si>
  <si>
    <t>sans objet</t>
  </si>
  <si>
    <t>D2</t>
  </si>
  <si>
    <t>DEFAUTS NON RESOLUS QUI FERONT L'OBJET D'UNE SUITE</t>
  </si>
  <si>
    <t>D3</t>
  </si>
  <si>
    <t>DEFAUTS NON RESOLUS POUR LESQUELS UNE EXPERTISE TECHNIQUE EST NECESSAIRE</t>
  </si>
  <si>
    <t>Lieux</t>
  </si>
  <si>
    <t>hall</t>
  </si>
  <si>
    <t>cages d'escaliers</t>
  </si>
  <si>
    <t>couloirs</t>
  </si>
  <si>
    <t>bureau direction</t>
  </si>
  <si>
    <t>salle à manger</t>
  </si>
  <si>
    <t>salon</t>
  </si>
  <si>
    <t>salon de coiffure</t>
  </si>
  <si>
    <t>salle de gym</t>
  </si>
  <si>
    <t>office de réchauffage</t>
  </si>
  <si>
    <t>réserves office</t>
  </si>
  <si>
    <t>sanitaires</t>
  </si>
  <si>
    <t>cabine ascenseurs</t>
  </si>
  <si>
    <t>machinerie ascenseurs</t>
  </si>
  <si>
    <t>locaux techniques</t>
  </si>
  <si>
    <t>salle du personnel</t>
  </si>
  <si>
    <t>vestiaires</t>
  </si>
  <si>
    <t>buanderie</t>
  </si>
  <si>
    <t>local OM</t>
  </si>
  <si>
    <t>local encombrants</t>
  </si>
  <si>
    <t>local garde-meubles</t>
  </si>
  <si>
    <t>local archives</t>
  </si>
  <si>
    <t>autre local à préciser</t>
  </si>
  <si>
    <t>couloirs s/sols</t>
  </si>
  <si>
    <t>chaufferie, sous-station</t>
  </si>
  <si>
    <t>parkings souterrain</t>
  </si>
  <si>
    <t>parkings extérieurs</t>
  </si>
  <si>
    <t>terrasses accessibles</t>
  </si>
  <si>
    <t>façades balc logg</t>
  </si>
  <si>
    <t>extérieurs</t>
  </si>
  <si>
    <t>DEFAUTS</t>
  </si>
  <si>
    <t>LOCALISATION</t>
  </si>
  <si>
    <t>Eclairage de sécurité (bon fonctionnement)</t>
  </si>
  <si>
    <t>INCENDIE</t>
  </si>
  <si>
    <t>Plan d'intervention et plans d'évacuation (existant, à jour)</t>
  </si>
  <si>
    <t>Corbeille (vidée régulièrement)</t>
  </si>
  <si>
    <t>Portes coupe-feu fermées (cales interdites, ferme-porte...)</t>
  </si>
  <si>
    <t>Colonne sèche (présence des bouchons sur robinets)</t>
  </si>
  <si>
    <t>Nombre total de défauts constatés :</t>
  </si>
  <si>
    <t>D1  -  DEFAUTS RELEVES ET RESOLUS MAIS RECURRENTS</t>
  </si>
  <si>
    <t>D2  -  DEFAUTS NON RESOLUS QUI FERONT L'OBJET D'UNE SUITE</t>
  </si>
  <si>
    <t>D3  -  DEFAUTS NON RESOLUS POUR LESQUELS UNE EXPERTISE TECHNIQUE EST NECESSAIRE</t>
  </si>
</sst>
</file>

<file path=xl/styles.xml><?xml version="1.0" encoding="utf-8"?>
<styleSheet xmlns="http://schemas.openxmlformats.org/spreadsheetml/2006/main">
  <fonts count="9">
    <font>
      <sz val="10"/>
      <name val="Arial"/>
      <family val="2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i/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 applyAlignment="1">
      <alignment vertical="top"/>
    </xf>
    <xf numFmtId="0" fontId="2" fillId="0" borderId="0" xfId="0" applyFont="1" applyAlignment="1">
      <alignment vertical="top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0" xfId="0" applyFont="1" applyAlignment="1">
      <alignment vertical="top"/>
    </xf>
    <xf numFmtId="0" fontId="4" fillId="0" borderId="2" xfId="0" applyFont="1" applyFill="1" applyBorder="1" applyAlignment="1"/>
    <xf numFmtId="0" fontId="4" fillId="0" borderId="0" xfId="0" applyFont="1" applyFill="1" applyBorder="1" applyAlignment="1"/>
    <xf numFmtId="0" fontId="2" fillId="0" borderId="0" xfId="0" applyFont="1" applyAlignment="1">
      <alignment horizontal="center" vertical="top"/>
    </xf>
    <xf numFmtId="0" fontId="3" fillId="0" borderId="0" xfId="0" applyFont="1" applyFill="1" applyBorder="1" applyAlignment="1"/>
    <xf numFmtId="0" fontId="2" fillId="0" borderId="2" xfId="0" applyFont="1" applyBorder="1" applyAlignment="1">
      <alignment vertical="top"/>
    </xf>
    <xf numFmtId="0" fontId="2" fillId="0" borderId="0" xfId="0" applyFont="1" applyBorder="1" applyAlignment="1">
      <alignment horizontal="right" vertical="top"/>
    </xf>
    <xf numFmtId="0" fontId="2" fillId="0" borderId="0" xfId="0" applyFont="1" applyBorder="1" applyAlignment="1">
      <alignment vertical="top"/>
    </xf>
    <xf numFmtId="0" fontId="3" fillId="0" borderId="0" xfId="0" applyFont="1" applyBorder="1" applyAlignment="1">
      <alignment horizontal="center" vertical="top"/>
    </xf>
    <xf numFmtId="0" fontId="1" fillId="0" borderId="0" xfId="0" applyFont="1" applyBorder="1" applyAlignment="1">
      <alignment vertical="top"/>
    </xf>
    <xf numFmtId="0" fontId="3" fillId="0" borderId="3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0" fontId="3" fillId="0" borderId="5" xfId="0" applyFont="1" applyBorder="1" applyAlignment="1">
      <alignment horizontal="center" vertical="top"/>
    </xf>
    <xf numFmtId="0" fontId="2" fillId="0" borderId="6" xfId="0" applyFont="1" applyBorder="1" applyAlignment="1">
      <alignment horizontal="center" vertical="top" wrapText="1"/>
    </xf>
    <xf numFmtId="0" fontId="2" fillId="0" borderId="7" xfId="0" applyFont="1" applyBorder="1" applyAlignment="1">
      <alignment horizontal="center" vertical="top" wrapText="1"/>
    </xf>
    <xf numFmtId="0" fontId="2" fillId="0" borderId="8" xfId="0" applyFont="1" applyBorder="1" applyAlignment="1">
      <alignment horizontal="center" vertical="top" wrapText="1"/>
    </xf>
    <xf numFmtId="0" fontId="5" fillId="0" borderId="9" xfId="0" applyFont="1" applyBorder="1" applyAlignment="1">
      <alignment horizontal="left" vertical="top" wrapText="1"/>
    </xf>
    <xf numFmtId="0" fontId="5" fillId="0" borderId="10" xfId="0" applyFont="1" applyBorder="1" applyAlignment="1">
      <alignment horizontal="left" vertical="top" wrapText="1"/>
    </xf>
    <xf numFmtId="0" fontId="6" fillId="0" borderId="11" xfId="0" applyFont="1" applyBorder="1" applyAlignment="1">
      <alignment horizontal="center" textRotation="90" wrapText="1"/>
    </xf>
    <xf numFmtId="0" fontId="6" fillId="0" borderId="12" xfId="0" applyFont="1" applyBorder="1" applyAlignment="1">
      <alignment horizontal="center" textRotation="90" wrapText="1"/>
    </xf>
    <xf numFmtId="0" fontId="6" fillId="0" borderId="12" xfId="0" applyFont="1" applyBorder="1" applyAlignment="1">
      <alignment horizontal="center" textRotation="90"/>
    </xf>
    <xf numFmtId="0" fontId="7" fillId="0" borderId="12" xfId="0" applyFont="1" applyBorder="1" applyAlignment="1">
      <alignment horizontal="center" textRotation="90" wrapText="1"/>
    </xf>
    <xf numFmtId="0" fontId="2" fillId="0" borderId="2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 vertical="top" wrapText="1"/>
    </xf>
    <xf numFmtId="0" fontId="6" fillId="2" borderId="8" xfId="0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vertical="top"/>
    </xf>
    <xf numFmtId="0" fontId="3" fillId="0" borderId="15" xfId="0" applyFont="1" applyBorder="1" applyAlignment="1">
      <alignment horizontal="center" vertical="center" textRotation="90"/>
    </xf>
    <xf numFmtId="0" fontId="3" fillId="3" borderId="16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2" fillId="0" borderId="16" xfId="0" applyFont="1" applyBorder="1" applyAlignment="1">
      <alignment horizontal="left" vertical="top"/>
    </xf>
    <xf numFmtId="0" fontId="6" fillId="0" borderId="4" xfId="0" applyFont="1" applyBorder="1" applyAlignment="1">
      <alignment vertical="top"/>
    </xf>
    <xf numFmtId="0" fontId="2" fillId="0" borderId="17" xfId="0" applyFont="1" applyBorder="1" applyAlignment="1">
      <alignment vertical="top"/>
    </xf>
    <xf numFmtId="0" fontId="0" fillId="0" borderId="18" xfId="0" applyBorder="1"/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top"/>
    </xf>
    <xf numFmtId="0" fontId="6" fillId="0" borderId="19" xfId="0" applyFont="1" applyBorder="1" applyAlignment="1">
      <alignment vertical="top"/>
    </xf>
    <xf numFmtId="0" fontId="6" fillId="0" borderId="1" xfId="0" applyFont="1" applyBorder="1" applyAlignment="1">
      <alignment vertical="top"/>
    </xf>
    <xf numFmtId="0" fontId="3" fillId="0" borderId="1" xfId="0" applyFont="1" applyFill="1" applyBorder="1" applyAlignment="1">
      <alignment horizontal="center" vertical="center"/>
    </xf>
    <xf numFmtId="0" fontId="3" fillId="0" borderId="20" xfId="0" applyFont="1" applyBorder="1" applyAlignment="1"/>
    <xf numFmtId="0" fontId="3" fillId="0" borderId="0" xfId="0" applyFont="1" applyAlignment="1"/>
    <xf numFmtId="0" fontId="2" fillId="0" borderId="0" xfId="0" applyFont="1" applyBorder="1" applyAlignment="1"/>
    <xf numFmtId="0" fontId="3" fillId="0" borderId="0" xfId="0" applyFont="1" applyBorder="1" applyAlignment="1"/>
    <xf numFmtId="0" fontId="4" fillId="0" borderId="21" xfId="0" applyFont="1" applyFill="1" applyBorder="1" applyAlignment="1"/>
    <xf numFmtId="0" fontId="3" fillId="0" borderId="20" xfId="0" applyFont="1" applyBorder="1" applyAlignment="1">
      <alignment vertical="top"/>
    </xf>
    <xf numFmtId="0" fontId="3" fillId="0" borderId="0" xfId="0" applyFont="1" applyBorder="1" applyAlignment="1">
      <alignment vertical="top"/>
    </xf>
    <xf numFmtId="0" fontId="2" fillId="0" borderId="9" xfId="0" applyFont="1" applyBorder="1" applyAlignment="1">
      <alignment vertical="top"/>
    </xf>
    <xf numFmtId="0" fontId="3" fillId="0" borderId="0" xfId="0" applyFont="1" applyBorder="1" applyAlignment="1">
      <alignment horizontal="left" vertical="top"/>
    </xf>
    <xf numFmtId="0" fontId="2" fillId="0" borderId="9" xfId="0" applyFont="1" applyBorder="1" applyAlignment="1">
      <alignment horizontal="left" vertical="top"/>
    </xf>
    <xf numFmtId="0" fontId="3" fillId="0" borderId="21" xfId="0" applyFont="1" applyBorder="1" applyAlignment="1">
      <alignment vertical="top"/>
    </xf>
    <xf numFmtId="0" fontId="2" fillId="6" borderId="0" xfId="0" applyFont="1" applyFill="1" applyAlignment="1">
      <alignment vertical="top"/>
    </xf>
    <xf numFmtId="0" fontId="8" fillId="0" borderId="0" xfId="0" applyFont="1" applyAlignment="1">
      <alignment vertical="top"/>
    </xf>
  </cellXfs>
  <cellStyles count="1">
    <cellStyle name="Normal" xfId="0" builtinId="0"/>
  </cellStyles>
  <dxfs count="7">
    <dxf>
      <fill>
        <patternFill>
          <bgColor theme="5" tint="0.59996337778862885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1" tint="0.49998474074526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</xdr:col>
      <xdr:colOff>85725</xdr:colOff>
      <xdr:row>8</xdr:row>
      <xdr:rowOff>161925</xdr:rowOff>
    </xdr:from>
    <xdr:to>
      <xdr:col>36</xdr:col>
      <xdr:colOff>2867025</xdr:colOff>
      <xdr:row>15</xdr:row>
      <xdr:rowOff>38100</xdr:rowOff>
    </xdr:to>
    <xdr:sp macro="" textlink="">
      <xdr:nvSpPr>
        <xdr:cNvPr id="2" name="ZoneTexte 1"/>
        <xdr:cNvSpPr txBox="1"/>
      </xdr:nvSpPr>
      <xdr:spPr>
        <a:xfrm>
          <a:off x="17640300" y="2952750"/>
          <a:ext cx="2781300" cy="1285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Il</a:t>
          </a:r>
          <a:r>
            <a:rPr lang="fr-FR" sz="1400" baseline="0"/>
            <a:t> y a t'il une formule qui évite de taper  une formule SI pour toutes les cellulles de C8 à AE8 ?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O17"/>
  <sheetViews>
    <sheetView tabSelected="1" topLeftCell="AI1" zoomScaleNormal="100" workbookViewId="0">
      <pane ySplit="7" topLeftCell="A8" activePane="bottomLeft" state="frozen"/>
      <selection activeCell="A69" sqref="A69"/>
      <selection pane="bottomLeft" activeCell="AK19" sqref="AK19"/>
    </sheetView>
  </sheetViews>
  <sheetFormatPr baseColWidth="10" defaultRowHeight="15"/>
  <cols>
    <col min="1" max="1" width="71.28515625" style="2" customWidth="1"/>
    <col min="2" max="2" width="2.7109375" style="5" customWidth="1"/>
    <col min="3" max="31" width="2.7109375" style="2" customWidth="1"/>
    <col min="32" max="32" width="2.7109375" style="3" customWidth="1"/>
    <col min="33" max="33" width="47.140625" style="2" customWidth="1"/>
    <col min="34" max="35" width="11.42578125" style="2"/>
    <col min="36" max="36" width="37.85546875" style="2" customWidth="1"/>
    <col min="37" max="37" width="44.42578125" style="2" customWidth="1"/>
    <col min="38" max="38" width="37.85546875" style="2" customWidth="1"/>
    <col min="39" max="39" width="44.42578125" style="2" customWidth="1"/>
    <col min="40" max="40" width="37.85546875" style="2" customWidth="1"/>
    <col min="41" max="41" width="44.42578125" style="2" customWidth="1"/>
    <col min="42" max="16384" width="11.42578125" style="2"/>
  </cols>
  <sheetData>
    <row r="1" spans="1:41" ht="18.75">
      <c r="A1" s="1"/>
      <c r="B1" s="2"/>
      <c r="AJ1" s="4" t="s">
        <v>0</v>
      </c>
    </row>
    <row r="2" spans="1:41">
      <c r="A2" s="5"/>
      <c r="B2" s="4" t="s">
        <v>0</v>
      </c>
      <c r="C2" s="2" t="s">
        <v>1</v>
      </c>
      <c r="H2" s="4" t="s">
        <v>2</v>
      </c>
      <c r="I2" s="6" t="s">
        <v>3</v>
      </c>
      <c r="J2" s="7"/>
      <c r="K2" s="7"/>
      <c r="L2" s="7"/>
      <c r="M2" s="7"/>
      <c r="N2" s="7"/>
      <c r="O2" s="7"/>
      <c r="P2" s="7"/>
      <c r="Q2" s="7"/>
      <c r="U2" s="8"/>
      <c r="V2" s="8"/>
      <c r="AF2" s="2"/>
      <c r="AH2" s="9"/>
      <c r="AJ2" s="4" t="s">
        <v>4</v>
      </c>
    </row>
    <row r="3" spans="1:41">
      <c r="A3" s="5"/>
      <c r="B3" s="4" t="s">
        <v>4</v>
      </c>
      <c r="C3" s="10" t="s">
        <v>5</v>
      </c>
      <c r="H3" s="4" t="s">
        <v>6</v>
      </c>
      <c r="I3" s="6" t="s">
        <v>7</v>
      </c>
      <c r="J3" s="7"/>
      <c r="K3" s="7"/>
      <c r="L3" s="7"/>
      <c r="M3" s="7"/>
      <c r="N3" s="7"/>
      <c r="O3" s="7"/>
      <c r="P3" s="7"/>
      <c r="Q3" s="7"/>
      <c r="AB3" s="11"/>
      <c r="AH3" s="9"/>
      <c r="AJ3" s="4" t="s">
        <v>2</v>
      </c>
    </row>
    <row r="4" spans="1:41">
      <c r="A4" s="5"/>
      <c r="H4" s="4" t="s">
        <v>8</v>
      </c>
      <c r="I4" s="6" t="s">
        <v>9</v>
      </c>
      <c r="J4" s="7"/>
      <c r="K4" s="7"/>
      <c r="L4" s="7"/>
      <c r="M4" s="7"/>
      <c r="N4" s="7"/>
      <c r="O4" s="7"/>
      <c r="P4" s="7"/>
      <c r="Q4" s="7"/>
      <c r="R4" s="12"/>
      <c r="AA4" s="13"/>
      <c r="AH4" s="9"/>
      <c r="AJ4" s="4" t="s">
        <v>6</v>
      </c>
    </row>
    <row r="5" spans="1:41" ht="15.75" thickBot="1">
      <c r="B5" s="2"/>
      <c r="AJ5" s="4" t="s">
        <v>8</v>
      </c>
    </row>
    <row r="6" spans="1:41" ht="17.25" customHeight="1" thickBot="1">
      <c r="A6" s="14"/>
      <c r="C6" s="15" t="s">
        <v>10</v>
      </c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7"/>
      <c r="AF6" s="18"/>
      <c r="AG6" s="19"/>
      <c r="AJ6" s="20" t="s">
        <v>49</v>
      </c>
      <c r="AK6" s="20"/>
      <c r="AL6" s="20" t="s">
        <v>50</v>
      </c>
      <c r="AM6" s="20"/>
      <c r="AN6" s="20" t="s">
        <v>51</v>
      </c>
      <c r="AO6" s="20"/>
    </row>
    <row r="7" spans="1:41" ht="108" customHeight="1" thickBot="1">
      <c r="A7" s="21"/>
      <c r="B7" s="22"/>
      <c r="C7" s="23" t="s">
        <v>11</v>
      </c>
      <c r="D7" s="24" t="s">
        <v>12</v>
      </c>
      <c r="E7" s="24" t="s">
        <v>13</v>
      </c>
      <c r="F7" s="24" t="s">
        <v>14</v>
      </c>
      <c r="G7" s="24" t="s">
        <v>15</v>
      </c>
      <c r="H7" s="24" t="s">
        <v>16</v>
      </c>
      <c r="I7" s="24" t="s">
        <v>17</v>
      </c>
      <c r="J7" s="24" t="s">
        <v>18</v>
      </c>
      <c r="K7" s="25" t="s">
        <v>19</v>
      </c>
      <c r="L7" s="24" t="s">
        <v>20</v>
      </c>
      <c r="M7" s="24" t="s">
        <v>21</v>
      </c>
      <c r="N7" s="24" t="s">
        <v>22</v>
      </c>
      <c r="O7" s="24" t="s">
        <v>23</v>
      </c>
      <c r="P7" s="24" t="s">
        <v>24</v>
      </c>
      <c r="Q7" s="24" t="s">
        <v>25</v>
      </c>
      <c r="R7" s="24" t="s">
        <v>26</v>
      </c>
      <c r="S7" s="24" t="s">
        <v>27</v>
      </c>
      <c r="T7" s="24" t="s">
        <v>28</v>
      </c>
      <c r="U7" s="24" t="s">
        <v>29</v>
      </c>
      <c r="V7" s="24" t="s">
        <v>30</v>
      </c>
      <c r="W7" s="24" t="s">
        <v>31</v>
      </c>
      <c r="X7" s="26" t="s">
        <v>32</v>
      </c>
      <c r="Y7" s="24" t="s">
        <v>33</v>
      </c>
      <c r="Z7" s="24" t="s">
        <v>34</v>
      </c>
      <c r="AA7" s="24" t="s">
        <v>35</v>
      </c>
      <c r="AB7" s="24" t="s">
        <v>36</v>
      </c>
      <c r="AC7" s="24" t="s">
        <v>37</v>
      </c>
      <c r="AD7" s="24" t="s">
        <v>38</v>
      </c>
      <c r="AE7" s="24" t="s">
        <v>39</v>
      </c>
      <c r="AF7" s="27"/>
      <c r="AG7" s="28"/>
      <c r="AJ7" s="29" t="s">
        <v>40</v>
      </c>
      <c r="AK7" s="30" t="s">
        <v>41</v>
      </c>
      <c r="AL7" s="29" t="s">
        <v>40</v>
      </c>
      <c r="AM7" s="30" t="s">
        <v>41</v>
      </c>
      <c r="AN7" s="29" t="s">
        <v>40</v>
      </c>
      <c r="AO7" s="30" t="s">
        <v>41</v>
      </c>
    </row>
    <row r="8" spans="1:41" ht="15" customHeight="1">
      <c r="A8" s="31" t="s">
        <v>42</v>
      </c>
      <c r="B8" s="32" t="s">
        <v>43</v>
      </c>
      <c r="C8" s="33" t="s">
        <v>2</v>
      </c>
      <c r="D8" s="33" t="s">
        <v>2</v>
      </c>
      <c r="E8" s="33" t="s">
        <v>6</v>
      </c>
      <c r="F8" s="34"/>
      <c r="G8" s="34" t="s">
        <v>6</v>
      </c>
      <c r="H8" s="34"/>
      <c r="I8" s="34"/>
      <c r="J8" s="34"/>
      <c r="K8" s="34"/>
      <c r="L8" s="34"/>
      <c r="M8" s="34"/>
      <c r="N8" s="34" t="s">
        <v>2</v>
      </c>
      <c r="O8" s="34"/>
      <c r="P8" s="34"/>
      <c r="Q8" s="34"/>
      <c r="R8" s="34"/>
      <c r="S8" s="34"/>
      <c r="T8" s="34"/>
      <c r="U8" s="35" t="s">
        <v>0</v>
      </c>
      <c r="V8" s="36" t="s">
        <v>0</v>
      </c>
      <c r="W8" s="36" t="s">
        <v>0</v>
      </c>
      <c r="X8" s="36" t="s">
        <v>4</v>
      </c>
      <c r="Y8" s="33" t="s">
        <v>4</v>
      </c>
      <c r="Z8" s="34"/>
      <c r="AA8" s="36" t="s">
        <v>4</v>
      </c>
      <c r="AB8" s="34"/>
      <c r="AC8" s="34"/>
      <c r="AD8" s="34"/>
      <c r="AE8" s="34"/>
      <c r="AF8" s="37"/>
      <c r="AG8" s="38"/>
      <c r="AJ8" s="60" t="str">
        <f>IF((COUNTIF(C8:AE8,"D1")&gt;0),A8,"")</f>
        <v>Eclairage de sécurité (bon fonctionnement)</v>
      </c>
      <c r="AK8" s="59" t="str">
        <f>IF(C8="D1",C7,"") &amp;  IF(D8="D1","; " &amp; D7,"") &amp;  IF(E8="D1","; " &amp; E7,"")</f>
        <v>hall; cages d'escaliers</v>
      </c>
      <c r="AL8" s="60" t="str">
        <f>IF((COUNTIF(C8:AE8,"D2")&gt;0),A8,"")</f>
        <v>Eclairage de sécurité (bon fonctionnement)</v>
      </c>
      <c r="AM8" s="2" t="str">
        <f>IF(C8="D2",C7,"") &amp;  IF(D8="D2","; " &amp; D7,"") &amp;  IF(E8="D2","; " &amp; E7,"")</f>
        <v>; couloirs</v>
      </c>
      <c r="AN8" s="2" t="str">
        <f>IF((COUNTIF(C8:AE8,"D3")&gt;0),A8,"")</f>
        <v/>
      </c>
    </row>
    <row r="9" spans="1:41">
      <c r="A9" s="39" t="s">
        <v>44</v>
      </c>
      <c r="B9" s="40"/>
      <c r="C9" s="41" t="s">
        <v>0</v>
      </c>
      <c r="D9" s="42"/>
      <c r="E9" s="43" t="s">
        <v>0</v>
      </c>
      <c r="F9" s="42"/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  <c r="Y9" s="43" t="s">
        <v>0</v>
      </c>
      <c r="Z9" s="42"/>
      <c r="AA9" s="43" t="s">
        <v>4</v>
      </c>
      <c r="AB9" s="42"/>
      <c r="AC9" s="42"/>
      <c r="AD9" s="42"/>
      <c r="AE9" s="42"/>
      <c r="AF9" s="44"/>
      <c r="AG9" s="45"/>
      <c r="AJ9" s="2" t="str">
        <f t="shared" ref="AJ9:AJ12" si="0">IF((COUNTIF(C9:AE9,"D1")&gt;0),A9,"")</f>
        <v/>
      </c>
    </row>
    <row r="10" spans="1:41">
      <c r="A10" s="39" t="s">
        <v>45</v>
      </c>
      <c r="B10" s="40"/>
      <c r="C10" s="41" t="s">
        <v>0</v>
      </c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3" t="s">
        <v>4</v>
      </c>
      <c r="V10" s="43" t="s">
        <v>4</v>
      </c>
      <c r="W10" s="43" t="s">
        <v>4</v>
      </c>
      <c r="X10" s="43" t="s">
        <v>4</v>
      </c>
      <c r="Y10" s="42"/>
      <c r="Z10" s="42"/>
      <c r="AA10" s="42"/>
      <c r="AB10" s="42"/>
      <c r="AC10" s="42"/>
      <c r="AD10" s="42"/>
      <c r="AE10" s="42"/>
      <c r="AF10" s="44"/>
      <c r="AG10" s="46"/>
      <c r="AJ10" s="2" t="str">
        <f t="shared" si="0"/>
        <v/>
      </c>
    </row>
    <row r="11" spans="1:41">
      <c r="A11" s="39" t="s">
        <v>46</v>
      </c>
      <c r="B11" s="40"/>
      <c r="C11" s="42"/>
      <c r="D11" s="41" t="s">
        <v>0</v>
      </c>
      <c r="E11" s="42"/>
      <c r="F11" s="42"/>
      <c r="G11" s="42"/>
      <c r="H11" s="42"/>
      <c r="I11" s="42"/>
      <c r="J11" s="42"/>
      <c r="K11" s="43" t="s">
        <v>0</v>
      </c>
      <c r="L11" s="42"/>
      <c r="M11" s="42"/>
      <c r="N11" s="42"/>
      <c r="O11" s="43" t="s">
        <v>0</v>
      </c>
      <c r="P11" s="43" t="s">
        <v>0</v>
      </c>
      <c r="Q11" s="42"/>
      <c r="R11" s="42"/>
      <c r="S11" s="43" t="s">
        <v>0</v>
      </c>
      <c r="T11" s="43" t="s">
        <v>6</v>
      </c>
      <c r="U11" s="43" t="s">
        <v>0</v>
      </c>
      <c r="V11" s="43" t="s">
        <v>0</v>
      </c>
      <c r="W11" s="43" t="s">
        <v>0</v>
      </c>
      <c r="X11" s="43" t="s">
        <v>4</v>
      </c>
      <c r="Y11" s="41" t="s">
        <v>0</v>
      </c>
      <c r="Z11" s="41" t="s">
        <v>0</v>
      </c>
      <c r="AA11" s="41" t="s">
        <v>4</v>
      </c>
      <c r="AB11" s="42"/>
      <c r="AC11" s="42"/>
      <c r="AD11" s="42"/>
      <c r="AE11" s="42"/>
      <c r="AF11" s="44"/>
      <c r="AG11" s="46"/>
      <c r="AJ11" s="2" t="str">
        <f t="shared" si="0"/>
        <v/>
      </c>
    </row>
    <row r="12" spans="1:41" ht="15.75" thickBot="1">
      <c r="A12" s="39" t="s">
        <v>47</v>
      </c>
      <c r="B12" s="40"/>
      <c r="C12" s="41" t="s">
        <v>0</v>
      </c>
      <c r="D12" s="41" t="s">
        <v>0</v>
      </c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Z12" s="42"/>
      <c r="AA12" s="42"/>
      <c r="AB12" s="42"/>
      <c r="AC12" s="42"/>
      <c r="AD12" s="42"/>
      <c r="AE12" s="47" t="s">
        <v>0</v>
      </c>
      <c r="AF12" s="44"/>
      <c r="AG12" s="46"/>
      <c r="AJ12" s="2" t="str">
        <f t="shared" si="0"/>
        <v/>
      </c>
    </row>
    <row r="13" spans="1:41" ht="20.25" customHeight="1">
      <c r="A13" s="48"/>
      <c r="B13" s="49" t="s">
        <v>48</v>
      </c>
      <c r="C13" s="50"/>
      <c r="D13" s="51"/>
      <c r="E13" s="51"/>
      <c r="F13" s="51"/>
      <c r="G13" s="51"/>
      <c r="H13" s="51"/>
      <c r="I13" s="51"/>
      <c r="J13" s="51"/>
      <c r="K13" s="51"/>
      <c r="L13" s="51"/>
      <c r="N13" s="51">
        <f>COUNTIF(C8:AE12,"D1")+COUNTIF(C8:AE12,"D2")+COUNTIF(C8:AE12,"D3")</f>
        <v>6</v>
      </c>
      <c r="O13" s="12"/>
      <c r="P13" s="12"/>
      <c r="Q13" s="51">
        <f>COUNTIF(C8:AE12,"D1")</f>
        <v>3</v>
      </c>
      <c r="R13" s="50" t="s">
        <v>3</v>
      </c>
      <c r="S13" s="12"/>
      <c r="T13" s="12"/>
      <c r="U13" s="12"/>
      <c r="V13" s="12"/>
      <c r="W13" s="12"/>
      <c r="X13" s="12"/>
      <c r="Y13" s="52"/>
      <c r="Z13" s="52"/>
      <c r="AA13" s="52"/>
      <c r="AB13" s="52"/>
      <c r="AC13" s="52"/>
      <c r="AD13" s="52"/>
      <c r="AE13" s="52"/>
      <c r="AF13" s="52"/>
      <c r="AG13" s="52"/>
    </row>
    <row r="14" spans="1:41">
      <c r="A14" s="53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51">
        <f>COUNTIF(C8:AE12,"D2")</f>
        <v>3</v>
      </c>
      <c r="R14" s="50" t="s">
        <v>7</v>
      </c>
      <c r="S14" s="12"/>
      <c r="T14" s="12"/>
      <c r="U14" s="12"/>
      <c r="V14" s="12"/>
      <c r="W14" s="12"/>
      <c r="X14" s="12"/>
      <c r="Y14" s="7"/>
      <c r="Z14" s="7"/>
      <c r="AA14" s="7"/>
      <c r="AB14" s="7"/>
      <c r="AC14" s="7"/>
      <c r="AD14" s="7"/>
      <c r="AE14" s="7"/>
      <c r="AF14" s="7"/>
      <c r="AG14" s="7"/>
    </row>
    <row r="15" spans="1:41">
      <c r="A15" s="53"/>
      <c r="B15" s="54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51">
        <f>COUNTIF(C8:AE12,"D3")</f>
        <v>0</v>
      </c>
      <c r="R15" s="50" t="s">
        <v>9</v>
      </c>
      <c r="S15" s="12"/>
      <c r="T15" s="12"/>
      <c r="U15" s="12"/>
      <c r="V15" s="12"/>
      <c r="W15" s="12"/>
      <c r="X15" s="12"/>
      <c r="Y15" s="7"/>
      <c r="Z15" s="7"/>
      <c r="AA15" s="7"/>
      <c r="AB15" s="7"/>
      <c r="AC15" s="7"/>
      <c r="AD15" s="7"/>
      <c r="AE15" s="7"/>
      <c r="AF15" s="7"/>
      <c r="AG15" s="7"/>
    </row>
    <row r="16" spans="1:41" ht="24.75" customHeight="1" thickBot="1">
      <c r="A16" s="55"/>
      <c r="B16" s="56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  <c r="AA16" s="55"/>
      <c r="AB16" s="55"/>
      <c r="AC16" s="55"/>
      <c r="AD16" s="55"/>
      <c r="AE16" s="55"/>
      <c r="AF16" s="57"/>
      <c r="AG16" s="55"/>
    </row>
    <row r="17" spans="2:2">
      <c r="B17" s="58"/>
    </row>
  </sheetData>
  <dataConsolidate/>
  <mergeCells count="7">
    <mergeCell ref="B8:B12"/>
    <mergeCell ref="C6:AE6"/>
    <mergeCell ref="AF6:AG7"/>
    <mergeCell ref="AJ6:AK6"/>
    <mergeCell ref="AL6:AM6"/>
    <mergeCell ref="AN6:AO6"/>
    <mergeCell ref="A7:B7"/>
  </mergeCells>
  <conditionalFormatting sqref="C8:AE12">
    <cfRule type="cellIs" dxfId="6" priority="3" operator="equal">
      <formula>"D3"</formula>
    </cfRule>
    <cfRule type="cellIs" dxfId="5" priority="4" operator="equal">
      <formula>"D2"</formula>
    </cfRule>
    <cfRule type="cellIs" dxfId="4" priority="5" operator="equal">
      <formula>"SO"</formula>
    </cfRule>
    <cfRule type="cellIs" dxfId="3" priority="6" operator="equal">
      <formula>"C"</formula>
    </cfRule>
    <cfRule type="cellIs" dxfId="2" priority="7" operator="equal">
      <formula>"D1"</formula>
    </cfRule>
  </conditionalFormatting>
  <conditionalFormatting sqref="A8:A12">
    <cfRule type="expression" dxfId="1" priority="2">
      <formula>(COUNTIF($B8:$AE8,"D1")+COUNTIF($B8:$AE8,"D2")+COUNTIF($B8:$AE8,"D3"))&gt;0</formula>
    </cfRule>
  </conditionalFormatting>
  <conditionalFormatting sqref="AF8:AG12">
    <cfRule type="expression" dxfId="0" priority="1">
      <formula>(COUNTIF($B8:$AE8,"D1")+COUNTIF($B8:$AE8,"D2")+COUNTIF($B8:$AE8,"D3"))&gt;0</formula>
    </cfRule>
  </conditionalFormatting>
  <dataValidations count="2">
    <dataValidation type="list" allowBlank="1" showInputMessage="1" showErrorMessage="1" sqref="AG8:AG12">
      <formula1>$Y$13:$Y$15</formula1>
    </dataValidation>
    <dataValidation type="list" allowBlank="1" showInputMessage="1" showErrorMessage="1" sqref="C8:AE12">
      <formula1>$AJ$1:$AJ$5</formula1>
    </dataValidation>
  </dataValidations>
  <printOptions horizontalCentered="1"/>
  <pageMargins left="0.15748031496062992" right="0" top="0.23622047244094491" bottom="0.70866141732283472" header="0.23622047244094491" footer="0.15748031496062992"/>
  <pageSetup paperSize="9" scale="77" fitToHeight="0" orientation="landscape" r:id="rId1"/>
  <headerFooter alignWithMargins="0">
    <oddHeader xml:space="preserve">&amp;R
</oddHeader>
    <oddFooter>&amp;L&amp;"-,Gras"AREPA - Patrimoine et Achats&amp;C
&amp;R&amp;"-,Gras"&amp;9page &amp;P /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Fiche</vt:lpstr>
      <vt:lpstr>Fiche!Impression_des_titres</vt:lpstr>
      <vt:lpstr>Fiche!Zone_d_impression</vt:lpstr>
    </vt:vector>
  </TitlesOfParts>
  <Company>AREPA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00371.direction</dc:creator>
  <cp:lastModifiedBy>00371.direction</cp:lastModifiedBy>
  <dcterms:created xsi:type="dcterms:W3CDTF">2013-01-24T11:37:03Z</dcterms:created>
  <dcterms:modified xsi:type="dcterms:W3CDTF">2013-01-24T14:16:01Z</dcterms:modified>
</cp:coreProperties>
</file>