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christophevincenttiteca/Desktop/"/>
    </mc:Choice>
  </mc:AlternateContent>
  <bookViews>
    <workbookView xWindow="1100" yWindow="1180" windowWidth="27700" windowHeight="16820" tabRatio="500"/>
  </bookViews>
  <sheets>
    <sheet name="Feuil1" sheetId="1" r:id="rId1"/>
  </sheets>
  <externalReferences>
    <externalReference r:id="rId2"/>
    <externalReference r:id="rId3"/>
    <externalReference r:id="rId4"/>
    <externalReference r:id="rId5"/>
  </externalReferences>
  <definedNames>
    <definedName name="Adresses_résidences">[2]Feuil2!$A$1:$I$127</definedName>
    <definedName name="AUTORISATION">#REF!</definedName>
    <definedName name="CICAS">#REF!</definedName>
    <definedName name="DISTRIBUTION">#REF!</definedName>
    <definedName name="dp">'[3]Device Pool'!#REF!</definedName>
    <definedName name="EXTENSION">#REF!</definedName>
    <definedName name="FAX">#REF!</definedName>
    <definedName name="Liste_territoires">'[2]Liste territoire'!$A$2:$H$127</definedName>
    <definedName name="Listeterritoire">#REF!</definedName>
    <definedName name="listeterritoires">'[4]Liste territoires'!$A$3:$C$130</definedName>
    <definedName name="mois_ancienneté">[1]!Tableau7[Nombre de mois d''ancienneté]</definedName>
    <definedName name="OUINON">#REF!</definedName>
    <definedName name="RNV">#REF!</definedName>
    <definedName name="TELEPHONES">#REF!</definedName>
    <definedName name="Territoire">[1]!Tableau7[Territoire]</definedName>
    <definedName name="TYPE">#REF!</definedName>
    <definedName name="xx">#REF!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2" i="1" l="1"/>
  <c r="A2" i="1"/>
  <c r="M2" i="1"/>
  <c r="A3" i="1"/>
  <c r="M3" i="1"/>
  <c r="A4" i="1"/>
  <c r="M4" i="1"/>
  <c r="A5" i="1"/>
  <c r="M5" i="1"/>
  <c r="A6" i="1"/>
  <c r="M6" i="1"/>
  <c r="A7" i="1"/>
  <c r="M7" i="1"/>
  <c r="A8" i="1"/>
  <c r="M8" i="1"/>
  <c r="A9" i="1"/>
  <c r="M9" i="1"/>
  <c r="A10" i="1"/>
  <c r="M10" i="1"/>
  <c r="A11" i="1"/>
  <c r="M11" i="1"/>
  <c r="A12" i="1"/>
  <c r="A13" i="1"/>
  <c r="M13" i="1"/>
  <c r="A14" i="1"/>
  <c r="M14" i="1"/>
  <c r="A15" i="1"/>
  <c r="M15" i="1"/>
  <c r="A16" i="1"/>
  <c r="M16" i="1"/>
  <c r="A17" i="1"/>
  <c r="M17" i="1"/>
  <c r="A18" i="1"/>
  <c r="M18" i="1"/>
  <c r="A19" i="1"/>
  <c r="M19" i="1"/>
  <c r="A20" i="1"/>
  <c r="M20" i="1"/>
  <c r="A21" i="1"/>
  <c r="M21" i="1"/>
  <c r="A22" i="1"/>
  <c r="M22" i="1"/>
  <c r="A23" i="1"/>
  <c r="M23" i="1"/>
  <c r="A24" i="1"/>
  <c r="M24" i="1"/>
  <c r="A25" i="1"/>
  <c r="M25" i="1"/>
  <c r="A26" i="1"/>
  <c r="M26" i="1"/>
  <c r="A27" i="1"/>
  <c r="M27" i="1"/>
  <c r="A28" i="1"/>
  <c r="M28" i="1"/>
  <c r="A29" i="1"/>
  <c r="M29" i="1"/>
  <c r="A30" i="1"/>
  <c r="M30" i="1"/>
  <c r="A31" i="1"/>
  <c r="M31" i="1"/>
  <c r="A32" i="1"/>
  <c r="M32" i="1"/>
  <c r="A33" i="1"/>
  <c r="M33" i="1"/>
  <c r="A34" i="1"/>
  <c r="M34" i="1"/>
  <c r="A35" i="1"/>
  <c r="M35" i="1"/>
  <c r="A36" i="1"/>
  <c r="M36" i="1"/>
  <c r="A37" i="1"/>
  <c r="M37" i="1"/>
  <c r="A38" i="1"/>
  <c r="M38" i="1"/>
  <c r="A39" i="1"/>
  <c r="M39" i="1"/>
  <c r="A40" i="1"/>
  <c r="M40" i="1"/>
  <c r="A41" i="1"/>
  <c r="M41" i="1"/>
  <c r="A42" i="1"/>
  <c r="M42" i="1"/>
  <c r="A43" i="1"/>
  <c r="M43" i="1"/>
  <c r="A44" i="1"/>
  <c r="M44" i="1"/>
  <c r="A45" i="1"/>
  <c r="M45" i="1"/>
  <c r="A46" i="1"/>
  <c r="M46" i="1"/>
  <c r="A47" i="1"/>
  <c r="M47" i="1"/>
  <c r="A48" i="1"/>
  <c r="M48" i="1"/>
  <c r="A49" i="1"/>
  <c r="M49" i="1"/>
  <c r="A50" i="1"/>
  <c r="M50" i="1"/>
  <c r="A51" i="1"/>
  <c r="M51" i="1"/>
  <c r="A52" i="1"/>
  <c r="M52" i="1"/>
  <c r="A53" i="1"/>
  <c r="M53" i="1"/>
  <c r="A54" i="1"/>
  <c r="M54" i="1"/>
  <c r="A55" i="1"/>
  <c r="M55" i="1"/>
  <c r="A56" i="1"/>
  <c r="M56" i="1"/>
  <c r="A57" i="1"/>
  <c r="M57" i="1"/>
  <c r="A58" i="1"/>
  <c r="M58" i="1"/>
  <c r="A59" i="1"/>
  <c r="M59" i="1"/>
  <c r="A60" i="1"/>
  <c r="M60" i="1"/>
  <c r="A61" i="1"/>
  <c r="M61" i="1"/>
  <c r="A62" i="1"/>
  <c r="M62" i="1"/>
  <c r="A63" i="1"/>
  <c r="M63" i="1"/>
  <c r="A64" i="1"/>
  <c r="M64" i="1"/>
  <c r="A65" i="1"/>
  <c r="M65" i="1"/>
  <c r="A66" i="1"/>
  <c r="M66" i="1"/>
  <c r="A67" i="1"/>
  <c r="M67" i="1"/>
  <c r="A68" i="1"/>
  <c r="M68" i="1"/>
  <c r="A69" i="1"/>
  <c r="M69" i="1"/>
  <c r="A70" i="1"/>
  <c r="M70" i="1"/>
  <c r="A71" i="1"/>
  <c r="M71" i="1"/>
  <c r="A72" i="1"/>
  <c r="M72" i="1"/>
  <c r="A73" i="1"/>
  <c r="M73" i="1"/>
  <c r="A74" i="1"/>
  <c r="M74" i="1"/>
  <c r="A75" i="1"/>
  <c r="M75" i="1"/>
  <c r="A76" i="1"/>
  <c r="M76" i="1"/>
  <c r="A77" i="1"/>
  <c r="M77" i="1"/>
  <c r="A78" i="1"/>
  <c r="M78" i="1"/>
  <c r="A79" i="1"/>
  <c r="M79" i="1"/>
  <c r="A80" i="1"/>
  <c r="M80" i="1"/>
  <c r="A81" i="1"/>
  <c r="M81" i="1"/>
  <c r="A82" i="1"/>
  <c r="M82" i="1"/>
  <c r="A83" i="1"/>
  <c r="M83" i="1"/>
  <c r="A84" i="1"/>
  <c r="M84" i="1"/>
  <c r="A85" i="1"/>
  <c r="M85" i="1"/>
  <c r="A86" i="1"/>
  <c r="M86" i="1"/>
  <c r="A87" i="1"/>
  <c r="M87" i="1"/>
  <c r="A88" i="1"/>
  <c r="M88" i="1"/>
  <c r="A89" i="1"/>
  <c r="M89" i="1"/>
  <c r="A90" i="1"/>
  <c r="M90" i="1"/>
  <c r="A91" i="1"/>
  <c r="M91" i="1"/>
  <c r="A92" i="1"/>
  <c r="M92" i="1"/>
  <c r="A93" i="1"/>
  <c r="M93" i="1"/>
  <c r="A94" i="1"/>
  <c r="M94" i="1"/>
  <c r="A95" i="1"/>
  <c r="M95" i="1"/>
  <c r="A96" i="1"/>
  <c r="M96" i="1"/>
  <c r="A97" i="1"/>
  <c r="M97" i="1"/>
  <c r="A98" i="1"/>
  <c r="M98" i="1"/>
  <c r="A99" i="1"/>
  <c r="M99" i="1"/>
  <c r="A100" i="1"/>
  <c r="M100" i="1"/>
  <c r="A101" i="1"/>
  <c r="M101" i="1"/>
</calcChain>
</file>

<file path=xl/sharedStrings.xml><?xml version="1.0" encoding="utf-8"?>
<sst xmlns="http://schemas.openxmlformats.org/spreadsheetml/2006/main" count="517" uniqueCount="143">
  <si>
    <t>ZOHRA</t>
  </si>
  <si>
    <t>AÏT MOKHTAR</t>
  </si>
  <si>
    <t>JOUY</t>
  </si>
  <si>
    <t>00566</t>
  </si>
  <si>
    <t>HANAN</t>
  </si>
  <si>
    <t>AIT LARBI</t>
  </si>
  <si>
    <t>VERNOUILLET</t>
  </si>
  <si>
    <t>00592</t>
  </si>
  <si>
    <t>CHRISTINE</t>
  </si>
  <si>
    <t>AÏT BOUYKED</t>
  </si>
  <si>
    <t>MEREVILLE</t>
  </si>
  <si>
    <t>00580</t>
  </si>
  <si>
    <t>DAVID</t>
  </si>
  <si>
    <t>AIRY</t>
  </si>
  <si>
    <t>LA POESIE</t>
  </si>
  <si>
    <t>AM</t>
  </si>
  <si>
    <t>NORA</t>
  </si>
  <si>
    <t>AIDOUNI</t>
  </si>
  <si>
    <t>LES CLAIRIERES</t>
  </si>
  <si>
    <t>AH</t>
  </si>
  <si>
    <t>LILIANE</t>
  </si>
  <si>
    <t>AHOUANGBEVI HOUEDENOU</t>
  </si>
  <si>
    <t>CERGY-PONTOISE</t>
  </si>
  <si>
    <t>00145</t>
  </si>
  <si>
    <t>CERGY LA BASTIDE</t>
  </si>
  <si>
    <t>00132</t>
  </si>
  <si>
    <t>MESSAOUD</t>
  </si>
  <si>
    <t>AHMED CHAOUCH</t>
  </si>
  <si>
    <t>NADAR DE LA PAGERIE</t>
  </si>
  <si>
    <t>00576</t>
  </si>
  <si>
    <t>Hababa</t>
  </si>
  <si>
    <t>AHMED</t>
  </si>
  <si>
    <t>JEAN JAURES</t>
  </si>
  <si>
    <t>AC</t>
  </si>
  <si>
    <t>MARIAMA</t>
  </si>
  <si>
    <t>TAVERNY</t>
  </si>
  <si>
    <t>00588</t>
  </si>
  <si>
    <t>MARIATA</t>
  </si>
  <si>
    <t>AHAMADA</t>
  </si>
  <si>
    <t>ENGHIEN LES BAINS</t>
  </si>
  <si>
    <t>AE</t>
  </si>
  <si>
    <t>VILLIERS SUR MARNE</t>
  </si>
  <si>
    <t>00764</t>
  </si>
  <si>
    <t>MARTINE</t>
  </si>
  <si>
    <t>AH-TING</t>
  </si>
  <si>
    <t>GALLIENI</t>
  </si>
  <si>
    <t>00774</t>
  </si>
  <si>
    <t>LAURENCE</t>
  </si>
  <si>
    <t>AGUILA</t>
  </si>
  <si>
    <t>SIEGE</t>
  </si>
  <si>
    <t>AA</t>
  </si>
  <si>
    <t>LYDIA</t>
  </si>
  <si>
    <t>AGOH LOKU</t>
  </si>
  <si>
    <t>LE PECQ</t>
  </si>
  <si>
    <t>00590</t>
  </si>
  <si>
    <t>MIREILLE</t>
  </si>
  <si>
    <t>AGBOHOUI</t>
  </si>
  <si>
    <t>LES PRIMEVERES</t>
  </si>
  <si>
    <t>AI</t>
  </si>
  <si>
    <t>BAYA</t>
  </si>
  <si>
    <t>AFROUNE</t>
  </si>
  <si>
    <t>EMILE ZOLA</t>
  </si>
  <si>
    <t>AS</t>
  </si>
  <si>
    <t>PASCAL</t>
  </si>
  <si>
    <t>ADROIT</t>
  </si>
  <si>
    <t>ELEONORE</t>
  </si>
  <si>
    <t>ADOU</t>
  </si>
  <si>
    <t>ADJARANKOU</t>
  </si>
  <si>
    <t>S.S.I.A.D DE CHOISY LE ROI</t>
  </si>
  <si>
    <t>097</t>
  </si>
  <si>
    <t>SANDRINE</t>
  </si>
  <si>
    <t>ADELAKOUN</t>
  </si>
  <si>
    <t>SEVRES</t>
  </si>
  <si>
    <t>00563</t>
  </si>
  <si>
    <t>ADELAIDE VAN-PUTTEN</t>
  </si>
  <si>
    <t>CHARLENE</t>
  </si>
  <si>
    <t>ADAM</t>
  </si>
  <si>
    <t>LA CHAPELLE ST LUC</t>
  </si>
  <si>
    <t>00598</t>
  </si>
  <si>
    <t>Cynthia</t>
  </si>
  <si>
    <t>ABYSIQUE</t>
  </si>
  <si>
    <t>C. DESMOULIN</t>
  </si>
  <si>
    <t>AP</t>
  </si>
  <si>
    <t>DALILA</t>
  </si>
  <si>
    <t>ABROUCHE</t>
  </si>
  <si>
    <t>J. OFFENBACH</t>
  </si>
  <si>
    <t>AQ</t>
  </si>
  <si>
    <t>CAROLINE</t>
  </si>
  <si>
    <t>ABRAHAM</t>
  </si>
  <si>
    <t>LATOUR</t>
  </si>
  <si>
    <t>AG</t>
  </si>
  <si>
    <t>AICHA</t>
  </si>
  <si>
    <t>ABOULKACIM</t>
  </si>
  <si>
    <t>BESSANCOURT</t>
  </si>
  <si>
    <t>00379</t>
  </si>
  <si>
    <t>ERMONT</t>
  </si>
  <si>
    <t>00357</t>
  </si>
  <si>
    <t>MORGAN</t>
  </si>
  <si>
    <t>ABON</t>
  </si>
  <si>
    <t>SAINT DENIS</t>
  </si>
  <si>
    <t>00131</t>
  </si>
  <si>
    <t>ANTOINE</t>
  </si>
  <si>
    <t>ABLIN</t>
  </si>
  <si>
    <t>ZAHRA</t>
  </si>
  <si>
    <t>ABIDI</t>
  </si>
  <si>
    <t>COLOMBES</t>
  </si>
  <si>
    <t>00552</t>
  </si>
  <si>
    <t>ESTHER</t>
  </si>
  <si>
    <t>ABELI</t>
  </si>
  <si>
    <t>LUCIA</t>
  </si>
  <si>
    <t>ABEL VARELAS</t>
  </si>
  <si>
    <t>MANTES LA JOLIE</t>
  </si>
  <si>
    <t>00138</t>
  </si>
  <si>
    <t>PAMELA</t>
  </si>
  <si>
    <t>ABEDAKA NGARO</t>
  </si>
  <si>
    <t>SAMIRA</t>
  </si>
  <si>
    <t>ABBOGROU ABDELKERIM</t>
  </si>
  <si>
    <t>MONTFERMEIL</t>
  </si>
  <si>
    <t>00594</t>
  </si>
  <si>
    <t>PATRICK</t>
  </si>
  <si>
    <t>ABBAYE</t>
  </si>
  <si>
    <t>Basile Henri</t>
  </si>
  <si>
    <t>ABALE</t>
  </si>
  <si>
    <t>SAINT EXUPERY</t>
  </si>
  <si>
    <t>AT</t>
  </si>
  <si>
    <t>Ville</t>
  </si>
  <si>
    <t>CP</t>
  </si>
  <si>
    <t>Adresse 2</t>
  </si>
  <si>
    <t>Adresse 1</t>
  </si>
  <si>
    <t>Nombre  de jours 2017</t>
  </si>
  <si>
    <t>Date fin contrat</t>
  </si>
  <si>
    <t>équivalence au 1er/01/2017</t>
  </si>
  <si>
    <t>Date début contrat</t>
  </si>
  <si>
    <t>Emploi</t>
  </si>
  <si>
    <t>Type</t>
  </si>
  <si>
    <t>Date naiss.</t>
  </si>
  <si>
    <t>Sexe</t>
  </si>
  <si>
    <t>Prénom</t>
  </si>
  <si>
    <t>Nom</t>
  </si>
  <si>
    <t>Nom établis</t>
  </si>
  <si>
    <t>Code établ.</t>
  </si>
  <si>
    <t>Nom+prémon</t>
  </si>
  <si>
    <t>CDD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</si>
</sst>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€&quot;_-;\-* #,##0.00\ &quot;€&quot;_-;_-* &quot;-&quot;??\ &quot;€&quot;_-;_-@_-"/>
  </numFmts>
  <fonts count="6" x14ac:knownFonts="1">
    <font>
      <sz val="10"/>
      <name val="Arial Unicode MS"/>
      <family val="2"/>
    </font>
    <font>
      <sz val="10"/>
      <name val="Arial Unicode MS"/>
      <family val="2"/>
    </font>
    <font>
      <sz val="10"/>
      <name val="Calibri"/>
      <family val="2"/>
      <scheme val="minor"/>
    </font>
    <font>
      <b/>
      <sz val="10"/>
      <name val="Arial Unicode MS"/>
      <family val="2"/>
    </font>
    <font>
      <b/>
      <sz val="1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</cellStyleXfs>
  <cellXfs count="8">
    <xf numFmtId="0" fontId="0" fillId="0" borderId="0" xfId="0"/>
    <xf numFmtId="0" fontId="2" fillId="0" borderId="0" xfId="0" applyFont="1"/>
    <xf numFmtId="14" fontId="0" fillId="0" borderId="0" xfId="0" applyNumberFormat="1"/>
    <xf numFmtId="14" fontId="0" fillId="2" borderId="0" xfId="0" applyNumberFormat="1" applyFill="1"/>
    <xf numFmtId="0" fontId="3" fillId="0" borderId="0" xfId="0" applyFont="1"/>
    <xf numFmtId="0" fontId="4" fillId="0" borderId="0" xfId="0" applyFont="1"/>
    <xf numFmtId="2" fontId="4" fillId="0" borderId="0" xfId="0" applyNumberFormat="1" applyFont="1"/>
    <xf numFmtId="14" fontId="4" fillId="0" borderId="0" xfId="0" applyNumberFormat="1" applyFont="1"/>
  </cellXfs>
  <cellStyles count="9">
    <cellStyle name="_x0007__x000b_" xfId="1"/>
    <cellStyle name="_x000d__x000a_JournalTemplate=C:\COMFO\CTALK\JOURSTD.TPL_x000d__x000a_LbStateAddress=3 3 0 251 1 89 2 311_x000d__x000a_LbStateJou" xfId="2"/>
    <cellStyle name="%" xfId="3"/>
    <cellStyle name="% 2" xfId="4"/>
    <cellStyle name="Monétaire 2" xfId="5"/>
    <cellStyle name="Normal" xfId="0" builtinId="0"/>
    <cellStyle name="Normal 2" xfId="6"/>
    <cellStyle name="Normal 3" xfId="7"/>
    <cellStyle name="Normal 4" xfId="8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externalLink" Target="externalLinks/externalLink4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CD%20LISTE%20CD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ophevincenttiteca/Partage/CE%20T3/ASC/Liste%20des%20salaries%20CDI%20ARPAVIE%2031072017%20V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69.1.122/Clients/HEENAN/Projet/HEENAN_Inf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00563.adjdirection/AppData/Local/Microsoft/Windows/Temporary%20Internet%20Files/Content.Outlook/49SPSEGV/Listes%20salarie&#769;s%20ARPAVI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Etbst par territoire"/>
      <sheetName val="Liste CDD 072016 092017"/>
      <sheetName val="Feuil3"/>
      <sheetName val="TCD"/>
      <sheetName val="Feuil6"/>
      <sheetName val="Liste "/>
      <sheetName val="Territoire 2"/>
      <sheetName val="Territoire 3"/>
      <sheetName val="Territoire 4"/>
      <sheetName val="Territoire 5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Liste territoire"/>
      <sheetName val="Liste des Etbst par territoire"/>
      <sheetName val="CDI 31072017 "/>
      <sheetName val="Liste salariés CDI au 31-07-17"/>
      <sheetName val="Feuil1"/>
      <sheetName val="Nbre salariés par territoire"/>
    </sheetNames>
    <sheetDataSet>
      <sheetData sheetId="0">
        <row r="1">
          <cell r="A1" t="str">
            <v>Nom de la  Résidence PAIE</v>
          </cell>
          <cell r="B1" t="str">
            <v>Nom de la  Résidence</v>
          </cell>
          <cell r="C1" t="str">
            <v>Catégorie</v>
          </cell>
          <cell r="D1" t="str">
            <v>Dpt</v>
          </cell>
          <cell r="E1" t="str">
            <v xml:space="preserve">Adresse </v>
          </cell>
          <cell r="F1" t="str">
            <v>Code Postal</v>
          </cell>
          <cell r="G1" t="str">
            <v>Ville</v>
          </cell>
          <cell r="H1" t="str">
            <v xml:space="preserve">Téléphone </v>
          </cell>
          <cell r="I1" t="str">
            <v xml:space="preserve">Mail </v>
          </cell>
        </row>
        <row r="2">
          <cell r="A2" t="str">
            <v>ANNE DE BRETAGNE - LES MUREAUX</v>
          </cell>
          <cell r="B2" t="str">
            <v>Anne de Bretagne</v>
          </cell>
          <cell r="C2" t="str">
            <v>Résidence autonomie</v>
          </cell>
          <cell r="D2">
            <v>78</v>
          </cell>
          <cell r="E2" t="str">
            <v xml:space="preserve">1, Allée de Bretagne </v>
          </cell>
          <cell r="F2">
            <v>78130</v>
          </cell>
          <cell r="G2" t="str">
            <v>Les Mureaux</v>
          </cell>
          <cell r="H2" t="str">
            <v xml:space="preserve">01 30 22 80 00 </v>
          </cell>
          <cell r="I2" t="str">
            <v>annedebretagneresponsable@arpavie.fr</v>
          </cell>
        </row>
        <row r="3">
          <cell r="A3" t="str">
            <v>ARLETTY</v>
          </cell>
          <cell r="B3" t="str">
            <v>Arletty</v>
          </cell>
          <cell r="C3" t="str">
            <v>Résidence autonomie</v>
          </cell>
          <cell r="D3">
            <v>94</v>
          </cell>
          <cell r="E3" t="str">
            <v>4, rue Louis Sallé</v>
          </cell>
          <cell r="F3">
            <v>94450</v>
          </cell>
          <cell r="G3" t="str">
            <v>Limeil Brevannes</v>
          </cell>
          <cell r="H3" t="str">
            <v xml:space="preserve">01 45 95 76 00 </v>
          </cell>
          <cell r="I3" t="str">
            <v>arlettyresponsable@arpavie.fr</v>
          </cell>
        </row>
        <row r="4">
          <cell r="A4" t="str">
            <v>AVENUE AUX MOINES</v>
          </cell>
          <cell r="B4" t="str">
            <v>l'Avenue aux moines</v>
          </cell>
          <cell r="C4" t="str">
            <v>Résidence autonomie</v>
          </cell>
          <cell r="D4">
            <v>91</v>
          </cell>
          <cell r="E4" t="str">
            <v xml:space="preserve">28, rue du Couvent </v>
          </cell>
          <cell r="F4">
            <v>91470</v>
          </cell>
          <cell r="G4" t="str">
            <v>Limours</v>
          </cell>
          <cell r="H4" t="str">
            <v xml:space="preserve">01 64 91 78 00 </v>
          </cell>
          <cell r="I4" t="str">
            <v>avenueauxmoinesresponsables@arefo.com</v>
          </cell>
        </row>
        <row r="5">
          <cell r="A5" t="str">
            <v>BESSANCOURT</v>
          </cell>
          <cell r="B5" t="str">
            <v>La Closeraie</v>
          </cell>
          <cell r="C5" t="str">
            <v>Résidence autonomie</v>
          </cell>
          <cell r="D5">
            <v>95</v>
          </cell>
          <cell r="E5" t="str">
            <v xml:space="preserve">24, rue Madame </v>
          </cell>
          <cell r="F5">
            <v>95550</v>
          </cell>
          <cell r="G5" t="str">
            <v>Bessancourt</v>
          </cell>
          <cell r="H5" t="str">
            <v xml:space="preserve">01 39 95 58 42 </v>
          </cell>
          <cell r="I5" t="str">
            <v>lf.bessancourt.direction@arpavie.fr</v>
          </cell>
        </row>
        <row r="6">
          <cell r="A6" t="str">
            <v>BOISSIERES</v>
          </cell>
          <cell r="B6" t="str">
            <v>Boissière</v>
          </cell>
          <cell r="C6" t="str">
            <v>Résidence autonomie</v>
          </cell>
          <cell r="D6">
            <v>91</v>
          </cell>
          <cell r="E6" t="str">
            <v>240, rue Boissière</v>
          </cell>
          <cell r="F6">
            <v>91640</v>
          </cell>
          <cell r="G6" t="str">
            <v>Briis-sous-forges</v>
          </cell>
          <cell r="H6" t="str">
            <v xml:space="preserve">01 64 90 73 31 </v>
          </cell>
          <cell r="I6" t="str">
            <v>laboissiereresponsable@arpavie.fr</v>
          </cell>
        </row>
        <row r="7">
          <cell r="A7" t="str">
            <v>BOURG LA REINE</v>
          </cell>
          <cell r="B7" t="str">
            <v>La Vallée</v>
          </cell>
          <cell r="C7" t="str">
            <v>Résidence autonomie</v>
          </cell>
          <cell r="D7">
            <v>92</v>
          </cell>
          <cell r="E7" t="str">
            <v xml:space="preserve">22, rue de la Villa Flamande </v>
          </cell>
          <cell r="F7">
            <v>92340</v>
          </cell>
          <cell r="G7" t="str">
            <v>Bourg-la-Reine</v>
          </cell>
          <cell r="H7" t="str">
            <v xml:space="preserve">01 43 50 04 34 </v>
          </cell>
          <cell r="I7" t="str">
            <v>lf.bourglareine.direction@arpavie.fr</v>
          </cell>
        </row>
        <row r="8">
          <cell r="A8" t="str">
            <v>BOUSSY-SAINT-ANTOINE</v>
          </cell>
          <cell r="B8" t="str">
            <v>Saint Thibault</v>
          </cell>
          <cell r="C8" t="str">
            <v>Résidence autonomie</v>
          </cell>
          <cell r="D8">
            <v>91</v>
          </cell>
          <cell r="E8" t="str">
            <v xml:space="preserve">Esplanade de la Ferme </v>
          </cell>
          <cell r="F8">
            <v>91800</v>
          </cell>
          <cell r="G8" t="str">
            <v>Boussy-Saint-Antoine</v>
          </cell>
          <cell r="H8" t="str">
            <v xml:space="preserve">01 69 00 84 74 </v>
          </cell>
          <cell r="I8" t="str">
            <v>lf.boussy.direction@arpavie.fr</v>
          </cell>
        </row>
        <row r="9">
          <cell r="A9" t="str">
            <v>BRUNOY</v>
          </cell>
          <cell r="B9" t="str">
            <v>Les Mardelles</v>
          </cell>
          <cell r="C9" t="str">
            <v>Résidence autonomie</v>
          </cell>
          <cell r="D9">
            <v>91</v>
          </cell>
          <cell r="E9" t="str">
            <v>1, rue de Franche-Comté</v>
          </cell>
          <cell r="F9">
            <v>91800</v>
          </cell>
          <cell r="G9" t="str">
            <v>Brunoy</v>
          </cell>
          <cell r="H9" t="str">
            <v>01 60 46 17 99</v>
          </cell>
          <cell r="I9" t="str">
            <v>lf.brunoy.direction@arpavie.fr</v>
          </cell>
        </row>
        <row r="10">
          <cell r="A10" t="str">
            <v>C. DESMOULINS</v>
          </cell>
          <cell r="B10" t="str">
            <v>Camille Desmoulins</v>
          </cell>
          <cell r="C10" t="str">
            <v>EHPAD</v>
          </cell>
          <cell r="D10">
            <v>91</v>
          </cell>
          <cell r="E10" t="str">
            <v xml:space="preserve">2, avenue Anatole France </v>
          </cell>
          <cell r="F10">
            <v>91260</v>
          </cell>
          <cell r="G10" t="str">
            <v>Juvisy-Sur-Orge</v>
          </cell>
          <cell r="H10" t="str">
            <v xml:space="preserve">01 69 12 59 00 </v>
          </cell>
          <cell r="I10" t="str">
            <v>juvisydirection@arpavie.fr</v>
          </cell>
        </row>
        <row r="11">
          <cell r="A11" t="str">
            <v>CAMILLE CARTIER</v>
          </cell>
          <cell r="B11" t="str">
            <v>Camille Cartier</v>
          </cell>
          <cell r="C11" t="str">
            <v>Résidence autonomie</v>
          </cell>
          <cell r="D11">
            <v>92</v>
          </cell>
          <cell r="E11" t="str">
            <v xml:space="preserve">10, rue Paul Verlaine </v>
          </cell>
          <cell r="F11">
            <v>92230</v>
          </cell>
          <cell r="G11" t="str">
            <v>Gennevilliers</v>
          </cell>
          <cell r="H11" t="str">
            <v xml:space="preserve">01 41 21 15 00 </v>
          </cell>
          <cell r="I11" t="str">
            <v>camillecartierresponsable@arpavie.fr</v>
          </cell>
        </row>
        <row r="12">
          <cell r="A12" t="str">
            <v>CERGY LA BASTIDE</v>
          </cell>
          <cell r="B12" t="str">
            <v>la Bastide</v>
          </cell>
          <cell r="C12" t="str">
            <v>Résidence autonomie</v>
          </cell>
          <cell r="D12">
            <v>95</v>
          </cell>
          <cell r="E12" t="str">
            <v xml:space="preserve">2, Place du Marché </v>
          </cell>
          <cell r="F12">
            <v>95000</v>
          </cell>
          <cell r="G12" t="str">
            <v>Cergy-Pontoise</v>
          </cell>
          <cell r="H12" t="str">
            <v xml:space="preserve">01 30 32 05 37 </v>
          </cell>
          <cell r="I12" t="str">
            <v>lf.cergybastide.direction@arpavie.fr</v>
          </cell>
        </row>
        <row r="13">
          <cell r="A13" t="str">
            <v>CERGY-PONTOISE</v>
          </cell>
          <cell r="B13" t="str">
            <v>Les Touleuses</v>
          </cell>
          <cell r="C13" t="str">
            <v>Résidence autonomie</v>
          </cell>
          <cell r="D13">
            <v>95</v>
          </cell>
          <cell r="E13" t="str">
            <v xml:space="preserve">3, chemin des Touleuses </v>
          </cell>
          <cell r="F13">
            <v>95000</v>
          </cell>
          <cell r="G13" t="str">
            <v>Cergy-Pontoise</v>
          </cell>
          <cell r="H13" t="str">
            <v xml:space="preserve">01 30 30 46 35 </v>
          </cell>
          <cell r="I13" t="str">
            <v>lf.cergy.direction@arpavie.fr</v>
          </cell>
        </row>
        <row r="14">
          <cell r="A14" t="str">
            <v>CHATEAU LANDON PLANTAGENETS</v>
          </cell>
          <cell r="B14" t="str">
            <v>Les Plantagenets</v>
          </cell>
          <cell r="C14" t="str">
            <v>Résidence autonomie</v>
          </cell>
          <cell r="D14">
            <v>77</v>
          </cell>
          <cell r="E14" t="str">
            <v xml:space="preserve">Route de Nisceville </v>
          </cell>
          <cell r="F14">
            <v>77570</v>
          </cell>
          <cell r="G14" t="str">
            <v>Château-Landon</v>
          </cell>
          <cell r="H14" t="str">
            <v xml:space="preserve">01 64 45 52 52 </v>
          </cell>
          <cell r="I14" t="str">
            <v>lf.chateau-landon.direction@arpavie.fr</v>
          </cell>
        </row>
        <row r="15">
          <cell r="A15" t="str">
            <v>CHENNEVIERES</v>
          </cell>
          <cell r="B15" t="str">
            <v>Robert Landry</v>
          </cell>
          <cell r="C15" t="str">
            <v>Résidence autonomie</v>
          </cell>
          <cell r="D15">
            <v>94</v>
          </cell>
          <cell r="E15" t="str">
            <v>Parc Corot - 5, ruelle Colombert</v>
          </cell>
          <cell r="F15">
            <v>94430</v>
          </cell>
          <cell r="G15" t="str">
            <v>Chennevières-sur-Marne</v>
          </cell>
          <cell r="H15" t="str">
            <v xml:space="preserve">01 45 93 34 72 </v>
          </cell>
          <cell r="I15" t="str">
            <v>lf.chennevieres.direction@arpavie.fr</v>
          </cell>
        </row>
        <row r="16">
          <cell r="A16" t="str">
            <v>CHEVIGNY</v>
          </cell>
          <cell r="B16" t="str">
            <v>Les Tonnelles</v>
          </cell>
          <cell r="C16" t="str">
            <v>EHPAD</v>
          </cell>
          <cell r="D16">
            <v>21</v>
          </cell>
          <cell r="E16" t="str">
            <v>19, rue de Meursault</v>
          </cell>
          <cell r="F16">
            <v>21800</v>
          </cell>
          <cell r="G16" t="str">
            <v>Chevigny-Saint-Sauveur</v>
          </cell>
          <cell r="H16" t="str">
            <v xml:space="preserve">03 80 71 09 66 </v>
          </cell>
          <cell r="I16" t="str">
            <v>ehd.chevigny.direction@arpavie.fr</v>
          </cell>
        </row>
        <row r="17">
          <cell r="A17" t="str">
            <v>CHEVILLY-LARUE</v>
          </cell>
          <cell r="B17" t="str">
            <v>Le Chêne Rouge</v>
          </cell>
          <cell r="C17" t="str">
            <v>Résidence autonomie</v>
          </cell>
          <cell r="D17">
            <v>94</v>
          </cell>
          <cell r="E17" t="str">
            <v xml:space="preserve">1, rue du Nivernais </v>
          </cell>
          <cell r="F17">
            <v>94550</v>
          </cell>
          <cell r="G17" t="str">
            <v>Chevilly-Larue</v>
          </cell>
          <cell r="H17" t="str">
            <v xml:space="preserve">01 46 87 59 17 </v>
          </cell>
          <cell r="I17" t="str">
            <v>lf.chevilly.direction@arpavie.fr</v>
          </cell>
        </row>
        <row r="18">
          <cell r="A18" t="str">
            <v>COLOMBES</v>
          </cell>
          <cell r="B18" t="str">
            <v>Marcelle Devaud</v>
          </cell>
          <cell r="C18" t="str">
            <v>EHPAD</v>
          </cell>
          <cell r="D18">
            <v>92</v>
          </cell>
          <cell r="E18" t="str">
            <v xml:space="preserve">31, rue Jean-Jacques Rousseau </v>
          </cell>
          <cell r="F18">
            <v>92700</v>
          </cell>
          <cell r="G18" t="str">
            <v>Colombes</v>
          </cell>
          <cell r="H18" t="str">
            <v xml:space="preserve">01 41 19 75 30 </v>
          </cell>
          <cell r="I18" t="str">
            <v>ehd.colombes.direction@arpavie.fr</v>
          </cell>
        </row>
        <row r="19">
          <cell r="A19" t="str">
            <v>CRETEIL 2</v>
          </cell>
          <cell r="B19" t="str">
            <v>le Cèdre Bleu</v>
          </cell>
          <cell r="C19" t="str">
            <v>Résidence autonomie</v>
          </cell>
          <cell r="D19">
            <v>94</v>
          </cell>
          <cell r="E19" t="str">
            <v xml:space="preserve">11, rue du Commandant Joyen Boulard </v>
          </cell>
          <cell r="F19">
            <v>94000</v>
          </cell>
          <cell r="G19" t="str">
            <v xml:space="preserve">Créteil </v>
          </cell>
          <cell r="H19" t="str">
            <v xml:space="preserve">01 43 77 21 18 </v>
          </cell>
          <cell r="I19" t="str">
            <v>lf.creteil2.direction@arpavie.fr</v>
          </cell>
        </row>
        <row r="20">
          <cell r="A20" t="str">
            <v>CRETEIL MESLY</v>
          </cell>
          <cell r="B20" t="str">
            <v>Le Hameau de Mesly</v>
          </cell>
          <cell r="C20" t="str">
            <v>EHPAD</v>
          </cell>
          <cell r="D20">
            <v>94</v>
          </cell>
          <cell r="E20" t="str">
            <v xml:space="preserve">60, avenue du Docteur Paul Casalis </v>
          </cell>
          <cell r="F20">
            <v>94000</v>
          </cell>
          <cell r="G20" t="str">
            <v xml:space="preserve">Créteil </v>
          </cell>
          <cell r="H20" t="str">
            <v xml:space="preserve">01 49 56 20 90 </v>
          </cell>
          <cell r="I20" t="str">
            <v>ehd.creteilmesly.direction@arpavie.fr</v>
          </cell>
        </row>
        <row r="21">
          <cell r="A21" t="str">
            <v>DOURDAN</v>
          </cell>
          <cell r="B21" t="str">
            <v>Les Mésanges</v>
          </cell>
          <cell r="C21" t="str">
            <v>Résidence autonomie</v>
          </cell>
          <cell r="D21">
            <v>91</v>
          </cell>
          <cell r="E21" t="str">
            <v>26, rue Victor Hugo</v>
          </cell>
          <cell r="F21">
            <v>91410</v>
          </cell>
          <cell r="G21" t="str">
            <v>Dourdan</v>
          </cell>
          <cell r="H21" t="str">
            <v xml:space="preserve">01 64 59 77 15 </v>
          </cell>
          <cell r="I21" t="str">
            <v>lf.dourdan.direction@arpavie.fr</v>
          </cell>
        </row>
        <row r="22">
          <cell r="A22" t="str">
            <v>ECOUEN</v>
          </cell>
          <cell r="B22" t="str">
            <v>Molière</v>
          </cell>
          <cell r="C22" t="str">
            <v>Résidence autonomie</v>
          </cell>
          <cell r="D22">
            <v>95</v>
          </cell>
          <cell r="E22" t="str">
            <v>18, avenue du Bicentenaire</v>
          </cell>
          <cell r="F22">
            <v>95440</v>
          </cell>
          <cell r="G22" t="str">
            <v>Ecouen</v>
          </cell>
          <cell r="H22" t="str">
            <v xml:space="preserve">01 34 19 66 27 </v>
          </cell>
          <cell r="I22" t="str">
            <v>lf.ecouen.direction@arpavie.fr</v>
          </cell>
        </row>
        <row r="23">
          <cell r="A23" t="str">
            <v>ED. BEHURET</v>
          </cell>
          <cell r="B23" t="str">
            <v>Edouard Béhuret</v>
          </cell>
          <cell r="C23" t="str">
            <v>Résidence autonomie</v>
          </cell>
          <cell r="D23">
            <v>78</v>
          </cell>
          <cell r="E23" t="str">
            <v xml:space="preserve">8, avenue Jean Moulin </v>
          </cell>
          <cell r="F23">
            <v>78360</v>
          </cell>
          <cell r="G23" t="str">
            <v>Montesson</v>
          </cell>
          <cell r="H23" t="str">
            <v xml:space="preserve">01 30 09 77 00 </v>
          </cell>
          <cell r="I23" t="str">
            <v>edouardbehuretresponsable@arpavie.fr</v>
          </cell>
        </row>
        <row r="24">
          <cell r="A24" t="str">
            <v>EMILE ZOLA</v>
          </cell>
          <cell r="B24" t="str">
            <v>Emile Zola</v>
          </cell>
          <cell r="C24" t="str">
            <v>EHPAD</v>
          </cell>
          <cell r="D24">
            <v>93</v>
          </cell>
          <cell r="E24" t="str">
            <v>120/122, rue Jean Mermoz</v>
          </cell>
          <cell r="F24">
            <v>93110</v>
          </cell>
          <cell r="G24" t="str">
            <v>Rosny-sous-bois</v>
          </cell>
          <cell r="H24" t="str">
            <v>01 56 6 3 95 00</v>
          </cell>
          <cell r="I24" t="str">
            <v>rosnydirection@arpavie.fr</v>
          </cell>
        </row>
        <row r="25">
          <cell r="A25" t="str">
            <v>ENGHIEN LES BAINS</v>
          </cell>
          <cell r="B25" t="str">
            <v>d'Enghien</v>
          </cell>
          <cell r="C25" t="str">
            <v>EHPAD</v>
          </cell>
          <cell r="D25">
            <v>95</v>
          </cell>
          <cell r="E25" t="str">
            <v xml:space="preserve">1, rue Henri Dunant </v>
          </cell>
          <cell r="F25">
            <v>95880</v>
          </cell>
          <cell r="G25" t="str">
            <v>Enghien-les-Bains</v>
          </cell>
          <cell r="H25" t="str">
            <v xml:space="preserve">01 34 17 33 88 </v>
          </cell>
          <cell r="I25" t="str">
            <v>enghiendirection@arpavie.fr</v>
          </cell>
        </row>
        <row r="26">
          <cell r="A26" t="str">
            <v>ERMONT</v>
          </cell>
          <cell r="B26" t="str">
            <v>Jeanne d'Arc</v>
          </cell>
          <cell r="C26" t="str">
            <v>Résidence autonomie</v>
          </cell>
          <cell r="D26">
            <v>95</v>
          </cell>
          <cell r="E26" t="str">
            <v xml:space="preserve">33, rue de la Petite Bapaume </v>
          </cell>
          <cell r="F26">
            <v>95120</v>
          </cell>
          <cell r="G26" t="str">
            <v>Ermont</v>
          </cell>
          <cell r="H26" t="str">
            <v xml:space="preserve">01 34 14 16 63 </v>
          </cell>
          <cell r="I26" t="str">
            <v>lf.ermont.direction@arpavie.fr</v>
          </cell>
        </row>
        <row r="27">
          <cell r="A27" t="str">
            <v>FONTENAY 1</v>
          </cell>
          <cell r="B27" t="str">
            <v>Le Val Content</v>
          </cell>
          <cell r="C27" t="str">
            <v>Résidence autonomie</v>
          </cell>
          <cell r="D27">
            <v>92</v>
          </cell>
          <cell r="E27" t="str">
            <v xml:space="preserve">17, avenue du Général Leclerc </v>
          </cell>
          <cell r="F27">
            <v>92260</v>
          </cell>
          <cell r="G27" t="str">
            <v xml:space="preserve">Fontenay-aux-Roses </v>
          </cell>
          <cell r="H27" t="str">
            <v xml:space="preserve">01 43 50 70 01 </v>
          </cell>
          <cell r="I27" t="str">
            <v>lf.fontenay1.direction@arpavie.fr</v>
          </cell>
        </row>
        <row r="28">
          <cell r="A28" t="str">
            <v>FONTENAY 2</v>
          </cell>
          <cell r="B28" t="str">
            <v>Marie Nodier</v>
          </cell>
          <cell r="C28" t="str">
            <v>Résidence autonomie</v>
          </cell>
          <cell r="D28">
            <v>92</v>
          </cell>
          <cell r="E28" t="str">
            <v>10, rue Georges Bailly</v>
          </cell>
          <cell r="F28">
            <v>92260</v>
          </cell>
          <cell r="G28" t="str">
            <v>Fontenay-aux-Roses</v>
          </cell>
          <cell r="H28" t="str">
            <v xml:space="preserve">01 46 61 10 14 </v>
          </cell>
          <cell r="I28" t="str">
            <v>lf.fontenay2.direction@arpavie.fr</v>
          </cell>
        </row>
        <row r="29">
          <cell r="A29" t="str">
            <v>FRANCONVILLE</v>
          </cell>
          <cell r="B29" t="str">
            <v>La Bonne Rencontre</v>
          </cell>
          <cell r="C29" t="str">
            <v>Résidence autonomie</v>
          </cell>
          <cell r="D29">
            <v>95</v>
          </cell>
          <cell r="E29" t="str">
            <v xml:space="preserve">4, rue de la Bonne Rencontre </v>
          </cell>
          <cell r="F29">
            <v>95130</v>
          </cell>
          <cell r="G29" t="str">
            <v>Franconville</v>
          </cell>
          <cell r="H29" t="str">
            <v xml:space="preserve">01 34 13 53 04 </v>
          </cell>
          <cell r="I29" t="str">
            <v>lf.franconville.direction@arpavie.fr</v>
          </cell>
        </row>
        <row r="30">
          <cell r="A30" t="str">
            <v>FRONT DE SARTHE</v>
          </cell>
          <cell r="B30" t="str">
            <v>Front de Sarthe</v>
          </cell>
          <cell r="C30" t="str">
            <v>Résidence autonomie</v>
          </cell>
          <cell r="D30">
            <v>72</v>
          </cell>
          <cell r="E30" t="str">
            <v>183, quai Ledru Rollin</v>
          </cell>
          <cell r="F30">
            <v>72000</v>
          </cell>
          <cell r="G30" t="str">
            <v>Le Mans</v>
          </cell>
          <cell r="H30" t="str">
            <v xml:space="preserve">02 43 24 55 77 </v>
          </cell>
          <cell r="I30" t="str">
            <v>frontdesartheresponsable@arpavie.fr</v>
          </cell>
        </row>
        <row r="31">
          <cell r="A31" t="str">
            <v>GABRIEL FONTAINE</v>
          </cell>
          <cell r="B31" t="str">
            <v>Gabriel Fontaine</v>
          </cell>
          <cell r="C31" t="str">
            <v>Résidence autonomie</v>
          </cell>
          <cell r="D31">
            <v>91</v>
          </cell>
          <cell r="E31" t="str">
            <v xml:space="preserve">4, place Gabriel Fontaine </v>
          </cell>
          <cell r="F31">
            <v>91420</v>
          </cell>
          <cell r="G31" t="str">
            <v>Morangis</v>
          </cell>
          <cell r="H31" t="str">
            <v xml:space="preserve">01 69 34 09 10 </v>
          </cell>
          <cell r="I31" t="str">
            <v>gabrielfontaineresponsable@arapvie.fr</v>
          </cell>
        </row>
        <row r="32">
          <cell r="A32" t="str">
            <v>GALLIENI</v>
          </cell>
          <cell r="B32" t="str">
            <v>Les Neufs Muses</v>
          </cell>
          <cell r="C32" t="str">
            <v>EHPAD</v>
          </cell>
          <cell r="D32">
            <v>92</v>
          </cell>
          <cell r="E32" t="str">
            <v xml:space="preserve">31-33, boulevard Galliéni </v>
          </cell>
          <cell r="F32">
            <v>92130</v>
          </cell>
          <cell r="G32" t="str">
            <v>Issy-les-Moulineaux</v>
          </cell>
          <cell r="H32" t="str">
            <v xml:space="preserve">01 55 95 07 50 </v>
          </cell>
          <cell r="I32" t="str">
            <v>ehd.gallieni.direction@arpavie.fr</v>
          </cell>
        </row>
        <row r="33">
          <cell r="A33" t="str">
            <v>GONESSE</v>
          </cell>
          <cell r="B33" t="str">
            <v>Le Parc Fleuri</v>
          </cell>
          <cell r="C33" t="str">
            <v>EHPAD</v>
          </cell>
          <cell r="D33">
            <v>95</v>
          </cell>
          <cell r="E33" t="str">
            <v xml:space="preserve">La Fauconnière - 60, square des Sports </v>
          </cell>
          <cell r="F33">
            <v>95500</v>
          </cell>
          <cell r="G33" t="str">
            <v>Gonesse</v>
          </cell>
          <cell r="H33" t="str">
            <v xml:space="preserve">01 39 85 52 21 </v>
          </cell>
          <cell r="I33" t="str">
            <v>ehd.gonesse.direction@arpavie.fr</v>
          </cell>
        </row>
        <row r="34">
          <cell r="A34" t="str">
            <v>HELENE MOUTET</v>
          </cell>
          <cell r="B34" t="str">
            <v>Hélène Moutet</v>
          </cell>
          <cell r="C34" t="str">
            <v>Résidence autonomie</v>
          </cell>
          <cell r="D34">
            <v>95</v>
          </cell>
          <cell r="E34" t="str">
            <v>2, voie de la résidence Hélène Moutet</v>
          </cell>
          <cell r="F34">
            <v>95330</v>
          </cell>
          <cell r="G34" t="str">
            <v>Domont</v>
          </cell>
          <cell r="H34" t="str">
            <v xml:space="preserve">01 39 35 26 80 </v>
          </cell>
          <cell r="I34" t="str">
            <v>helenemoutetresponsable@arpavie.fr</v>
          </cell>
        </row>
        <row r="35">
          <cell r="A35" t="str">
            <v>ISSY LE PARC</v>
          </cell>
          <cell r="B35" t="str">
            <v>Le Parc</v>
          </cell>
          <cell r="C35" t="str">
            <v>Résidence autonomie</v>
          </cell>
          <cell r="D35">
            <v>92</v>
          </cell>
          <cell r="E35" t="str">
            <v>20, rue de l'Abbé Roger Derry</v>
          </cell>
          <cell r="F35">
            <v>92130</v>
          </cell>
          <cell r="G35" t="str">
            <v>Issy-les-Moulineaux</v>
          </cell>
          <cell r="H35" t="str">
            <v>01 46 45 71 82</v>
          </cell>
          <cell r="I35" t="str">
            <v>lf.issy.direction@arpavie.fr</v>
          </cell>
        </row>
        <row r="36">
          <cell r="A36" t="str">
            <v>JARNAC</v>
          </cell>
          <cell r="B36" t="str">
            <v>Le Bois Doucet</v>
          </cell>
          <cell r="C36" t="str">
            <v>EHPAD</v>
          </cell>
          <cell r="D36">
            <v>16</v>
          </cell>
          <cell r="E36" t="str">
            <v xml:space="preserve">Avenue de l'Europe </v>
          </cell>
          <cell r="F36">
            <v>16200</v>
          </cell>
          <cell r="G36" t="str">
            <v>Jarnac</v>
          </cell>
          <cell r="H36" t="str">
            <v xml:space="preserve">05 45 36 63 33 </v>
          </cell>
          <cell r="I36" t="str">
            <v>ehd.jarnac.direction@arpavie.fr</v>
          </cell>
        </row>
        <row r="37">
          <cell r="A37" t="str">
            <v>JEAN JAURES</v>
          </cell>
          <cell r="B37" t="str">
            <v>Jean Jaurès</v>
          </cell>
          <cell r="C37" t="str">
            <v>EHPAD</v>
          </cell>
          <cell r="D37">
            <v>91</v>
          </cell>
          <cell r="E37" t="str">
            <v xml:space="preserve">8, allée du Docteur Guérin </v>
          </cell>
          <cell r="F37">
            <v>91200</v>
          </cell>
          <cell r="G37" t="str">
            <v>Athis-Mons</v>
          </cell>
          <cell r="H37" t="str">
            <v>01 69 38 21 21</v>
          </cell>
          <cell r="I37" t="str">
            <v>athisdirection@arpavie.fr</v>
          </cell>
        </row>
        <row r="38">
          <cell r="A38" t="str">
            <v>JEAN MORACCHINI</v>
          </cell>
          <cell r="B38" t="str">
            <v>Jean Moracchini</v>
          </cell>
          <cell r="C38" t="str">
            <v>Résidence autonomie</v>
          </cell>
          <cell r="D38">
            <v>95</v>
          </cell>
          <cell r="E38" t="str">
            <v xml:space="preserve">23, rue de la Libération </v>
          </cell>
          <cell r="F38">
            <v>95880</v>
          </cell>
          <cell r="G38" t="str">
            <v>Enghien-les-Bains</v>
          </cell>
          <cell r="H38" t="str">
            <v xml:space="preserve">01 39 34 52 00 </v>
          </cell>
          <cell r="I38" t="str">
            <v>jeanmoracchiniresponsable@arpavie.fr</v>
          </cell>
        </row>
        <row r="39">
          <cell r="A39" t="str">
            <v>JEAN ROSTAND</v>
          </cell>
          <cell r="B39" t="str">
            <v>Jean Rostand</v>
          </cell>
          <cell r="C39" t="str">
            <v>Résidence autonomie</v>
          </cell>
          <cell r="D39">
            <v>91</v>
          </cell>
          <cell r="E39" t="str">
            <v xml:space="preserve">6, allée du Docteur Guérin </v>
          </cell>
          <cell r="F39">
            <v>91200</v>
          </cell>
          <cell r="G39" t="str">
            <v>Athis-Mons</v>
          </cell>
          <cell r="H39" t="str">
            <v>01 60 48 72 08</v>
          </cell>
          <cell r="I39" t="str">
            <v>jeanrostandresponsable@arpavie.fr</v>
          </cell>
        </row>
        <row r="40">
          <cell r="A40" t="str">
            <v>JOUY</v>
          </cell>
          <cell r="B40" t="str">
            <v>Juliette Victor</v>
          </cell>
          <cell r="C40" t="str">
            <v>EHPAD</v>
          </cell>
          <cell r="D40">
            <v>78</v>
          </cell>
          <cell r="E40" t="str">
            <v>Les Metz - 13, rue des Fonds</v>
          </cell>
          <cell r="F40">
            <v>78350</v>
          </cell>
          <cell r="G40" t="str">
            <v>Jouy-en-Josas</v>
          </cell>
          <cell r="H40" t="str">
            <v xml:space="preserve">01 34 65 00 29 </v>
          </cell>
          <cell r="I40" t="str">
            <v>ehd.josas.direction@arpavie.fr</v>
          </cell>
        </row>
        <row r="41">
          <cell r="A41" t="str">
            <v>L'ESPERANCE</v>
          </cell>
          <cell r="B41" t="str">
            <v>L'Espérance</v>
          </cell>
          <cell r="C41" t="str">
            <v>EHPAD</v>
          </cell>
          <cell r="D41">
            <v>21</v>
          </cell>
          <cell r="E41" t="str">
            <v>24, rue de Gray</v>
          </cell>
          <cell r="F41">
            <v>21000</v>
          </cell>
          <cell r="G41" t="str">
            <v>Dijon</v>
          </cell>
          <cell r="H41" t="str">
            <v xml:space="preserve">03 80 68 35 00 </v>
          </cell>
          <cell r="I41" t="str">
            <v>dijondirection@arpavie.fr</v>
          </cell>
        </row>
        <row r="42">
          <cell r="A42" t="str">
            <v>L'HAY LES ROSES</v>
          </cell>
          <cell r="B42" t="str">
            <v>La Vallée aux Renards</v>
          </cell>
          <cell r="C42" t="str">
            <v>Résidence autonomie</v>
          </cell>
          <cell r="D42">
            <v>94</v>
          </cell>
          <cell r="E42" t="str">
            <v xml:space="preserve">2, rue Léon Blum </v>
          </cell>
          <cell r="F42">
            <v>94240</v>
          </cell>
          <cell r="G42" t="str">
            <v>L'Haÿ-les-Roses</v>
          </cell>
          <cell r="H42" t="str">
            <v>01 43 50 98 43</v>
          </cell>
          <cell r="I42" t="str">
            <v>lf.lhay.direction@arpavie.fr</v>
          </cell>
        </row>
        <row r="43">
          <cell r="A43" t="str">
            <v>LA CHAPELLE ST LUC</v>
          </cell>
          <cell r="B43" t="str">
            <v>Les Géraniums</v>
          </cell>
          <cell r="C43" t="str">
            <v xml:space="preserve">EHPAD </v>
          </cell>
          <cell r="D43">
            <v>10</v>
          </cell>
          <cell r="E43" t="str">
            <v>3 et 5, allée Georges Bedez</v>
          </cell>
          <cell r="F43">
            <v>10603</v>
          </cell>
          <cell r="G43" t="str">
            <v>La Chapelle-Saint-Luc</v>
          </cell>
          <cell r="H43" t="str">
            <v xml:space="preserve">03 25 71 53 61 </v>
          </cell>
          <cell r="I43" t="str">
            <v>ehd.saintluc.direction@arpavie.fr</v>
          </cell>
        </row>
        <row r="44">
          <cell r="A44" t="str">
            <v>LA CIGOGNE</v>
          </cell>
          <cell r="B44" t="str">
            <v>La Cigogne</v>
          </cell>
          <cell r="C44" t="str">
            <v>Résidence autonomie</v>
          </cell>
          <cell r="D44">
            <v>45</v>
          </cell>
          <cell r="E44" t="str">
            <v>14, rue d'Olivet</v>
          </cell>
          <cell r="F44">
            <v>45100</v>
          </cell>
          <cell r="G44" t="str">
            <v>Orléans</v>
          </cell>
          <cell r="H44" t="str">
            <v xml:space="preserve">02 38 49 72 00 </v>
          </cell>
          <cell r="I44" t="str">
            <v>lacigogneresponsable@arpavie.fr</v>
          </cell>
        </row>
        <row r="45">
          <cell r="A45" t="str">
            <v>LA COLOMBIERE</v>
          </cell>
          <cell r="B45" t="str">
            <v>La Colombière</v>
          </cell>
          <cell r="C45" t="str">
            <v>Résidence autonomie</v>
          </cell>
          <cell r="D45">
            <v>77</v>
          </cell>
          <cell r="E45" t="str">
            <v xml:space="preserve">9, rue de Vaux </v>
          </cell>
          <cell r="F45">
            <v>77120</v>
          </cell>
          <cell r="G45" t="str">
            <v>Coulommiers</v>
          </cell>
          <cell r="H45" t="str">
            <v>01 64 65 71 00</v>
          </cell>
          <cell r="I45" t="str">
            <v>lacolombiereresponsable@arpavie.fr</v>
          </cell>
        </row>
        <row r="46">
          <cell r="A46" t="str">
            <v>LA PRADINE</v>
          </cell>
          <cell r="B46" t="str">
            <v>La Pradine</v>
          </cell>
          <cell r="C46" t="str">
            <v>Résidence autonomie</v>
          </cell>
          <cell r="D46">
            <v>31</v>
          </cell>
          <cell r="E46" t="str">
            <v xml:space="preserve">9, rue du Couderc </v>
          </cell>
          <cell r="F46">
            <v>31770</v>
          </cell>
          <cell r="G46" t="str">
            <v>Colomiers</v>
          </cell>
          <cell r="H46" t="str">
            <v xml:space="preserve">05 61 78 61 25 </v>
          </cell>
          <cell r="I46" t="str">
            <v>lapradineresponsable@arpavie.fr</v>
          </cell>
        </row>
        <row r="47">
          <cell r="A47" t="str">
            <v>LA SABLONNIERE</v>
          </cell>
          <cell r="B47" t="str">
            <v>La Sablonnière</v>
          </cell>
          <cell r="C47" t="str">
            <v>Résidence autonomie</v>
          </cell>
          <cell r="D47">
            <v>95</v>
          </cell>
          <cell r="E47" t="str">
            <v xml:space="preserve">25, avenue Mathieu Chazotte </v>
          </cell>
          <cell r="F47">
            <v>95170</v>
          </cell>
          <cell r="G47" t="str">
            <v>Deuil-la-Barre</v>
          </cell>
          <cell r="H47" t="str">
            <v xml:space="preserve">01 30 10 12 00 </v>
          </cell>
          <cell r="I47" t="str">
            <v>lasablonniereresponsable@arpavie.fr</v>
          </cell>
        </row>
        <row r="48">
          <cell r="A48" t="str">
            <v>LA TOUR</v>
          </cell>
          <cell r="B48" t="str">
            <v>De la Tour</v>
          </cell>
          <cell r="C48" t="str">
            <v>EHPAD</v>
          </cell>
          <cell r="D48">
            <v>66</v>
          </cell>
          <cell r="E48" t="str">
            <v xml:space="preserve">Route de Saint Cyprien </v>
          </cell>
          <cell r="F48">
            <v>66200</v>
          </cell>
          <cell r="G48" t="str">
            <v>Latour-Bas-Elne</v>
          </cell>
          <cell r="H48" t="str">
            <v xml:space="preserve">04 68 37 61 00 </v>
          </cell>
          <cell r="I48" t="str">
            <v>perpignandirection@arpavie.fr</v>
          </cell>
        </row>
        <row r="49">
          <cell r="A49" t="str">
            <v>LA VANNE</v>
          </cell>
          <cell r="B49" t="str">
            <v>La Vanne</v>
          </cell>
          <cell r="C49" t="str">
            <v>Résidence autonomie</v>
          </cell>
          <cell r="D49">
            <v>92</v>
          </cell>
          <cell r="E49" t="str">
            <v xml:space="preserve">60/62, rue de la Vanne </v>
          </cell>
          <cell r="F49">
            <v>92120</v>
          </cell>
          <cell r="G49" t="str">
            <v>Montrouge</v>
          </cell>
          <cell r="H49" t="str">
            <v xml:space="preserve">01 46 56 18 72 </v>
          </cell>
          <cell r="I49" t="str">
            <v>lavanneresponsable@arpavie.fr</v>
          </cell>
        </row>
        <row r="50">
          <cell r="A50" t="str">
            <v>LANNELONGUE</v>
          </cell>
          <cell r="B50" t="str">
            <v>Lannelongue</v>
          </cell>
          <cell r="C50" t="str">
            <v>EHPAD</v>
          </cell>
          <cell r="D50">
            <v>92</v>
          </cell>
          <cell r="E50" t="str">
            <v xml:space="preserve">31, rue Diderot </v>
          </cell>
          <cell r="F50">
            <v>92170</v>
          </cell>
          <cell r="G50" t="str">
            <v>Vanves</v>
          </cell>
          <cell r="H50" t="str">
            <v xml:space="preserve">01 46 38 88 99 </v>
          </cell>
          <cell r="I50" t="str">
            <v>vanvesdirection@arpavie.fr</v>
          </cell>
        </row>
        <row r="51">
          <cell r="A51" t="str">
            <v>LE BEGUINAGE</v>
          </cell>
          <cell r="B51" t="str">
            <v>le Beguinage</v>
          </cell>
          <cell r="C51" t="str">
            <v>Résidence autonomie</v>
          </cell>
          <cell r="D51">
            <v>91</v>
          </cell>
          <cell r="E51" t="str">
            <v>21, allée du Béguinage</v>
          </cell>
          <cell r="F51">
            <v>91090</v>
          </cell>
          <cell r="G51" t="str">
            <v>Lisses</v>
          </cell>
          <cell r="H51" t="str">
            <v xml:space="preserve">01 60 76 87 00 </v>
          </cell>
          <cell r="I51" t="str">
            <v>lebeguinageresponsable@arpavie.fr</v>
          </cell>
        </row>
        <row r="52">
          <cell r="A52" t="str">
            <v>LE BOCAGE</v>
          </cell>
          <cell r="B52" t="str">
            <v>Le Bocage</v>
          </cell>
          <cell r="C52" t="str">
            <v>Résidence autonomie</v>
          </cell>
          <cell r="D52">
            <v>93</v>
          </cell>
          <cell r="E52" t="str">
            <v xml:space="preserve">61, avenue Paul Doumer </v>
          </cell>
          <cell r="F52">
            <v>93330</v>
          </cell>
          <cell r="G52" t="str">
            <v>Neuilly-sur-Marne</v>
          </cell>
          <cell r="H52" t="str">
            <v xml:space="preserve">01 49 44 76 00 </v>
          </cell>
          <cell r="I52" t="str">
            <v>lebocageresponsable@arpavie.fr</v>
          </cell>
        </row>
        <row r="53">
          <cell r="A53" t="str">
            <v>LE MEE</v>
          </cell>
          <cell r="B53" t="str">
            <v>Les Tournelles</v>
          </cell>
          <cell r="C53" t="str">
            <v>Résidence autonomie</v>
          </cell>
          <cell r="D53">
            <v>77</v>
          </cell>
          <cell r="E53" t="str">
            <v xml:space="preserve">380, allée Plein Ciel </v>
          </cell>
          <cell r="F53">
            <v>77350</v>
          </cell>
          <cell r="G53" t="str">
            <v>Le Mée-sur-Seine</v>
          </cell>
          <cell r="H53" t="str">
            <v xml:space="preserve">01 64 71 06 60 </v>
          </cell>
          <cell r="I53" t="str">
            <v>lf.lemee.direction@arpavie.fr</v>
          </cell>
        </row>
        <row r="54">
          <cell r="A54" t="str">
            <v>LE PECQ</v>
          </cell>
          <cell r="B54" t="str">
            <v>Les Tilleuls</v>
          </cell>
          <cell r="C54" t="str">
            <v>EHPAD</v>
          </cell>
          <cell r="D54">
            <v>78</v>
          </cell>
          <cell r="E54" t="str">
            <v>4, Impasse du Quai Voltaire</v>
          </cell>
          <cell r="F54">
            <v>78230</v>
          </cell>
          <cell r="G54" t="str">
            <v>Le Pecq</v>
          </cell>
          <cell r="H54" t="str">
            <v xml:space="preserve">01 39 21 92 00 </v>
          </cell>
          <cell r="I54" t="str">
            <v>ehd.lepecq.direction@arpavie.fr</v>
          </cell>
        </row>
        <row r="55">
          <cell r="A55" t="str">
            <v>LE TREMONT</v>
          </cell>
          <cell r="B55" t="str">
            <v>Le Trémont</v>
          </cell>
          <cell r="C55" t="str">
            <v>Résidence autonomie</v>
          </cell>
          <cell r="D55">
            <v>34</v>
          </cell>
          <cell r="E55" t="str">
            <v>1057, boulevard Jean Mathieu Grangent</v>
          </cell>
          <cell r="F55">
            <v>34200</v>
          </cell>
          <cell r="G55" t="str">
            <v>Sète</v>
          </cell>
          <cell r="H55" t="str">
            <v>04 67 51 34 00</v>
          </cell>
          <cell r="I55" t="str">
            <v>letremontresponsable@arpavie.fr</v>
          </cell>
        </row>
        <row r="56">
          <cell r="A56" t="str">
            <v>LES ARCADES</v>
          </cell>
          <cell r="B56" t="str">
            <v>Les Arcades</v>
          </cell>
          <cell r="C56" t="str">
            <v>Résidence autonomie</v>
          </cell>
          <cell r="D56">
            <v>94</v>
          </cell>
          <cell r="E56" t="str">
            <v>17 bis, rue Parmentier</v>
          </cell>
          <cell r="F56">
            <v>94700</v>
          </cell>
          <cell r="G56" t="str">
            <v>Maisons-Alfort</v>
          </cell>
          <cell r="H56" t="str">
            <v xml:space="preserve">01 56 29 53 00 </v>
          </cell>
          <cell r="I56" t="str">
            <v>lesarcadesresponsable@arpavie.fr</v>
          </cell>
        </row>
        <row r="57">
          <cell r="A57" t="str">
            <v>LES ASTERIES</v>
          </cell>
          <cell r="B57" t="str">
            <v>Les Astéries</v>
          </cell>
          <cell r="C57" t="str">
            <v>EHPAD</v>
          </cell>
          <cell r="D57">
            <v>34</v>
          </cell>
          <cell r="E57" t="str">
            <v xml:space="preserve">4, avenue de la Source </v>
          </cell>
          <cell r="F57">
            <v>34200</v>
          </cell>
          <cell r="G57" t="str">
            <v>Sète</v>
          </cell>
          <cell r="H57" t="str">
            <v>04 99 57 61 70</v>
          </cell>
          <cell r="I57" t="str">
            <v>asteriesdirection@arpavie.fr</v>
          </cell>
        </row>
        <row r="58">
          <cell r="A58" t="str">
            <v>LES FERMETTES</v>
          </cell>
          <cell r="B58" t="str">
            <v>Les Fermettes</v>
          </cell>
          <cell r="C58" t="str">
            <v>Résidence autonomie</v>
          </cell>
          <cell r="D58">
            <v>78</v>
          </cell>
          <cell r="E58" t="str">
            <v xml:space="preserve">7, Impasse Paul Bert </v>
          </cell>
          <cell r="F58">
            <v>78420</v>
          </cell>
          <cell r="G58" t="str">
            <v>Carrières sur Seine</v>
          </cell>
          <cell r="H58" t="str">
            <v xml:space="preserve">01 61 04 71 00 </v>
          </cell>
          <cell r="I58" t="str">
            <v>lesfermettesresponsable@arpavie.fr</v>
          </cell>
        </row>
        <row r="59">
          <cell r="A59" t="str">
            <v>LES GDS CHENES</v>
          </cell>
          <cell r="B59" t="str">
            <v>Les Grands Chênes</v>
          </cell>
          <cell r="C59" t="str">
            <v>Résidence autonomie</v>
          </cell>
          <cell r="D59">
            <v>78</v>
          </cell>
          <cell r="E59" t="str">
            <v xml:space="preserve">121, rue Léon Barbier </v>
          </cell>
          <cell r="F59">
            <v>78400</v>
          </cell>
          <cell r="G59" t="str">
            <v>Chatou</v>
          </cell>
          <cell r="H59" t="str">
            <v xml:space="preserve">01 30 15 59 00 </v>
          </cell>
          <cell r="I59" t="str">
            <v>lesgrandscheneresponsable@arpavie.fr</v>
          </cell>
        </row>
        <row r="60">
          <cell r="A60" t="str">
            <v>LES ILES DE LERINS</v>
          </cell>
          <cell r="B60" t="str">
            <v>Les Iles de Lerins</v>
          </cell>
          <cell r="C60" t="str">
            <v>Résidence autonomie</v>
          </cell>
          <cell r="D60" t="str">
            <v>06</v>
          </cell>
          <cell r="E60" t="str">
            <v>4, rue de la Verrerie</v>
          </cell>
          <cell r="F60" t="str">
            <v>06150</v>
          </cell>
          <cell r="G60" t="str">
            <v>Cannes la Bocca</v>
          </cell>
          <cell r="H60" t="str">
            <v xml:space="preserve">04 93 48 01 16 </v>
          </cell>
          <cell r="I60" t="str">
            <v>ilesdelerinsresponsable@arpavie.fr</v>
          </cell>
        </row>
        <row r="61">
          <cell r="A61" t="str">
            <v>LES JARDINS MIRABEAU</v>
          </cell>
          <cell r="B61" t="str">
            <v>Les Jardins Mirabeau</v>
          </cell>
          <cell r="C61" t="str">
            <v>Résidence autonomie</v>
          </cell>
          <cell r="D61">
            <v>75</v>
          </cell>
          <cell r="E61" t="str">
            <v>44, rue Balard</v>
          </cell>
          <cell r="F61">
            <v>75015</v>
          </cell>
          <cell r="G61" t="str">
            <v>Paris 15</v>
          </cell>
          <cell r="H61" t="str">
            <v xml:space="preserve">01 45 58 32 31 </v>
          </cell>
          <cell r="I61" t="str">
            <v>lesjardinsmirabeauresponsable@arpavie.fr</v>
          </cell>
        </row>
        <row r="62">
          <cell r="A62" t="str">
            <v>LES MYOSOTIS</v>
          </cell>
          <cell r="B62" t="str">
            <v>Les Myosotis</v>
          </cell>
          <cell r="C62" t="str">
            <v>Résidence autonomie</v>
          </cell>
          <cell r="D62">
            <v>95</v>
          </cell>
          <cell r="E62" t="str">
            <v xml:space="preserve">11, avenue Ferdinand de Lesseps </v>
          </cell>
          <cell r="F62">
            <v>95570</v>
          </cell>
          <cell r="G62" t="str">
            <v>Bouffémont</v>
          </cell>
          <cell r="H62" t="str">
            <v xml:space="preserve">01 39 91 62 90 </v>
          </cell>
          <cell r="I62" t="str">
            <v>myosotisresponsable@arpavie.fr</v>
          </cell>
        </row>
        <row r="63">
          <cell r="A63" t="str">
            <v>LES ORTEAUX</v>
          </cell>
          <cell r="B63" t="str">
            <v>Les Orteaux</v>
          </cell>
          <cell r="C63" t="str">
            <v>Résidence autonomie</v>
          </cell>
          <cell r="D63">
            <v>75</v>
          </cell>
          <cell r="E63" t="str">
            <v>36/38, rue des Orteaux</v>
          </cell>
          <cell r="F63">
            <v>75020</v>
          </cell>
          <cell r="G63" t="str">
            <v>Paris 20</v>
          </cell>
          <cell r="H63" t="str">
            <v xml:space="preserve">01 55 25 56 00 </v>
          </cell>
          <cell r="I63" t="str">
            <v>lesorteauxresponsable@arpavie.fr</v>
          </cell>
        </row>
        <row r="64">
          <cell r="A64" t="str">
            <v>LES PETITS BOIS</v>
          </cell>
          <cell r="B64" t="str">
            <v>Le Petit Bois</v>
          </cell>
          <cell r="C64" t="str">
            <v>Résidence autonomie</v>
          </cell>
          <cell r="D64">
            <v>78</v>
          </cell>
          <cell r="E64" t="str">
            <v xml:space="preserve">24, rue du Chemin aux Bœufs </v>
          </cell>
          <cell r="F64">
            <v>78990</v>
          </cell>
          <cell r="G64" t="str">
            <v>Elancourt</v>
          </cell>
          <cell r="H64" t="str">
            <v xml:space="preserve">01 30 51 07 70 </v>
          </cell>
          <cell r="I64" t="str">
            <v>petitboisresponsable@arpavie.fr</v>
          </cell>
        </row>
        <row r="65">
          <cell r="A65" t="str">
            <v>LES PINS</v>
          </cell>
          <cell r="B65" t="str">
            <v>Les Pins</v>
          </cell>
          <cell r="C65" t="str">
            <v>Résidence autonomie</v>
          </cell>
          <cell r="D65">
            <v>93</v>
          </cell>
          <cell r="E65" t="str">
            <v>64, avenue du Maréchal Foch</v>
          </cell>
          <cell r="F65">
            <v>93360</v>
          </cell>
          <cell r="G65" t="str">
            <v>Neuilly Plaisance</v>
          </cell>
          <cell r="H65" t="str">
            <v xml:space="preserve">01 41 54 10 30 </v>
          </cell>
          <cell r="I65" t="str">
            <v>lespinsresponsable@arpavie.fr</v>
          </cell>
        </row>
        <row r="66">
          <cell r="A66" t="str">
            <v>LES PORTIQUES</v>
          </cell>
          <cell r="B66" t="str">
            <v>Les Portiques</v>
          </cell>
          <cell r="C66" t="str">
            <v>Résidence autonomie</v>
          </cell>
          <cell r="D66">
            <v>78</v>
          </cell>
          <cell r="E66" t="str">
            <v xml:space="preserve">22, rue Jules Ferry </v>
          </cell>
          <cell r="F66">
            <v>78400</v>
          </cell>
          <cell r="G66" t="str">
            <v>Chatou</v>
          </cell>
          <cell r="H66" t="str">
            <v xml:space="preserve">01 30 53 05 25 </v>
          </cell>
          <cell r="I66" t="str">
            <v>lesportiquesresponsable@arpavie.fr</v>
          </cell>
        </row>
        <row r="67">
          <cell r="A67" t="str">
            <v>LES ULIS</v>
          </cell>
          <cell r="B67" t="str">
            <v>L'Odyssée</v>
          </cell>
          <cell r="C67" t="str">
            <v>Résidence autonomie</v>
          </cell>
          <cell r="D67">
            <v>91</v>
          </cell>
          <cell r="E67" t="str">
            <v xml:space="preserve">9, avenue de Bourgogne </v>
          </cell>
          <cell r="F67">
            <v>91940</v>
          </cell>
          <cell r="G67" t="str">
            <v xml:space="preserve">Les Ulis </v>
          </cell>
          <cell r="H67" t="str">
            <v xml:space="preserve">01 69 07 29 10 </v>
          </cell>
          <cell r="I67" t="str">
            <v>lf.ulis.direction@arpavie.fr</v>
          </cell>
        </row>
        <row r="68">
          <cell r="A68" t="str">
            <v>LOUDUN</v>
          </cell>
          <cell r="B68" t="str">
            <v>Porte du Martray</v>
          </cell>
          <cell r="C68" t="str">
            <v>EHPAD</v>
          </cell>
          <cell r="D68">
            <v>85</v>
          </cell>
          <cell r="E68" t="str">
            <v xml:space="preserve">40, boulevard du 11 novembre </v>
          </cell>
          <cell r="F68">
            <v>86200</v>
          </cell>
          <cell r="G68" t="str">
            <v>Loudun</v>
          </cell>
          <cell r="H68" t="str">
            <v xml:space="preserve">05 49 98 09 10 </v>
          </cell>
          <cell r="I68" t="str">
            <v>ehd.loudun.direction@arpavie.fr</v>
          </cell>
        </row>
        <row r="69">
          <cell r="A69" t="str">
            <v>LYON 9</v>
          </cell>
          <cell r="B69" t="str">
            <v>Valmy</v>
          </cell>
          <cell r="C69" t="str">
            <v>EHPAD</v>
          </cell>
          <cell r="D69">
            <v>69</v>
          </cell>
          <cell r="E69" t="str">
            <v>12, rue Jouffroy d'Abbans</v>
          </cell>
          <cell r="F69">
            <v>69009</v>
          </cell>
          <cell r="G69" t="str">
            <v>Lyon</v>
          </cell>
          <cell r="H69" t="str">
            <v xml:space="preserve">04 78 64 87 87 </v>
          </cell>
          <cell r="I69" t="str">
            <v>ehd.lyon09.direction@arpavie.fr</v>
          </cell>
        </row>
        <row r="70">
          <cell r="A70" t="str">
            <v>MANDRES</v>
          </cell>
          <cell r="B70" t="str">
            <v>Verdi</v>
          </cell>
          <cell r="C70" t="str">
            <v>EHPAD</v>
          </cell>
          <cell r="D70">
            <v>94</v>
          </cell>
          <cell r="E70" t="str">
            <v xml:space="preserve">2, rue de la Croix Rouge </v>
          </cell>
          <cell r="F70">
            <v>94520</v>
          </cell>
          <cell r="G70" t="str">
            <v>Mandres-les-Roses</v>
          </cell>
          <cell r="H70" t="str">
            <v xml:space="preserve">01 45 98 98 15 </v>
          </cell>
          <cell r="I70" t="str">
            <v>ehd.mandres.direction@arpavie.fr</v>
          </cell>
        </row>
        <row r="71">
          <cell r="A71" t="str">
            <v>MANTES LA JOLIE</v>
          </cell>
          <cell r="B71" t="str">
            <v>Fleurie</v>
          </cell>
          <cell r="C71" t="str">
            <v>Résidence autonomie</v>
          </cell>
          <cell r="D71">
            <v>78</v>
          </cell>
          <cell r="E71" t="str">
            <v xml:space="preserve">2, rue Frédéric Chopin </v>
          </cell>
          <cell r="F71">
            <v>78200</v>
          </cell>
          <cell r="G71" t="str">
            <v>Mantes-la-Jolie</v>
          </cell>
          <cell r="H71" t="str">
            <v xml:space="preserve">01 30 63 91 62 </v>
          </cell>
          <cell r="I71" t="str">
            <v>lf.mantes.direction@arpavie.fr</v>
          </cell>
        </row>
        <row r="72">
          <cell r="A72" t="str">
            <v>MARCEL BOU</v>
          </cell>
          <cell r="B72" t="str">
            <v>Marcel Bou</v>
          </cell>
          <cell r="C72" t="str">
            <v>Résidence autonomie</v>
          </cell>
          <cell r="D72">
            <v>93</v>
          </cell>
          <cell r="E72" t="str">
            <v>32, rue des Bruyères</v>
          </cell>
          <cell r="F72">
            <v>93260</v>
          </cell>
          <cell r="G72" t="str">
            <v>Les Lilas</v>
          </cell>
          <cell r="H72" t="str">
            <v xml:space="preserve">01 43 63 88 22 </v>
          </cell>
          <cell r="I72" t="str">
            <v>marcelbouresponsable@arpavie.fr</v>
          </cell>
        </row>
        <row r="73">
          <cell r="A73" t="str">
            <v>MARYSE BASTIE</v>
          </cell>
          <cell r="B73" t="str">
            <v>Maryse Bastié</v>
          </cell>
          <cell r="C73" t="str">
            <v>Résidence autonomie</v>
          </cell>
          <cell r="D73">
            <v>94</v>
          </cell>
          <cell r="E73" t="str">
            <v xml:space="preserve">14, rue du 18 juin 1940 </v>
          </cell>
          <cell r="F73">
            <v>94700</v>
          </cell>
          <cell r="G73" t="str">
            <v>Maisons-Alfort</v>
          </cell>
          <cell r="H73" t="str">
            <v xml:space="preserve">01 41 79 73 00 </v>
          </cell>
          <cell r="I73" t="str">
            <v>marysebastieresponsable@arpavie.fr</v>
          </cell>
        </row>
        <row r="74">
          <cell r="A74" t="str">
            <v>MEREVILLE</v>
          </cell>
          <cell r="B74" t="str">
            <v>Tournebride</v>
          </cell>
          <cell r="C74" t="str">
            <v>EHPAD</v>
          </cell>
          <cell r="D74">
            <v>91</v>
          </cell>
          <cell r="E74" t="str">
            <v xml:space="preserve">10, boulevard du Général de Gaulle </v>
          </cell>
          <cell r="F74">
            <v>91660</v>
          </cell>
          <cell r="G74" t="str">
            <v>Méréville</v>
          </cell>
          <cell r="H74" t="str">
            <v xml:space="preserve">01 64 95 16 33 </v>
          </cell>
          <cell r="I74" t="str">
            <v>ehd.mereville.direction@arpavie.fr</v>
          </cell>
        </row>
        <row r="75">
          <cell r="A75" t="str">
            <v>MEUDON</v>
          </cell>
          <cell r="B75" t="str">
            <v>Les Terrasses de Meudon</v>
          </cell>
          <cell r="C75" t="str">
            <v>EHPAD</v>
          </cell>
          <cell r="D75">
            <v>92</v>
          </cell>
          <cell r="E75" t="str">
            <v xml:space="preserve">37, avenue du Général Galliéni </v>
          </cell>
          <cell r="F75">
            <v>92190</v>
          </cell>
          <cell r="G75" t="str">
            <v>Meudon</v>
          </cell>
          <cell r="H75" t="str">
            <v xml:space="preserve">01 46 26 30 24 </v>
          </cell>
          <cell r="I75" t="str">
            <v>ehd.meudon.direction@arpavie.fr</v>
          </cell>
        </row>
        <row r="76">
          <cell r="A76" t="str">
            <v>MONTFERMEIL</v>
          </cell>
          <cell r="B76" t="str">
            <v>Docteurs Gaston et Paule Simon</v>
          </cell>
          <cell r="C76" t="str">
            <v>EHPAD</v>
          </cell>
          <cell r="D76">
            <v>93</v>
          </cell>
          <cell r="E76" t="str">
            <v>2, rue de la Tuilerie</v>
          </cell>
          <cell r="F76">
            <v>93370</v>
          </cell>
          <cell r="G76" t="str">
            <v>Montfermeil</v>
          </cell>
          <cell r="H76" t="str">
            <v xml:space="preserve">01 43 30 03 03 </v>
          </cell>
          <cell r="I76" t="str">
            <v>ehd.montfermeil.direction@arpavie.fr</v>
          </cell>
        </row>
        <row r="77">
          <cell r="A77" t="str">
            <v>MONTMAGNY</v>
          </cell>
          <cell r="B77" t="str">
            <v>Les Pivoines</v>
          </cell>
          <cell r="C77" t="str">
            <v>Résidence autonomie</v>
          </cell>
          <cell r="D77">
            <v>95</v>
          </cell>
          <cell r="E77" t="str">
            <v>1, Place Sainte-Thérèse</v>
          </cell>
          <cell r="F77">
            <v>95360</v>
          </cell>
          <cell r="G77" t="str">
            <v>Montmagny</v>
          </cell>
          <cell r="H77" t="str">
            <v xml:space="preserve">01 34 28 83 41 </v>
          </cell>
          <cell r="I77" t="str">
            <v>lf.montmagny.direction@arpavie.fr</v>
          </cell>
        </row>
        <row r="78">
          <cell r="A78" t="str">
            <v>MONTREUIL</v>
          </cell>
          <cell r="B78" t="str">
            <v>Les Beaux Monts</v>
          </cell>
          <cell r="C78" t="str">
            <v>EHPAD</v>
          </cell>
          <cell r="D78">
            <v>93</v>
          </cell>
          <cell r="E78" t="str">
            <v>10, rue Cootbus</v>
          </cell>
          <cell r="F78">
            <v>93100</v>
          </cell>
          <cell r="G78" t="str">
            <v>Montreuil-sous-Bois</v>
          </cell>
          <cell r="H78" t="str">
            <v xml:space="preserve">01 48 59 12 52 </v>
          </cell>
          <cell r="I78" t="str">
            <v>ehd.montreuil.direction@arpavie.fr</v>
          </cell>
        </row>
        <row r="79">
          <cell r="A79" t="str">
            <v>MONTROUGE</v>
          </cell>
          <cell r="B79" t="str">
            <v>Théophile Gautier</v>
          </cell>
          <cell r="C79" t="str">
            <v>Résidence autonomie</v>
          </cell>
          <cell r="D79">
            <v>92</v>
          </cell>
          <cell r="E79" t="str">
            <v>28, rue Gabriel Péri</v>
          </cell>
          <cell r="F79">
            <v>92120</v>
          </cell>
          <cell r="G79" t="str">
            <v>Montrouge</v>
          </cell>
          <cell r="H79" t="str">
            <v xml:space="preserve">01 46 54 02 78 </v>
          </cell>
          <cell r="I79" t="str">
            <v>lf.montrouge.direction@arpavie.fr</v>
          </cell>
        </row>
        <row r="80">
          <cell r="A80" t="str">
            <v>NADAR DE LA PAGERIE</v>
          </cell>
          <cell r="B80" t="str">
            <v>Nadar de la Pagerie</v>
          </cell>
          <cell r="C80" t="str">
            <v>EHPAD</v>
          </cell>
          <cell r="D80">
            <v>92</v>
          </cell>
          <cell r="E80" t="str">
            <v xml:space="preserve">27, rue Nadar </v>
          </cell>
          <cell r="F80">
            <v>92500</v>
          </cell>
          <cell r="G80" t="str">
            <v xml:space="preserve">Rueil-Malmaison </v>
          </cell>
          <cell r="H80" t="str">
            <v xml:space="preserve">01 47 51 37 13 </v>
          </cell>
          <cell r="I80" t="str">
            <v>ehd.rueil.direction@arpavie.fr</v>
          </cell>
        </row>
        <row r="81">
          <cell r="A81" t="str">
            <v>PARIS 12</v>
          </cell>
          <cell r="B81" t="str">
            <v>Les Solanacées</v>
          </cell>
          <cell r="C81" t="str">
            <v>Résidence autonomie</v>
          </cell>
          <cell r="D81">
            <v>75</v>
          </cell>
          <cell r="E81" t="str">
            <v>29 bis, rue des Meuniers</v>
          </cell>
          <cell r="F81">
            <v>75012</v>
          </cell>
          <cell r="G81" t="str">
            <v>Paris 12</v>
          </cell>
          <cell r="H81" t="str">
            <v xml:space="preserve">01 43 45 34 51 </v>
          </cell>
          <cell r="I81" t="str">
            <v>lf.paris12.direction@arpavie.fr</v>
          </cell>
        </row>
        <row r="82">
          <cell r="A82" t="str">
            <v>PARIS 16</v>
          </cell>
          <cell r="B82" t="str">
            <v>Lamartine</v>
          </cell>
          <cell r="C82" t="str">
            <v>Résidence autonomie</v>
          </cell>
          <cell r="D82">
            <v>75</v>
          </cell>
          <cell r="E82" t="str">
            <v xml:space="preserve">197, rue Victor Hugo </v>
          </cell>
          <cell r="F82">
            <v>75016</v>
          </cell>
          <cell r="G82" t="str">
            <v>Paris 16</v>
          </cell>
          <cell r="H82" t="str">
            <v>01 45 04 47 75</v>
          </cell>
          <cell r="I82" t="str">
            <v>lf.paris16.direction@arpavie.fr</v>
          </cell>
        </row>
        <row r="83">
          <cell r="A83" t="str">
            <v>PARIS 19</v>
          </cell>
          <cell r="B83" t="str">
            <v>Au coeur de Belleville</v>
          </cell>
          <cell r="C83" t="str">
            <v>Résidence autonomie</v>
          </cell>
          <cell r="D83">
            <v>75</v>
          </cell>
          <cell r="E83" t="str">
            <v xml:space="preserve">1, rue Jules Romains </v>
          </cell>
          <cell r="F83">
            <v>75019</v>
          </cell>
          <cell r="G83" t="str">
            <v>Paris 19</v>
          </cell>
          <cell r="H83" t="str">
            <v xml:space="preserve">01 42 49 07 21 </v>
          </cell>
          <cell r="I83" t="str">
            <v>lf.paris19.direction@arpavie.fr</v>
          </cell>
        </row>
        <row r="84">
          <cell r="A84" t="str">
            <v>PONT SAINT JEAN</v>
          </cell>
          <cell r="B84" t="str">
            <v>Le Pont Saint Jean</v>
          </cell>
          <cell r="C84" t="str">
            <v>Résidence autonomie</v>
          </cell>
          <cell r="D84">
            <v>33</v>
          </cell>
          <cell r="E84" t="str">
            <v xml:space="preserve">34, rue Jean Descas </v>
          </cell>
          <cell r="F84">
            <v>33000</v>
          </cell>
          <cell r="G84" t="str">
            <v>Bordeaux</v>
          </cell>
          <cell r="H84" t="str">
            <v xml:space="preserve">05 56 92 52 14 </v>
          </cell>
          <cell r="I84" t="str">
            <v>lepontstjeanresponsable@arpavie.fr</v>
          </cell>
        </row>
        <row r="85">
          <cell r="A85" t="str">
            <v>QUINCY SOUS SENART</v>
          </cell>
          <cell r="B85" t="str">
            <v>Les Passe-Roses</v>
          </cell>
          <cell r="C85" t="str">
            <v>Résidence autonomie</v>
          </cell>
          <cell r="D85">
            <v>91</v>
          </cell>
          <cell r="E85" t="str">
            <v>32, rue de Boissy-Saint-Léger</v>
          </cell>
          <cell r="F85">
            <v>91480</v>
          </cell>
          <cell r="G85" t="str">
            <v>Quincy-sous-Sénart</v>
          </cell>
          <cell r="H85" t="str">
            <v>01 69 00 37 40</v>
          </cell>
          <cell r="I85" t="str">
            <v>lf.quincy.direction@arpavie.fr</v>
          </cell>
        </row>
        <row r="86">
          <cell r="A86" t="str">
            <v>RUEIL 1</v>
          </cell>
          <cell r="B86" t="str">
            <v>La Côte Noire</v>
          </cell>
          <cell r="C86" t="str">
            <v>Résidence autonomie</v>
          </cell>
          <cell r="D86">
            <v>92</v>
          </cell>
          <cell r="E86" t="str">
            <v xml:space="preserve">24, Domaine de la Côte Noire </v>
          </cell>
          <cell r="F86">
            <v>92500</v>
          </cell>
          <cell r="G86" t="str">
            <v>Rueil-Malmaison</v>
          </cell>
          <cell r="H86" t="str">
            <v xml:space="preserve">01 47 51 95 92 </v>
          </cell>
          <cell r="I86" t="str">
            <v>lf.rueil1.direction.@arpavie.fr</v>
          </cell>
        </row>
        <row r="87">
          <cell r="A87" t="str">
            <v>RUEIL 2</v>
          </cell>
          <cell r="B87" t="str">
            <v>Les Tarâtres</v>
          </cell>
          <cell r="C87" t="str">
            <v>Résidence autonomie</v>
          </cell>
          <cell r="D87">
            <v>92</v>
          </cell>
          <cell r="E87" t="str">
            <v>17, rue Thiers</v>
          </cell>
          <cell r="F87">
            <v>92500</v>
          </cell>
          <cell r="G87" t="str">
            <v>Rueil-Malmaison</v>
          </cell>
          <cell r="H87" t="str">
            <v xml:space="preserve">01 47 49 12 74 </v>
          </cell>
          <cell r="I87" t="str">
            <v>lf.rueil2.direction@arpavie.fr</v>
          </cell>
        </row>
        <row r="88">
          <cell r="A88" t="str">
            <v>RUEIL 3</v>
          </cell>
          <cell r="B88" t="str">
            <v>Martignon</v>
          </cell>
          <cell r="C88" t="str">
            <v>Résidence autonomie</v>
          </cell>
          <cell r="D88">
            <v>92</v>
          </cell>
          <cell r="E88" t="str">
            <v xml:space="preserve">42, rue Martignon </v>
          </cell>
          <cell r="F88">
            <v>92500</v>
          </cell>
          <cell r="G88" t="str">
            <v>Rueil-Malmaison</v>
          </cell>
          <cell r="H88" t="str">
            <v xml:space="preserve">01 47 49 68 34 </v>
          </cell>
          <cell r="I88" t="str">
            <v>lf.rueil3.direction@arpavie.fr</v>
          </cell>
        </row>
        <row r="89">
          <cell r="A89" t="str">
            <v>SAINT CLOUD 1</v>
          </cell>
          <cell r="B89" t="str">
            <v>Les Heures Claires</v>
          </cell>
          <cell r="C89" t="str">
            <v>Résidence autonomie</v>
          </cell>
          <cell r="D89">
            <v>92</v>
          </cell>
          <cell r="E89" t="str">
            <v>2, rue Henri Régnault</v>
          </cell>
          <cell r="F89">
            <v>92210</v>
          </cell>
          <cell r="G89" t="str">
            <v>Saint-Cloud</v>
          </cell>
          <cell r="H89" t="str">
            <v xml:space="preserve">01 47 71 09 11 </v>
          </cell>
          <cell r="I89" t="str">
            <v>lf.stcloud1.direction@arpavie.fr</v>
          </cell>
        </row>
        <row r="90">
          <cell r="A90" t="str">
            <v>SAINT CLOUD 2</v>
          </cell>
          <cell r="B90" t="str">
            <v>Les Jours heureux</v>
          </cell>
          <cell r="C90" t="str">
            <v>Résidence autonomie</v>
          </cell>
          <cell r="D90">
            <v>92</v>
          </cell>
          <cell r="E90" t="str">
            <v>9, avenue de Fouilleuse</v>
          </cell>
          <cell r="F90">
            <v>92210</v>
          </cell>
          <cell r="G90" t="str">
            <v>Saint-Cloud</v>
          </cell>
          <cell r="H90" t="str">
            <v xml:space="preserve">01 47 71 00 58 </v>
          </cell>
          <cell r="I90" t="str">
            <v>lf.stcloud2.direction@arpavie.fr</v>
          </cell>
        </row>
        <row r="91">
          <cell r="A91" t="str">
            <v>SAINT DENIS</v>
          </cell>
          <cell r="B91" t="str">
            <v>Cité floréal</v>
          </cell>
          <cell r="C91" t="str">
            <v>Résidence autonomie</v>
          </cell>
          <cell r="D91">
            <v>93</v>
          </cell>
          <cell r="E91" t="str">
            <v xml:space="preserve">4, promenade de la Basilique </v>
          </cell>
          <cell r="F91">
            <v>93200</v>
          </cell>
          <cell r="G91" t="str">
            <v>Saint-Denis</v>
          </cell>
          <cell r="H91" t="str">
            <v xml:space="preserve">01 48 23 70 71 </v>
          </cell>
          <cell r="I91" t="str">
            <v>lf.stdenis.direction@arpavie.fr</v>
          </cell>
        </row>
        <row r="92">
          <cell r="A92" t="str">
            <v>SAINT EXUPERY</v>
          </cell>
          <cell r="B92" t="str">
            <v>Antoine de Saint- Exupéry</v>
          </cell>
          <cell r="C92" t="str">
            <v>EHPAD</v>
          </cell>
          <cell r="D92">
            <v>94</v>
          </cell>
          <cell r="E92" t="str">
            <v xml:space="preserve">23-29, rue Guy Moquet </v>
          </cell>
          <cell r="F92">
            <v>94800</v>
          </cell>
          <cell r="G92" t="str">
            <v>Villejuif</v>
          </cell>
          <cell r="H92" t="str">
            <v>01 49 87 76 55</v>
          </cell>
          <cell r="I92" t="str">
            <v>villejuifdirection@arpavie.fr</v>
          </cell>
        </row>
        <row r="93">
          <cell r="A93" t="str">
            <v>SAINT GENEST</v>
          </cell>
          <cell r="B93" t="str">
            <v>Saint Genest</v>
          </cell>
          <cell r="C93" t="str">
            <v>EHPAD</v>
          </cell>
          <cell r="D93">
            <v>58</v>
          </cell>
          <cell r="E93" t="str">
            <v xml:space="preserve">12, rue Saint-Genest </v>
          </cell>
          <cell r="F93">
            <v>58000</v>
          </cell>
          <cell r="G93" t="str">
            <v>Nevers</v>
          </cell>
          <cell r="H93" t="str">
            <v xml:space="preserve">03 86 59 97 00 </v>
          </cell>
          <cell r="I93" t="str">
            <v xml:space="preserve">neversdirection@arpavie.fr </v>
          </cell>
        </row>
        <row r="94">
          <cell r="A94" t="str">
            <v>SAINT GRATIEN</v>
          </cell>
          <cell r="B94" t="str">
            <v>Les Magnolias</v>
          </cell>
          <cell r="C94" t="str">
            <v>EHPAD</v>
          </cell>
          <cell r="D94">
            <v>95</v>
          </cell>
          <cell r="E94" t="str">
            <v xml:space="preserve">3, rue du Clos Saint-Paul </v>
          </cell>
          <cell r="F94">
            <v>95210</v>
          </cell>
          <cell r="G94" t="str">
            <v>Saint-Gratien</v>
          </cell>
          <cell r="H94" t="str">
            <v xml:space="preserve">01 39 89 09 49 </v>
          </cell>
          <cell r="I94" t="str">
            <v>ehd.saintgratien.direction@arpavie.fr</v>
          </cell>
        </row>
        <row r="95">
          <cell r="A95" t="str">
            <v>SAINT GRATIEN 1</v>
          </cell>
          <cell r="B95" t="str">
            <v>La Fontaine</v>
          </cell>
          <cell r="C95" t="str">
            <v>Résidence autonomie</v>
          </cell>
          <cell r="D95">
            <v>95</v>
          </cell>
          <cell r="E95" t="str">
            <v xml:space="preserve">5, rue Saint-Exupéry </v>
          </cell>
          <cell r="F95">
            <v>95210</v>
          </cell>
          <cell r="G95" t="str">
            <v>Saint-Gratien</v>
          </cell>
          <cell r="H95" t="str">
            <v xml:space="preserve">01 39 89 19 45 </v>
          </cell>
          <cell r="I95" t="str">
            <v>lf.stgratien.direction@arpavie.fr</v>
          </cell>
        </row>
        <row r="96">
          <cell r="A96" t="str">
            <v>SEVRES</v>
          </cell>
          <cell r="B96" t="str">
            <v>Champfleury</v>
          </cell>
          <cell r="C96" t="str">
            <v>EHPAD</v>
          </cell>
          <cell r="D96">
            <v>92</v>
          </cell>
          <cell r="E96" t="str">
            <v>12, rue Jules Hetzel</v>
          </cell>
          <cell r="F96">
            <v>92310</v>
          </cell>
          <cell r="G96" t="str">
            <v>Sèvres</v>
          </cell>
          <cell r="H96" t="str">
            <v xml:space="preserve">01 45 07 11 45 </v>
          </cell>
          <cell r="I96" t="str">
            <v>ehd.sevres.direction@arpavie.fr</v>
          </cell>
        </row>
        <row r="97">
          <cell r="A97" t="str">
            <v>ST SORLIN</v>
          </cell>
          <cell r="B97" t="str">
            <v>Vallis Aurea</v>
          </cell>
          <cell r="C97" t="str">
            <v>EHPAD/RA</v>
          </cell>
          <cell r="D97">
            <v>26</v>
          </cell>
          <cell r="E97" t="str">
            <v>135, Route de Châteauneuf-de-Galaure</v>
          </cell>
          <cell r="F97">
            <v>26210</v>
          </cell>
          <cell r="G97" t="str">
            <v>Saint-Sorlin-en-Valloire</v>
          </cell>
          <cell r="H97" t="str">
            <v xml:space="preserve">04 75 31 65 31 </v>
          </cell>
          <cell r="I97" t="str">
            <v>ehd.saintsorlin.direction@arpavie.fr</v>
          </cell>
        </row>
        <row r="98">
          <cell r="A98" t="str">
            <v>STENHUIS</v>
          </cell>
          <cell r="B98" t="str">
            <v>Stenhuis</v>
          </cell>
          <cell r="C98" t="str">
            <v>EHPAD</v>
          </cell>
          <cell r="D98">
            <v>62</v>
          </cell>
          <cell r="E98" t="str">
            <v xml:space="preserve">1, rue Claudine Darras </v>
          </cell>
          <cell r="F98">
            <v>62500</v>
          </cell>
          <cell r="G98" t="str">
            <v>Saint-Omer</v>
          </cell>
          <cell r="H98" t="str">
            <v xml:space="preserve">03 21 12 39 00 </v>
          </cell>
          <cell r="I98" t="str">
            <v>stomerdirection@arpavie.fr</v>
          </cell>
        </row>
        <row r="99">
          <cell r="A99" t="str">
            <v>SUCY 2</v>
          </cell>
          <cell r="B99" t="str">
            <v>Les Terrasses de Sucy</v>
          </cell>
          <cell r="C99" t="str">
            <v>Résidence autonomie</v>
          </cell>
          <cell r="D99">
            <v>94</v>
          </cell>
          <cell r="E99" t="str">
            <v xml:space="preserve">26, boulevard de la Serpentine </v>
          </cell>
          <cell r="F99">
            <v>94370</v>
          </cell>
          <cell r="G99" t="str">
            <v>Sucy-en-Brie</v>
          </cell>
          <cell r="H99" t="str">
            <v xml:space="preserve">01 49 82 55 18 </v>
          </cell>
          <cell r="I99" t="str">
            <v>lf.sucy2.direction@arpavie.fr</v>
          </cell>
        </row>
        <row r="100">
          <cell r="A100" t="str">
            <v>TAVERNY</v>
          </cell>
          <cell r="B100" t="str">
            <v>Le Village</v>
          </cell>
          <cell r="C100" t="str">
            <v>EHPAD</v>
          </cell>
          <cell r="D100">
            <v>95</v>
          </cell>
          <cell r="E100" t="str">
            <v xml:space="preserve">238, rue de Paris </v>
          </cell>
          <cell r="F100">
            <v>95510</v>
          </cell>
          <cell r="G100" t="str">
            <v>Taverny</v>
          </cell>
          <cell r="H100" t="str">
            <v xml:space="preserve">01 39 32 00 32 </v>
          </cell>
          <cell r="I100" t="str">
            <v>ehd.taverny.direction@arpavie.fr</v>
          </cell>
        </row>
        <row r="101">
          <cell r="A101" t="str">
            <v>TREMBLAY</v>
          </cell>
          <cell r="B101" t="str">
            <v>Vert Galant</v>
          </cell>
          <cell r="C101" t="str">
            <v>Résidence autonomie</v>
          </cell>
          <cell r="D101">
            <v>93</v>
          </cell>
          <cell r="E101" t="str">
            <v>18, avenue de la Paix</v>
          </cell>
          <cell r="F101">
            <v>93290</v>
          </cell>
          <cell r="G101" t="str">
            <v>Tremblay-en-France</v>
          </cell>
          <cell r="H101" t="str">
            <v xml:space="preserve">01 48 60 91 12 </v>
          </cell>
          <cell r="I101" t="str">
            <v>lf.tremblay.direction@arpavie.fr</v>
          </cell>
        </row>
        <row r="102">
          <cell r="A102" t="str">
            <v>TRIEL</v>
          </cell>
          <cell r="B102" t="str">
            <v>La Roseraie</v>
          </cell>
          <cell r="C102" t="str">
            <v>Résidence autonomie</v>
          </cell>
          <cell r="D102">
            <v>78</v>
          </cell>
          <cell r="E102" t="str">
            <v xml:space="preserve">10 et 10 bis, rue de l'Hautil </v>
          </cell>
          <cell r="F102">
            <v>78510</v>
          </cell>
          <cell r="G102" t="str">
            <v>Triel-sur-Seine</v>
          </cell>
          <cell r="H102" t="str">
            <v xml:space="preserve">01 39 70 93 03 </v>
          </cell>
          <cell r="I102" t="str">
            <v>lf.triel.direction@arpavie.fr</v>
          </cell>
        </row>
        <row r="103">
          <cell r="A103" t="str">
            <v>TRINITE</v>
          </cell>
          <cell r="B103" t="str">
            <v>Tal Ar Mor</v>
          </cell>
          <cell r="C103" t="str">
            <v>EHPAD</v>
          </cell>
          <cell r="D103">
            <v>56</v>
          </cell>
          <cell r="E103" t="str">
            <v xml:space="preserve">Rue de Mané Roularde </v>
          </cell>
          <cell r="F103">
            <v>56470</v>
          </cell>
          <cell r="G103" t="str">
            <v>La Trinité-sur-Mer</v>
          </cell>
          <cell r="H103" t="str">
            <v>02 97 59 57 86</v>
          </cell>
          <cell r="I103" t="str">
            <v>ehd.trinite.direction@arpavie.fr</v>
          </cell>
        </row>
        <row r="104">
          <cell r="A104" t="str">
            <v>VELIZY</v>
          </cell>
          <cell r="B104" t="str">
            <v>Madeleine Wagner</v>
          </cell>
          <cell r="C104" t="str">
            <v>Résidence autonomie</v>
          </cell>
          <cell r="D104">
            <v>78</v>
          </cell>
          <cell r="E104" t="str">
            <v>7, Place Bernard Dautier</v>
          </cell>
          <cell r="F104">
            <v>78140</v>
          </cell>
          <cell r="G104" t="str">
            <v>Vélizy-Villacoublay</v>
          </cell>
          <cell r="H104" t="str">
            <v xml:space="preserve">01 39 46 31 20 </v>
          </cell>
          <cell r="I104" t="str">
            <v>lf.velizy.direction@arpavie.fr</v>
          </cell>
        </row>
        <row r="105">
          <cell r="A105" t="str">
            <v>VERNOUILLET</v>
          </cell>
          <cell r="B105" t="str">
            <v>Le Clos des Priés</v>
          </cell>
          <cell r="C105" t="str">
            <v>EHPAD</v>
          </cell>
          <cell r="D105">
            <v>78</v>
          </cell>
          <cell r="E105" t="str">
            <v xml:space="preserve">ZAC des Rois - 4, avenue du Clos des Vignes </v>
          </cell>
          <cell r="F105">
            <v>78540</v>
          </cell>
          <cell r="G105" t="str">
            <v>Vernouillet</v>
          </cell>
          <cell r="H105" t="str">
            <v xml:space="preserve">01 39 71 68 58 </v>
          </cell>
          <cell r="I105" t="str">
            <v>ehd.vernouillet.direction@arpavie.fr</v>
          </cell>
        </row>
        <row r="106">
          <cell r="A106" t="str">
            <v>VERRIERES LE BUISSON</v>
          </cell>
          <cell r="B106" t="str">
            <v>de la Fontaine</v>
          </cell>
          <cell r="C106" t="str">
            <v>Résidence autonomie</v>
          </cell>
          <cell r="D106">
            <v>91</v>
          </cell>
          <cell r="E106" t="str">
            <v xml:space="preserve">36, rue de l'Eglise </v>
          </cell>
          <cell r="F106">
            <v>91370</v>
          </cell>
          <cell r="G106" t="str">
            <v>Verrières-le-Buisson</v>
          </cell>
          <cell r="H106" t="str">
            <v xml:space="preserve">01 69 20 66 07 </v>
          </cell>
          <cell r="I106" t="str">
            <v>lf.verrieres.direction@arpavie.fr</v>
          </cell>
        </row>
        <row r="107">
          <cell r="A107" t="str">
            <v>VICTOR COLLET</v>
          </cell>
          <cell r="B107" t="str">
            <v>Victor Collet</v>
          </cell>
          <cell r="C107" t="str">
            <v>Résidence autonomie</v>
          </cell>
          <cell r="D107">
            <v>95</v>
          </cell>
          <cell r="E107" t="str">
            <v xml:space="preserve">38/40, rue du Moutier </v>
          </cell>
          <cell r="F107">
            <v>95170</v>
          </cell>
          <cell r="G107" t="str">
            <v>Deuil-la-Barre</v>
          </cell>
          <cell r="H107" t="str">
            <v xml:space="preserve">01 39 84 43 00 </v>
          </cell>
          <cell r="I107" t="str">
            <v>victorcolletresponsable@arpavie.fr</v>
          </cell>
        </row>
        <row r="108">
          <cell r="A108" t="str">
            <v>VILLEJUIF</v>
          </cell>
          <cell r="B108" t="str">
            <v>Les Lozaits</v>
          </cell>
          <cell r="C108" t="str">
            <v>Résidence autonomie</v>
          </cell>
          <cell r="D108">
            <v>94</v>
          </cell>
          <cell r="E108" t="str">
            <v>65, avenue Karl Marx</v>
          </cell>
          <cell r="F108">
            <v>94800</v>
          </cell>
          <cell r="G108" t="str">
            <v>Villejuif</v>
          </cell>
          <cell r="H108" t="str">
            <v>01 47 26 04 11</v>
          </cell>
          <cell r="I108" t="str">
            <v>lf.villejuif.direction@arpavie.fr</v>
          </cell>
        </row>
        <row r="109">
          <cell r="A109" t="str">
            <v>VILLEPINTE</v>
          </cell>
          <cell r="B109" t="str">
            <v>Pétronille</v>
          </cell>
          <cell r="C109" t="str">
            <v>EHPAD</v>
          </cell>
          <cell r="D109">
            <v>93</v>
          </cell>
          <cell r="E109" t="str">
            <v xml:space="preserve">1, rue Heni Barbusse </v>
          </cell>
          <cell r="F109">
            <v>93420</v>
          </cell>
          <cell r="G109" t="str">
            <v>Villepinte</v>
          </cell>
          <cell r="H109" t="str">
            <v xml:space="preserve">01 43 85 83 85 </v>
          </cell>
          <cell r="I109" t="str">
            <v>ehd.villepinte.direction@arpavie.fr</v>
          </cell>
        </row>
        <row r="110">
          <cell r="A110" t="str">
            <v>VILLIERS LE BEL</v>
          </cell>
          <cell r="B110" t="str">
            <v>Les Petits Balcons</v>
          </cell>
          <cell r="C110" t="str">
            <v>Résidence autonomie</v>
          </cell>
          <cell r="D110">
            <v>95</v>
          </cell>
          <cell r="E110" t="str">
            <v xml:space="preserve">2, avenue Henri Sellier </v>
          </cell>
          <cell r="F110">
            <v>95400</v>
          </cell>
          <cell r="G110" t="str">
            <v>Villiers-le-Bel</v>
          </cell>
          <cell r="H110" t="str">
            <v xml:space="preserve">01 39 90 13 86 </v>
          </cell>
          <cell r="I110" t="str">
            <v>lf.villierslebel.direction@arpavie.fr</v>
          </cell>
        </row>
        <row r="111">
          <cell r="A111" t="str">
            <v>VILLIERS SUR MARNE</v>
          </cell>
          <cell r="B111" t="str">
            <v>Le Vieux Colombier</v>
          </cell>
          <cell r="C111" t="str">
            <v>EHPAD</v>
          </cell>
          <cell r="D111">
            <v>94</v>
          </cell>
          <cell r="E111" t="str">
            <v>20, avenue de l'Isle</v>
          </cell>
          <cell r="F111">
            <v>94354</v>
          </cell>
          <cell r="G111" t="str">
            <v>Villiers-sur-Marne</v>
          </cell>
          <cell r="H111" t="str">
            <v>01 49 41 33 00</v>
          </cell>
          <cell r="I111" t="str">
            <v>ehd.villiers.direction@arpavie.fr</v>
          </cell>
        </row>
        <row r="112">
          <cell r="A112" t="str">
            <v>VINCENNES RENON</v>
          </cell>
          <cell r="B112" t="str">
            <v>Renon</v>
          </cell>
          <cell r="C112" t="str">
            <v>Résidence autonomie</v>
          </cell>
          <cell r="D112">
            <v>94</v>
          </cell>
          <cell r="E112" t="str">
            <v xml:space="preserve">36, rue Renon </v>
          </cell>
          <cell r="F112">
            <v>94300</v>
          </cell>
          <cell r="G112" t="str">
            <v>Vincennes</v>
          </cell>
          <cell r="H112" t="str">
            <v xml:space="preserve">01 43 74 34 80 </v>
          </cell>
          <cell r="I112" t="str">
            <v>lf.vincennes.direction@arpavie.fr</v>
          </cell>
        </row>
        <row r="113">
          <cell r="A113" t="str">
            <v>YVONNE COLAS</v>
          </cell>
          <cell r="B113" t="str">
            <v>Yvonne Colas</v>
          </cell>
          <cell r="C113" t="str">
            <v>Résidence autonomie</v>
          </cell>
          <cell r="D113">
            <v>95</v>
          </cell>
          <cell r="E113" t="str">
            <v xml:space="preserve">39, rue de la Marne </v>
          </cell>
          <cell r="F113">
            <v>95610</v>
          </cell>
          <cell r="G113" t="str">
            <v>Eragny</v>
          </cell>
          <cell r="H113" t="str">
            <v>01 30 37 13 94</v>
          </cell>
          <cell r="I113" t="str">
            <v>yvonnecolasresponsable@arpavie.fr</v>
          </cell>
        </row>
        <row r="114">
          <cell r="A114" t="str">
            <v>LOUIS PASTEUR</v>
          </cell>
          <cell r="B114" t="str">
            <v>Louis Pasteur</v>
          </cell>
          <cell r="C114" t="str">
            <v>EHPAD</v>
          </cell>
          <cell r="D114">
            <v>91</v>
          </cell>
          <cell r="E114" t="str">
            <v>7/9, avenue Mazarin</v>
          </cell>
          <cell r="F114">
            <v>91380</v>
          </cell>
          <cell r="G114" t="str">
            <v>Chilly-Mazarin</v>
          </cell>
          <cell r="H114" t="str">
            <v xml:space="preserve">01 60 49 10 30 </v>
          </cell>
          <cell r="I114" t="str">
            <v>chillydirection@arpavie.fr</v>
          </cell>
        </row>
        <row r="115">
          <cell r="A115" t="str">
            <v>LAURE ETENEAU</v>
          </cell>
          <cell r="B115" t="str">
            <v>Laure Eteneau</v>
          </cell>
          <cell r="C115" t="str">
            <v>EHPAD</v>
          </cell>
          <cell r="D115">
            <v>93</v>
          </cell>
          <cell r="E115" t="str">
            <v xml:space="preserve">3, rue de Paris </v>
          </cell>
          <cell r="F115">
            <v>93800</v>
          </cell>
          <cell r="G115" t="str">
            <v>Epinay-sur-Seine</v>
          </cell>
          <cell r="H115" t="str">
            <v xml:space="preserve">01 42 35 55 39 </v>
          </cell>
          <cell r="I115" t="str">
            <v>epinaydirection@arpavie.fr</v>
          </cell>
        </row>
        <row r="116">
          <cell r="A116" t="str">
            <v>J. OFFENBACH</v>
          </cell>
          <cell r="B116" t="str">
            <v>Jacques Offenbach</v>
          </cell>
          <cell r="C116" t="str">
            <v>EHPAD</v>
          </cell>
          <cell r="D116">
            <v>93</v>
          </cell>
          <cell r="E116" t="str">
            <v xml:space="preserve">77, avenue Jean Jaurès </v>
          </cell>
          <cell r="F116">
            <v>93800</v>
          </cell>
          <cell r="G116" t="str">
            <v>Epinay-sur-Seine</v>
          </cell>
          <cell r="H116" t="str">
            <v xml:space="preserve">01 49 98 90 00 </v>
          </cell>
          <cell r="I116" t="str">
            <v>joffenbachdirection@arpavie.fr</v>
          </cell>
        </row>
        <row r="117">
          <cell r="A117" t="str">
            <v>LES PRIMEVERES</v>
          </cell>
          <cell r="B117" t="str">
            <v>Les Primevéres</v>
          </cell>
          <cell r="C117" t="str">
            <v>EHPAD</v>
          </cell>
          <cell r="D117">
            <v>95</v>
          </cell>
          <cell r="E117" t="str">
            <v xml:space="preserve">110, rue du Professeur Calmette </v>
          </cell>
          <cell r="F117">
            <v>95120</v>
          </cell>
          <cell r="G117" t="str">
            <v>Ermont</v>
          </cell>
          <cell r="H117" t="str">
            <v xml:space="preserve">01 34 15 73 47 </v>
          </cell>
          <cell r="I117" t="str">
            <v>ermontdirection@arpavie.fr</v>
          </cell>
        </row>
        <row r="118">
          <cell r="A118" t="str">
            <v>STE LUCIE</v>
          </cell>
          <cell r="B118" t="str">
            <v>Sainte Lucie</v>
          </cell>
          <cell r="C118" t="str">
            <v>EHPAD</v>
          </cell>
          <cell r="D118">
            <v>92</v>
          </cell>
          <cell r="E118" t="str">
            <v xml:space="preserve">43, allée Sainte-Lucie </v>
          </cell>
          <cell r="F118">
            <v>92130</v>
          </cell>
          <cell r="G118" t="str">
            <v>Issy-les-Moulineaux</v>
          </cell>
          <cell r="H118" t="str">
            <v xml:space="preserve">01 46 62 68 00 </v>
          </cell>
          <cell r="I118" t="str">
            <v>ehd.issy.direction@arpavie.fr</v>
          </cell>
        </row>
        <row r="119">
          <cell r="A119" t="str">
            <v>LES CLAIRIERES</v>
          </cell>
          <cell r="B119" t="str">
            <v>Les Clairieres</v>
          </cell>
          <cell r="C119" t="str">
            <v>EHPAD</v>
          </cell>
          <cell r="D119">
            <v>93</v>
          </cell>
          <cell r="E119" t="str">
            <v xml:space="preserve">50/56, allée du Chevalier de la Barre </v>
          </cell>
          <cell r="F119">
            <v>93320</v>
          </cell>
          <cell r="G119" t="str">
            <v>Les Pavillons sous bois</v>
          </cell>
          <cell r="H119" t="str">
            <v xml:space="preserve">01 48 47 00 62 </v>
          </cell>
          <cell r="I119" t="str">
            <v>pavillonsdirection@arpavie.fr</v>
          </cell>
        </row>
        <row r="120">
          <cell r="A120" t="str">
            <v>VICTOR HUGO</v>
          </cell>
          <cell r="B120" t="str">
            <v>Victor Hugo</v>
          </cell>
          <cell r="C120" t="str">
            <v>EHPAD</v>
          </cell>
          <cell r="D120">
            <v>93</v>
          </cell>
          <cell r="E120" t="str">
            <v>146, avenue Frankin</v>
          </cell>
          <cell r="F120">
            <v>93320</v>
          </cell>
          <cell r="G120" t="str">
            <v>Les Pavillons sous bois</v>
          </cell>
          <cell r="H120" t="str">
            <v xml:space="preserve">01 55 89 63 20 </v>
          </cell>
          <cell r="I120" t="str">
            <v>victorhugodirection@arpavie.fr</v>
          </cell>
        </row>
        <row r="121">
          <cell r="A121" t="str">
            <v>LOUIS GRASSI</v>
          </cell>
          <cell r="B121" t="str">
            <v>Louis Grassi</v>
          </cell>
          <cell r="C121" t="str">
            <v>EHPAD</v>
          </cell>
          <cell r="D121">
            <v>95</v>
          </cell>
          <cell r="E121" t="str">
            <v xml:space="preserve">25, rue Pierre Brossolette </v>
          </cell>
          <cell r="F121">
            <v>95590</v>
          </cell>
          <cell r="G121" t="str">
            <v>Presles</v>
          </cell>
          <cell r="H121" t="str">
            <v xml:space="preserve">01 39 37 49 00 </v>
          </cell>
          <cell r="I121" t="str">
            <v>preslesdirection@arpavie.fr</v>
          </cell>
        </row>
        <row r="122">
          <cell r="A122" t="str">
            <v>LA POESIE</v>
          </cell>
          <cell r="B122" t="str">
            <v>La Poésie</v>
          </cell>
          <cell r="C122" t="str">
            <v>EHPAD</v>
          </cell>
          <cell r="D122">
            <v>34</v>
          </cell>
          <cell r="E122" t="str">
            <v xml:space="preserve">1, rue Amilcar Calvetti </v>
          </cell>
          <cell r="F122">
            <v>34200</v>
          </cell>
          <cell r="G122" t="str">
            <v>Sète</v>
          </cell>
          <cell r="H122" t="str">
            <v xml:space="preserve">04 67 18 33 80 </v>
          </cell>
          <cell r="I122" t="str">
            <v>poesiedirection@arpavie.fr</v>
          </cell>
        </row>
        <row r="123">
          <cell r="A123" t="str">
            <v>CHOISY</v>
          </cell>
          <cell r="B123" t="str">
            <v>Georges Léger</v>
          </cell>
          <cell r="C123" t="str">
            <v>EHPAD</v>
          </cell>
          <cell r="D123">
            <v>94</v>
          </cell>
          <cell r="E123" t="str">
            <v xml:space="preserve">4, avenue du Général Leclerc </v>
          </cell>
          <cell r="F123">
            <v>94600</v>
          </cell>
          <cell r="G123" t="str">
            <v>Choisy-le-Roi</v>
          </cell>
          <cell r="H123" t="str">
            <v xml:space="preserve">01 48 90 01 57 </v>
          </cell>
          <cell r="I123" t="str">
            <v>ehd.choisy.direction@arpavie.fr</v>
          </cell>
        </row>
        <row r="124">
          <cell r="A124" t="str">
            <v>S.S.I.A.D DE CHOISY LE ROI</v>
          </cell>
          <cell r="B124" t="str">
            <v>SSIAD</v>
          </cell>
          <cell r="C124" t="str">
            <v>SSIAD</v>
          </cell>
          <cell r="D124">
            <v>94</v>
          </cell>
          <cell r="E124" t="str">
            <v xml:space="preserve">4, avenue du Général Leclerc </v>
          </cell>
          <cell r="F124">
            <v>94601</v>
          </cell>
          <cell r="G124" t="str">
            <v>Choisy-le-Roi</v>
          </cell>
          <cell r="H124" t="str">
            <v xml:space="preserve">2 48 90 01 57 </v>
          </cell>
          <cell r="I124" t="str">
            <v>ehd.choisy.direction@arpavie.fr</v>
          </cell>
        </row>
        <row r="125">
          <cell r="B125" t="str">
            <v>Les Cèdres</v>
          </cell>
          <cell r="C125" t="str">
            <v>Résidence autonomie</v>
          </cell>
          <cell r="D125">
            <v>95</v>
          </cell>
          <cell r="E125" t="str">
            <v>9, rue Alsace Lorraine</v>
          </cell>
          <cell r="F125">
            <v>95460</v>
          </cell>
          <cell r="G125" t="str">
            <v>Ezanville</v>
          </cell>
          <cell r="H125">
            <v>139195002</v>
          </cell>
          <cell r="I125" t="str">
            <v>cedres.direction@arpavie.fr</v>
          </cell>
        </row>
        <row r="126">
          <cell r="A126" t="str">
            <v>GUSTAVE PROST</v>
          </cell>
          <cell r="B126" t="str">
            <v>Gustave Prost</v>
          </cell>
          <cell r="C126" t="str">
            <v>Résidence autonomie</v>
          </cell>
          <cell r="D126">
            <v>69</v>
          </cell>
          <cell r="E126" t="str">
            <v>10, avenue Marc Sangnier</v>
          </cell>
          <cell r="F126">
            <v>69100</v>
          </cell>
          <cell r="G126" t="str">
            <v>Villeurbanne</v>
          </cell>
          <cell r="H126" t="str">
            <v xml:space="preserve">04 78 68 40 40 </v>
          </cell>
          <cell r="I126" t="str">
            <v>gustaveprostresponsable@arpavie.fr</v>
          </cell>
        </row>
        <row r="127">
          <cell r="A127" t="str">
            <v>SIEGE ARPAVIE</v>
          </cell>
          <cell r="B127" t="str">
            <v>SIEGE</v>
          </cell>
          <cell r="C127" t="str">
            <v>SIEGE</v>
          </cell>
          <cell r="D127">
            <v>92</v>
          </cell>
          <cell r="E127" t="str">
            <v>8 rue Rouget de Lisle</v>
          </cell>
          <cell r="F127">
            <v>92130</v>
          </cell>
          <cell r="G127" t="str">
            <v>Issy-les-Moulineaux</v>
          </cell>
        </row>
      </sheetData>
      <sheetData sheetId="1">
        <row r="2">
          <cell r="A2" t="str">
            <v>ANNE DE BRETAGNE - LES MUREAUX</v>
          </cell>
          <cell r="B2" t="str">
            <v>Territoire 4</v>
          </cell>
          <cell r="C2" t="str">
            <v>RA</v>
          </cell>
          <cell r="D2" t="str">
            <v xml:space="preserve">1, Allée de Bretagne </v>
          </cell>
          <cell r="E2">
            <v>78130</v>
          </cell>
          <cell r="F2" t="str">
            <v>Les Mureaux</v>
          </cell>
          <cell r="G2" t="str">
            <v xml:space="preserve">01 30 22 80 00 </v>
          </cell>
          <cell r="H2" t="str">
            <v>annedebretagneresponsable@arpavie.fr</v>
          </cell>
        </row>
        <row r="3">
          <cell r="A3" t="str">
            <v>ARLETTY</v>
          </cell>
          <cell r="B3" t="str">
            <v>Territoire 4</v>
          </cell>
          <cell r="C3" t="str">
            <v>RA</v>
          </cell>
          <cell r="D3" t="str">
            <v>4, rue Louis Sallé</v>
          </cell>
          <cell r="E3">
            <v>94450</v>
          </cell>
          <cell r="F3" t="str">
            <v>Limeil Brevannes</v>
          </cell>
          <cell r="G3" t="str">
            <v xml:space="preserve">01 45 95 76 00 </v>
          </cell>
          <cell r="H3" t="str">
            <v>arlettyresponsable@arpavie.fr</v>
          </cell>
        </row>
        <row r="4">
          <cell r="A4" t="str">
            <v>AVENUE AUX MOINES</v>
          </cell>
          <cell r="B4" t="str">
            <v>Territoire 1</v>
          </cell>
          <cell r="C4" t="str">
            <v>RA</v>
          </cell>
          <cell r="D4" t="str">
            <v xml:space="preserve">28, rue du Couvent </v>
          </cell>
          <cell r="E4">
            <v>91470</v>
          </cell>
          <cell r="F4" t="str">
            <v>Limours</v>
          </cell>
          <cell r="G4" t="str">
            <v xml:space="preserve">01 64 91 78 00 </v>
          </cell>
          <cell r="H4" t="str">
            <v>avenueauxmoinesresponsables@arefo.com</v>
          </cell>
        </row>
        <row r="5">
          <cell r="A5" t="str">
            <v>BESSANCOURT</v>
          </cell>
          <cell r="B5" t="str">
            <v>Territoire 2</v>
          </cell>
          <cell r="C5" t="str">
            <v>RA</v>
          </cell>
          <cell r="D5" t="str">
            <v xml:space="preserve">24, rue Madame </v>
          </cell>
          <cell r="E5">
            <v>95550</v>
          </cell>
          <cell r="F5" t="str">
            <v>Bessancourt</v>
          </cell>
          <cell r="G5" t="str">
            <v xml:space="preserve">01 39 95 58 42 </v>
          </cell>
          <cell r="H5" t="str">
            <v>lf.bessancourt.direction@arpavie.fr</v>
          </cell>
        </row>
        <row r="6">
          <cell r="A6" t="str">
            <v>BOISSIERES</v>
          </cell>
          <cell r="B6" t="str">
            <v>Territoire 1</v>
          </cell>
          <cell r="C6" t="str">
            <v>RA</v>
          </cell>
          <cell r="D6" t="str">
            <v>240, rue Boissière</v>
          </cell>
          <cell r="E6">
            <v>91640</v>
          </cell>
          <cell r="F6" t="str">
            <v>Briis-sous-forges</v>
          </cell>
          <cell r="G6" t="str">
            <v xml:space="preserve">01 64 90 73 31 </v>
          </cell>
          <cell r="H6" t="str">
            <v>laboissiereresponsable@arpavie.fr</v>
          </cell>
        </row>
        <row r="7">
          <cell r="A7" t="str">
            <v>BOURG LA REINE</v>
          </cell>
          <cell r="B7" t="str">
            <v>Territoire 3</v>
          </cell>
          <cell r="C7" t="str">
            <v>RA</v>
          </cell>
          <cell r="D7" t="str">
            <v xml:space="preserve">22, rue de la Villa Flamande </v>
          </cell>
          <cell r="E7">
            <v>92340</v>
          </cell>
          <cell r="F7" t="str">
            <v>Bourg-la-Reine</v>
          </cell>
          <cell r="G7" t="str">
            <v xml:space="preserve">01 43 50 04 34 </v>
          </cell>
          <cell r="H7" t="str">
            <v>lf.bourglareine.direction@arpavie.fr</v>
          </cell>
        </row>
        <row r="8">
          <cell r="A8" t="str">
            <v>BOUSSY-SAINT-ANTOINE</v>
          </cell>
          <cell r="B8" t="str">
            <v>Territoire 1</v>
          </cell>
          <cell r="C8" t="str">
            <v>RA</v>
          </cell>
          <cell r="D8" t="str">
            <v xml:space="preserve">Esplanade de la Ferme </v>
          </cell>
          <cell r="E8">
            <v>91800</v>
          </cell>
          <cell r="F8" t="str">
            <v>Boussy-Saint-Antoine</v>
          </cell>
          <cell r="G8" t="str">
            <v xml:space="preserve">01 69 00 84 74 </v>
          </cell>
          <cell r="H8" t="str">
            <v>lf.boussy.direction@arpavie.fr</v>
          </cell>
        </row>
        <row r="9">
          <cell r="A9" t="str">
            <v>BRUNOY</v>
          </cell>
          <cell r="B9" t="str">
            <v>Territoire 1</v>
          </cell>
          <cell r="C9" t="str">
            <v>RA</v>
          </cell>
          <cell r="D9" t="str">
            <v>1, rue de Franche-Comté</v>
          </cell>
          <cell r="E9">
            <v>91800</v>
          </cell>
          <cell r="F9" t="str">
            <v>Brunoy</v>
          </cell>
          <cell r="G9" t="str">
            <v>01 60 46 17 99</v>
          </cell>
          <cell r="H9" t="str">
            <v>lf.brunoy.direction@arpavie.fr</v>
          </cell>
        </row>
        <row r="10">
          <cell r="A10" t="str">
            <v>C. DESMOULINS</v>
          </cell>
          <cell r="B10" t="str">
            <v>Territoire 1</v>
          </cell>
          <cell r="C10" t="str">
            <v>EHPAD</v>
          </cell>
          <cell r="D10" t="str">
            <v xml:space="preserve">2, avenue Anatole France </v>
          </cell>
          <cell r="E10">
            <v>91260</v>
          </cell>
          <cell r="F10" t="str">
            <v>Juvisy-Sur-Orge</v>
          </cell>
          <cell r="G10" t="str">
            <v xml:space="preserve">01 69 12 59 00 </v>
          </cell>
          <cell r="H10" t="str">
            <v>juvisydirection@arpavie.fr</v>
          </cell>
        </row>
        <row r="11">
          <cell r="A11" t="str">
            <v>CAMILLE CARTIER</v>
          </cell>
          <cell r="B11" t="str">
            <v>Territoire 3</v>
          </cell>
          <cell r="C11" t="str">
            <v>RA</v>
          </cell>
          <cell r="D11" t="str">
            <v xml:space="preserve">10, rue Paul Verlaine </v>
          </cell>
          <cell r="E11">
            <v>92230</v>
          </cell>
          <cell r="F11" t="str">
            <v>Gennevilliers</v>
          </cell>
          <cell r="G11" t="str">
            <v xml:space="preserve">01 41 21 15 00 </v>
          </cell>
          <cell r="H11" t="str">
            <v>camillecartierresponsable@arpavie.fr</v>
          </cell>
        </row>
        <row r="12">
          <cell r="A12" t="str">
            <v>CERGY LA BASTIDE</v>
          </cell>
          <cell r="B12" t="str">
            <v>Territoire 2</v>
          </cell>
          <cell r="C12" t="str">
            <v>RA</v>
          </cell>
          <cell r="D12" t="str">
            <v xml:space="preserve">2, Place du Marché </v>
          </cell>
          <cell r="E12">
            <v>95000</v>
          </cell>
          <cell r="F12" t="str">
            <v>Cergy-Pontoise</v>
          </cell>
          <cell r="G12" t="str">
            <v xml:space="preserve">01 30 32 05 37 </v>
          </cell>
          <cell r="H12" t="str">
            <v>lf.cergybastide.direction@arpavie.fr</v>
          </cell>
        </row>
        <row r="13">
          <cell r="A13" t="str">
            <v>CERGY-PONTOISE</v>
          </cell>
          <cell r="B13" t="str">
            <v>Territoire 2</v>
          </cell>
          <cell r="C13" t="str">
            <v>RA</v>
          </cell>
          <cell r="D13" t="str">
            <v xml:space="preserve">3, chemin des Touleuses </v>
          </cell>
          <cell r="E13">
            <v>95000</v>
          </cell>
          <cell r="F13" t="str">
            <v>Cergy-Pontoise</v>
          </cell>
          <cell r="G13" t="str">
            <v xml:space="preserve">01 30 30 46 35 </v>
          </cell>
          <cell r="H13" t="str">
            <v>lf.cergy.direction@arpavie.fr</v>
          </cell>
        </row>
        <row r="14">
          <cell r="A14" t="str">
            <v>CHATEAU LANDON PLANTAGENETS</v>
          </cell>
          <cell r="B14" t="str">
            <v>Territoire 5</v>
          </cell>
          <cell r="C14" t="str">
            <v>RA</v>
          </cell>
          <cell r="D14" t="str">
            <v xml:space="preserve">Route de Nisceville </v>
          </cell>
          <cell r="E14">
            <v>77570</v>
          </cell>
          <cell r="F14" t="str">
            <v>Château-Landon</v>
          </cell>
          <cell r="G14" t="str">
            <v xml:space="preserve">01 64 45 52 52 </v>
          </cell>
          <cell r="H14" t="str">
            <v>lf.chateau-landon.direction@arpavie.fr</v>
          </cell>
        </row>
        <row r="15">
          <cell r="A15" t="str">
            <v>CHENNEVIERES</v>
          </cell>
          <cell r="B15" t="str">
            <v>Territoire 4</v>
          </cell>
          <cell r="C15" t="str">
            <v>RA</v>
          </cell>
          <cell r="D15" t="str">
            <v>Parc Corot - 5, ruelle Colombert</v>
          </cell>
          <cell r="E15">
            <v>94430</v>
          </cell>
          <cell r="F15" t="str">
            <v>Chennevières-sur-Marne</v>
          </cell>
          <cell r="G15" t="str">
            <v xml:space="preserve">01 45 93 34 72 </v>
          </cell>
          <cell r="H15" t="str">
            <v>lf.chennevieres.direction@arpavie.fr</v>
          </cell>
        </row>
        <row r="16">
          <cell r="A16" t="str">
            <v>CHEVIGNY</v>
          </cell>
          <cell r="B16" t="str">
            <v>Territoire 3</v>
          </cell>
          <cell r="C16" t="str">
            <v>EHPAD</v>
          </cell>
          <cell r="D16" t="str">
            <v>19, rue de Meursault</v>
          </cell>
          <cell r="E16">
            <v>21800</v>
          </cell>
          <cell r="F16" t="str">
            <v>Chevigny-Saint-Sauveur</v>
          </cell>
          <cell r="G16" t="str">
            <v xml:space="preserve">03 80 71 09 66 </v>
          </cell>
          <cell r="H16" t="str">
            <v>ehd.chevigny.direction@arpavie.fr</v>
          </cell>
        </row>
        <row r="17">
          <cell r="A17" t="str">
            <v>CHEVILLY-LARUE</v>
          </cell>
          <cell r="B17" t="str">
            <v>Territoire 4</v>
          </cell>
          <cell r="C17" t="str">
            <v>RA</v>
          </cell>
          <cell r="D17" t="str">
            <v xml:space="preserve">1, rue du Nivernais </v>
          </cell>
          <cell r="E17">
            <v>94550</v>
          </cell>
          <cell r="F17" t="str">
            <v>Chevilly-Larue</v>
          </cell>
          <cell r="G17" t="str">
            <v xml:space="preserve">01 46 87 59 17 </v>
          </cell>
          <cell r="H17" t="str">
            <v>lf.chevilly.direction@arpavie.fr</v>
          </cell>
        </row>
        <row r="18">
          <cell r="A18" t="str">
            <v>CHOISY</v>
          </cell>
          <cell r="B18" t="str">
            <v>Territoire 4</v>
          </cell>
          <cell r="C18" t="str">
            <v>EHPAD</v>
          </cell>
          <cell r="D18" t="str">
            <v xml:space="preserve">4, avenue du Général Leclerc </v>
          </cell>
          <cell r="E18">
            <v>94600</v>
          </cell>
          <cell r="F18" t="str">
            <v>Choisy-le-Roi</v>
          </cell>
          <cell r="G18" t="str">
            <v xml:space="preserve">01 48 90 01 57 </v>
          </cell>
          <cell r="H18" t="str">
            <v>ehd.choisy.direction@arpavie.fr</v>
          </cell>
        </row>
        <row r="19">
          <cell r="A19" t="str">
            <v>COLOMBES</v>
          </cell>
          <cell r="B19" t="str">
            <v>Territoire 3</v>
          </cell>
          <cell r="C19" t="str">
            <v>EHPAD</v>
          </cell>
          <cell r="D19" t="str">
            <v xml:space="preserve">31, rue Jean-Jacques Rousseau </v>
          </cell>
          <cell r="E19">
            <v>92700</v>
          </cell>
          <cell r="F19" t="str">
            <v>Colombes</v>
          </cell>
          <cell r="G19" t="str">
            <v xml:space="preserve">01 41 19 75 30 </v>
          </cell>
          <cell r="H19" t="str">
            <v>ehd.colombes.direction@arpavie.fr</v>
          </cell>
        </row>
        <row r="20">
          <cell r="A20" t="str">
            <v>CRETEIL 2</v>
          </cell>
          <cell r="B20" t="str">
            <v>Territoire 4</v>
          </cell>
          <cell r="C20" t="str">
            <v>RA</v>
          </cell>
          <cell r="D20" t="str">
            <v xml:space="preserve">11, rue du Commandant Joyen Boulard </v>
          </cell>
          <cell r="E20">
            <v>94000</v>
          </cell>
          <cell r="F20" t="str">
            <v xml:space="preserve">Créteil </v>
          </cell>
          <cell r="G20" t="str">
            <v xml:space="preserve">01 43 77 21 18 </v>
          </cell>
          <cell r="H20" t="str">
            <v>lf.creteil2.direction@arpavie.fr</v>
          </cell>
        </row>
        <row r="21">
          <cell r="A21" t="str">
            <v>CRETEIL MESLY</v>
          </cell>
          <cell r="B21" t="str">
            <v>Territoire 4</v>
          </cell>
          <cell r="C21" t="str">
            <v>EHPAD</v>
          </cell>
          <cell r="D21" t="str">
            <v xml:space="preserve">60, avenue du Docteur Paul Casalis </v>
          </cell>
          <cell r="E21">
            <v>94000</v>
          </cell>
          <cell r="F21" t="str">
            <v xml:space="preserve">Créteil </v>
          </cell>
          <cell r="G21" t="str">
            <v xml:space="preserve">01 49 56 20 90 </v>
          </cell>
          <cell r="H21" t="str">
            <v>ehd.creteilmesly.direction@arpavie.fr</v>
          </cell>
        </row>
        <row r="22">
          <cell r="A22" t="str">
            <v>DOURDAN</v>
          </cell>
          <cell r="B22" t="str">
            <v>Territoire 1</v>
          </cell>
          <cell r="C22" t="str">
            <v>RA</v>
          </cell>
          <cell r="D22" t="str">
            <v>26, rue Victor Hugo</v>
          </cell>
          <cell r="E22">
            <v>91410</v>
          </cell>
          <cell r="F22" t="str">
            <v>Dourdan</v>
          </cell>
          <cell r="G22" t="str">
            <v xml:space="preserve">01 64 59 77 15 </v>
          </cell>
          <cell r="H22" t="str">
            <v>lf.dourdan.direction@arpavie.fr</v>
          </cell>
        </row>
        <row r="23">
          <cell r="A23" t="str">
            <v>ECOUEN</v>
          </cell>
          <cell r="B23" t="str">
            <v>Territoire 2</v>
          </cell>
          <cell r="C23" t="str">
            <v>RA</v>
          </cell>
          <cell r="D23" t="str">
            <v>18, avenue du Bicentenaire</v>
          </cell>
          <cell r="E23">
            <v>95440</v>
          </cell>
          <cell r="F23" t="str">
            <v>Ecouen</v>
          </cell>
          <cell r="G23" t="str">
            <v xml:space="preserve">01 34 19 66 27 </v>
          </cell>
          <cell r="H23" t="str">
            <v>lf.ecouen.direction@arpavie.fr</v>
          </cell>
        </row>
        <row r="24">
          <cell r="A24" t="str">
            <v>ED. BEHURET</v>
          </cell>
          <cell r="B24" t="str">
            <v>Territoire 4</v>
          </cell>
          <cell r="C24" t="str">
            <v>RA</v>
          </cell>
          <cell r="D24" t="str">
            <v xml:space="preserve">8, avenue Jean Moulin </v>
          </cell>
          <cell r="E24">
            <v>78360</v>
          </cell>
          <cell r="F24" t="str">
            <v>Montesson</v>
          </cell>
          <cell r="G24" t="str">
            <v xml:space="preserve">01 30 09 77 00 </v>
          </cell>
          <cell r="H24" t="str">
            <v>edouardbehuretresponsable@arpavie.fr</v>
          </cell>
        </row>
        <row r="25">
          <cell r="A25" t="str">
            <v>EMILE ZOLA</v>
          </cell>
          <cell r="B25" t="str">
            <v>Territoire 5</v>
          </cell>
          <cell r="C25" t="str">
            <v>EHPAD</v>
          </cell>
          <cell r="D25" t="str">
            <v>120/122, rue Jean Mermoz</v>
          </cell>
          <cell r="E25">
            <v>93110</v>
          </cell>
          <cell r="F25" t="str">
            <v>Rosny-sous-bois</v>
          </cell>
          <cell r="G25" t="str">
            <v>01 56 6 3 95 00</v>
          </cell>
          <cell r="H25" t="str">
            <v>rosnydirection@arpavie.fr</v>
          </cell>
        </row>
        <row r="26">
          <cell r="A26" t="str">
            <v>ENGHIEN LES BAINS</v>
          </cell>
          <cell r="B26" t="str">
            <v>Territoire 2</v>
          </cell>
          <cell r="C26" t="str">
            <v>EHPAD</v>
          </cell>
          <cell r="D26" t="str">
            <v xml:space="preserve">1, rue Henri Dunant </v>
          </cell>
          <cell r="E26">
            <v>95880</v>
          </cell>
          <cell r="F26" t="str">
            <v>Enghien-les-Bains</v>
          </cell>
          <cell r="G26" t="str">
            <v xml:space="preserve">01 34 17 33 88 </v>
          </cell>
          <cell r="H26" t="str">
            <v>enghiendirection@arpavie.fr</v>
          </cell>
        </row>
        <row r="27">
          <cell r="A27" t="str">
            <v>ERMONT</v>
          </cell>
          <cell r="B27" t="str">
            <v>Territoire 2</v>
          </cell>
          <cell r="C27" t="str">
            <v>RA</v>
          </cell>
          <cell r="D27" t="str">
            <v xml:space="preserve">33, rue de la Petite Bapaume </v>
          </cell>
          <cell r="E27">
            <v>95120</v>
          </cell>
          <cell r="F27" t="str">
            <v>Ermont</v>
          </cell>
          <cell r="G27" t="str">
            <v xml:space="preserve">01 34 14 16 63 </v>
          </cell>
          <cell r="H27" t="str">
            <v>lf.ermont.direction@arpavie.fr</v>
          </cell>
        </row>
        <row r="28">
          <cell r="A28" t="str">
            <v>FONTENAY 1</v>
          </cell>
          <cell r="B28" t="str">
            <v>Territoire 3</v>
          </cell>
          <cell r="C28" t="str">
            <v>RA</v>
          </cell>
          <cell r="D28" t="str">
            <v xml:space="preserve">17, avenue du Général Leclerc </v>
          </cell>
          <cell r="E28">
            <v>92260</v>
          </cell>
          <cell r="F28" t="str">
            <v xml:space="preserve">Fontenay-aux-Roses </v>
          </cell>
          <cell r="G28" t="str">
            <v xml:space="preserve">01 43 50 70 01 </v>
          </cell>
          <cell r="H28" t="str">
            <v>lf.fontenay1.direction@arpavie.fr</v>
          </cell>
        </row>
        <row r="29">
          <cell r="A29" t="str">
            <v>FONTENAY 2</v>
          </cell>
          <cell r="B29" t="str">
            <v>Territoire 3</v>
          </cell>
          <cell r="C29" t="str">
            <v>RA</v>
          </cell>
          <cell r="D29" t="str">
            <v>10, rue Georges Bailly</v>
          </cell>
          <cell r="E29">
            <v>92260</v>
          </cell>
          <cell r="F29" t="str">
            <v>Fontenay-aux-Roses</v>
          </cell>
          <cell r="G29" t="str">
            <v xml:space="preserve">01 46 61 10 14 </v>
          </cell>
          <cell r="H29" t="str">
            <v>lf.fontenay2.direction@arpavie.fr</v>
          </cell>
        </row>
        <row r="30">
          <cell r="A30" t="str">
            <v>FRANCONVILLE</v>
          </cell>
          <cell r="B30" t="str">
            <v>Territoire 2</v>
          </cell>
          <cell r="C30" t="str">
            <v>RA</v>
          </cell>
          <cell r="D30" t="str">
            <v xml:space="preserve">4, rue de la Bonne Rencontre </v>
          </cell>
          <cell r="E30">
            <v>95130</v>
          </cell>
          <cell r="F30" t="str">
            <v>Franconville</v>
          </cell>
          <cell r="G30" t="str">
            <v xml:space="preserve">01 34 13 53 04 </v>
          </cell>
          <cell r="H30" t="str">
            <v>lf.franconville.direction@arpavie.fr</v>
          </cell>
        </row>
        <row r="31">
          <cell r="A31" t="str">
            <v>FRONT DE SARTHE</v>
          </cell>
          <cell r="B31" t="str">
            <v>Territoire 1</v>
          </cell>
          <cell r="C31" t="str">
            <v>RA</v>
          </cell>
          <cell r="D31" t="str">
            <v>183, quai Ledru Rollin</v>
          </cell>
          <cell r="E31">
            <v>72000</v>
          </cell>
          <cell r="F31" t="str">
            <v>Le Mans</v>
          </cell>
          <cell r="G31" t="str">
            <v xml:space="preserve">02 43 24 55 77 </v>
          </cell>
          <cell r="H31" t="str">
            <v>frontdesartheresponsable@arpavie.fr</v>
          </cell>
        </row>
        <row r="32">
          <cell r="A32" t="str">
            <v>GABRIEL FONTAINE</v>
          </cell>
          <cell r="B32" t="str">
            <v>Territoire 1</v>
          </cell>
          <cell r="C32" t="str">
            <v>RA</v>
          </cell>
          <cell r="D32" t="str">
            <v xml:space="preserve">4, place Gabriel Fontaine </v>
          </cell>
          <cell r="E32">
            <v>91420</v>
          </cell>
          <cell r="F32" t="str">
            <v>Morangis</v>
          </cell>
          <cell r="G32" t="str">
            <v xml:space="preserve">01 69 34 09 10 </v>
          </cell>
          <cell r="H32" t="str">
            <v>gabrielfontaineresponsable@arapvie.fr</v>
          </cell>
        </row>
        <row r="33">
          <cell r="A33" t="str">
            <v>GALLIENI</v>
          </cell>
          <cell r="B33" t="str">
            <v>Territoire 3</v>
          </cell>
          <cell r="C33" t="str">
            <v>EHPAD</v>
          </cell>
          <cell r="D33" t="str">
            <v xml:space="preserve">31-33, boulevard Galliéni </v>
          </cell>
          <cell r="E33">
            <v>92130</v>
          </cell>
          <cell r="F33" t="str">
            <v>Issy-les-Moulineaux</v>
          </cell>
          <cell r="G33" t="str">
            <v xml:space="preserve">01 55 95 07 50 </v>
          </cell>
          <cell r="H33" t="str">
            <v>ehd.gallieni.direction@arpavie.fr</v>
          </cell>
        </row>
        <row r="34">
          <cell r="A34" t="str">
            <v>GONESSE</v>
          </cell>
          <cell r="B34" t="str">
            <v>Territoire 2</v>
          </cell>
          <cell r="C34" t="str">
            <v>EHPAD</v>
          </cell>
          <cell r="D34" t="str">
            <v xml:space="preserve">La Fauconnière - 60, square des Sports </v>
          </cell>
          <cell r="E34">
            <v>95500</v>
          </cell>
          <cell r="F34" t="str">
            <v>Gonesse</v>
          </cell>
          <cell r="G34" t="str">
            <v xml:space="preserve">01 39 85 52 21 </v>
          </cell>
          <cell r="H34" t="str">
            <v>ehd.gonesse.direction@arpavie.fr</v>
          </cell>
        </row>
        <row r="35">
          <cell r="A35" t="str">
            <v>GUSTAVE PROST</v>
          </cell>
          <cell r="B35" t="str">
            <v>Territoire 1</v>
          </cell>
          <cell r="C35" t="str">
            <v>EHPAD</v>
          </cell>
          <cell r="D35" t="str">
            <v>10, avenue Marc Sangnier</v>
          </cell>
          <cell r="E35">
            <v>69100</v>
          </cell>
          <cell r="F35" t="str">
            <v>Villeurbanne</v>
          </cell>
          <cell r="G35" t="str">
            <v xml:space="preserve">04 78 68 40 40 </v>
          </cell>
          <cell r="H35" t="str">
            <v>gustaveprostresponsable@arpavie.fr</v>
          </cell>
        </row>
        <row r="36">
          <cell r="A36" t="str">
            <v>HELENE MOUTET</v>
          </cell>
          <cell r="B36" t="str">
            <v>Territoire 2</v>
          </cell>
          <cell r="C36" t="str">
            <v>RA</v>
          </cell>
          <cell r="D36" t="str">
            <v>2, voie de la résidence Hélène Moutet</v>
          </cell>
          <cell r="E36">
            <v>95330</v>
          </cell>
          <cell r="F36" t="str">
            <v>Domont</v>
          </cell>
          <cell r="G36" t="str">
            <v xml:space="preserve">01 39 35 26 80 </v>
          </cell>
          <cell r="H36" t="str">
            <v>helenemoutetresponsable@arpavie.fr</v>
          </cell>
        </row>
        <row r="37">
          <cell r="A37" t="str">
            <v>ISSY LE PARC</v>
          </cell>
          <cell r="B37" t="str">
            <v>Territoire 3</v>
          </cell>
          <cell r="C37" t="str">
            <v>RA</v>
          </cell>
          <cell r="D37" t="str">
            <v>20, rue de l'Abbé Roger Derry</v>
          </cell>
          <cell r="E37">
            <v>92130</v>
          </cell>
          <cell r="F37" t="str">
            <v>Issy-les-Moulineaux</v>
          </cell>
          <cell r="G37" t="str">
            <v>01 46 45 71 82</v>
          </cell>
          <cell r="H37" t="str">
            <v>lf.issy.direction@arpavie.fr</v>
          </cell>
        </row>
        <row r="38">
          <cell r="A38" t="str">
            <v>J. OFFENBACH</v>
          </cell>
          <cell r="B38" t="str">
            <v>Territoire 5</v>
          </cell>
          <cell r="C38" t="str">
            <v>EHPAD</v>
          </cell>
          <cell r="D38" t="str">
            <v xml:space="preserve">77, avenue Jean Jaurès </v>
          </cell>
          <cell r="E38">
            <v>93800</v>
          </cell>
          <cell r="F38" t="str">
            <v>Epinay-sur-Seine</v>
          </cell>
          <cell r="G38" t="str">
            <v xml:space="preserve">01 49 98 90 00 </v>
          </cell>
          <cell r="H38" t="str">
            <v>joffenbachdirection@arpavie.fr</v>
          </cell>
        </row>
        <row r="39">
          <cell r="A39" t="str">
            <v>JARNAC</v>
          </cell>
          <cell r="B39" t="str">
            <v>Territoire 2</v>
          </cell>
          <cell r="C39" t="str">
            <v>EHPAD</v>
          </cell>
          <cell r="D39" t="str">
            <v xml:space="preserve">Avenue de l'Europe </v>
          </cell>
          <cell r="E39">
            <v>16200</v>
          </cell>
          <cell r="F39" t="str">
            <v>Jarnac</v>
          </cell>
          <cell r="G39" t="str">
            <v xml:space="preserve">05 45 36 63 33 </v>
          </cell>
          <cell r="H39" t="str">
            <v>ehd.jarnac.direction@arpavie.fr</v>
          </cell>
        </row>
        <row r="40">
          <cell r="A40" t="str">
            <v>JEAN JAURES</v>
          </cell>
          <cell r="B40" t="str">
            <v>Territoire 1</v>
          </cell>
          <cell r="C40" t="str">
            <v>EHPAD</v>
          </cell>
          <cell r="D40" t="str">
            <v xml:space="preserve">8, allée du Docteur Guérin </v>
          </cell>
          <cell r="E40">
            <v>91200</v>
          </cell>
          <cell r="F40" t="str">
            <v>Athis-Mons</v>
          </cell>
          <cell r="G40" t="str">
            <v>01 69 38 21 21</v>
          </cell>
          <cell r="H40" t="str">
            <v>athisdirection@arpavie.fr</v>
          </cell>
        </row>
        <row r="41">
          <cell r="A41" t="str">
            <v>JEAN MORACCHINI</v>
          </cell>
          <cell r="B41" t="str">
            <v>Territoire 2</v>
          </cell>
          <cell r="C41" t="str">
            <v>RA</v>
          </cell>
          <cell r="D41" t="str">
            <v xml:space="preserve">23, rue de la Libération </v>
          </cell>
          <cell r="E41">
            <v>95880</v>
          </cell>
          <cell r="F41" t="str">
            <v>Enghien-les-Bains</v>
          </cell>
          <cell r="G41" t="str">
            <v xml:space="preserve">01 39 34 52 00 </v>
          </cell>
          <cell r="H41" t="str">
            <v>jeanmoracchiniresponsable@arpavie.fr</v>
          </cell>
        </row>
        <row r="42">
          <cell r="A42" t="str">
            <v>JEAN ROSTAND</v>
          </cell>
          <cell r="B42" t="str">
            <v>Territoire 1</v>
          </cell>
          <cell r="C42" t="str">
            <v>RA</v>
          </cell>
          <cell r="D42" t="str">
            <v xml:space="preserve">6, allée du Docteur Guérin </v>
          </cell>
          <cell r="E42">
            <v>91200</v>
          </cell>
          <cell r="F42" t="str">
            <v>Athis-Mons</v>
          </cell>
          <cell r="G42" t="str">
            <v>01 60 48 72 08</v>
          </cell>
          <cell r="H42" t="str">
            <v>jeanrostandresponsable@arpavie.fr</v>
          </cell>
        </row>
        <row r="43">
          <cell r="A43" t="str">
            <v>JOUY</v>
          </cell>
          <cell r="B43" t="str">
            <v>Territoire 4</v>
          </cell>
          <cell r="C43" t="str">
            <v>EHPAD</v>
          </cell>
          <cell r="D43" t="str">
            <v>Les Metz - 13, rue des Fonds</v>
          </cell>
          <cell r="E43">
            <v>78350</v>
          </cell>
          <cell r="F43" t="str">
            <v>Jouy-en-Josas</v>
          </cell>
          <cell r="G43" t="str">
            <v xml:space="preserve">01 34 65 00 29 </v>
          </cell>
          <cell r="H43" t="str">
            <v>ehd.josas.direction@arpavie.fr</v>
          </cell>
        </row>
        <row r="44">
          <cell r="A44" t="str">
            <v>L'ESPERANCE</v>
          </cell>
          <cell r="B44" t="str">
            <v>Territoire 3</v>
          </cell>
          <cell r="C44" t="str">
            <v>EHPAD</v>
          </cell>
          <cell r="D44" t="str">
            <v>24, rue de Gray</v>
          </cell>
          <cell r="E44">
            <v>21000</v>
          </cell>
          <cell r="F44" t="str">
            <v>Dijon</v>
          </cell>
          <cell r="G44" t="str">
            <v xml:space="preserve">03 80 68 35 00 </v>
          </cell>
          <cell r="H44" t="str">
            <v>dijondirection@arpavie.fr</v>
          </cell>
        </row>
        <row r="45">
          <cell r="A45" t="str">
            <v>L'HAY LES ROSES</v>
          </cell>
          <cell r="B45" t="str">
            <v>Territoire 4</v>
          </cell>
          <cell r="C45" t="str">
            <v>RA</v>
          </cell>
          <cell r="D45" t="str">
            <v xml:space="preserve">2, rue Léon Blum </v>
          </cell>
          <cell r="E45">
            <v>94240</v>
          </cell>
          <cell r="F45" t="str">
            <v>L'Haÿ-les-Roses</v>
          </cell>
          <cell r="G45" t="str">
            <v>01 43 50 98 43</v>
          </cell>
          <cell r="H45" t="str">
            <v>lf.lhay.direction@arpavie.fr</v>
          </cell>
        </row>
        <row r="46">
          <cell r="A46" t="str">
            <v>LA CHAPELLE ST LUC</v>
          </cell>
          <cell r="B46" t="str">
            <v>Territoire 1</v>
          </cell>
          <cell r="C46" t="str">
            <v>EHPAD</v>
          </cell>
          <cell r="D46" t="str">
            <v>3 et 5, allée Georges Bedez</v>
          </cell>
          <cell r="E46">
            <v>10603</v>
          </cell>
          <cell r="F46" t="str">
            <v>La Chapelle-Saint-Luc</v>
          </cell>
          <cell r="G46" t="str">
            <v xml:space="preserve">03 25 71 53 61 </v>
          </cell>
          <cell r="H46" t="str">
            <v>ehd.saintluc.direction@arpavie.fr</v>
          </cell>
        </row>
        <row r="47">
          <cell r="A47" t="str">
            <v>LA CIGOGNE</v>
          </cell>
          <cell r="B47" t="str">
            <v>Territoire 1</v>
          </cell>
          <cell r="C47" t="str">
            <v>RA</v>
          </cell>
          <cell r="D47" t="str">
            <v>14, rue d'Olivet</v>
          </cell>
          <cell r="E47">
            <v>45100</v>
          </cell>
          <cell r="F47" t="str">
            <v>Orléans</v>
          </cell>
          <cell r="G47" t="str">
            <v xml:space="preserve">02 38 49 72 00 </v>
          </cell>
          <cell r="H47" t="str">
            <v>lacigogneresponsable@arpavie.fr</v>
          </cell>
        </row>
        <row r="48">
          <cell r="A48" t="str">
            <v>LA COLOMBIERE</v>
          </cell>
          <cell r="B48" t="str">
            <v>Territoire 5</v>
          </cell>
          <cell r="C48" t="str">
            <v>RA</v>
          </cell>
          <cell r="D48" t="str">
            <v xml:space="preserve">9, rue de Vaux </v>
          </cell>
          <cell r="E48">
            <v>77120</v>
          </cell>
          <cell r="F48" t="str">
            <v>Coulommiers</v>
          </cell>
          <cell r="G48" t="str">
            <v>01 64 65 71 00</v>
          </cell>
          <cell r="H48" t="str">
            <v>lacolombiereresponsable@arpavie.fr</v>
          </cell>
        </row>
        <row r="49">
          <cell r="A49" t="str">
            <v>LA POESIE</v>
          </cell>
          <cell r="B49" t="str">
            <v>Territoire 5</v>
          </cell>
          <cell r="C49" t="str">
            <v>EHPAD</v>
          </cell>
          <cell r="D49" t="str">
            <v xml:space="preserve">1, rue Amilcar Calvetti </v>
          </cell>
          <cell r="E49">
            <v>34200</v>
          </cell>
          <cell r="F49" t="str">
            <v>Sète</v>
          </cell>
          <cell r="G49" t="str">
            <v xml:space="preserve">04 67 18 33 80 </v>
          </cell>
          <cell r="H49" t="str">
            <v>poesiedirection@arpavie.fr</v>
          </cell>
        </row>
        <row r="50">
          <cell r="A50" t="str">
            <v>LA PRADINE</v>
          </cell>
          <cell r="B50" t="str">
            <v>Territoire 2</v>
          </cell>
          <cell r="C50" t="str">
            <v>RA</v>
          </cell>
          <cell r="D50" t="str">
            <v xml:space="preserve">9, rue du Couderc </v>
          </cell>
          <cell r="E50">
            <v>31770</v>
          </cell>
          <cell r="F50" t="str">
            <v>Colomiers</v>
          </cell>
          <cell r="G50" t="str">
            <v xml:space="preserve">05 61 78 61 25 </v>
          </cell>
          <cell r="H50" t="str">
            <v>lapradineresponsable@arpavie.fr</v>
          </cell>
        </row>
        <row r="51">
          <cell r="A51" t="str">
            <v>LA SABLONNIERE</v>
          </cell>
          <cell r="B51" t="str">
            <v>Territoire 2</v>
          </cell>
          <cell r="C51" t="str">
            <v>RA</v>
          </cell>
          <cell r="D51" t="str">
            <v xml:space="preserve">25, avenue Mathieu Chazotte </v>
          </cell>
          <cell r="E51">
            <v>95170</v>
          </cell>
          <cell r="F51" t="str">
            <v>Deuil-la-Barre</v>
          </cell>
          <cell r="G51" t="str">
            <v xml:space="preserve">01 30 10 12 00 </v>
          </cell>
          <cell r="H51" t="str">
            <v>lasablonniereresponsable@arpavie.fr</v>
          </cell>
        </row>
        <row r="52">
          <cell r="A52" t="str">
            <v>LA TOUR</v>
          </cell>
          <cell r="B52" t="str">
            <v>Territoire 5</v>
          </cell>
          <cell r="C52" t="str">
            <v>EHPAD</v>
          </cell>
          <cell r="D52" t="str">
            <v xml:space="preserve">Route de Saint Cyprien </v>
          </cell>
          <cell r="E52">
            <v>66200</v>
          </cell>
          <cell r="F52" t="str">
            <v>Latour-Bas-Elne</v>
          </cell>
          <cell r="G52" t="str">
            <v xml:space="preserve">04 68 37 61 00 </v>
          </cell>
          <cell r="H52" t="str">
            <v>perpignandirection@arpavie.fr</v>
          </cell>
        </row>
        <row r="53">
          <cell r="A53" t="str">
            <v>LA VANNE</v>
          </cell>
          <cell r="B53" t="str">
            <v>Territoire 3</v>
          </cell>
          <cell r="C53" t="str">
            <v>RA</v>
          </cell>
          <cell r="D53" t="str">
            <v xml:space="preserve">60/62, rue de la Vanne </v>
          </cell>
          <cell r="E53">
            <v>92120</v>
          </cell>
          <cell r="F53" t="str">
            <v>Montrouge</v>
          </cell>
          <cell r="G53" t="str">
            <v xml:space="preserve">01 46 56 18 72 </v>
          </cell>
          <cell r="H53" t="str">
            <v>lavanneresponsable@arpavie.fr</v>
          </cell>
        </row>
        <row r="54">
          <cell r="A54" t="str">
            <v>LANNELONGUE</v>
          </cell>
          <cell r="B54" t="str">
            <v>Territoire 3</v>
          </cell>
          <cell r="C54" t="str">
            <v>EHPAD</v>
          </cell>
          <cell r="D54" t="str">
            <v xml:space="preserve">31, rue Diderot </v>
          </cell>
          <cell r="E54">
            <v>92170</v>
          </cell>
          <cell r="F54" t="str">
            <v>Vanves</v>
          </cell>
          <cell r="G54" t="str">
            <v xml:space="preserve">01 46 38 88 99 </v>
          </cell>
          <cell r="H54" t="str">
            <v>vanvesdirection@arpavie.fr</v>
          </cell>
        </row>
        <row r="55">
          <cell r="A55" t="str">
            <v>LAURE ETENEAU</v>
          </cell>
          <cell r="B55" t="str">
            <v>Territoire 5</v>
          </cell>
          <cell r="C55" t="str">
            <v>EHPAD</v>
          </cell>
          <cell r="D55" t="str">
            <v xml:space="preserve">3, rue de Paris </v>
          </cell>
          <cell r="E55">
            <v>93800</v>
          </cell>
          <cell r="F55" t="str">
            <v>Epinay-sur-Seine</v>
          </cell>
          <cell r="G55" t="str">
            <v xml:space="preserve">01 42 35 55 39 </v>
          </cell>
          <cell r="H55" t="str">
            <v>epinaydirection@arpavie.fr</v>
          </cell>
        </row>
        <row r="56">
          <cell r="A56" t="str">
            <v>LE BEGUINAGE</v>
          </cell>
          <cell r="B56" t="str">
            <v>Territoire 1</v>
          </cell>
          <cell r="C56" t="str">
            <v>RA</v>
          </cell>
          <cell r="D56" t="str">
            <v>21, allée du Béguinage</v>
          </cell>
          <cell r="E56">
            <v>91090</v>
          </cell>
          <cell r="F56" t="str">
            <v>Lisses</v>
          </cell>
          <cell r="G56" t="str">
            <v xml:space="preserve">01 60 76 87 00 </v>
          </cell>
          <cell r="H56" t="str">
            <v>lebeguinageresponsable@arpavie.fr</v>
          </cell>
        </row>
        <row r="57">
          <cell r="A57" t="str">
            <v>LE BOCAGE</v>
          </cell>
          <cell r="B57" t="str">
            <v>Territoire 5</v>
          </cell>
          <cell r="C57" t="str">
            <v>RA</v>
          </cell>
          <cell r="D57" t="str">
            <v xml:space="preserve">61, avenue Paul Doumer </v>
          </cell>
          <cell r="E57">
            <v>93330</v>
          </cell>
          <cell r="F57" t="str">
            <v>Neuilly-sur-Marne</v>
          </cell>
          <cell r="G57" t="str">
            <v xml:space="preserve">01 49 44 76 00 </v>
          </cell>
          <cell r="H57" t="str">
            <v>lebocageresponsable@arpavie.fr</v>
          </cell>
        </row>
        <row r="58">
          <cell r="A58" t="str">
            <v>LE MEE</v>
          </cell>
          <cell r="B58" t="str">
            <v>Territoire 5</v>
          </cell>
          <cell r="C58" t="str">
            <v>RA</v>
          </cell>
          <cell r="D58" t="str">
            <v xml:space="preserve">380, allée Plein Ciel </v>
          </cell>
          <cell r="E58">
            <v>77350</v>
          </cell>
          <cell r="F58" t="str">
            <v>Le Mée-sur-Seine</v>
          </cell>
          <cell r="G58" t="str">
            <v xml:space="preserve">01 64 71 06 60 </v>
          </cell>
          <cell r="H58" t="str">
            <v>lf.lemee.direction@arpavie.fr</v>
          </cell>
        </row>
        <row r="59">
          <cell r="A59" t="str">
            <v>LE PECQ</v>
          </cell>
          <cell r="B59" t="str">
            <v>Territoire 4</v>
          </cell>
          <cell r="C59" t="str">
            <v>EHPAD</v>
          </cell>
          <cell r="D59" t="str">
            <v>4, Impasse du Quai Voltaire</v>
          </cell>
          <cell r="E59">
            <v>78230</v>
          </cell>
          <cell r="F59" t="str">
            <v>Le Pecq</v>
          </cell>
          <cell r="G59" t="str">
            <v xml:space="preserve">01 39 21 92 00 </v>
          </cell>
          <cell r="H59" t="str">
            <v>ehd.lepecq.direction@arpavie.fr</v>
          </cell>
        </row>
        <row r="60">
          <cell r="A60" t="str">
            <v>LE TREMONT</v>
          </cell>
          <cell r="B60" t="str">
            <v>Territoire 5</v>
          </cell>
          <cell r="C60" t="str">
            <v>RA</v>
          </cell>
          <cell r="D60" t="str">
            <v>1057, boulevard Jean Mathieu Grangent</v>
          </cell>
          <cell r="E60">
            <v>34200</v>
          </cell>
          <cell r="F60" t="str">
            <v>Sète</v>
          </cell>
          <cell r="G60" t="str">
            <v>04 67 51 34 00</v>
          </cell>
          <cell r="H60" t="str">
            <v>letremontresponsable@arpavie.fr</v>
          </cell>
        </row>
        <row r="61">
          <cell r="A61" t="str">
            <v>LES ARCADES</v>
          </cell>
          <cell r="B61" t="str">
            <v>Territoire 4</v>
          </cell>
          <cell r="C61" t="str">
            <v>RA</v>
          </cell>
          <cell r="D61" t="str">
            <v>17 bis, rue Parmentier</v>
          </cell>
          <cell r="E61">
            <v>94700</v>
          </cell>
          <cell r="F61" t="str">
            <v>Maisons-Alfort</v>
          </cell>
          <cell r="G61" t="str">
            <v xml:space="preserve">01 56 29 53 00 </v>
          </cell>
          <cell r="H61" t="str">
            <v>lesarcadesresponsable@arpavie.fr</v>
          </cell>
        </row>
        <row r="62">
          <cell r="A62" t="str">
            <v>LES ASTERIES</v>
          </cell>
          <cell r="B62" t="str">
            <v>Territoire 5</v>
          </cell>
          <cell r="C62" t="str">
            <v>EHPAD</v>
          </cell>
          <cell r="D62" t="str">
            <v xml:space="preserve">4, avenue de la Source </v>
          </cell>
          <cell r="E62">
            <v>34200</v>
          </cell>
          <cell r="F62" t="str">
            <v>Sète</v>
          </cell>
          <cell r="G62" t="str">
            <v>04 99 57 61 70</v>
          </cell>
          <cell r="H62" t="str">
            <v>asteriesdirection@arpavie.fr</v>
          </cell>
        </row>
        <row r="63">
          <cell r="A63" t="str">
            <v>LES CLAIRIERES</v>
          </cell>
          <cell r="B63" t="str">
            <v>Territoire 5</v>
          </cell>
          <cell r="C63" t="str">
            <v>EHPAD</v>
          </cell>
          <cell r="D63" t="str">
            <v xml:space="preserve">50/56, allée du Chevalier de la Barre </v>
          </cell>
          <cell r="E63">
            <v>93320</v>
          </cell>
          <cell r="F63" t="str">
            <v>Les Pavillons sous bois</v>
          </cell>
          <cell r="G63" t="str">
            <v xml:space="preserve">01 48 47 00 62 </v>
          </cell>
          <cell r="H63" t="str">
            <v>pavillonsdirection@arpavie.fr</v>
          </cell>
        </row>
        <row r="64">
          <cell r="A64" t="str">
            <v>LES FERMETTES</v>
          </cell>
          <cell r="B64" t="str">
            <v>Territoire 4</v>
          </cell>
          <cell r="C64" t="str">
            <v>RA</v>
          </cell>
          <cell r="D64" t="str">
            <v xml:space="preserve">7, Impasse Paul Bert </v>
          </cell>
          <cell r="E64">
            <v>78420</v>
          </cell>
          <cell r="F64" t="str">
            <v>Carrières sur Seine</v>
          </cell>
          <cell r="G64" t="str">
            <v xml:space="preserve">01 61 04 71 00 </v>
          </cell>
          <cell r="H64" t="str">
            <v>lesfermettesresponsable@arpavie.fr</v>
          </cell>
        </row>
        <row r="65">
          <cell r="A65" t="str">
            <v>LES GDS CHENES</v>
          </cell>
          <cell r="B65" t="str">
            <v>Territoire 4</v>
          </cell>
          <cell r="C65" t="str">
            <v>RA</v>
          </cell>
          <cell r="D65" t="str">
            <v xml:space="preserve">121, rue Léon Barbier </v>
          </cell>
          <cell r="E65">
            <v>78400</v>
          </cell>
          <cell r="F65" t="str">
            <v>Chatou</v>
          </cell>
          <cell r="G65" t="str">
            <v xml:space="preserve">01 30 15 59 00 </v>
          </cell>
          <cell r="H65" t="str">
            <v>lesgrandscheneresponsable@arpavie.fr</v>
          </cell>
        </row>
        <row r="66">
          <cell r="A66" t="str">
            <v>LES ILES DE LERINS</v>
          </cell>
          <cell r="B66" t="str">
            <v>Territoire 5</v>
          </cell>
          <cell r="C66" t="str">
            <v>RA</v>
          </cell>
          <cell r="D66" t="str">
            <v>4, rue de la Verrerie</v>
          </cell>
          <cell r="E66" t="str">
            <v>06150</v>
          </cell>
          <cell r="F66" t="str">
            <v>Cannes la Bocca</v>
          </cell>
          <cell r="G66" t="str">
            <v xml:space="preserve">04 93 48 01 16 </v>
          </cell>
          <cell r="H66" t="str">
            <v>ilesdelerinsresponsable@arpavie.fr</v>
          </cell>
        </row>
        <row r="67">
          <cell r="A67" t="str">
            <v>LES JARDINS MIRABEAU</v>
          </cell>
          <cell r="B67" t="str">
            <v>Territoire 1</v>
          </cell>
          <cell r="C67" t="str">
            <v>RA</v>
          </cell>
          <cell r="D67" t="str">
            <v>44, rue Balard</v>
          </cell>
          <cell r="E67">
            <v>75015</v>
          </cell>
          <cell r="F67" t="str">
            <v>Paris 15</v>
          </cell>
          <cell r="G67" t="str">
            <v xml:space="preserve">01 45 58 32 31 </v>
          </cell>
          <cell r="H67" t="str">
            <v>lesjardinsmirabeauresponsable@arpavie.fr</v>
          </cell>
        </row>
        <row r="68">
          <cell r="A68" t="str">
            <v>LES MYOSOTIS</v>
          </cell>
          <cell r="B68" t="str">
            <v>Territoire 2</v>
          </cell>
          <cell r="C68" t="str">
            <v>RA</v>
          </cell>
          <cell r="D68" t="str">
            <v xml:space="preserve">11, avenue Ferdinand de Lesseps </v>
          </cell>
          <cell r="E68">
            <v>95570</v>
          </cell>
          <cell r="F68" t="str">
            <v>Bouffémont</v>
          </cell>
          <cell r="G68" t="str">
            <v xml:space="preserve">01 39 91 62 90 </v>
          </cell>
          <cell r="H68" t="str">
            <v>myosotisresponsable@arpavie.fr</v>
          </cell>
        </row>
        <row r="69">
          <cell r="A69" t="str">
            <v>LES ORTEAUX</v>
          </cell>
          <cell r="B69" t="str">
            <v>Territoire 1</v>
          </cell>
          <cell r="C69" t="str">
            <v>RA</v>
          </cell>
          <cell r="D69" t="str">
            <v>36/38, rue des Orteaux</v>
          </cell>
          <cell r="E69">
            <v>75020</v>
          </cell>
          <cell r="F69" t="str">
            <v>Paris 20</v>
          </cell>
          <cell r="G69" t="str">
            <v xml:space="preserve">01 55 25 56 00 </v>
          </cell>
          <cell r="H69" t="str">
            <v>lesorteauxresponsable@arpavie.fr</v>
          </cell>
        </row>
        <row r="70">
          <cell r="A70" t="str">
            <v>LES PETITS BOIS</v>
          </cell>
          <cell r="B70" t="str">
            <v>Territoire 4</v>
          </cell>
          <cell r="C70" t="str">
            <v>RA</v>
          </cell>
          <cell r="D70" t="str">
            <v xml:space="preserve">24, rue du Chemin aux Bœufs </v>
          </cell>
          <cell r="E70">
            <v>78990</v>
          </cell>
          <cell r="F70" t="str">
            <v>Elancourt</v>
          </cell>
          <cell r="G70" t="str">
            <v xml:space="preserve">01 30 51 07 70 </v>
          </cell>
          <cell r="H70" t="str">
            <v>petitboisresponsable@arpavie.fr</v>
          </cell>
        </row>
        <row r="71">
          <cell r="A71" t="str">
            <v>LES PINS</v>
          </cell>
          <cell r="B71" t="str">
            <v>Territoire 5</v>
          </cell>
          <cell r="C71" t="str">
            <v>RA</v>
          </cell>
          <cell r="D71" t="str">
            <v>64, avenue du Maréchal Foch</v>
          </cell>
          <cell r="E71">
            <v>93360</v>
          </cell>
          <cell r="F71" t="str">
            <v>Neuilly Plaisance</v>
          </cell>
          <cell r="G71" t="str">
            <v xml:space="preserve">01 41 54 10 30 </v>
          </cell>
          <cell r="H71" t="str">
            <v>lespinsresponsable@arpavie.fr</v>
          </cell>
        </row>
        <row r="72">
          <cell r="A72" t="str">
            <v>LES PORTIQUES</v>
          </cell>
          <cell r="B72" t="str">
            <v>Territoire 4</v>
          </cell>
          <cell r="C72" t="str">
            <v>RA</v>
          </cell>
          <cell r="D72" t="str">
            <v xml:space="preserve">22, rue Jules Ferry </v>
          </cell>
          <cell r="E72">
            <v>78400</v>
          </cell>
          <cell r="F72" t="str">
            <v>Chatou</v>
          </cell>
          <cell r="G72" t="str">
            <v xml:space="preserve">01 30 53 05 25 </v>
          </cell>
          <cell r="H72" t="str">
            <v>lesportiquesresponsable@arpavie.fr</v>
          </cell>
        </row>
        <row r="73">
          <cell r="A73" t="str">
            <v>LES PRIMEVERES</v>
          </cell>
          <cell r="B73" t="str">
            <v>Territoire 2</v>
          </cell>
          <cell r="C73" t="str">
            <v>EHPAD</v>
          </cell>
          <cell r="D73" t="str">
            <v xml:space="preserve">110, rue du Professeur Calmette </v>
          </cell>
          <cell r="E73">
            <v>95120</v>
          </cell>
          <cell r="F73" t="str">
            <v>Ermont</v>
          </cell>
          <cell r="G73" t="str">
            <v xml:space="preserve">01 34 15 73 47 </v>
          </cell>
          <cell r="H73" t="str">
            <v>ermontdirection@arpavie.fr</v>
          </cell>
        </row>
        <row r="74">
          <cell r="A74" t="str">
            <v>LES ULIS</v>
          </cell>
          <cell r="B74" t="str">
            <v>Territoire 1</v>
          </cell>
          <cell r="C74" t="str">
            <v>RA</v>
          </cell>
          <cell r="D74" t="str">
            <v xml:space="preserve">9, avenue de Bourgogne </v>
          </cell>
          <cell r="E74">
            <v>91940</v>
          </cell>
          <cell r="F74" t="str">
            <v xml:space="preserve">Les Ulis </v>
          </cell>
          <cell r="G74" t="str">
            <v xml:space="preserve">01 69 07 29 10 </v>
          </cell>
          <cell r="H74" t="str">
            <v>lf.ulis.direction@arpavie.fr</v>
          </cell>
        </row>
        <row r="75">
          <cell r="A75" t="str">
            <v>LOUDUN</v>
          </cell>
          <cell r="B75" t="str">
            <v>Territoire 2</v>
          </cell>
          <cell r="C75" t="str">
            <v>EHPAD</v>
          </cell>
          <cell r="D75" t="str">
            <v xml:space="preserve">40, boulevard du 11 novembre </v>
          </cell>
          <cell r="E75">
            <v>86200</v>
          </cell>
          <cell r="F75" t="str">
            <v>Loudun</v>
          </cell>
          <cell r="G75" t="str">
            <v xml:space="preserve">05 49 98 09 10 </v>
          </cell>
          <cell r="H75" t="str">
            <v>ehd.loudun.direction@arpavie.fr</v>
          </cell>
        </row>
        <row r="76">
          <cell r="A76" t="str">
            <v>LOUIS GRASSI</v>
          </cell>
          <cell r="B76" t="str">
            <v>Territoire 2</v>
          </cell>
          <cell r="C76" t="str">
            <v>EHPAD</v>
          </cell>
          <cell r="D76" t="str">
            <v xml:space="preserve">25, rue Pierre Brossolette </v>
          </cell>
          <cell r="E76">
            <v>95590</v>
          </cell>
          <cell r="F76" t="str">
            <v>Presles</v>
          </cell>
          <cell r="G76" t="str">
            <v xml:space="preserve">01 39 37 49 00 </v>
          </cell>
          <cell r="H76" t="str">
            <v>preslesdirection@arpavie.fr</v>
          </cell>
        </row>
        <row r="77">
          <cell r="A77" t="str">
            <v>LOUIS PASTEUR</v>
          </cell>
          <cell r="B77" t="str">
            <v>Territoire 1</v>
          </cell>
          <cell r="C77" t="str">
            <v>EHPAD</v>
          </cell>
          <cell r="D77" t="str">
            <v>7/9, avenue Mazarin</v>
          </cell>
          <cell r="E77">
            <v>91380</v>
          </cell>
          <cell r="F77" t="str">
            <v>Chilly-Mazarin</v>
          </cell>
          <cell r="G77" t="str">
            <v xml:space="preserve">01 60 49 10 30 </v>
          </cell>
          <cell r="H77" t="str">
            <v>chillydirection@arpavie.fr</v>
          </cell>
        </row>
        <row r="78">
          <cell r="A78" t="str">
            <v>LYON 9</v>
          </cell>
          <cell r="B78" t="str">
            <v>Territoire 1</v>
          </cell>
          <cell r="C78" t="str">
            <v>EHPAD</v>
          </cell>
          <cell r="D78" t="str">
            <v>12, rue Jouffroy d'Abbans</v>
          </cell>
          <cell r="E78">
            <v>69009</v>
          </cell>
          <cell r="F78" t="str">
            <v>Lyon</v>
          </cell>
          <cell r="G78" t="str">
            <v xml:space="preserve">04 78 64 87 87 </v>
          </cell>
          <cell r="H78" t="str">
            <v>ehd.lyon09.direction@arpavie.fr</v>
          </cell>
        </row>
        <row r="79">
          <cell r="A79" t="str">
            <v>MANDRES</v>
          </cell>
          <cell r="B79" t="str">
            <v>Territoire 4</v>
          </cell>
          <cell r="C79" t="str">
            <v>EHPAD</v>
          </cell>
          <cell r="D79" t="str">
            <v xml:space="preserve">2, rue de la Croix Rouge </v>
          </cell>
          <cell r="E79">
            <v>94520</v>
          </cell>
          <cell r="F79" t="str">
            <v>Mandres-les-Roses</v>
          </cell>
          <cell r="G79" t="str">
            <v xml:space="preserve">01 45 98 98 15 </v>
          </cell>
          <cell r="H79" t="str">
            <v>ehd.mandres.direction@arpavie.fr</v>
          </cell>
        </row>
        <row r="80">
          <cell r="A80" t="str">
            <v>MANTES LA JOLIE</v>
          </cell>
          <cell r="B80" t="str">
            <v>Territoire 4</v>
          </cell>
          <cell r="C80" t="str">
            <v>RA</v>
          </cell>
          <cell r="D80" t="str">
            <v xml:space="preserve">2, rue Frédéric Chopin </v>
          </cell>
          <cell r="E80">
            <v>78200</v>
          </cell>
          <cell r="F80" t="str">
            <v>Mantes-la-Jolie</v>
          </cell>
          <cell r="G80" t="str">
            <v xml:space="preserve">01 30 63 91 62 </v>
          </cell>
          <cell r="H80" t="str">
            <v>lf.mantes.direction@arpavie.fr</v>
          </cell>
        </row>
        <row r="81">
          <cell r="A81" t="str">
            <v>MARCEL BOU</v>
          </cell>
          <cell r="B81" t="str">
            <v>Territoire 5</v>
          </cell>
          <cell r="C81" t="str">
            <v>RA</v>
          </cell>
          <cell r="D81" t="str">
            <v>32, rue des Bruyères</v>
          </cell>
          <cell r="E81">
            <v>93260</v>
          </cell>
          <cell r="F81" t="str">
            <v>Les Lilas</v>
          </cell>
          <cell r="G81" t="str">
            <v xml:space="preserve">01 43 63 88 22 </v>
          </cell>
          <cell r="H81" t="str">
            <v>marcelbouresponsable@arpavie.fr</v>
          </cell>
        </row>
        <row r="82">
          <cell r="A82" t="str">
            <v>MARYSE BASTIE</v>
          </cell>
          <cell r="B82" t="str">
            <v>Territoire 4</v>
          </cell>
          <cell r="C82" t="str">
            <v>RA</v>
          </cell>
          <cell r="D82" t="str">
            <v xml:space="preserve">14, rue du 18 juin 1940 </v>
          </cell>
          <cell r="E82">
            <v>94700</v>
          </cell>
          <cell r="F82" t="str">
            <v>Maisons-Alfort</v>
          </cell>
          <cell r="G82" t="str">
            <v xml:space="preserve">01 41 79 73 00 </v>
          </cell>
          <cell r="H82" t="str">
            <v>marysebastieresponsable@arpavie.fr</v>
          </cell>
        </row>
        <row r="83">
          <cell r="A83" t="str">
            <v>MEREVILLE</v>
          </cell>
          <cell r="B83" t="str">
            <v>Territoire 1</v>
          </cell>
          <cell r="C83" t="str">
            <v>EHPAD</v>
          </cell>
          <cell r="D83" t="str">
            <v xml:space="preserve">10, boulevard du Général de Gaulle </v>
          </cell>
          <cell r="E83">
            <v>91660</v>
          </cell>
          <cell r="F83" t="str">
            <v>Méréville</v>
          </cell>
          <cell r="G83" t="str">
            <v xml:space="preserve">01 64 95 16 33 </v>
          </cell>
          <cell r="H83" t="str">
            <v>ehd.mereville.direction@arpavie.fr</v>
          </cell>
        </row>
        <row r="84">
          <cell r="A84" t="str">
            <v>MEUDON</v>
          </cell>
          <cell r="B84" t="str">
            <v>Territoire 3</v>
          </cell>
          <cell r="C84" t="str">
            <v>EHPAD</v>
          </cell>
          <cell r="D84" t="str">
            <v xml:space="preserve">37, avenue du Général Galliéni </v>
          </cell>
          <cell r="E84">
            <v>92190</v>
          </cell>
          <cell r="F84" t="str">
            <v>Meudon</v>
          </cell>
          <cell r="G84" t="str">
            <v xml:space="preserve">01 46 26 30 24 </v>
          </cell>
          <cell r="H84" t="str">
            <v>ehd.meudon.direction@arpavie.fr</v>
          </cell>
        </row>
        <row r="85">
          <cell r="A85" t="str">
            <v>MONTFERMEIL</v>
          </cell>
          <cell r="B85" t="str">
            <v>Territoire 5</v>
          </cell>
          <cell r="C85" t="str">
            <v>EHPAD</v>
          </cell>
          <cell r="D85" t="str">
            <v>2, rue de la Tuilerie</v>
          </cell>
          <cell r="E85">
            <v>93370</v>
          </cell>
          <cell r="F85" t="str">
            <v>Montfermeil</v>
          </cell>
          <cell r="G85" t="str">
            <v xml:space="preserve">01 43 30 03 03 </v>
          </cell>
          <cell r="H85" t="str">
            <v>ehd.montfermeil.direction@arpavie.fr</v>
          </cell>
        </row>
        <row r="86">
          <cell r="A86" t="str">
            <v>MONTMAGNY</v>
          </cell>
          <cell r="B86" t="str">
            <v>Territoire 2</v>
          </cell>
          <cell r="C86" t="str">
            <v>RA</v>
          </cell>
          <cell r="D86" t="str">
            <v>1, Place Sainte-Thérèse</v>
          </cell>
          <cell r="E86">
            <v>95360</v>
          </cell>
          <cell r="F86" t="str">
            <v>Montmagny</v>
          </cell>
          <cell r="G86" t="str">
            <v xml:space="preserve">01 34 28 83 41 </v>
          </cell>
          <cell r="H86" t="str">
            <v>lf.montmagny.direction@arpavie.fr</v>
          </cell>
        </row>
        <row r="87">
          <cell r="A87" t="str">
            <v>MONTREUIL</v>
          </cell>
          <cell r="B87" t="str">
            <v>Territoire 5</v>
          </cell>
          <cell r="C87" t="str">
            <v>EHPAD</v>
          </cell>
          <cell r="D87" t="str">
            <v>10, rue Cootbus</v>
          </cell>
          <cell r="E87">
            <v>93100</v>
          </cell>
          <cell r="F87" t="str">
            <v>Montreuil-sous-Bois</v>
          </cell>
          <cell r="G87" t="str">
            <v xml:space="preserve">01 48 59 12 52 </v>
          </cell>
          <cell r="H87" t="str">
            <v>ehd.montreuil.direction@arpavie.fr</v>
          </cell>
        </row>
        <row r="88">
          <cell r="A88" t="str">
            <v>MONTROUGE</v>
          </cell>
          <cell r="B88" t="str">
            <v>Territoire 3</v>
          </cell>
          <cell r="C88" t="str">
            <v>RA</v>
          </cell>
          <cell r="D88" t="str">
            <v>28, rue Gabriel Péri</v>
          </cell>
          <cell r="E88">
            <v>92120</v>
          </cell>
          <cell r="F88" t="str">
            <v>Montrouge</v>
          </cell>
          <cell r="G88" t="str">
            <v xml:space="preserve">01 46 54 02 78 </v>
          </cell>
          <cell r="H88" t="str">
            <v>lf.montrouge.direction@arpavie.fr</v>
          </cell>
        </row>
        <row r="89">
          <cell r="A89" t="str">
            <v>NADAR DE LA PAGERIE</v>
          </cell>
          <cell r="B89" t="str">
            <v>Territoire 3</v>
          </cell>
          <cell r="C89" t="str">
            <v>EHPAD</v>
          </cell>
          <cell r="D89" t="str">
            <v xml:space="preserve">27, rue Nadar </v>
          </cell>
          <cell r="E89">
            <v>92500</v>
          </cell>
          <cell r="F89" t="str">
            <v xml:space="preserve">Rueil-Malmaison </v>
          </cell>
          <cell r="G89" t="str">
            <v xml:space="preserve">01 47 51 37 13 </v>
          </cell>
          <cell r="H89" t="str">
            <v>ehd.rueil.direction@arpavie.fr</v>
          </cell>
        </row>
        <row r="90">
          <cell r="A90" t="str">
            <v>PARIS 12</v>
          </cell>
          <cell r="B90" t="str">
            <v>Territoire 1</v>
          </cell>
          <cell r="C90" t="str">
            <v>RA</v>
          </cell>
          <cell r="D90" t="str">
            <v>29 bis, rue des Meuniers</v>
          </cell>
          <cell r="E90">
            <v>75012</v>
          </cell>
          <cell r="F90" t="str">
            <v>Paris 12</v>
          </cell>
          <cell r="G90" t="str">
            <v xml:space="preserve">01 43 45 34 51 </v>
          </cell>
          <cell r="H90" t="str">
            <v>lf.paris12.direction@arpavie.fr</v>
          </cell>
        </row>
        <row r="91">
          <cell r="A91" t="str">
            <v>PARIS 16</v>
          </cell>
          <cell r="B91" t="str">
            <v>Territoire 1</v>
          </cell>
          <cell r="C91" t="str">
            <v>RA</v>
          </cell>
          <cell r="D91" t="str">
            <v xml:space="preserve">197, rue Victor Hugo </v>
          </cell>
          <cell r="E91">
            <v>75016</v>
          </cell>
          <cell r="F91" t="str">
            <v>Paris 16</v>
          </cell>
          <cell r="G91" t="str">
            <v>01 45 04 47 75</v>
          </cell>
          <cell r="H91" t="str">
            <v>lf.paris16.direction@arpavie.fr</v>
          </cell>
        </row>
        <row r="92">
          <cell r="A92" t="str">
            <v>PARIS 19</v>
          </cell>
          <cell r="B92" t="str">
            <v>Territoire 1</v>
          </cell>
          <cell r="C92" t="str">
            <v>RA</v>
          </cell>
          <cell r="D92" t="str">
            <v xml:space="preserve">1, rue Jules Romains </v>
          </cell>
          <cell r="E92">
            <v>75019</v>
          </cell>
          <cell r="F92" t="str">
            <v>Paris 19</v>
          </cell>
          <cell r="G92" t="str">
            <v xml:space="preserve">01 42 49 07 21 </v>
          </cell>
          <cell r="H92" t="str">
            <v>lf.paris19.direction@arpavie.fr</v>
          </cell>
        </row>
        <row r="93">
          <cell r="A93" t="str">
            <v>PONT SAINT JEAN</v>
          </cell>
          <cell r="B93" t="str">
            <v>Territoire 2</v>
          </cell>
          <cell r="C93" t="str">
            <v>RA</v>
          </cell>
          <cell r="D93" t="str">
            <v xml:space="preserve">34, rue Jean Descas </v>
          </cell>
          <cell r="E93">
            <v>33000</v>
          </cell>
          <cell r="F93" t="str">
            <v>Bordeaux</v>
          </cell>
          <cell r="G93" t="str">
            <v xml:space="preserve">05 56 92 52 14 </v>
          </cell>
          <cell r="H93" t="str">
            <v>lepontstjeanresponsable@arpavie.fr</v>
          </cell>
        </row>
        <row r="94">
          <cell r="A94" t="str">
            <v>QUINCY SOUS SENART</v>
          </cell>
          <cell r="B94" t="str">
            <v>Territoire 1</v>
          </cell>
          <cell r="C94" t="str">
            <v>RA</v>
          </cell>
          <cell r="D94" t="str">
            <v>32, rue de Boissy-Saint-Léger</v>
          </cell>
          <cell r="E94">
            <v>91480</v>
          </cell>
          <cell r="F94" t="str">
            <v>Quincy-sous-Sénart</v>
          </cell>
          <cell r="G94" t="str">
            <v>01 69 00 37 40</v>
          </cell>
          <cell r="H94" t="str">
            <v>lf.quincy.direction@arpavie.fr</v>
          </cell>
        </row>
        <row r="95">
          <cell r="A95" t="str">
            <v>RUEIL 1</v>
          </cell>
          <cell r="B95" t="str">
            <v>Territoire 3</v>
          </cell>
          <cell r="C95" t="str">
            <v>RA</v>
          </cell>
          <cell r="D95" t="str">
            <v xml:space="preserve">24, Domaine de la Côte Noire </v>
          </cell>
          <cell r="E95">
            <v>92500</v>
          </cell>
          <cell r="F95" t="str">
            <v>Rueil-Malmaison</v>
          </cell>
          <cell r="G95" t="str">
            <v xml:space="preserve">01 47 51 95 92 </v>
          </cell>
          <cell r="H95" t="str">
            <v>lf.rueil1.direction.@arpavie.fr</v>
          </cell>
        </row>
        <row r="96">
          <cell r="A96" t="str">
            <v>RUEIL 2</v>
          </cell>
          <cell r="B96" t="str">
            <v>Territoire 3</v>
          </cell>
          <cell r="C96" t="str">
            <v>RA</v>
          </cell>
          <cell r="D96" t="str">
            <v>17, rue Thiers</v>
          </cell>
          <cell r="E96">
            <v>92500</v>
          </cell>
          <cell r="F96" t="str">
            <v>Rueil-Malmaison</v>
          </cell>
          <cell r="G96" t="str">
            <v xml:space="preserve">01 47 49 12 74 </v>
          </cell>
          <cell r="H96" t="str">
            <v>lf.rueil2.direction@arpavie.fr</v>
          </cell>
        </row>
        <row r="97">
          <cell r="A97" t="str">
            <v>RUEIL 3</v>
          </cell>
          <cell r="B97" t="str">
            <v>Territoire 3</v>
          </cell>
          <cell r="C97" t="str">
            <v>RA</v>
          </cell>
          <cell r="D97" t="str">
            <v xml:space="preserve">42, rue Martignon </v>
          </cell>
          <cell r="E97">
            <v>92500</v>
          </cell>
          <cell r="F97" t="str">
            <v>Rueil-Malmaison</v>
          </cell>
          <cell r="G97" t="str">
            <v xml:space="preserve">01 47 49 68 34 </v>
          </cell>
          <cell r="H97" t="str">
            <v>lf.rueil3.direction@arpavie.fr</v>
          </cell>
        </row>
        <row r="98">
          <cell r="A98" t="str">
            <v>S.S.I.A.D DE CHOISY LE ROI</v>
          </cell>
          <cell r="B98" t="str">
            <v>Territoire 4</v>
          </cell>
          <cell r="C98" t="str">
            <v>EHPAD</v>
          </cell>
          <cell r="D98" t="str">
            <v xml:space="preserve">4, avenue du Général Leclerc </v>
          </cell>
          <cell r="E98">
            <v>94601</v>
          </cell>
          <cell r="F98" t="str">
            <v>Choisy-le-Roi</v>
          </cell>
          <cell r="G98" t="str">
            <v xml:space="preserve">2 48 90 01 57 </v>
          </cell>
          <cell r="H98" t="str">
            <v>ehd.choisy.direction@arpavie.fr</v>
          </cell>
        </row>
        <row r="99">
          <cell r="A99" t="str">
            <v>SAINT CLOUD 1</v>
          </cell>
          <cell r="B99" t="str">
            <v>Territoire 3</v>
          </cell>
          <cell r="C99" t="str">
            <v>RA</v>
          </cell>
          <cell r="D99" t="str">
            <v>2, rue Henri Régnault</v>
          </cell>
          <cell r="E99">
            <v>92210</v>
          </cell>
          <cell r="F99" t="str">
            <v>Saint-Cloud</v>
          </cell>
          <cell r="G99" t="str">
            <v xml:space="preserve">01 47 71 09 11 </v>
          </cell>
          <cell r="H99" t="str">
            <v>lf.stcloud1.direction@arpavie.fr</v>
          </cell>
        </row>
        <row r="100">
          <cell r="A100" t="str">
            <v>SAINT CLOUD 2</v>
          </cell>
          <cell r="B100" t="str">
            <v>Territoire 3</v>
          </cell>
          <cell r="C100" t="str">
            <v>RA</v>
          </cell>
          <cell r="D100" t="str">
            <v>9, avenue de Fouilleuse</v>
          </cell>
          <cell r="E100">
            <v>92210</v>
          </cell>
          <cell r="F100" t="str">
            <v>Saint-Cloud</v>
          </cell>
          <cell r="G100" t="str">
            <v xml:space="preserve">01 47 71 00 58 </v>
          </cell>
          <cell r="H100" t="str">
            <v>lf.stcloud2.direction@arpavie.fr</v>
          </cell>
        </row>
        <row r="101">
          <cell r="A101" t="str">
            <v>SAINT DENIS</v>
          </cell>
          <cell r="B101" t="str">
            <v>Territoire 5</v>
          </cell>
          <cell r="C101" t="str">
            <v>RA</v>
          </cell>
          <cell r="D101" t="str">
            <v xml:space="preserve">4, promenade de la Basilique </v>
          </cell>
          <cell r="E101">
            <v>93200</v>
          </cell>
          <cell r="F101" t="str">
            <v>Saint-Denis</v>
          </cell>
          <cell r="G101" t="str">
            <v xml:space="preserve">01 48 23 70 71 </v>
          </cell>
          <cell r="H101" t="str">
            <v>lf.stdenis.direction@arpavie.fr</v>
          </cell>
        </row>
        <row r="102">
          <cell r="A102" t="str">
            <v>SAINT EXUPERY</v>
          </cell>
          <cell r="B102" t="str">
            <v>Territoire 4</v>
          </cell>
          <cell r="C102" t="str">
            <v>EHPAD</v>
          </cell>
          <cell r="D102" t="str">
            <v xml:space="preserve">23-29, rue Guy Moquet </v>
          </cell>
          <cell r="E102">
            <v>94800</v>
          </cell>
          <cell r="F102" t="str">
            <v>Villejuif</v>
          </cell>
          <cell r="G102" t="str">
            <v>01 49 87 76 55</v>
          </cell>
          <cell r="H102" t="str">
            <v>villejuifdirection@arpavie.fr</v>
          </cell>
        </row>
        <row r="103">
          <cell r="A103" t="str">
            <v>SAINT GENEST</v>
          </cell>
          <cell r="B103" t="str">
            <v>Territoire 3</v>
          </cell>
          <cell r="C103" t="str">
            <v>EHPAD</v>
          </cell>
          <cell r="D103" t="str">
            <v xml:space="preserve">12, rue Saint-Genest </v>
          </cell>
          <cell r="E103">
            <v>58000</v>
          </cell>
          <cell r="F103" t="str">
            <v>Nevers</v>
          </cell>
          <cell r="G103" t="str">
            <v xml:space="preserve">03 86 59 97 00 </v>
          </cell>
          <cell r="H103" t="str">
            <v xml:space="preserve">neversdirection@arpavie.fr </v>
          </cell>
        </row>
        <row r="104">
          <cell r="A104" t="str">
            <v>SAINT GRATIEN</v>
          </cell>
          <cell r="B104" t="str">
            <v>Territoire 2</v>
          </cell>
          <cell r="C104" t="str">
            <v>EHPAD</v>
          </cell>
          <cell r="D104" t="str">
            <v xml:space="preserve">3, rue du Clos Saint-Paul </v>
          </cell>
          <cell r="E104">
            <v>95210</v>
          </cell>
          <cell r="F104" t="str">
            <v>Saint-Gratien</v>
          </cell>
          <cell r="G104" t="str">
            <v xml:space="preserve">01 39 89 09 49 </v>
          </cell>
          <cell r="H104" t="str">
            <v>ehd.saintgratien.direction@arpavie.fr</v>
          </cell>
        </row>
        <row r="105">
          <cell r="A105" t="str">
            <v>SAINT GRATIEN</v>
          </cell>
          <cell r="B105" t="str">
            <v>Territoire 2</v>
          </cell>
          <cell r="C105" t="str">
            <v>EHPAD</v>
          </cell>
          <cell r="D105" t="str">
            <v xml:space="preserve">3, rue du Clos Saint-Paul </v>
          </cell>
          <cell r="E105">
            <v>95210</v>
          </cell>
          <cell r="F105" t="str">
            <v>Saint-Gratien</v>
          </cell>
          <cell r="G105" t="str">
            <v xml:space="preserve">01 39 89 09 49 </v>
          </cell>
          <cell r="H105" t="str">
            <v>ehd.saintgratien.direction@arpavie.fr</v>
          </cell>
        </row>
        <row r="106">
          <cell r="A106" t="str">
            <v>SAINT GRATIEN 1</v>
          </cell>
          <cell r="B106" t="str">
            <v>Territoire 2</v>
          </cell>
          <cell r="C106" t="str">
            <v>RA</v>
          </cell>
          <cell r="D106" t="str">
            <v xml:space="preserve">5, rue Saint-Exupéry </v>
          </cell>
          <cell r="E106">
            <v>95210</v>
          </cell>
          <cell r="F106" t="str">
            <v>Saint-Gratien</v>
          </cell>
          <cell r="G106" t="str">
            <v xml:space="preserve">01 39 89 19 45 </v>
          </cell>
          <cell r="H106" t="str">
            <v>lf.stgratien.direction@arpavie.fr</v>
          </cell>
        </row>
        <row r="107">
          <cell r="A107" t="str">
            <v>SEVRES</v>
          </cell>
          <cell r="B107" t="str">
            <v>Territoire 3</v>
          </cell>
          <cell r="C107" t="str">
            <v>EHPAD</v>
          </cell>
          <cell r="D107" t="str">
            <v>12, rue Jules Hetzel</v>
          </cell>
          <cell r="E107">
            <v>92310</v>
          </cell>
          <cell r="F107" t="str">
            <v>Sèvres</v>
          </cell>
          <cell r="G107" t="str">
            <v xml:space="preserve">01 45 07 11 45 </v>
          </cell>
          <cell r="H107" t="str">
            <v>ehd.sevres.direction@arpavie.fr</v>
          </cell>
        </row>
        <row r="108">
          <cell r="A108" t="str">
            <v>SIEGE ARPAVIE</v>
          </cell>
          <cell r="B108" t="str">
            <v>Territoire 6</v>
          </cell>
          <cell r="C108" t="str">
            <v>Siège</v>
          </cell>
          <cell r="D108" t="str">
            <v>8 rue Rouget de Lisle</v>
          </cell>
          <cell r="E108">
            <v>92130</v>
          </cell>
          <cell r="F108" t="str">
            <v>Issy-les-Moulineaux</v>
          </cell>
          <cell r="G108">
            <v>0</v>
          </cell>
          <cell r="H108">
            <v>0</v>
          </cell>
        </row>
        <row r="109">
          <cell r="A109" t="str">
            <v>ST SORLIN</v>
          </cell>
          <cell r="B109" t="str">
            <v>Territoire 1</v>
          </cell>
          <cell r="C109" t="str">
            <v>EHPAD</v>
          </cell>
          <cell r="D109" t="str">
            <v>135, Route de Châteauneuf-de-Galaure</v>
          </cell>
          <cell r="E109">
            <v>26210</v>
          </cell>
          <cell r="F109" t="str">
            <v>Saint-Sorlin-en-Valloire</v>
          </cell>
          <cell r="G109" t="str">
            <v xml:space="preserve">04 75 31 65 31 </v>
          </cell>
          <cell r="H109" t="str">
            <v>ehd.saintsorlin.direction@arpavie.fr</v>
          </cell>
        </row>
        <row r="110">
          <cell r="A110" t="str">
            <v>STE LUCIE</v>
          </cell>
          <cell r="B110" t="str">
            <v>Territoire 3</v>
          </cell>
          <cell r="C110" t="str">
            <v>EHPAD</v>
          </cell>
          <cell r="D110" t="str">
            <v xml:space="preserve">43, allée Sainte-Lucie </v>
          </cell>
          <cell r="E110">
            <v>92130</v>
          </cell>
          <cell r="F110" t="str">
            <v>Issy-les-Moulineaux</v>
          </cell>
          <cell r="G110" t="str">
            <v xml:space="preserve">01 46 62 68 00 </v>
          </cell>
          <cell r="H110" t="str">
            <v>ehd.issy.direction@arpavie.fr</v>
          </cell>
        </row>
        <row r="111">
          <cell r="A111" t="str">
            <v>STENHUIS</v>
          </cell>
          <cell r="B111" t="str">
            <v>Territoire 1</v>
          </cell>
          <cell r="C111" t="str">
            <v>EHPAD</v>
          </cell>
          <cell r="D111" t="str">
            <v xml:space="preserve">1, rue Claudine Darras </v>
          </cell>
          <cell r="E111">
            <v>62500</v>
          </cell>
          <cell r="F111" t="str">
            <v>Saint-Omer</v>
          </cell>
          <cell r="G111" t="str">
            <v xml:space="preserve">03 21 12 39 00 </v>
          </cell>
          <cell r="H111" t="str">
            <v>stomerdirection@arpavie.fr</v>
          </cell>
        </row>
        <row r="112">
          <cell r="A112" t="str">
            <v>SUCY 2</v>
          </cell>
          <cell r="B112" t="str">
            <v>Territoire 4</v>
          </cell>
          <cell r="C112" t="str">
            <v>RA</v>
          </cell>
          <cell r="D112" t="str">
            <v xml:space="preserve">26, boulevard de la Serpentine </v>
          </cell>
          <cell r="E112">
            <v>94370</v>
          </cell>
          <cell r="F112" t="str">
            <v>Sucy-en-Brie</v>
          </cell>
          <cell r="G112" t="str">
            <v xml:space="preserve">01 49 82 55 18 </v>
          </cell>
          <cell r="H112" t="str">
            <v>lf.sucy2.direction@arpavie.fr</v>
          </cell>
        </row>
        <row r="113">
          <cell r="A113" t="str">
            <v>TAVERNY</v>
          </cell>
          <cell r="B113" t="str">
            <v>Territoire 2</v>
          </cell>
          <cell r="C113" t="str">
            <v>EHPAD</v>
          </cell>
          <cell r="D113" t="str">
            <v xml:space="preserve">238, rue de Paris </v>
          </cell>
          <cell r="E113">
            <v>95510</v>
          </cell>
          <cell r="F113" t="str">
            <v>Taverny</v>
          </cell>
          <cell r="G113" t="str">
            <v xml:space="preserve">01 39 32 00 32 </v>
          </cell>
          <cell r="H113" t="str">
            <v>ehd.taverny.direction@arpavie.fr</v>
          </cell>
        </row>
        <row r="114">
          <cell r="A114" t="str">
            <v>TREMBLAY</v>
          </cell>
          <cell r="B114" t="str">
            <v>Territoire 5</v>
          </cell>
          <cell r="C114" t="str">
            <v>RA</v>
          </cell>
          <cell r="D114" t="str">
            <v>18, avenue de la Paix</v>
          </cell>
          <cell r="E114">
            <v>93290</v>
          </cell>
          <cell r="F114" t="str">
            <v>Tremblay-en-France</v>
          </cell>
          <cell r="G114" t="str">
            <v xml:space="preserve">01 48 60 91 12 </v>
          </cell>
          <cell r="H114" t="str">
            <v>lf.tremblay.direction@arpavie.fr</v>
          </cell>
        </row>
        <row r="115">
          <cell r="A115" t="str">
            <v>TRIEL</v>
          </cell>
          <cell r="B115" t="str">
            <v>Territoire 4</v>
          </cell>
          <cell r="C115" t="str">
            <v>RA</v>
          </cell>
          <cell r="D115" t="str">
            <v xml:space="preserve">10 et 10 bis, rue de l'Hautil </v>
          </cell>
          <cell r="E115">
            <v>78510</v>
          </cell>
          <cell r="F115" t="str">
            <v>Triel-sur-Seine</v>
          </cell>
          <cell r="G115" t="str">
            <v xml:space="preserve">01 39 70 93 03 </v>
          </cell>
          <cell r="H115" t="str">
            <v>lf.triel.direction@arpavie.fr</v>
          </cell>
        </row>
        <row r="116">
          <cell r="A116" t="str">
            <v>TRINITE</v>
          </cell>
          <cell r="B116" t="str">
            <v>Territoire 1</v>
          </cell>
          <cell r="C116" t="str">
            <v>EHPAD</v>
          </cell>
          <cell r="D116" t="str">
            <v xml:space="preserve">Rue de Mané Roularde </v>
          </cell>
          <cell r="E116">
            <v>56470</v>
          </cell>
          <cell r="F116" t="str">
            <v>La Trinité-sur-Mer</v>
          </cell>
          <cell r="G116" t="str">
            <v>02 97 59 57 86</v>
          </cell>
          <cell r="H116" t="str">
            <v>ehd.trinite.direction@arpavie.fr</v>
          </cell>
        </row>
        <row r="117">
          <cell r="A117" t="str">
            <v>VELIZY</v>
          </cell>
          <cell r="B117" t="str">
            <v>Territoire 4</v>
          </cell>
          <cell r="C117" t="str">
            <v>RA</v>
          </cell>
          <cell r="D117" t="str">
            <v>7, Place Bernard Dautier</v>
          </cell>
          <cell r="E117">
            <v>78140</v>
          </cell>
          <cell r="F117" t="str">
            <v>Vélizy-Villacoublay</v>
          </cell>
          <cell r="G117" t="str">
            <v xml:space="preserve">01 39 46 31 20 </v>
          </cell>
          <cell r="H117" t="str">
            <v>lf.velizy.direction@arpavie.fr</v>
          </cell>
        </row>
        <row r="118">
          <cell r="A118" t="str">
            <v>VERNOUILLET</v>
          </cell>
          <cell r="B118" t="str">
            <v>Territoire 4</v>
          </cell>
          <cell r="C118" t="str">
            <v>EHPAD</v>
          </cell>
          <cell r="D118" t="str">
            <v xml:space="preserve">ZAC des Rois - 4, avenue du Clos des Vignes </v>
          </cell>
          <cell r="E118">
            <v>78540</v>
          </cell>
          <cell r="F118" t="str">
            <v>Vernouillet</v>
          </cell>
          <cell r="G118" t="str">
            <v xml:space="preserve">01 39 71 68 58 </v>
          </cell>
          <cell r="H118" t="str">
            <v>ehd.vernouillet.direction@arpavie.fr</v>
          </cell>
        </row>
        <row r="119">
          <cell r="A119" t="str">
            <v>VERRIERES LE BUISSON</v>
          </cell>
          <cell r="B119" t="str">
            <v>Territoire 1</v>
          </cell>
          <cell r="C119" t="str">
            <v>RA</v>
          </cell>
          <cell r="D119" t="str">
            <v xml:space="preserve">36, rue de l'Eglise </v>
          </cell>
          <cell r="E119">
            <v>91370</v>
          </cell>
          <cell r="F119" t="str">
            <v>Verrières-le-Buisson</v>
          </cell>
          <cell r="G119" t="str">
            <v xml:space="preserve">01 69 20 66 07 </v>
          </cell>
          <cell r="H119" t="str">
            <v>lf.verrieres.direction@arpavie.fr</v>
          </cell>
        </row>
        <row r="120">
          <cell r="A120" t="str">
            <v>VICTOR COLLET</v>
          </cell>
          <cell r="B120" t="str">
            <v>Territoire 2</v>
          </cell>
          <cell r="C120" t="str">
            <v>RA</v>
          </cell>
          <cell r="D120" t="str">
            <v xml:space="preserve">38/40, rue du Moutier </v>
          </cell>
          <cell r="E120">
            <v>95170</v>
          </cell>
          <cell r="F120" t="str">
            <v>Deuil-la-Barre</v>
          </cell>
          <cell r="G120" t="str">
            <v xml:space="preserve">01 39 84 43 00 </v>
          </cell>
          <cell r="H120" t="str">
            <v>victorcolletresponsable@arpavie.fr</v>
          </cell>
        </row>
        <row r="121">
          <cell r="A121" t="str">
            <v>VICTOR HUGO</v>
          </cell>
          <cell r="B121" t="str">
            <v>Territoire 5</v>
          </cell>
          <cell r="C121" t="str">
            <v>EHPAD</v>
          </cell>
          <cell r="D121" t="str">
            <v>146, avenue Frankin</v>
          </cell>
          <cell r="E121">
            <v>93320</v>
          </cell>
          <cell r="F121" t="str">
            <v>Les Pavillons sous bois</v>
          </cell>
          <cell r="G121" t="str">
            <v xml:space="preserve">01 55 89 63 20 </v>
          </cell>
          <cell r="H121" t="str">
            <v>victorhugodirection@arpavie.fr</v>
          </cell>
        </row>
        <row r="122">
          <cell r="A122" t="str">
            <v>VILLEJUIF</v>
          </cell>
          <cell r="B122" t="str">
            <v>Territoire 4</v>
          </cell>
          <cell r="C122" t="str">
            <v>RA</v>
          </cell>
          <cell r="D122" t="str">
            <v>65, avenue Karl Marx</v>
          </cell>
          <cell r="E122">
            <v>94800</v>
          </cell>
          <cell r="F122" t="str">
            <v>Villejuif</v>
          </cell>
          <cell r="G122" t="str">
            <v>01 47 26 04 11</v>
          </cell>
          <cell r="H122" t="str">
            <v>lf.villejuif.direction@arpavie.fr</v>
          </cell>
        </row>
        <row r="123">
          <cell r="A123" t="str">
            <v>VILLEPINTE</v>
          </cell>
          <cell r="B123" t="str">
            <v>Territoire 5</v>
          </cell>
          <cell r="C123" t="str">
            <v>EHPAD</v>
          </cell>
          <cell r="D123" t="str">
            <v xml:space="preserve">1, rue Heni Barbusse </v>
          </cell>
          <cell r="E123">
            <v>93420</v>
          </cell>
          <cell r="F123" t="str">
            <v>Villepinte</v>
          </cell>
          <cell r="G123" t="str">
            <v xml:space="preserve">01 43 85 83 85 </v>
          </cell>
          <cell r="H123" t="str">
            <v>ehd.villepinte.direction@arpavie.fr</v>
          </cell>
        </row>
        <row r="124">
          <cell r="A124" t="str">
            <v>VILLIERS LE BEL</v>
          </cell>
          <cell r="B124" t="str">
            <v>Territoire 2</v>
          </cell>
          <cell r="C124" t="str">
            <v>RA</v>
          </cell>
          <cell r="D124" t="str">
            <v xml:space="preserve">2, avenue Henri Sellier </v>
          </cell>
          <cell r="E124">
            <v>95400</v>
          </cell>
          <cell r="F124" t="str">
            <v>Villiers-le-Bel</v>
          </cell>
          <cell r="G124" t="str">
            <v xml:space="preserve">01 39 90 13 86 </v>
          </cell>
          <cell r="H124" t="str">
            <v>lf.villierslebel.direction@arpavie.fr</v>
          </cell>
        </row>
        <row r="125">
          <cell r="A125" t="str">
            <v>VILLIERS SUR MARNE</v>
          </cell>
          <cell r="B125" t="str">
            <v>Territoire 4</v>
          </cell>
          <cell r="C125" t="str">
            <v>EHPAD</v>
          </cell>
          <cell r="D125" t="str">
            <v>20, avenue de l'Isle</v>
          </cell>
          <cell r="E125">
            <v>94354</v>
          </cell>
          <cell r="F125" t="str">
            <v>Villiers-sur-Marne</v>
          </cell>
          <cell r="G125" t="str">
            <v>01 49 41 33 00</v>
          </cell>
          <cell r="H125" t="str">
            <v>ehd.villiers.direction@arpavie.fr</v>
          </cell>
        </row>
        <row r="126">
          <cell r="A126" t="str">
            <v>VINCENNES RENON</v>
          </cell>
          <cell r="B126" t="str">
            <v>Territoire 4</v>
          </cell>
          <cell r="C126" t="str">
            <v>RA</v>
          </cell>
          <cell r="D126" t="str">
            <v xml:space="preserve">36, rue Renon </v>
          </cell>
          <cell r="E126">
            <v>94300</v>
          </cell>
          <cell r="F126" t="str">
            <v>Vincennes</v>
          </cell>
          <cell r="G126" t="str">
            <v xml:space="preserve">01 43 74 34 80 </v>
          </cell>
          <cell r="H126" t="str">
            <v>lf.vincennes.direction@arpavie.fr</v>
          </cell>
        </row>
        <row r="127">
          <cell r="A127" t="str">
            <v>YVONNE COLAS</v>
          </cell>
          <cell r="B127" t="str">
            <v>Territoire 2</v>
          </cell>
          <cell r="C127" t="str">
            <v>RA</v>
          </cell>
          <cell r="D127" t="str">
            <v xml:space="preserve">39, rue de la Marne </v>
          </cell>
          <cell r="E127">
            <v>95610</v>
          </cell>
          <cell r="F127" t="str">
            <v>Eragny</v>
          </cell>
          <cell r="G127" t="str">
            <v>01 30 37 13 94</v>
          </cell>
          <cell r="H127" t="str">
            <v>yvonnecolasresponsable@arpavie.fr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General"/>
      <sheetName val="P. Garde"/>
      <sheetName val="Info @ Serveurs"/>
      <sheetName val="Cisco Unified CallManager Group"/>
      <sheetName val="DateTime Group"/>
      <sheetName val="Region"/>
      <sheetName val="Device Pool"/>
      <sheetName val="Date Time Group"/>
      <sheetName val="DHCP SERVER"/>
      <sheetName val="DHCP Subnet"/>
      <sheetName val="Plan de Num"/>
      <sheetName val="Location-"/>
      <sheetName val="Région"/>
      <sheetName val="Device Pool_"/>
      <sheetName val="Srst_"/>
      <sheetName val="Route List"/>
      <sheetName val="Groupements de Poste"/>
      <sheetName val="Reserve"/>
      <sheetName val="LIbre"/>
      <sheetName val="Location"/>
      <sheetName val="Devicepool"/>
      <sheetName val="ho_hno"/>
      <sheetName val="Partition"/>
      <sheetName val="CS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rr 2 coll CE 1"/>
      <sheetName val="Terr 2 coll CE 2"/>
      <sheetName val="Terr 2 coll CE 3"/>
      <sheetName val="Base TCD"/>
      <sheetName val="Feuil2"/>
      <sheetName val="base ARPAVIE elec pro 23022017"/>
      <sheetName val="Liste collèges"/>
      <sheetName val="Liste territoires"/>
      <sheetName val="Liste territoire"/>
      <sheetName val="Territoires"/>
      <sheetName val="Collèg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">
          <cell r="A3" t="str">
            <v>PARIS 12</v>
          </cell>
          <cell r="B3" t="str">
            <v>RA</v>
          </cell>
          <cell r="C3" t="str">
            <v>Territoire 1</v>
          </cell>
        </row>
        <row r="4">
          <cell r="A4" t="str">
            <v>PARIS 16</v>
          </cell>
          <cell r="B4" t="str">
            <v>RA</v>
          </cell>
          <cell r="C4" t="str">
            <v>Territoire 1</v>
          </cell>
        </row>
        <row r="5">
          <cell r="A5" t="str">
            <v>PARIS 19</v>
          </cell>
          <cell r="B5" t="str">
            <v>RA</v>
          </cell>
          <cell r="C5" t="str">
            <v>Territoire 1</v>
          </cell>
        </row>
        <row r="6">
          <cell r="A6" t="str">
            <v>LES JARDINS MIRABEAU - PARIS</v>
          </cell>
          <cell r="B6" t="str">
            <v>RA</v>
          </cell>
          <cell r="C6" t="str">
            <v>Territoire 1</v>
          </cell>
        </row>
        <row r="7">
          <cell r="A7" t="str">
            <v>LES ORTEAUX - PARIS</v>
          </cell>
          <cell r="B7" t="str">
            <v>RA</v>
          </cell>
          <cell r="C7" t="str">
            <v>Territoire 1</v>
          </cell>
        </row>
        <row r="8">
          <cell r="A8" t="str">
            <v>MEREVILLE</v>
          </cell>
          <cell r="B8" t="str">
            <v>EHPAD</v>
          </cell>
          <cell r="C8" t="str">
            <v>Territoire 1</v>
          </cell>
        </row>
        <row r="9">
          <cell r="A9" t="str">
            <v>BOUSSY-SAINT-ANTOINE</v>
          </cell>
          <cell r="B9" t="str">
            <v>RA</v>
          </cell>
          <cell r="C9" t="str">
            <v>Territoire 1</v>
          </cell>
        </row>
        <row r="10">
          <cell r="A10" t="str">
            <v>BRUNOY</v>
          </cell>
          <cell r="B10" t="str">
            <v>RA</v>
          </cell>
          <cell r="C10" t="str">
            <v>Territoire 1</v>
          </cell>
        </row>
        <row r="11">
          <cell r="A11" t="str">
            <v>DOURDAN</v>
          </cell>
          <cell r="B11" t="str">
            <v>RA</v>
          </cell>
          <cell r="C11" t="str">
            <v>Territoire 1</v>
          </cell>
        </row>
        <row r="12">
          <cell r="A12" t="str">
            <v>LES ULIS</v>
          </cell>
          <cell r="B12" t="str">
            <v>RA</v>
          </cell>
          <cell r="C12" t="str">
            <v>Territoire 1</v>
          </cell>
        </row>
        <row r="13">
          <cell r="A13" t="str">
            <v>QUINCY SOUS SENART</v>
          </cell>
          <cell r="B13" t="str">
            <v>RA</v>
          </cell>
          <cell r="C13" t="str">
            <v>Territoire 1</v>
          </cell>
        </row>
        <row r="14">
          <cell r="A14" t="str">
            <v>VERRIERES LE BUISSON</v>
          </cell>
          <cell r="B14" t="str">
            <v>RA</v>
          </cell>
          <cell r="C14" t="str">
            <v>Territoire 1</v>
          </cell>
        </row>
        <row r="15">
          <cell r="A15" t="str">
            <v>LE BEGUINAGE - LISSES</v>
          </cell>
          <cell r="B15" t="str">
            <v>RA</v>
          </cell>
          <cell r="C15" t="str">
            <v>Territoire 1</v>
          </cell>
        </row>
        <row r="16">
          <cell r="A16" t="str">
            <v>BOISSIERES - BRIIS S/FORGES</v>
          </cell>
          <cell r="B16" t="str">
            <v>RA</v>
          </cell>
          <cell r="C16" t="str">
            <v>Territoire 1</v>
          </cell>
        </row>
        <row r="17">
          <cell r="A17" t="str">
            <v>JEAN ROSTAND - ATHIS</v>
          </cell>
          <cell r="B17" t="str">
            <v>RA</v>
          </cell>
          <cell r="C17" t="str">
            <v>Territoire 1</v>
          </cell>
        </row>
        <row r="18">
          <cell r="A18" t="str">
            <v>GABRIEL FONTAINE - MORANGIS</v>
          </cell>
          <cell r="B18" t="str">
            <v>RA</v>
          </cell>
          <cell r="C18" t="str">
            <v>Territoire 1</v>
          </cell>
        </row>
        <row r="19">
          <cell r="A19" t="str">
            <v>AVENUE AUX MOINES - LIMOURS</v>
          </cell>
          <cell r="B19" t="str">
            <v>RA</v>
          </cell>
          <cell r="C19" t="str">
            <v>Territoire 1</v>
          </cell>
        </row>
        <row r="20">
          <cell r="A20" t="str">
            <v>JEAN JAURES - ATHIS</v>
          </cell>
          <cell r="B20" t="str">
            <v>EHPAD</v>
          </cell>
          <cell r="C20" t="str">
            <v>Territoire 1</v>
          </cell>
        </row>
        <row r="21">
          <cell r="A21" t="str">
            <v>LOUIS PASTEUR - CHILLY</v>
          </cell>
          <cell r="B21" t="str">
            <v>EHPAD</v>
          </cell>
          <cell r="C21" t="str">
            <v>Territoire 1</v>
          </cell>
        </row>
        <row r="22">
          <cell r="A22" t="str">
            <v>C. DESMOULINS - JUVISY</v>
          </cell>
          <cell r="B22" t="str">
            <v>EHPAD</v>
          </cell>
          <cell r="C22" t="str">
            <v>Territoire 1</v>
          </cell>
        </row>
        <row r="23">
          <cell r="A23" t="str">
            <v>LA CHAPELLE ST LUC</v>
          </cell>
          <cell r="B23" t="str">
            <v>EHPAD</v>
          </cell>
          <cell r="C23" t="str">
            <v>Territoire 1</v>
          </cell>
        </row>
        <row r="24">
          <cell r="A24" t="str">
            <v>LA CIGOGNE - ORLEANS</v>
          </cell>
          <cell r="B24" t="str">
            <v>RA</v>
          </cell>
          <cell r="C24" t="str">
            <v>Territoire 1</v>
          </cell>
        </row>
        <row r="25">
          <cell r="A25" t="str">
            <v>TRINITE</v>
          </cell>
          <cell r="B25" t="str">
            <v>EHPAD</v>
          </cell>
          <cell r="C25" t="str">
            <v>Territoire 1</v>
          </cell>
        </row>
        <row r="26">
          <cell r="A26" t="str">
            <v>STENHUIS - SAINT OMER</v>
          </cell>
          <cell r="B26" t="str">
            <v>EHPAD</v>
          </cell>
          <cell r="C26" t="str">
            <v>Territoire 1</v>
          </cell>
        </row>
        <row r="27">
          <cell r="A27" t="str">
            <v>FRONT DE SARTHE- LE MANS</v>
          </cell>
          <cell r="B27" t="str">
            <v>RA</v>
          </cell>
          <cell r="C27" t="str">
            <v>Territoire 1</v>
          </cell>
        </row>
        <row r="28">
          <cell r="A28" t="str">
            <v>LYON 9</v>
          </cell>
          <cell r="B28" t="str">
            <v>EHPAD</v>
          </cell>
          <cell r="C28" t="str">
            <v>Territoire 1</v>
          </cell>
        </row>
        <row r="29">
          <cell r="A29" t="str">
            <v>GUSTAVE PROST - VILLEURBANNE</v>
          </cell>
          <cell r="B29" t="str">
            <v>EHPAD</v>
          </cell>
          <cell r="C29" t="str">
            <v>Territoire 1</v>
          </cell>
        </row>
        <row r="30">
          <cell r="A30" t="str">
            <v>ST SORLIN</v>
          </cell>
          <cell r="B30" t="str">
            <v>EHPAD</v>
          </cell>
          <cell r="C30" t="str">
            <v>Territoire 1</v>
          </cell>
        </row>
        <row r="32">
          <cell r="A32" t="str">
            <v>GONESSE</v>
          </cell>
          <cell r="B32" t="str">
            <v>EHPAD</v>
          </cell>
          <cell r="C32" t="str">
            <v>Territoire 2</v>
          </cell>
        </row>
        <row r="33">
          <cell r="A33" t="str">
            <v>SAINT GRATIEN</v>
          </cell>
          <cell r="B33" t="str">
            <v>EHPAD</v>
          </cell>
          <cell r="C33" t="str">
            <v>Territoire 2</v>
          </cell>
        </row>
        <row r="34">
          <cell r="A34" t="str">
            <v>TAVERNY</v>
          </cell>
          <cell r="B34" t="str">
            <v>EHPAD</v>
          </cell>
          <cell r="C34" t="str">
            <v>Territoire 2</v>
          </cell>
        </row>
        <row r="35">
          <cell r="A35" t="str">
            <v>BESSANCOURT</v>
          </cell>
          <cell r="B35" t="str">
            <v>RA</v>
          </cell>
          <cell r="C35" t="str">
            <v>Territoire 2</v>
          </cell>
        </row>
        <row r="36">
          <cell r="A36" t="str">
            <v>CERGY LA BASTIDE</v>
          </cell>
          <cell r="B36" t="str">
            <v>RA</v>
          </cell>
          <cell r="C36" t="str">
            <v>Territoire 2</v>
          </cell>
        </row>
        <row r="37">
          <cell r="A37" t="str">
            <v>CERGY-PONTOISE</v>
          </cell>
          <cell r="B37" t="str">
            <v>RA</v>
          </cell>
          <cell r="C37" t="str">
            <v>Territoire 2</v>
          </cell>
        </row>
        <row r="38">
          <cell r="A38" t="str">
            <v>ECOUEN</v>
          </cell>
          <cell r="B38" t="str">
            <v>RA</v>
          </cell>
          <cell r="C38" t="str">
            <v>Territoire 2</v>
          </cell>
        </row>
        <row r="39">
          <cell r="A39" t="str">
            <v>ERMONT</v>
          </cell>
          <cell r="B39" t="str">
            <v>RA</v>
          </cell>
          <cell r="C39" t="str">
            <v>Territoire 2</v>
          </cell>
        </row>
        <row r="40">
          <cell r="A40" t="str">
            <v>FRANCONVILLE</v>
          </cell>
          <cell r="B40" t="str">
            <v>RA</v>
          </cell>
          <cell r="C40" t="str">
            <v>Territoire 2</v>
          </cell>
        </row>
        <row r="41">
          <cell r="A41" t="str">
            <v>MONTMAGNY</v>
          </cell>
          <cell r="B41" t="str">
            <v>RA</v>
          </cell>
          <cell r="C41" t="str">
            <v>Territoire 2</v>
          </cell>
        </row>
        <row r="42">
          <cell r="A42" t="str">
            <v>VILLIERS LE BEL</v>
          </cell>
          <cell r="B42" t="str">
            <v>RA</v>
          </cell>
          <cell r="C42" t="str">
            <v>Territoire 2</v>
          </cell>
        </row>
        <row r="43">
          <cell r="A43" t="str">
            <v>LA SABLONNIERE - DEUIL LA BARRE</v>
          </cell>
          <cell r="B43" t="str">
            <v>RA</v>
          </cell>
          <cell r="C43" t="str">
            <v>Territoire 2</v>
          </cell>
        </row>
        <row r="44">
          <cell r="A44" t="str">
            <v>LES MYOSOTIS  - BOUFFEMONT</v>
          </cell>
          <cell r="B44" t="str">
            <v>RA</v>
          </cell>
          <cell r="C44" t="str">
            <v>Territoire 2</v>
          </cell>
        </row>
        <row r="45">
          <cell r="A45" t="str">
            <v>HELENE MOUTET - DOMONT</v>
          </cell>
          <cell r="B45" t="str">
            <v>RA</v>
          </cell>
          <cell r="C45" t="str">
            <v>Territoire 2</v>
          </cell>
        </row>
        <row r="46">
          <cell r="A46" t="str">
            <v>YVONNE COLAS - ERAGNY</v>
          </cell>
          <cell r="B46" t="str">
            <v>RA</v>
          </cell>
          <cell r="C46" t="str">
            <v>Territoire 2</v>
          </cell>
        </row>
        <row r="47">
          <cell r="A47" t="str">
            <v>JEAN MORACCHINI - ENGHIEN LES BAINS</v>
          </cell>
          <cell r="B47" t="str">
            <v>RA</v>
          </cell>
          <cell r="C47" t="str">
            <v>Territoire 2</v>
          </cell>
        </row>
        <row r="48">
          <cell r="A48" t="str">
            <v>VICTOR COLLET - DEUIL LA BARRE</v>
          </cell>
          <cell r="B48" t="str">
            <v>RA</v>
          </cell>
          <cell r="C48" t="str">
            <v>Territoire 2</v>
          </cell>
        </row>
        <row r="49">
          <cell r="A49" t="str">
            <v>LES PRIMEVERES - ERMONT</v>
          </cell>
          <cell r="B49" t="str">
            <v>EHPAD</v>
          </cell>
          <cell r="C49" t="str">
            <v>Territoire 2</v>
          </cell>
        </row>
        <row r="50">
          <cell r="A50" t="str">
            <v>LOUIS GRASSI - PRESLES</v>
          </cell>
          <cell r="B50" t="str">
            <v>EHPAD</v>
          </cell>
          <cell r="C50" t="str">
            <v>Territoire 2</v>
          </cell>
        </row>
        <row r="51">
          <cell r="A51" t="str">
            <v>ENGHIEN LES BAINS</v>
          </cell>
          <cell r="B51" t="str">
            <v>EHPAD</v>
          </cell>
          <cell r="C51" t="str">
            <v>Territoire 2</v>
          </cell>
        </row>
        <row r="52">
          <cell r="A52" t="str">
            <v>SAINT GRATIEN 1</v>
          </cell>
          <cell r="B52" t="str">
            <v>RA</v>
          </cell>
          <cell r="C52" t="str">
            <v>Territoire 2</v>
          </cell>
        </row>
        <row r="53">
          <cell r="A53" t="str">
            <v>SAINT GRATIEN 2</v>
          </cell>
          <cell r="B53" t="str">
            <v>EHPAD</v>
          </cell>
          <cell r="C53" t="str">
            <v>Territoire 2</v>
          </cell>
        </row>
        <row r="54">
          <cell r="A54" t="str">
            <v>PONT SAINT JEAN - BORDEAUX</v>
          </cell>
          <cell r="B54" t="str">
            <v>RA</v>
          </cell>
          <cell r="C54" t="str">
            <v>Territoire 2</v>
          </cell>
        </row>
        <row r="55">
          <cell r="A55" t="str">
            <v>LOUDUN</v>
          </cell>
          <cell r="B55" t="str">
            <v>EHPAD</v>
          </cell>
          <cell r="C55" t="str">
            <v>Territoire 2</v>
          </cell>
        </row>
        <row r="56">
          <cell r="A56" t="str">
            <v>LA PRADINE - COLOMIERS</v>
          </cell>
          <cell r="B56" t="str">
            <v>RA</v>
          </cell>
          <cell r="C56" t="str">
            <v>Territoire 2</v>
          </cell>
        </row>
        <row r="57">
          <cell r="A57" t="str">
            <v>JARNAC</v>
          </cell>
          <cell r="B57" t="str">
            <v>EHPAD</v>
          </cell>
          <cell r="C57" t="str">
            <v>Territoire 2</v>
          </cell>
        </row>
        <row r="58">
          <cell r="A58" t="str">
            <v>COLOMBES</v>
          </cell>
          <cell r="B58" t="str">
            <v>EHPAD</v>
          </cell>
          <cell r="C58" t="str">
            <v>Territoire 3</v>
          </cell>
        </row>
        <row r="59">
          <cell r="A59" t="str">
            <v>GALLIENI</v>
          </cell>
          <cell r="B59" t="str">
            <v>EHPAD</v>
          </cell>
          <cell r="C59" t="str">
            <v>Territoire 3</v>
          </cell>
        </row>
        <row r="60">
          <cell r="A60" t="str">
            <v>STE LUCIE</v>
          </cell>
          <cell r="B60" t="str">
            <v>EHPAD</v>
          </cell>
          <cell r="C60" t="str">
            <v>Territoire 3</v>
          </cell>
        </row>
        <row r="61">
          <cell r="A61" t="str">
            <v>MEUDON</v>
          </cell>
          <cell r="B61" t="str">
            <v>EHPAD</v>
          </cell>
          <cell r="C61" t="str">
            <v>Territoire 3</v>
          </cell>
        </row>
        <row r="62">
          <cell r="A62" t="str">
            <v>NADAR DE LA PAGERIE</v>
          </cell>
          <cell r="B62" t="str">
            <v>EHPAD</v>
          </cell>
          <cell r="C62" t="str">
            <v>Territoire 3</v>
          </cell>
        </row>
        <row r="63">
          <cell r="A63" t="str">
            <v>SEVRES</v>
          </cell>
          <cell r="B63" t="str">
            <v>EHPAD</v>
          </cell>
          <cell r="C63" t="str">
            <v>Territoire 3</v>
          </cell>
        </row>
        <row r="64">
          <cell r="A64" t="str">
            <v>BOURG LA REINE</v>
          </cell>
          <cell r="B64" t="str">
            <v>RA</v>
          </cell>
          <cell r="C64" t="str">
            <v>Territoire 3</v>
          </cell>
        </row>
        <row r="65">
          <cell r="A65" t="str">
            <v>FONTENAY 1</v>
          </cell>
          <cell r="B65" t="str">
            <v>RA</v>
          </cell>
          <cell r="C65" t="str">
            <v>Territoire 3</v>
          </cell>
        </row>
        <row r="66">
          <cell r="A66" t="str">
            <v>FONTENAY 2</v>
          </cell>
          <cell r="B66" t="str">
            <v>RA</v>
          </cell>
          <cell r="C66" t="str">
            <v>Territoire 3</v>
          </cell>
        </row>
        <row r="67">
          <cell r="A67" t="str">
            <v>ISSY LE PARC</v>
          </cell>
          <cell r="B67" t="str">
            <v>RA</v>
          </cell>
          <cell r="C67" t="str">
            <v>Territoire 3</v>
          </cell>
        </row>
        <row r="68">
          <cell r="A68" t="str">
            <v>MONTROUGE</v>
          </cell>
          <cell r="B68" t="str">
            <v>RA</v>
          </cell>
          <cell r="C68" t="str">
            <v>Territoire 3</v>
          </cell>
        </row>
        <row r="69">
          <cell r="A69" t="str">
            <v>RUEIL 1</v>
          </cell>
          <cell r="B69" t="str">
            <v>RA</v>
          </cell>
          <cell r="C69" t="str">
            <v>Territoire 3</v>
          </cell>
        </row>
        <row r="70">
          <cell r="A70" t="str">
            <v>RUEIL 2</v>
          </cell>
          <cell r="B70" t="str">
            <v>RA</v>
          </cell>
          <cell r="C70" t="str">
            <v>Territoire 3</v>
          </cell>
        </row>
        <row r="71">
          <cell r="A71" t="str">
            <v>RUEIL 3</v>
          </cell>
          <cell r="B71" t="str">
            <v>RA</v>
          </cell>
          <cell r="C71" t="str">
            <v>Territoire 3</v>
          </cell>
        </row>
        <row r="72">
          <cell r="A72" t="str">
            <v>SAINT CLOUD 1</v>
          </cell>
          <cell r="B72" t="str">
            <v>RA</v>
          </cell>
          <cell r="C72" t="str">
            <v>Territoire 3</v>
          </cell>
        </row>
        <row r="73">
          <cell r="A73" t="str">
            <v>SAINT CLOUD 2</v>
          </cell>
          <cell r="B73" t="str">
            <v>RA</v>
          </cell>
          <cell r="C73" t="str">
            <v>Territoire 3</v>
          </cell>
        </row>
        <row r="74">
          <cell r="A74" t="str">
            <v>CAMILLE CARTIER - GENNEVILLIERS</v>
          </cell>
          <cell r="B74" t="str">
            <v>RA</v>
          </cell>
          <cell r="C74" t="str">
            <v>Territoire 3</v>
          </cell>
        </row>
        <row r="75">
          <cell r="A75" t="str">
            <v>LA VANNE - MONTROUGE</v>
          </cell>
          <cell r="B75" t="str">
            <v>RA</v>
          </cell>
          <cell r="C75" t="str">
            <v>Territoire 3</v>
          </cell>
        </row>
        <row r="76">
          <cell r="A76" t="str">
            <v>LANNELONGUE - VANVES</v>
          </cell>
          <cell r="B76" t="str">
            <v>EHPAD</v>
          </cell>
          <cell r="C76" t="str">
            <v>Territoire 3</v>
          </cell>
        </row>
        <row r="77">
          <cell r="A77" t="str">
            <v>CHEVIGNY</v>
          </cell>
          <cell r="B77" t="str">
            <v>EHPAD</v>
          </cell>
          <cell r="C77" t="str">
            <v>Territoire 3</v>
          </cell>
        </row>
        <row r="78">
          <cell r="A78" t="str">
            <v>L'ESPERANCE - DIJON</v>
          </cell>
          <cell r="B78" t="str">
            <v>EHPAD</v>
          </cell>
          <cell r="C78" t="str">
            <v>Territoire 3</v>
          </cell>
        </row>
        <row r="79">
          <cell r="A79" t="str">
            <v>ST GENEST - NEVERS</v>
          </cell>
          <cell r="B79" t="str">
            <v>EHPAD</v>
          </cell>
          <cell r="C79" t="str">
            <v>Territoire 3</v>
          </cell>
        </row>
        <row r="80">
          <cell r="A80" t="str">
            <v>JOUY</v>
          </cell>
          <cell r="B80" t="str">
            <v>EHPAD</v>
          </cell>
          <cell r="C80" t="str">
            <v>Territoire 4</v>
          </cell>
        </row>
        <row r="81">
          <cell r="A81" t="str">
            <v>LE PECQ</v>
          </cell>
          <cell r="B81" t="str">
            <v>EHPAD</v>
          </cell>
          <cell r="C81" t="str">
            <v>Territoire 4</v>
          </cell>
        </row>
        <row r="82">
          <cell r="A82" t="str">
            <v>VERNOUILLET</v>
          </cell>
          <cell r="B82" t="str">
            <v>EHPAD</v>
          </cell>
          <cell r="C82" t="str">
            <v>Territoire 4</v>
          </cell>
        </row>
        <row r="83">
          <cell r="A83" t="str">
            <v>MANTES LA JOLIE</v>
          </cell>
          <cell r="B83" t="str">
            <v>RA</v>
          </cell>
          <cell r="C83" t="str">
            <v>Territoire 4</v>
          </cell>
        </row>
        <row r="84">
          <cell r="A84" t="str">
            <v>TRIEL</v>
          </cell>
          <cell r="B84" t="str">
            <v>RA</v>
          </cell>
          <cell r="C84" t="str">
            <v>Territoire 4</v>
          </cell>
        </row>
        <row r="85">
          <cell r="A85" t="str">
            <v>VELIZY</v>
          </cell>
          <cell r="B85" t="str">
            <v>RA</v>
          </cell>
          <cell r="C85" t="str">
            <v>Territoire 4</v>
          </cell>
        </row>
        <row r="86">
          <cell r="A86" t="str">
            <v>LES PORTIQUES - CHATOU</v>
          </cell>
          <cell r="B86" t="str">
            <v>RA</v>
          </cell>
          <cell r="C86" t="str">
            <v>Territoire 4</v>
          </cell>
        </row>
        <row r="87">
          <cell r="A87" t="str">
            <v>LES GDS CHENES - CHATOU</v>
          </cell>
          <cell r="B87" t="str">
            <v>RA</v>
          </cell>
          <cell r="C87" t="str">
            <v>Territoire 4</v>
          </cell>
        </row>
        <row r="88">
          <cell r="A88" t="str">
            <v>ED. BEHURET - MONTESSON</v>
          </cell>
          <cell r="B88" t="str">
            <v>RA</v>
          </cell>
          <cell r="C88" t="str">
            <v>Territoire 4</v>
          </cell>
        </row>
        <row r="89">
          <cell r="A89" t="str">
            <v>LES FERMETTES - CARRIERES</v>
          </cell>
          <cell r="B89" t="str">
            <v>RA</v>
          </cell>
          <cell r="C89" t="str">
            <v>Territoire 4</v>
          </cell>
        </row>
        <row r="90">
          <cell r="A90" t="str">
            <v>LES PETITS BOIS</v>
          </cell>
          <cell r="B90" t="str">
            <v>RA</v>
          </cell>
          <cell r="C90" t="str">
            <v>Territoire 4</v>
          </cell>
        </row>
        <row r="91">
          <cell r="A91" t="str">
            <v>ANNE DE BRETAGNE - LES MUREAUX</v>
          </cell>
          <cell r="B91" t="str">
            <v>RA</v>
          </cell>
          <cell r="C91" t="str">
            <v>Territoire 4</v>
          </cell>
        </row>
        <row r="92">
          <cell r="A92" t="str">
            <v>CHOISY</v>
          </cell>
          <cell r="B92" t="str">
            <v>EHPAD</v>
          </cell>
          <cell r="C92" t="str">
            <v>Territoire 4</v>
          </cell>
        </row>
        <row r="93">
          <cell r="A93" t="str">
            <v>CRETEIL MESLY</v>
          </cell>
          <cell r="B93" t="str">
            <v>EHPAD</v>
          </cell>
          <cell r="C93" t="str">
            <v>Territoire 4</v>
          </cell>
        </row>
        <row r="94">
          <cell r="A94" t="str">
            <v>MANDRES</v>
          </cell>
          <cell r="B94" t="str">
            <v>EHPAD</v>
          </cell>
          <cell r="C94" t="str">
            <v>Territoire 4</v>
          </cell>
        </row>
        <row r="95">
          <cell r="A95" t="str">
            <v>L'HAY LES ROSES</v>
          </cell>
          <cell r="B95" t="str">
            <v>RA</v>
          </cell>
          <cell r="C95" t="str">
            <v>Territoire 4</v>
          </cell>
        </row>
        <row r="96">
          <cell r="A96" t="str">
            <v>S.S.I.A.D DE CHOISY LE ROI</v>
          </cell>
          <cell r="B96" t="str">
            <v>EHPAD</v>
          </cell>
          <cell r="C96" t="str">
            <v>Territoire 4</v>
          </cell>
        </row>
        <row r="97">
          <cell r="A97" t="str">
            <v>VILLIERS SUR MARNE</v>
          </cell>
          <cell r="B97" t="str">
            <v>EHPAD</v>
          </cell>
          <cell r="C97" t="str">
            <v>Territoire 4</v>
          </cell>
        </row>
        <row r="98">
          <cell r="A98" t="str">
            <v>CHENNEVIERES</v>
          </cell>
          <cell r="B98" t="str">
            <v>RA</v>
          </cell>
          <cell r="C98" t="str">
            <v>Territoire 4</v>
          </cell>
        </row>
        <row r="99">
          <cell r="A99" t="str">
            <v>CHEVILLY-LARUE</v>
          </cell>
          <cell r="B99" t="str">
            <v>RA</v>
          </cell>
          <cell r="C99" t="str">
            <v>Territoire 4</v>
          </cell>
        </row>
        <row r="100">
          <cell r="A100" t="str">
            <v>CRETEIL 2</v>
          </cell>
          <cell r="B100" t="str">
            <v>RA</v>
          </cell>
          <cell r="C100" t="str">
            <v>Territoire 4</v>
          </cell>
        </row>
        <row r="101">
          <cell r="A101" t="str">
            <v>SUCY 2</v>
          </cell>
          <cell r="B101" t="str">
            <v>RA</v>
          </cell>
          <cell r="C101" t="str">
            <v>Territoire 4</v>
          </cell>
        </row>
        <row r="102">
          <cell r="A102" t="str">
            <v>VILLEJUIF</v>
          </cell>
          <cell r="B102" t="str">
            <v>RA</v>
          </cell>
          <cell r="C102" t="str">
            <v>Territoire 4</v>
          </cell>
        </row>
        <row r="103">
          <cell r="A103" t="str">
            <v>VINCENNES RENON</v>
          </cell>
          <cell r="B103" t="str">
            <v>RA</v>
          </cell>
          <cell r="C103" t="str">
            <v>Territoire 4</v>
          </cell>
        </row>
        <row r="104">
          <cell r="A104" t="str">
            <v>MARYSE BASTIE - MAISON ALFORT</v>
          </cell>
          <cell r="B104" t="str">
            <v>RA</v>
          </cell>
          <cell r="C104" t="str">
            <v>Territoire 4</v>
          </cell>
        </row>
        <row r="105">
          <cell r="A105" t="str">
            <v>LES ARCADES - MAISON ALFORT</v>
          </cell>
          <cell r="B105" t="str">
            <v>RA</v>
          </cell>
          <cell r="C105" t="str">
            <v>Territoire 4</v>
          </cell>
        </row>
        <row r="106">
          <cell r="A106" t="str">
            <v>ARLETTY - LIMEIL BREVANNES</v>
          </cell>
          <cell r="B106" t="str">
            <v>RA</v>
          </cell>
          <cell r="C106" t="str">
            <v>Territoire 4</v>
          </cell>
        </row>
        <row r="107">
          <cell r="A107" t="str">
            <v>SAINT EXUPERY - VILLEJUIF</v>
          </cell>
          <cell r="B107" t="str">
            <v>EHPAD</v>
          </cell>
          <cell r="C107" t="str">
            <v>Territoire 4</v>
          </cell>
        </row>
        <row r="108">
          <cell r="A108" t="str">
            <v>CHATEAU LANDON PLANTAGENETS</v>
          </cell>
          <cell r="B108" t="str">
            <v>RA</v>
          </cell>
          <cell r="C108" t="str">
            <v>Territoire 5</v>
          </cell>
        </row>
        <row r="109">
          <cell r="A109" t="str">
            <v>LE MEE</v>
          </cell>
          <cell r="B109" t="str">
            <v>RA</v>
          </cell>
          <cell r="C109" t="str">
            <v>Territoire 5</v>
          </cell>
        </row>
        <row r="110">
          <cell r="A110" t="str">
            <v>LA COLOMBIERE - COULOMMIERS</v>
          </cell>
          <cell r="B110" t="str">
            <v>RA</v>
          </cell>
          <cell r="C110" t="str">
            <v>Territoire 5</v>
          </cell>
        </row>
        <row r="111">
          <cell r="A111" t="str">
            <v>MONTFERMEIL</v>
          </cell>
          <cell r="B111" t="str">
            <v>EHPAD</v>
          </cell>
          <cell r="C111" t="str">
            <v>Territoire 5</v>
          </cell>
        </row>
        <row r="112">
          <cell r="A112" t="str">
            <v>MONTREUIL</v>
          </cell>
          <cell r="B112" t="str">
            <v>EHPAD</v>
          </cell>
          <cell r="C112" t="str">
            <v>Territoire 5</v>
          </cell>
        </row>
        <row r="113">
          <cell r="A113" t="str">
            <v>VILLEPINTE</v>
          </cell>
          <cell r="B113" t="str">
            <v>EHPAD</v>
          </cell>
          <cell r="C113" t="str">
            <v>Territoire 5</v>
          </cell>
        </row>
        <row r="114">
          <cell r="A114" t="str">
            <v>SAINT DENIS</v>
          </cell>
          <cell r="B114" t="str">
            <v>RA</v>
          </cell>
          <cell r="C114" t="str">
            <v>Territoire 5</v>
          </cell>
        </row>
        <row r="115">
          <cell r="A115" t="str">
            <v>TREMBLAY</v>
          </cell>
          <cell r="B115" t="str">
            <v>RA</v>
          </cell>
          <cell r="C115" t="str">
            <v>Territoire 5</v>
          </cell>
        </row>
        <row r="116">
          <cell r="A116" t="str">
            <v>LE BOCAGE - NEUILLY S/MARNE</v>
          </cell>
          <cell r="B116" t="str">
            <v>RA</v>
          </cell>
          <cell r="C116" t="str">
            <v>Territoire 5</v>
          </cell>
        </row>
        <row r="117">
          <cell r="A117" t="str">
            <v>LES PINS - NEUILLY PLAISANCE</v>
          </cell>
          <cell r="B117" t="str">
            <v>RA</v>
          </cell>
          <cell r="C117" t="str">
            <v>Territoire 5</v>
          </cell>
        </row>
        <row r="118">
          <cell r="A118" t="str">
            <v>MARCEL BOU - LES LILAS</v>
          </cell>
          <cell r="B118" t="str">
            <v>RA</v>
          </cell>
          <cell r="C118" t="str">
            <v>Territoire 5</v>
          </cell>
        </row>
        <row r="119">
          <cell r="A119" t="str">
            <v>LAURE ETENEAU - EPINAY</v>
          </cell>
          <cell r="B119" t="str">
            <v>EHPAD</v>
          </cell>
          <cell r="C119" t="str">
            <v>Territoire 5</v>
          </cell>
        </row>
        <row r="120">
          <cell r="A120" t="str">
            <v>J. OFFENBACH - EPINAY</v>
          </cell>
          <cell r="B120" t="str">
            <v>EHPAD</v>
          </cell>
          <cell r="C120" t="str">
            <v>Territoire 5</v>
          </cell>
        </row>
        <row r="121">
          <cell r="A121" t="str">
            <v>EMILE ZOLA - ROSNY</v>
          </cell>
          <cell r="B121" t="str">
            <v>EHPAD</v>
          </cell>
          <cell r="C121" t="str">
            <v>Territoire 5</v>
          </cell>
        </row>
        <row r="122">
          <cell r="A122" t="str">
            <v>LES CLAIRIERES - PAVILLONS</v>
          </cell>
          <cell r="B122" t="str">
            <v>EHPAD</v>
          </cell>
          <cell r="C122" t="str">
            <v>Territoire 5</v>
          </cell>
        </row>
        <row r="123">
          <cell r="A123" t="str">
            <v>VICTOR HUGO - PAVILLON</v>
          </cell>
          <cell r="B123" t="str">
            <v>EHPAD</v>
          </cell>
          <cell r="C123" t="str">
            <v>Territoire 5</v>
          </cell>
        </row>
        <row r="124">
          <cell r="A124" t="str">
            <v>LA TOUR BAS ELNE</v>
          </cell>
          <cell r="B124" t="str">
            <v>EHPAD</v>
          </cell>
          <cell r="C124" t="str">
            <v>Territoire 5</v>
          </cell>
        </row>
        <row r="125">
          <cell r="A125" t="str">
            <v>ILES DE LERINS - CANNES LE BOCCA</v>
          </cell>
          <cell r="B125" t="str">
            <v>RA</v>
          </cell>
          <cell r="C125" t="str">
            <v>Territoire 5</v>
          </cell>
        </row>
        <row r="126">
          <cell r="A126" t="str">
            <v>LE TREMONT- SETE</v>
          </cell>
          <cell r="B126" t="str">
            <v>RA</v>
          </cell>
          <cell r="C126" t="str">
            <v>Territoire 5</v>
          </cell>
        </row>
        <row r="127">
          <cell r="A127" t="str">
            <v>LES ASTERIES - SETE</v>
          </cell>
          <cell r="B127" t="str">
            <v>EHPAD</v>
          </cell>
          <cell r="C127" t="str">
            <v>Territoire 5</v>
          </cell>
        </row>
        <row r="128">
          <cell r="A128" t="str">
            <v>LA POESIE - SETE</v>
          </cell>
          <cell r="B128" t="str">
            <v>EHPAD</v>
          </cell>
          <cell r="C128" t="str">
            <v>Territoire 5</v>
          </cell>
        </row>
        <row r="130">
          <cell r="A130" t="str">
            <v>ARPAVIE ISSY</v>
          </cell>
          <cell r="B130" t="str">
            <v>Siège</v>
          </cell>
          <cell r="C130" t="str">
            <v>Territoire 6</v>
          </cell>
        </row>
      </sheetData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1"/>
  <sheetViews>
    <sheetView tabSelected="1" topLeftCell="A42" workbookViewId="0">
      <selection activeCell="H2" sqref="H2:H101"/>
    </sheetView>
  </sheetViews>
  <sheetFormatPr baseColWidth="10" defaultRowHeight="16" x14ac:dyDescent="0.25"/>
  <cols>
    <col min="1" max="1" width="38.5" customWidth="1"/>
    <col min="3" max="3" width="28.33203125" customWidth="1"/>
    <col min="4" max="4" width="25.6640625" customWidth="1"/>
    <col min="10" max="10" width="19.33203125" customWidth="1"/>
    <col min="11" max="11" width="22" customWidth="1"/>
    <col min="12" max="12" width="14.6640625" customWidth="1"/>
  </cols>
  <sheetData>
    <row r="1" spans="1:21" s="4" customFormat="1" x14ac:dyDescent="0.25">
      <c r="A1" s="5" t="s">
        <v>141</v>
      </c>
      <c r="B1" s="5" t="s">
        <v>140</v>
      </c>
      <c r="C1" s="5" t="s">
        <v>139</v>
      </c>
      <c r="D1" s="5" t="s">
        <v>138</v>
      </c>
      <c r="E1" s="5" t="s">
        <v>137</v>
      </c>
      <c r="F1" s="5" t="s">
        <v>136</v>
      </c>
      <c r="G1" s="7" t="s">
        <v>135</v>
      </c>
      <c r="H1" s="5" t="s">
        <v>134</v>
      </c>
      <c r="I1" s="5" t="s">
        <v>133</v>
      </c>
      <c r="J1" s="7" t="s">
        <v>132</v>
      </c>
      <c r="K1" s="7" t="s">
        <v>131</v>
      </c>
      <c r="L1" s="7" t="s">
        <v>130</v>
      </c>
      <c r="M1" s="6" t="s">
        <v>129</v>
      </c>
      <c r="N1" s="5" t="s">
        <v>128</v>
      </c>
      <c r="O1" s="5" t="s">
        <v>127</v>
      </c>
      <c r="P1" s="5" t="s">
        <v>126</v>
      </c>
      <c r="Q1" s="5" t="s">
        <v>125</v>
      </c>
      <c r="R1" s="5"/>
      <c r="S1" s="5"/>
      <c r="T1" s="5"/>
      <c r="U1" s="5"/>
    </row>
    <row r="2" spans="1:21" x14ac:dyDescent="0.25">
      <c r="A2" s="1" t="str">
        <f>CONCATENATE([1]!Tableau1[[#This Row],[Nom]],[1]!Tableau1[[#This Row],[Prénom]],[1]!Tableau1[[#This Row],[Code établ.]])</f>
        <v>ABALEBasile HenriAT</v>
      </c>
      <c r="B2" t="s">
        <v>124</v>
      </c>
      <c r="C2" t="s">
        <v>123</v>
      </c>
      <c r="D2" t="s">
        <v>122</v>
      </c>
      <c r="E2" t="s">
        <v>121</v>
      </c>
      <c r="H2" t="s">
        <v>142</v>
      </c>
      <c r="J2" s="2">
        <v>42919</v>
      </c>
      <c r="K2" s="2">
        <v>42919</v>
      </c>
      <c r="L2" s="2">
        <v>42920</v>
      </c>
      <c r="M2">
        <f>[1]!Tableau1[[#This Row],[Date fin contrat]]-[1]!Tableau1[[#This Row],[au 1er/01/2017]]+1</f>
        <v>2</v>
      </c>
      <c r="R2" s="1"/>
      <c r="S2" s="1"/>
      <c r="T2" s="1"/>
      <c r="U2" s="1"/>
    </row>
    <row r="3" spans="1:21" x14ac:dyDescent="0.25">
      <c r="A3" s="1" t="str">
        <f>CONCATENATE([1]!Tableau1[[#This Row],[Nom]],[1]!Tableau1[[#This Row],[Prénom]],[1]!Tableau1[[#This Row],[Code établ.]])</f>
        <v>ABBAYEPATRICKAM</v>
      </c>
      <c r="B3" t="s">
        <v>15</v>
      </c>
      <c r="C3" t="s">
        <v>14</v>
      </c>
      <c r="D3" t="s">
        <v>120</v>
      </c>
      <c r="E3" t="s">
        <v>119</v>
      </c>
      <c r="H3" t="s">
        <v>142</v>
      </c>
      <c r="J3" s="2">
        <v>43000</v>
      </c>
      <c r="K3" s="2">
        <v>43000</v>
      </c>
      <c r="L3" s="2">
        <v>43000</v>
      </c>
      <c r="M3">
        <f>[1]!Tableau1[[#This Row],[Date fin contrat]]-[1]!Tableau1[[#This Row],[au 1er/01/2017]]+1</f>
        <v>1</v>
      </c>
      <c r="R3" s="1"/>
      <c r="S3" s="1"/>
      <c r="T3" s="1"/>
      <c r="U3" s="1"/>
    </row>
    <row r="4" spans="1:21" x14ac:dyDescent="0.25">
      <c r="A4" s="1" t="str">
        <f>CONCATENATE([1]!Tableau1[[#This Row],[Nom]],[1]!Tableau1[[#This Row],[Prénom]],[1]!Tableau1[[#This Row],[Code établ.]])</f>
        <v>ABBOGROU ABDELKERIMSAMIRA00594</v>
      </c>
      <c r="B4" t="s">
        <v>118</v>
      </c>
      <c r="C4" t="s">
        <v>117</v>
      </c>
      <c r="D4" t="s">
        <v>116</v>
      </c>
      <c r="E4" t="s">
        <v>115</v>
      </c>
      <c r="H4" t="s">
        <v>142</v>
      </c>
      <c r="J4" s="2">
        <v>42971</v>
      </c>
      <c r="K4" s="2">
        <v>42971</v>
      </c>
      <c r="L4" s="2">
        <v>42972</v>
      </c>
      <c r="M4">
        <f>[1]!Tableau1[[#This Row],[Date fin contrat]]-[1]!Tableau1[[#This Row],[au 1er/01/2017]]+1</f>
        <v>2</v>
      </c>
      <c r="R4" s="1"/>
      <c r="S4" s="1"/>
      <c r="T4" s="1"/>
      <c r="U4" s="1"/>
    </row>
    <row r="5" spans="1:21" x14ac:dyDescent="0.25">
      <c r="A5" s="1" t="str">
        <f>CONCATENATE([1]!Tableau1[[#This Row],[Nom]],[1]!Tableau1[[#This Row],[Prénom]],[1]!Tableau1[[#This Row],[Code établ.]])</f>
        <v>ABEDAKA NGAROPAMELA00592</v>
      </c>
      <c r="B5" t="s">
        <v>7</v>
      </c>
      <c r="C5" t="s">
        <v>6</v>
      </c>
      <c r="D5" t="s">
        <v>114</v>
      </c>
      <c r="E5" t="s">
        <v>113</v>
      </c>
      <c r="H5" t="s">
        <v>142</v>
      </c>
      <c r="J5" s="2">
        <v>42962</v>
      </c>
      <c r="K5" s="2">
        <v>42962</v>
      </c>
      <c r="L5" s="2">
        <v>42962</v>
      </c>
      <c r="M5">
        <f>[1]!Tableau1[[#This Row],[Date fin contrat]]-[1]!Tableau1[[#This Row],[au 1er/01/2017]]+1</f>
        <v>1</v>
      </c>
      <c r="R5" s="1"/>
      <c r="S5" s="1"/>
      <c r="T5" s="1"/>
      <c r="U5" s="1"/>
    </row>
    <row r="6" spans="1:21" x14ac:dyDescent="0.25">
      <c r="A6" s="1" t="str">
        <f>CONCATENATE([1]!Tableau1[[#This Row],[Nom]],[1]!Tableau1[[#This Row],[Prénom]],[1]!Tableau1[[#This Row],[Code établ.]])</f>
        <v>ABEDAKA NGAROPAMELA00592</v>
      </c>
      <c r="B6" t="s">
        <v>7</v>
      </c>
      <c r="C6" t="s">
        <v>6</v>
      </c>
      <c r="D6" t="s">
        <v>114</v>
      </c>
      <c r="E6" t="s">
        <v>113</v>
      </c>
      <c r="H6" t="s">
        <v>142</v>
      </c>
      <c r="J6" s="2">
        <v>42966</v>
      </c>
      <c r="K6" s="2">
        <v>42966</v>
      </c>
      <c r="L6" s="2">
        <v>42966</v>
      </c>
      <c r="M6">
        <f>[1]!Tableau1[[#This Row],[Date fin contrat]]-[1]!Tableau1[[#This Row],[au 1er/01/2017]]+1</f>
        <v>1</v>
      </c>
      <c r="R6" s="1"/>
      <c r="S6" s="1"/>
      <c r="T6" s="1"/>
      <c r="U6" s="1"/>
    </row>
    <row r="7" spans="1:21" x14ac:dyDescent="0.25">
      <c r="A7" s="1" t="str">
        <f>CONCATENATE([1]!Tableau1[[#This Row],[Nom]],[1]!Tableau1[[#This Row],[Prénom]],[1]!Tableau1[[#This Row],[Code établ.]])</f>
        <v>ABEL VARELASLUCIA00138</v>
      </c>
      <c r="B7" t="s">
        <v>112</v>
      </c>
      <c r="C7" t="s">
        <v>111</v>
      </c>
      <c r="D7" t="s">
        <v>110</v>
      </c>
      <c r="E7" t="s">
        <v>109</v>
      </c>
      <c r="H7" t="s">
        <v>142</v>
      </c>
      <c r="J7" s="2">
        <v>42800</v>
      </c>
      <c r="K7" s="2">
        <v>42800</v>
      </c>
      <c r="L7" s="2">
        <v>42804</v>
      </c>
      <c r="M7">
        <f>[1]!Tableau1[[#This Row],[Date fin contrat]]-[1]!Tableau1[[#This Row],[au 1er/01/2017]]+1</f>
        <v>5</v>
      </c>
      <c r="R7" s="1"/>
      <c r="S7" s="1"/>
      <c r="T7" s="1"/>
      <c r="U7" s="1"/>
    </row>
    <row r="8" spans="1:21" x14ac:dyDescent="0.25">
      <c r="A8" s="1" t="str">
        <f>CONCATENATE([1]!Tableau1[[#This Row],[Nom]],[1]!Tableau1[[#This Row],[Prénom]],[1]!Tableau1[[#This Row],[Code établ.]])</f>
        <v>ABELIESTHER00764</v>
      </c>
      <c r="B8" t="s">
        <v>42</v>
      </c>
      <c r="C8" t="s">
        <v>41</v>
      </c>
      <c r="D8" t="s">
        <v>108</v>
      </c>
      <c r="E8" t="s">
        <v>107</v>
      </c>
      <c r="H8" t="s">
        <v>142</v>
      </c>
      <c r="J8" s="2">
        <v>42857</v>
      </c>
      <c r="K8" s="2">
        <v>42857</v>
      </c>
      <c r="L8" s="2">
        <v>42886</v>
      </c>
      <c r="M8">
        <f>[1]!Tableau1[[#This Row],[Date fin contrat]]-[1]!Tableau1[[#This Row],[au 1er/01/2017]]+1</f>
        <v>30</v>
      </c>
      <c r="R8" s="1"/>
      <c r="S8" s="1"/>
      <c r="T8" s="1"/>
      <c r="U8" s="1"/>
    </row>
    <row r="9" spans="1:21" x14ac:dyDescent="0.25">
      <c r="A9" s="1" t="str">
        <f>CONCATENATE([1]!Tableau1[[#This Row],[Nom]],[1]!Tableau1[[#This Row],[Prénom]],[1]!Tableau1[[#This Row],[Code établ.]])</f>
        <v>ABIDIZAHRA00552</v>
      </c>
      <c r="B9" t="s">
        <v>106</v>
      </c>
      <c r="C9" t="s">
        <v>105</v>
      </c>
      <c r="D9" t="s">
        <v>104</v>
      </c>
      <c r="E9" t="s">
        <v>103</v>
      </c>
      <c r="H9" t="s">
        <v>142</v>
      </c>
      <c r="J9" s="2">
        <v>42744</v>
      </c>
      <c r="K9" s="2">
        <v>42744</v>
      </c>
      <c r="L9" s="2">
        <v>42755</v>
      </c>
      <c r="M9">
        <f>[1]!Tableau1[[#This Row],[Date fin contrat]]-[1]!Tableau1[[#This Row],[au 1er/01/2017]]+1</f>
        <v>12</v>
      </c>
      <c r="R9" s="1"/>
      <c r="S9" s="1"/>
      <c r="T9" s="1"/>
      <c r="U9" s="1"/>
    </row>
    <row r="10" spans="1:21" x14ac:dyDescent="0.25">
      <c r="A10" s="1" t="str">
        <f>CONCATENATE([1]!Tableau1[[#This Row],[Nom]],[1]!Tableau1[[#This Row],[Prénom]],[1]!Tableau1[[#This Row],[Code établ.]])</f>
        <v>ABLINANTOINE00774</v>
      </c>
      <c r="B10" t="s">
        <v>46</v>
      </c>
      <c r="C10" t="s">
        <v>45</v>
      </c>
      <c r="D10" t="s">
        <v>102</v>
      </c>
      <c r="E10" t="s">
        <v>101</v>
      </c>
      <c r="H10" t="s">
        <v>142</v>
      </c>
      <c r="J10" s="2">
        <v>42951</v>
      </c>
      <c r="K10" s="2">
        <v>42951</v>
      </c>
      <c r="L10" s="2">
        <v>42951</v>
      </c>
      <c r="M10">
        <f>[1]!Tableau1[[#This Row],[Date fin contrat]]-[1]!Tableau1[[#This Row],[au 1er/01/2017]]+1</f>
        <v>1</v>
      </c>
      <c r="R10" s="1"/>
      <c r="S10" s="1"/>
      <c r="T10" s="1"/>
      <c r="U10" s="1"/>
    </row>
    <row r="11" spans="1:21" x14ac:dyDescent="0.25">
      <c r="A11" s="1" t="str">
        <f>CONCATENATE([1]!Tableau1[[#This Row],[Nom]],[1]!Tableau1[[#This Row],[Prénom]],[1]!Tableau1[[#This Row],[Code établ.]])</f>
        <v>ABONMORGAN00131</v>
      </c>
      <c r="B11" t="s">
        <v>100</v>
      </c>
      <c r="C11" t="s">
        <v>99</v>
      </c>
      <c r="D11" t="s">
        <v>98</v>
      </c>
      <c r="E11" t="s">
        <v>97</v>
      </c>
      <c r="H11" t="s">
        <v>142</v>
      </c>
      <c r="J11" s="2">
        <v>42958</v>
      </c>
      <c r="K11" s="2">
        <v>42958</v>
      </c>
      <c r="L11" s="2">
        <v>42972</v>
      </c>
      <c r="M11">
        <f>[1]!Tableau1[[#This Row],[Date fin contrat]]-[1]!Tableau1[[#This Row],[au 1er/01/2017]]+1</f>
        <v>15</v>
      </c>
      <c r="R11" s="1"/>
      <c r="S11" s="1"/>
      <c r="T11" s="1"/>
      <c r="U11" s="1"/>
    </row>
    <row r="12" spans="1:21" x14ac:dyDescent="0.25">
      <c r="A12" s="1" t="str">
        <f>CONCATENATE([1]!Tableau1[[#This Row],[Nom]],[1]!Tableau1[[#This Row],[Prénom]],[1]!Tableau1[[#This Row],[Code établ.]])</f>
        <v>ABONMORGAN00357</v>
      </c>
      <c r="B12" t="s">
        <v>96</v>
      </c>
      <c r="C12" t="s">
        <v>95</v>
      </c>
      <c r="D12" t="s">
        <v>98</v>
      </c>
      <c r="E12" t="s">
        <v>97</v>
      </c>
      <c r="H12" t="s">
        <v>142</v>
      </c>
      <c r="J12" s="3">
        <v>42735</v>
      </c>
      <c r="K12" s="3">
        <v>42736</v>
      </c>
      <c r="L12" s="2">
        <v>42736</v>
      </c>
      <c r="M12">
        <f>[1]!Tableau1[[#This Row],[Date fin contrat]]-[1]!Tableau1[[#This Row],[au 1er/01/2017]]+1</f>
        <v>2</v>
      </c>
      <c r="R12" s="1"/>
      <c r="S12" s="1"/>
      <c r="T12" s="1"/>
      <c r="U12" s="1"/>
    </row>
    <row r="13" spans="1:21" x14ac:dyDescent="0.25">
      <c r="A13" s="1" t="str">
        <f>CONCATENATE([1]!Tableau1[[#This Row],[Nom]],[1]!Tableau1[[#This Row],[Prénom]],[1]!Tableau1[[#This Row],[Code établ.]])</f>
        <v>ABOULKACIMAICHA00357</v>
      </c>
      <c r="B13" t="s">
        <v>96</v>
      </c>
      <c r="C13" t="s">
        <v>95</v>
      </c>
      <c r="D13" t="s">
        <v>92</v>
      </c>
      <c r="E13" t="s">
        <v>91</v>
      </c>
      <c r="H13" t="s">
        <v>142</v>
      </c>
      <c r="J13" s="2">
        <v>42881</v>
      </c>
      <c r="K13" s="2">
        <v>42881</v>
      </c>
      <c r="L13" s="2">
        <v>42887</v>
      </c>
      <c r="M13">
        <f>[1]!Tableau1[[#This Row],[Date fin contrat]]-[1]!Tableau1[[#This Row],[au 1er/01/2017]]+1</f>
        <v>7</v>
      </c>
      <c r="R13" s="1"/>
      <c r="S13" s="1"/>
      <c r="T13" s="1"/>
      <c r="U13" s="1"/>
    </row>
    <row r="14" spans="1:21" x14ac:dyDescent="0.25">
      <c r="A14" s="1" t="str">
        <f>CONCATENATE([1]!Tableau1[[#This Row],[Nom]],[1]!Tableau1[[#This Row],[Prénom]],[1]!Tableau1[[#This Row],[Code établ.]])</f>
        <v>ABOULKACIMAICHA00379</v>
      </c>
      <c r="B14" t="s">
        <v>94</v>
      </c>
      <c r="C14" t="s">
        <v>93</v>
      </c>
      <c r="D14" t="s">
        <v>92</v>
      </c>
      <c r="E14" t="s">
        <v>91</v>
      </c>
      <c r="H14" t="s">
        <v>142</v>
      </c>
      <c r="J14" s="2">
        <v>42919</v>
      </c>
      <c r="K14" s="2">
        <v>42919</v>
      </c>
      <c r="L14" s="2">
        <v>43101</v>
      </c>
      <c r="M14">
        <f>[1]!Tableau1[[#This Row],[Date fin contrat]]-[1]!Tableau1[[#This Row],[au 1er/01/2017]]+1</f>
        <v>183</v>
      </c>
      <c r="R14" s="1"/>
      <c r="S14" s="1"/>
      <c r="T14" s="1"/>
      <c r="U14" s="1"/>
    </row>
    <row r="15" spans="1:21" x14ac:dyDescent="0.25">
      <c r="A15" s="1" t="str">
        <f>CONCATENATE([1]!Tableau1[[#This Row],[Nom]],[1]!Tableau1[[#This Row],[Prénom]],[1]!Tableau1[[#This Row],[Code établ.]])</f>
        <v>ABRAHAMCAROLINEAG</v>
      </c>
      <c r="B15" t="s">
        <v>90</v>
      </c>
      <c r="C15" t="s">
        <v>89</v>
      </c>
      <c r="D15" t="s">
        <v>88</v>
      </c>
      <c r="E15" t="s">
        <v>87</v>
      </c>
      <c r="H15" t="s">
        <v>142</v>
      </c>
      <c r="J15" s="2">
        <v>42926</v>
      </c>
      <c r="K15" s="2">
        <v>42926</v>
      </c>
      <c r="L15" s="2">
        <v>42935</v>
      </c>
      <c r="M15">
        <f>[1]!Tableau1[[#This Row],[Date fin contrat]]-[1]!Tableau1[[#This Row],[au 1er/01/2017]]+1</f>
        <v>10</v>
      </c>
      <c r="R15" s="1"/>
      <c r="S15" s="1"/>
      <c r="T15" s="1"/>
      <c r="U15" s="1"/>
    </row>
    <row r="16" spans="1:21" x14ac:dyDescent="0.25">
      <c r="A16" s="1" t="str">
        <f>CONCATENATE([1]!Tableau1[[#This Row],[Nom]],[1]!Tableau1[[#This Row],[Prénom]],[1]!Tableau1[[#This Row],[Code établ.]])</f>
        <v>ABRAHAMCAROLINEAG</v>
      </c>
      <c r="B16" t="s">
        <v>90</v>
      </c>
      <c r="C16" t="s">
        <v>89</v>
      </c>
      <c r="D16" t="s">
        <v>88</v>
      </c>
      <c r="E16" t="s">
        <v>87</v>
      </c>
      <c r="H16" t="s">
        <v>142</v>
      </c>
      <c r="J16" s="2">
        <v>42937</v>
      </c>
      <c r="K16" s="2">
        <v>42937</v>
      </c>
      <c r="L16" s="2">
        <v>42937</v>
      </c>
      <c r="M16">
        <f>[1]!Tableau1[[#This Row],[Date fin contrat]]-[1]!Tableau1[[#This Row],[au 1er/01/2017]]+1</f>
        <v>1</v>
      </c>
      <c r="R16" s="1"/>
      <c r="S16" s="1"/>
      <c r="T16" s="1"/>
      <c r="U16" s="1"/>
    </row>
    <row r="17" spans="1:21" x14ac:dyDescent="0.25">
      <c r="A17" s="1" t="str">
        <f>CONCATENATE([1]!Tableau1[[#This Row],[Nom]],[1]!Tableau1[[#This Row],[Prénom]],[1]!Tableau1[[#This Row],[Code établ.]])</f>
        <v>ABRAHAMCAROLINEAG</v>
      </c>
      <c r="B17" t="s">
        <v>90</v>
      </c>
      <c r="C17" t="s">
        <v>89</v>
      </c>
      <c r="D17" t="s">
        <v>88</v>
      </c>
      <c r="E17" t="s">
        <v>87</v>
      </c>
      <c r="H17" t="s">
        <v>142</v>
      </c>
      <c r="J17" s="2">
        <v>42938</v>
      </c>
      <c r="K17" s="2">
        <v>42938</v>
      </c>
      <c r="L17" s="2">
        <v>42953</v>
      </c>
      <c r="M17">
        <f>[1]!Tableau1[[#This Row],[Date fin contrat]]-[1]!Tableau1[[#This Row],[au 1er/01/2017]]+1</f>
        <v>16</v>
      </c>
      <c r="R17" s="1"/>
      <c r="S17" s="1"/>
      <c r="T17" s="1"/>
      <c r="U17" s="1"/>
    </row>
    <row r="18" spans="1:21" x14ac:dyDescent="0.25">
      <c r="A18" s="1" t="str">
        <f>CONCATENATE([1]!Tableau1[[#This Row],[Nom]],[1]!Tableau1[[#This Row],[Prénom]],[1]!Tableau1[[#This Row],[Code établ.]])</f>
        <v>ABRAHAMCAROLINEAG</v>
      </c>
      <c r="B18" t="s">
        <v>90</v>
      </c>
      <c r="C18" t="s">
        <v>89</v>
      </c>
      <c r="D18" t="s">
        <v>88</v>
      </c>
      <c r="E18" t="s">
        <v>87</v>
      </c>
      <c r="H18" t="s">
        <v>142</v>
      </c>
      <c r="J18" s="2">
        <v>42954</v>
      </c>
      <c r="K18" s="2">
        <v>42954</v>
      </c>
      <c r="L18" s="2">
        <v>42974</v>
      </c>
      <c r="M18">
        <f>[1]!Tableau1[[#This Row],[Date fin contrat]]-[1]!Tableau1[[#This Row],[au 1er/01/2017]]+1</f>
        <v>21</v>
      </c>
      <c r="R18" s="1"/>
      <c r="S18" s="1"/>
      <c r="T18" s="1"/>
      <c r="U18" s="1"/>
    </row>
    <row r="19" spans="1:21" x14ac:dyDescent="0.25">
      <c r="A19" s="1" t="str">
        <f>CONCATENATE([1]!Tableau1[[#This Row],[Nom]],[1]!Tableau1[[#This Row],[Prénom]],[1]!Tableau1[[#This Row],[Code établ.]])</f>
        <v>ABROUCHEDALILAAQ</v>
      </c>
      <c r="B19" t="s">
        <v>86</v>
      </c>
      <c r="C19" t="s">
        <v>85</v>
      </c>
      <c r="D19" t="s">
        <v>84</v>
      </c>
      <c r="E19" t="s">
        <v>83</v>
      </c>
      <c r="H19" t="s">
        <v>142</v>
      </c>
      <c r="J19" s="2">
        <v>42931</v>
      </c>
      <c r="K19" s="2">
        <v>42931</v>
      </c>
      <c r="L19" s="2">
        <v>42932</v>
      </c>
      <c r="M19">
        <f>[1]!Tableau1[[#This Row],[Date fin contrat]]-[1]!Tableau1[[#This Row],[au 1er/01/2017]]+1</f>
        <v>2</v>
      </c>
      <c r="R19" s="1"/>
      <c r="S19" s="1"/>
      <c r="T19" s="1"/>
      <c r="U19" s="1"/>
    </row>
    <row r="20" spans="1:21" x14ac:dyDescent="0.25">
      <c r="A20" s="1" t="str">
        <f>CONCATENATE([1]!Tableau1[[#This Row],[Nom]],[1]!Tableau1[[#This Row],[Prénom]],[1]!Tableau1[[#This Row],[Code établ.]])</f>
        <v>ABROUCHEDALILAAQ</v>
      </c>
      <c r="B20" t="s">
        <v>86</v>
      </c>
      <c r="C20" t="s">
        <v>85</v>
      </c>
      <c r="D20" t="s">
        <v>84</v>
      </c>
      <c r="E20" t="s">
        <v>83</v>
      </c>
      <c r="H20" t="s">
        <v>142</v>
      </c>
      <c r="J20" s="2">
        <v>42947</v>
      </c>
      <c r="K20" s="2">
        <v>42947</v>
      </c>
      <c r="L20" s="2">
        <v>42950</v>
      </c>
      <c r="M20">
        <f>[1]!Tableau1[[#This Row],[Date fin contrat]]-[1]!Tableau1[[#This Row],[au 1er/01/2017]]+1</f>
        <v>4</v>
      </c>
      <c r="R20" s="1"/>
      <c r="S20" s="1"/>
      <c r="T20" s="1"/>
      <c r="U20" s="1"/>
    </row>
    <row r="21" spans="1:21" x14ac:dyDescent="0.25">
      <c r="A21" s="1" t="str">
        <f>CONCATENATE([1]!Tableau1[[#This Row],[Nom]],[1]!Tableau1[[#This Row],[Prénom]],[1]!Tableau1[[#This Row],[Code établ.]])</f>
        <v>ABROUCHEDALILAAQ</v>
      </c>
      <c r="B21" t="s">
        <v>86</v>
      </c>
      <c r="C21" t="s">
        <v>85</v>
      </c>
      <c r="D21" t="s">
        <v>84</v>
      </c>
      <c r="E21" t="s">
        <v>83</v>
      </c>
      <c r="H21" t="s">
        <v>142</v>
      </c>
      <c r="J21" s="2">
        <v>42952</v>
      </c>
      <c r="K21" s="2">
        <v>42952</v>
      </c>
      <c r="L21" s="2">
        <v>42977</v>
      </c>
      <c r="M21">
        <f>[1]!Tableau1[[#This Row],[Date fin contrat]]-[1]!Tableau1[[#This Row],[au 1er/01/2017]]+1</f>
        <v>26</v>
      </c>
      <c r="R21" s="1"/>
      <c r="S21" s="1"/>
      <c r="T21" s="1"/>
      <c r="U21" s="1"/>
    </row>
    <row r="22" spans="1:21" x14ac:dyDescent="0.25">
      <c r="A22" s="1" t="str">
        <f>CONCATENATE([1]!Tableau1[[#This Row],[Nom]],[1]!Tableau1[[#This Row],[Prénom]],[1]!Tableau1[[#This Row],[Code établ.]])</f>
        <v>ABROUCHEDALILAAQ</v>
      </c>
      <c r="B22" t="s">
        <v>86</v>
      </c>
      <c r="C22" t="s">
        <v>85</v>
      </c>
      <c r="D22" t="s">
        <v>84</v>
      </c>
      <c r="E22" t="s">
        <v>83</v>
      </c>
      <c r="H22" t="s">
        <v>142</v>
      </c>
      <c r="J22" s="2">
        <v>42992</v>
      </c>
      <c r="K22" s="2">
        <v>42992</v>
      </c>
      <c r="L22" s="2">
        <v>42992</v>
      </c>
      <c r="M22">
        <f>[1]!Tableau1[[#This Row],[Date fin contrat]]-[1]!Tableau1[[#This Row],[au 1er/01/2017]]+1</f>
        <v>1</v>
      </c>
      <c r="R22" s="1"/>
      <c r="S22" s="1"/>
      <c r="T22" s="1"/>
      <c r="U22" s="1"/>
    </row>
    <row r="23" spans="1:21" x14ac:dyDescent="0.25">
      <c r="A23" s="1" t="str">
        <f>CONCATENATE([1]!Tableau1[[#This Row],[Nom]],[1]!Tableau1[[#This Row],[Prénom]],[1]!Tableau1[[#This Row],[Code établ.]])</f>
        <v>ABROUCHEDALILAAQ</v>
      </c>
      <c r="B23" t="s">
        <v>86</v>
      </c>
      <c r="C23" t="s">
        <v>85</v>
      </c>
      <c r="D23" t="s">
        <v>84</v>
      </c>
      <c r="E23" t="s">
        <v>83</v>
      </c>
      <c r="H23" t="s">
        <v>142</v>
      </c>
      <c r="J23" s="2">
        <v>42993</v>
      </c>
      <c r="K23" s="2">
        <v>42993</v>
      </c>
      <c r="L23" s="2">
        <v>42997</v>
      </c>
      <c r="M23">
        <f>[1]!Tableau1[[#This Row],[Date fin contrat]]-[1]!Tableau1[[#This Row],[au 1er/01/2017]]+1</f>
        <v>5</v>
      </c>
      <c r="R23" s="1"/>
      <c r="S23" s="1"/>
      <c r="T23" s="1"/>
      <c r="U23" s="1"/>
    </row>
    <row r="24" spans="1:21" x14ac:dyDescent="0.25">
      <c r="A24" s="1" t="str">
        <f>CONCATENATE([1]!Tableau1[[#This Row],[Nom]],[1]!Tableau1[[#This Row],[Prénom]],[1]!Tableau1[[#This Row],[Code établ.]])</f>
        <v>ABROUCHEDALILAAQ</v>
      </c>
      <c r="B24" t="s">
        <v>86</v>
      </c>
      <c r="C24" t="s">
        <v>85</v>
      </c>
      <c r="D24" t="s">
        <v>84</v>
      </c>
      <c r="E24" t="s">
        <v>83</v>
      </c>
      <c r="H24" t="s">
        <v>142</v>
      </c>
      <c r="J24" s="2">
        <v>42999</v>
      </c>
      <c r="K24" s="2">
        <v>42999</v>
      </c>
      <c r="L24" s="2">
        <v>43000</v>
      </c>
      <c r="M24">
        <f>[1]!Tableau1[[#This Row],[Date fin contrat]]-[1]!Tableau1[[#This Row],[au 1er/01/2017]]+1</f>
        <v>2</v>
      </c>
      <c r="R24" s="1"/>
      <c r="S24" s="1"/>
      <c r="T24" s="1"/>
      <c r="U24" s="1"/>
    </row>
    <row r="25" spans="1:21" x14ac:dyDescent="0.25">
      <c r="A25" s="1" t="str">
        <f>CONCATENATE([1]!Tableau1[[#This Row],[Nom]],[1]!Tableau1[[#This Row],[Prénom]],[1]!Tableau1[[#This Row],[Code établ.]])</f>
        <v>ABROUCHEDALILAAQ</v>
      </c>
      <c r="B25" t="s">
        <v>86</v>
      </c>
      <c r="C25" t="s">
        <v>85</v>
      </c>
      <c r="D25" t="s">
        <v>84</v>
      </c>
      <c r="E25" t="s">
        <v>83</v>
      </c>
      <c r="H25" t="s">
        <v>142</v>
      </c>
      <c r="J25" s="2">
        <v>43002</v>
      </c>
      <c r="K25" s="2">
        <v>43002</v>
      </c>
      <c r="L25" s="2">
        <v>43003</v>
      </c>
      <c r="M25">
        <f>[1]!Tableau1[[#This Row],[Date fin contrat]]-[1]!Tableau1[[#This Row],[au 1er/01/2017]]+1</f>
        <v>2</v>
      </c>
      <c r="R25" s="1"/>
      <c r="S25" s="1"/>
      <c r="T25" s="1"/>
      <c r="U25" s="1"/>
    </row>
    <row r="26" spans="1:21" x14ac:dyDescent="0.25">
      <c r="A26" s="1" t="str">
        <f>CONCATENATE([1]!Tableau1[[#This Row],[Nom]],[1]!Tableau1[[#This Row],[Prénom]],[1]!Tableau1[[#This Row],[Code établ.]])</f>
        <v>ABROUCHEDALILAAQ</v>
      </c>
      <c r="B26" t="s">
        <v>86</v>
      </c>
      <c r="C26" t="s">
        <v>85</v>
      </c>
      <c r="D26" t="s">
        <v>84</v>
      </c>
      <c r="E26" t="s">
        <v>83</v>
      </c>
      <c r="H26" t="s">
        <v>142</v>
      </c>
      <c r="J26" s="2">
        <v>43004</v>
      </c>
      <c r="K26" s="2">
        <v>43004</v>
      </c>
      <c r="L26" s="2">
        <v>43004</v>
      </c>
      <c r="M26">
        <f>[1]!Tableau1[[#This Row],[Date fin contrat]]-[1]!Tableau1[[#This Row],[au 1er/01/2017]]+1</f>
        <v>1</v>
      </c>
      <c r="R26" s="1"/>
      <c r="S26" s="1"/>
      <c r="T26" s="1"/>
      <c r="U26" s="1"/>
    </row>
    <row r="27" spans="1:21" x14ac:dyDescent="0.25">
      <c r="A27" s="1" t="str">
        <f>CONCATENATE([1]!Tableau1[[#This Row],[Nom]],[1]!Tableau1[[#This Row],[Prénom]],[1]!Tableau1[[#This Row],[Code établ.]])</f>
        <v>ABROUCHEDALILAAQ</v>
      </c>
      <c r="B27" t="s">
        <v>86</v>
      </c>
      <c r="C27" t="s">
        <v>85</v>
      </c>
      <c r="D27" t="s">
        <v>84</v>
      </c>
      <c r="E27" t="s">
        <v>83</v>
      </c>
      <c r="H27" t="s">
        <v>142</v>
      </c>
      <c r="J27" s="2">
        <v>43006</v>
      </c>
      <c r="K27" s="2">
        <v>43006</v>
      </c>
      <c r="L27" s="2">
        <v>43006</v>
      </c>
      <c r="M27">
        <f>[1]!Tableau1[[#This Row],[Date fin contrat]]-[1]!Tableau1[[#This Row],[au 1er/01/2017]]+1</f>
        <v>1</v>
      </c>
      <c r="R27" s="1"/>
      <c r="S27" s="1"/>
      <c r="T27" s="1"/>
      <c r="U27" s="1"/>
    </row>
    <row r="28" spans="1:21" x14ac:dyDescent="0.25">
      <c r="A28" s="1" t="str">
        <f>CONCATENATE([1]!Tableau1[[#This Row],[Nom]],[1]!Tableau1[[#This Row],[Prénom]],[1]!Tableau1[[#This Row],[Code établ.]])</f>
        <v>ABYSIQUECynthiaAP</v>
      </c>
      <c r="B28" t="s">
        <v>82</v>
      </c>
      <c r="C28" t="s">
        <v>81</v>
      </c>
      <c r="D28" t="s">
        <v>80</v>
      </c>
      <c r="E28" t="s">
        <v>79</v>
      </c>
      <c r="H28" t="s">
        <v>142</v>
      </c>
      <c r="J28" s="2">
        <v>42824</v>
      </c>
      <c r="K28" s="2">
        <v>42824</v>
      </c>
      <c r="L28" s="2">
        <v>42824</v>
      </c>
      <c r="M28">
        <f>[1]!Tableau1[[#This Row],[Date fin contrat]]-[1]!Tableau1[[#This Row],[au 1er/01/2017]]+1</f>
        <v>1</v>
      </c>
      <c r="R28" s="1"/>
      <c r="S28" s="1"/>
      <c r="T28" s="1"/>
      <c r="U28" s="1"/>
    </row>
    <row r="29" spans="1:21" x14ac:dyDescent="0.25">
      <c r="A29" s="1" t="str">
        <f>CONCATENATE([1]!Tableau1[[#This Row],[Nom]],[1]!Tableau1[[#This Row],[Prénom]],[1]!Tableau1[[#This Row],[Code établ.]])</f>
        <v>ABYSIQUECynthiaAP</v>
      </c>
      <c r="B29" t="s">
        <v>82</v>
      </c>
      <c r="C29" t="s">
        <v>81</v>
      </c>
      <c r="D29" t="s">
        <v>80</v>
      </c>
      <c r="E29" t="s">
        <v>79</v>
      </c>
      <c r="H29" t="s">
        <v>142</v>
      </c>
      <c r="J29" s="2">
        <v>42852</v>
      </c>
      <c r="K29" s="2">
        <v>42852</v>
      </c>
      <c r="L29" s="2">
        <v>42853</v>
      </c>
      <c r="M29">
        <f>[1]!Tableau1[[#This Row],[Date fin contrat]]-[1]!Tableau1[[#This Row],[au 1er/01/2017]]+1</f>
        <v>2</v>
      </c>
      <c r="R29" s="1"/>
      <c r="S29" s="1"/>
      <c r="T29" s="1"/>
      <c r="U29" s="1"/>
    </row>
    <row r="30" spans="1:21" x14ac:dyDescent="0.25">
      <c r="A30" s="1" t="str">
        <f>CONCATENATE([1]!Tableau1[[#This Row],[Nom]],[1]!Tableau1[[#This Row],[Prénom]],[1]!Tableau1[[#This Row],[Code établ.]])</f>
        <v>ADAMCHARLENE00598</v>
      </c>
      <c r="B30" t="s">
        <v>78</v>
      </c>
      <c r="C30" t="s">
        <v>77</v>
      </c>
      <c r="D30" t="s">
        <v>76</v>
      </c>
      <c r="E30" t="s">
        <v>75</v>
      </c>
      <c r="H30" t="s">
        <v>142</v>
      </c>
      <c r="J30" s="2">
        <v>42984</v>
      </c>
      <c r="K30" s="2">
        <v>42984</v>
      </c>
      <c r="L30" s="2">
        <v>42991</v>
      </c>
      <c r="M30">
        <f>[1]!Tableau1[[#This Row],[Date fin contrat]]-[1]!Tableau1[[#This Row],[au 1er/01/2017]]+1</f>
        <v>8</v>
      </c>
      <c r="R30" s="1"/>
      <c r="S30" s="1"/>
      <c r="T30" s="1"/>
      <c r="U30" s="1"/>
    </row>
    <row r="31" spans="1:21" x14ac:dyDescent="0.25">
      <c r="A31" s="1" t="str">
        <f>CONCATENATE([1]!Tableau1[[#This Row],[Nom]],[1]!Tableau1[[#This Row],[Prénom]],[1]!Tableau1[[#This Row],[Code établ.]])</f>
        <v>ADELAIDE VAN-PUTTENDAVID00774</v>
      </c>
      <c r="B31" t="s">
        <v>46</v>
      </c>
      <c r="C31" t="s">
        <v>45</v>
      </c>
      <c r="D31" t="s">
        <v>74</v>
      </c>
      <c r="E31" t="s">
        <v>12</v>
      </c>
      <c r="H31" t="s">
        <v>142</v>
      </c>
      <c r="J31" s="2">
        <v>42992</v>
      </c>
      <c r="K31" s="2">
        <v>42992</v>
      </c>
      <c r="L31" s="2">
        <v>42996</v>
      </c>
      <c r="M31">
        <f>[1]!Tableau1[[#This Row],[Date fin contrat]]-[1]!Tableau1[[#This Row],[au 1er/01/2017]]+1</f>
        <v>5</v>
      </c>
      <c r="R31" s="1"/>
      <c r="S31" s="1"/>
      <c r="T31" s="1"/>
      <c r="U31" s="1"/>
    </row>
    <row r="32" spans="1:21" x14ac:dyDescent="0.25">
      <c r="A32" s="1" t="str">
        <f>CONCATENATE([1]!Tableau1[[#This Row],[Nom]],[1]!Tableau1[[#This Row],[Prénom]],[1]!Tableau1[[#This Row],[Code établ.]])</f>
        <v>ADELAKOUNSANDRINE00563</v>
      </c>
      <c r="B32" t="s">
        <v>73</v>
      </c>
      <c r="C32" t="s">
        <v>72</v>
      </c>
      <c r="D32" t="s">
        <v>71</v>
      </c>
      <c r="E32" t="s">
        <v>70</v>
      </c>
      <c r="H32" t="s">
        <v>142</v>
      </c>
      <c r="J32" s="2">
        <v>42948</v>
      </c>
      <c r="K32" s="2">
        <v>42948</v>
      </c>
      <c r="L32" s="2">
        <v>42977</v>
      </c>
      <c r="M32">
        <f>[1]!Tableau1[[#This Row],[Date fin contrat]]-[1]!Tableau1[[#This Row],[au 1er/01/2017]]+1</f>
        <v>30</v>
      </c>
      <c r="R32" s="1"/>
      <c r="S32" s="1"/>
      <c r="T32" s="1"/>
      <c r="U32" s="1"/>
    </row>
    <row r="33" spans="1:21" x14ac:dyDescent="0.25">
      <c r="A33" s="1" t="str">
        <f>CONCATENATE([1]!Tableau1[[#This Row],[Nom]],[1]!Tableau1[[#This Row],[Prénom]],[1]!Tableau1[[#This Row],[Code établ.]])</f>
        <v>ADJARANKOUCHRISTINE097</v>
      </c>
      <c r="B33" t="s">
        <v>69</v>
      </c>
      <c r="C33" t="s">
        <v>68</v>
      </c>
      <c r="D33" t="s">
        <v>67</v>
      </c>
      <c r="E33" t="s">
        <v>8</v>
      </c>
      <c r="H33" t="s">
        <v>142</v>
      </c>
      <c r="J33" s="2">
        <v>42986</v>
      </c>
      <c r="K33" s="2">
        <v>42986</v>
      </c>
      <c r="L33" s="2">
        <v>42986</v>
      </c>
      <c r="M33">
        <f>[1]!Tableau1[[#This Row],[Date fin contrat]]-[1]!Tableau1[[#This Row],[au 1er/01/2017]]+1</f>
        <v>1</v>
      </c>
      <c r="R33" s="1"/>
      <c r="S33" s="1"/>
      <c r="T33" s="1"/>
      <c r="U33" s="1"/>
    </row>
    <row r="34" spans="1:21" x14ac:dyDescent="0.25">
      <c r="A34" s="1" t="str">
        <f>CONCATENATE([1]!Tableau1[[#This Row],[Nom]],[1]!Tableau1[[#This Row],[Prénom]],[1]!Tableau1[[#This Row],[Code établ.]])</f>
        <v>ADOUELEONOREAS</v>
      </c>
      <c r="B34" t="s">
        <v>62</v>
      </c>
      <c r="C34" t="s">
        <v>61</v>
      </c>
      <c r="D34" t="s">
        <v>66</v>
      </c>
      <c r="E34" t="s">
        <v>65</v>
      </c>
      <c r="H34" t="s">
        <v>142</v>
      </c>
      <c r="J34" s="2">
        <v>42926</v>
      </c>
      <c r="K34" s="2">
        <v>42926</v>
      </c>
      <c r="L34" s="2">
        <v>42947</v>
      </c>
      <c r="M34">
        <f>[1]!Tableau1[[#This Row],[Date fin contrat]]-[1]!Tableau1[[#This Row],[au 1er/01/2017]]+1</f>
        <v>22</v>
      </c>
      <c r="R34" s="1"/>
      <c r="S34" s="1"/>
      <c r="T34" s="1"/>
      <c r="U34" s="1"/>
    </row>
    <row r="35" spans="1:21" x14ac:dyDescent="0.25">
      <c r="A35" s="1" t="str">
        <f>CONCATENATE([1]!Tableau1[[#This Row],[Nom]],[1]!Tableau1[[#This Row],[Prénom]],[1]!Tableau1[[#This Row],[Code établ.]])</f>
        <v>ADOUELEONOREAS</v>
      </c>
      <c r="B35" t="s">
        <v>62</v>
      </c>
      <c r="C35" t="s">
        <v>61</v>
      </c>
      <c r="D35" t="s">
        <v>66</v>
      </c>
      <c r="E35" t="s">
        <v>65</v>
      </c>
      <c r="H35" t="s">
        <v>142</v>
      </c>
      <c r="J35" s="2">
        <v>42948</v>
      </c>
      <c r="K35" s="2">
        <v>42948</v>
      </c>
      <c r="L35" s="2">
        <v>42978</v>
      </c>
      <c r="M35">
        <f>[1]!Tableau1[[#This Row],[Date fin contrat]]-[1]!Tableau1[[#This Row],[au 1er/01/2017]]+1</f>
        <v>31</v>
      </c>
      <c r="R35" s="1"/>
      <c r="S35" s="1"/>
      <c r="T35" s="1"/>
      <c r="U35" s="1"/>
    </row>
    <row r="36" spans="1:21" x14ac:dyDescent="0.25">
      <c r="A36" s="1" t="str">
        <f>CONCATENATE([1]!Tableau1[[#This Row],[Nom]],[1]!Tableau1[[#This Row],[Prénom]],[1]!Tableau1[[#This Row],[Code établ.]])</f>
        <v>ADOUELEONOREAS</v>
      </c>
      <c r="B36" t="s">
        <v>62</v>
      </c>
      <c r="C36" t="s">
        <v>61</v>
      </c>
      <c r="D36" t="s">
        <v>66</v>
      </c>
      <c r="E36" t="s">
        <v>65</v>
      </c>
      <c r="H36" t="s">
        <v>142</v>
      </c>
      <c r="J36" s="2">
        <v>42979</v>
      </c>
      <c r="K36" s="2">
        <v>42979</v>
      </c>
      <c r="L36" s="2">
        <v>42983</v>
      </c>
      <c r="M36">
        <f>[1]!Tableau1[[#This Row],[Date fin contrat]]-[1]!Tableau1[[#This Row],[au 1er/01/2017]]+1</f>
        <v>5</v>
      </c>
      <c r="R36" s="1"/>
      <c r="S36" s="1"/>
      <c r="T36" s="1"/>
      <c r="U36" s="1"/>
    </row>
    <row r="37" spans="1:21" x14ac:dyDescent="0.25">
      <c r="A37" s="1" t="str">
        <f>CONCATENATE([1]!Tableau1[[#This Row],[Nom]],[1]!Tableau1[[#This Row],[Prénom]],[1]!Tableau1[[#This Row],[Code établ.]])</f>
        <v>ADOUELEONOREAS</v>
      </c>
      <c r="B37" t="s">
        <v>62</v>
      </c>
      <c r="C37" t="s">
        <v>61</v>
      </c>
      <c r="D37" t="s">
        <v>66</v>
      </c>
      <c r="E37" t="s">
        <v>65</v>
      </c>
      <c r="H37" t="s">
        <v>142</v>
      </c>
      <c r="J37" s="2">
        <v>42984</v>
      </c>
      <c r="K37" s="2">
        <v>42984</v>
      </c>
      <c r="L37" s="2">
        <v>42984</v>
      </c>
      <c r="M37">
        <f>[1]!Tableau1[[#This Row],[Date fin contrat]]-[1]!Tableau1[[#This Row],[au 1er/01/2017]]+1</f>
        <v>1</v>
      </c>
      <c r="R37" s="1"/>
      <c r="S37" s="1"/>
      <c r="T37" s="1"/>
      <c r="U37" s="1"/>
    </row>
    <row r="38" spans="1:21" x14ac:dyDescent="0.25">
      <c r="A38" s="1" t="str">
        <f>CONCATENATE([1]!Tableau1[[#This Row],[Nom]],[1]!Tableau1[[#This Row],[Prénom]],[1]!Tableau1[[#This Row],[Code établ.]])</f>
        <v>ADROITPASCALAA</v>
      </c>
      <c r="B38" t="s">
        <v>50</v>
      </c>
      <c r="C38" t="s">
        <v>49</v>
      </c>
      <c r="D38" t="s">
        <v>64</v>
      </c>
      <c r="E38" t="s">
        <v>63</v>
      </c>
      <c r="H38" t="s">
        <v>142</v>
      </c>
      <c r="J38" s="3">
        <v>42611</v>
      </c>
      <c r="K38" s="3">
        <v>42736</v>
      </c>
      <c r="L38" s="2">
        <v>42814</v>
      </c>
      <c r="M38">
        <f>[1]!Tableau1[[#This Row],[Date fin contrat]]-[1]!Tableau1[[#This Row],[au 1er/01/2017]]+1</f>
        <v>79</v>
      </c>
      <c r="R38" s="1"/>
      <c r="S38" s="1"/>
      <c r="T38" s="1"/>
      <c r="U38" s="1"/>
    </row>
    <row r="39" spans="1:21" x14ac:dyDescent="0.25">
      <c r="A39" s="1" t="str">
        <f>CONCATENATE([1]!Tableau1[[#This Row],[Nom]],[1]!Tableau1[[#This Row],[Prénom]],[1]!Tableau1[[#This Row],[Code établ.]])</f>
        <v>AFROUNEBAYAAS</v>
      </c>
      <c r="B39" t="s">
        <v>62</v>
      </c>
      <c r="C39" t="s">
        <v>61</v>
      </c>
      <c r="D39" t="s">
        <v>60</v>
      </c>
      <c r="E39" t="s">
        <v>59</v>
      </c>
      <c r="H39" t="s">
        <v>142</v>
      </c>
      <c r="J39" s="2">
        <v>42883</v>
      </c>
      <c r="K39" s="2">
        <v>42883</v>
      </c>
      <c r="L39" s="2">
        <v>42884</v>
      </c>
      <c r="M39">
        <f>[1]!Tableau1[[#This Row],[Date fin contrat]]-[1]!Tableau1[[#This Row],[au 1er/01/2017]]+1</f>
        <v>2</v>
      </c>
      <c r="R39" s="1"/>
      <c r="S39" s="1"/>
      <c r="T39" s="1"/>
      <c r="U39" s="1"/>
    </row>
    <row r="40" spans="1:21" x14ac:dyDescent="0.25">
      <c r="A40" s="1" t="str">
        <f>CONCATENATE([1]!Tableau1[[#This Row],[Nom]],[1]!Tableau1[[#This Row],[Prénom]],[1]!Tableau1[[#This Row],[Code établ.]])</f>
        <v>AFROUNEBAYAAS</v>
      </c>
      <c r="B40" t="s">
        <v>62</v>
      </c>
      <c r="C40" t="s">
        <v>61</v>
      </c>
      <c r="D40" t="s">
        <v>60</v>
      </c>
      <c r="E40" t="s">
        <v>59</v>
      </c>
      <c r="H40" t="s">
        <v>142</v>
      </c>
      <c r="J40" s="2">
        <v>42888</v>
      </c>
      <c r="K40" s="2">
        <v>42888</v>
      </c>
      <c r="L40" s="2">
        <v>42888</v>
      </c>
      <c r="M40">
        <f>[1]!Tableau1[[#This Row],[Date fin contrat]]-[1]!Tableau1[[#This Row],[au 1er/01/2017]]+1</f>
        <v>1</v>
      </c>
      <c r="R40" s="1"/>
      <c r="S40" s="1"/>
      <c r="T40" s="1"/>
      <c r="U40" s="1"/>
    </row>
    <row r="41" spans="1:21" x14ac:dyDescent="0.25">
      <c r="A41" s="1" t="str">
        <f>CONCATENATE([1]!Tableau1[[#This Row],[Nom]],[1]!Tableau1[[#This Row],[Prénom]],[1]!Tableau1[[#This Row],[Code établ.]])</f>
        <v>AFROUNEBAYAAS</v>
      </c>
      <c r="B41" t="s">
        <v>62</v>
      </c>
      <c r="C41" t="s">
        <v>61</v>
      </c>
      <c r="D41" t="s">
        <v>60</v>
      </c>
      <c r="E41" t="s">
        <v>59</v>
      </c>
      <c r="H41" t="s">
        <v>142</v>
      </c>
      <c r="J41" s="2">
        <v>42894</v>
      </c>
      <c r="K41" s="2">
        <v>42894</v>
      </c>
      <c r="L41" s="2">
        <v>42894</v>
      </c>
      <c r="M41">
        <f>[1]!Tableau1[[#This Row],[Date fin contrat]]-[1]!Tableau1[[#This Row],[au 1er/01/2017]]+1</f>
        <v>1</v>
      </c>
      <c r="R41" s="1"/>
      <c r="S41" s="1"/>
      <c r="T41" s="1"/>
      <c r="U41" s="1"/>
    </row>
    <row r="42" spans="1:21" x14ac:dyDescent="0.25">
      <c r="A42" s="1" t="str">
        <f>CONCATENATE([1]!Tableau1[[#This Row],[Nom]],[1]!Tableau1[[#This Row],[Prénom]],[1]!Tableau1[[#This Row],[Code établ.]])</f>
        <v>AFROUNEBAYAAS</v>
      </c>
      <c r="B42" t="s">
        <v>62</v>
      </c>
      <c r="C42" t="s">
        <v>61</v>
      </c>
      <c r="D42" t="s">
        <v>60</v>
      </c>
      <c r="E42" t="s">
        <v>59</v>
      </c>
      <c r="H42" t="s">
        <v>142</v>
      </c>
      <c r="J42" s="2">
        <v>42895</v>
      </c>
      <c r="K42" s="2">
        <v>42895</v>
      </c>
      <c r="L42" s="2">
        <v>42895</v>
      </c>
      <c r="M42">
        <f>[1]!Tableau1[[#This Row],[Date fin contrat]]-[1]!Tableau1[[#This Row],[au 1er/01/2017]]+1</f>
        <v>1</v>
      </c>
      <c r="R42" s="1"/>
      <c r="S42" s="1"/>
      <c r="T42" s="1"/>
      <c r="U42" s="1"/>
    </row>
    <row r="43" spans="1:21" x14ac:dyDescent="0.25">
      <c r="A43" s="1" t="str">
        <f>CONCATENATE([1]!Tableau1[[#This Row],[Nom]],[1]!Tableau1[[#This Row],[Prénom]],[1]!Tableau1[[#This Row],[Code établ.]])</f>
        <v>AFROUNEBAYAAS</v>
      </c>
      <c r="B43" t="s">
        <v>62</v>
      </c>
      <c r="C43" t="s">
        <v>61</v>
      </c>
      <c r="D43" t="s">
        <v>60</v>
      </c>
      <c r="E43" t="s">
        <v>59</v>
      </c>
      <c r="H43" t="s">
        <v>142</v>
      </c>
      <c r="J43" s="2">
        <v>42902</v>
      </c>
      <c r="K43" s="2">
        <v>42902</v>
      </c>
      <c r="L43" s="2">
        <v>42902</v>
      </c>
      <c r="M43">
        <f>[1]!Tableau1[[#This Row],[Date fin contrat]]-[1]!Tableau1[[#This Row],[au 1er/01/2017]]+1</f>
        <v>1</v>
      </c>
      <c r="R43" s="1"/>
      <c r="S43" s="1"/>
      <c r="T43" s="1"/>
      <c r="U43" s="1"/>
    </row>
    <row r="44" spans="1:21" x14ac:dyDescent="0.25">
      <c r="A44" s="1" t="str">
        <f>CONCATENATE([1]!Tableau1[[#This Row],[Nom]],[1]!Tableau1[[#This Row],[Prénom]],[1]!Tableau1[[#This Row],[Code établ.]])</f>
        <v>AFROUNEBAYAAS</v>
      </c>
      <c r="B44" t="s">
        <v>62</v>
      </c>
      <c r="C44" t="s">
        <v>61</v>
      </c>
      <c r="D44" t="s">
        <v>60</v>
      </c>
      <c r="E44" t="s">
        <v>59</v>
      </c>
      <c r="H44" t="s">
        <v>142</v>
      </c>
      <c r="J44" s="2">
        <v>42917</v>
      </c>
      <c r="K44" s="2">
        <v>42917</v>
      </c>
      <c r="L44" s="2">
        <v>42918</v>
      </c>
      <c r="M44">
        <f>[1]!Tableau1[[#This Row],[Date fin contrat]]-[1]!Tableau1[[#This Row],[au 1er/01/2017]]+1</f>
        <v>2</v>
      </c>
      <c r="R44" s="1"/>
      <c r="S44" s="1"/>
      <c r="T44" s="1"/>
      <c r="U44" s="1"/>
    </row>
    <row r="45" spans="1:21" x14ac:dyDescent="0.25">
      <c r="A45" s="1" t="str">
        <f>CONCATENATE([1]!Tableau1[[#This Row],[Nom]],[1]!Tableau1[[#This Row],[Prénom]],[1]!Tableau1[[#This Row],[Code établ.]])</f>
        <v>AFROUNEBAYAAS</v>
      </c>
      <c r="B45" t="s">
        <v>62</v>
      </c>
      <c r="C45" t="s">
        <v>61</v>
      </c>
      <c r="D45" t="s">
        <v>60</v>
      </c>
      <c r="E45" t="s">
        <v>59</v>
      </c>
      <c r="H45" t="s">
        <v>142</v>
      </c>
      <c r="J45" s="2">
        <v>42919</v>
      </c>
      <c r="K45" s="2">
        <v>42919</v>
      </c>
      <c r="L45" s="2">
        <v>42947</v>
      </c>
      <c r="M45">
        <f>[1]!Tableau1[[#This Row],[Date fin contrat]]-[1]!Tableau1[[#This Row],[au 1er/01/2017]]+1</f>
        <v>29</v>
      </c>
      <c r="R45" s="1"/>
      <c r="S45" s="1"/>
      <c r="T45" s="1"/>
      <c r="U45" s="1"/>
    </row>
    <row r="46" spans="1:21" x14ac:dyDescent="0.25">
      <c r="A46" s="1" t="str">
        <f>CONCATENATE([1]!Tableau1[[#This Row],[Nom]],[1]!Tableau1[[#This Row],[Prénom]],[1]!Tableau1[[#This Row],[Code établ.]])</f>
        <v>AFROUNEBAYAAS</v>
      </c>
      <c r="B46" t="s">
        <v>62</v>
      </c>
      <c r="C46" t="s">
        <v>61</v>
      </c>
      <c r="D46" t="s">
        <v>60</v>
      </c>
      <c r="E46" t="s">
        <v>59</v>
      </c>
      <c r="H46" t="s">
        <v>142</v>
      </c>
      <c r="J46" s="2">
        <v>42977</v>
      </c>
      <c r="K46" s="2">
        <v>42977</v>
      </c>
      <c r="L46" s="2">
        <v>42977</v>
      </c>
      <c r="M46">
        <f>[1]!Tableau1[[#This Row],[Date fin contrat]]-[1]!Tableau1[[#This Row],[au 1er/01/2017]]+1</f>
        <v>1</v>
      </c>
      <c r="R46" s="1"/>
      <c r="S46" s="1"/>
      <c r="T46" s="1"/>
      <c r="U46" s="1"/>
    </row>
    <row r="47" spans="1:21" x14ac:dyDescent="0.25">
      <c r="A47" s="1" t="str">
        <f>CONCATENATE([1]!Tableau1[[#This Row],[Nom]],[1]!Tableau1[[#This Row],[Prénom]],[1]!Tableau1[[#This Row],[Code établ.]])</f>
        <v>AFROUNEBAYAAS</v>
      </c>
      <c r="B47" t="s">
        <v>62</v>
      </c>
      <c r="C47" t="s">
        <v>61</v>
      </c>
      <c r="D47" t="s">
        <v>60</v>
      </c>
      <c r="E47" t="s">
        <v>59</v>
      </c>
      <c r="H47" t="s">
        <v>142</v>
      </c>
      <c r="J47" s="2">
        <v>42979</v>
      </c>
      <c r="K47" s="2">
        <v>42979</v>
      </c>
      <c r="L47" s="2">
        <v>42979</v>
      </c>
      <c r="M47">
        <f>[1]!Tableau1[[#This Row],[Date fin contrat]]-[1]!Tableau1[[#This Row],[au 1er/01/2017]]+1</f>
        <v>1</v>
      </c>
      <c r="R47" s="1"/>
      <c r="S47" s="1"/>
      <c r="T47" s="1"/>
      <c r="U47" s="1"/>
    </row>
    <row r="48" spans="1:21" x14ac:dyDescent="0.25">
      <c r="A48" s="1" t="str">
        <f>CONCATENATE([1]!Tableau1[[#This Row],[Nom]],[1]!Tableau1[[#This Row],[Prénom]],[1]!Tableau1[[#This Row],[Code établ.]])</f>
        <v>AFROUNEBAYAAS</v>
      </c>
      <c r="B48" t="s">
        <v>62</v>
      </c>
      <c r="C48" t="s">
        <v>61</v>
      </c>
      <c r="D48" t="s">
        <v>60</v>
      </c>
      <c r="E48" t="s">
        <v>59</v>
      </c>
      <c r="H48" t="s">
        <v>142</v>
      </c>
      <c r="J48" s="2">
        <v>42982</v>
      </c>
      <c r="K48" s="2">
        <v>42982</v>
      </c>
      <c r="L48" s="2">
        <v>42982</v>
      </c>
      <c r="M48">
        <f>[1]!Tableau1[[#This Row],[Date fin contrat]]-[1]!Tableau1[[#This Row],[au 1er/01/2017]]+1</f>
        <v>1</v>
      </c>
      <c r="R48" s="1"/>
      <c r="S48" s="1"/>
      <c r="T48" s="1"/>
      <c r="U48" s="1"/>
    </row>
    <row r="49" spans="1:21" x14ac:dyDescent="0.25">
      <c r="A49" s="1" t="str">
        <f>CONCATENATE([1]!Tableau1[[#This Row],[Nom]],[1]!Tableau1[[#This Row],[Prénom]],[1]!Tableau1[[#This Row],[Code établ.]])</f>
        <v>AFROUNEBAYAAS</v>
      </c>
      <c r="B49" t="s">
        <v>62</v>
      </c>
      <c r="C49" t="s">
        <v>61</v>
      </c>
      <c r="D49" t="s">
        <v>60</v>
      </c>
      <c r="E49" t="s">
        <v>59</v>
      </c>
      <c r="H49" t="s">
        <v>142</v>
      </c>
      <c r="J49" s="2">
        <v>42984</v>
      </c>
      <c r="K49" s="2">
        <v>42984</v>
      </c>
      <c r="L49" s="2">
        <v>42984</v>
      </c>
      <c r="M49">
        <f>[1]!Tableau1[[#This Row],[Date fin contrat]]-[1]!Tableau1[[#This Row],[au 1er/01/2017]]+1</f>
        <v>1</v>
      </c>
      <c r="R49" s="1"/>
      <c r="S49" s="1"/>
      <c r="T49" s="1"/>
      <c r="U49" s="1"/>
    </row>
    <row r="50" spans="1:21" x14ac:dyDescent="0.25">
      <c r="A50" s="1" t="str">
        <f>CONCATENATE([1]!Tableau1[[#This Row],[Nom]],[1]!Tableau1[[#This Row],[Prénom]],[1]!Tableau1[[#This Row],[Code établ.]])</f>
        <v>AFROUNEBAYAAS</v>
      </c>
      <c r="B50" t="s">
        <v>62</v>
      </c>
      <c r="C50" t="s">
        <v>61</v>
      </c>
      <c r="D50" t="s">
        <v>60</v>
      </c>
      <c r="E50" t="s">
        <v>59</v>
      </c>
      <c r="H50" t="s">
        <v>142</v>
      </c>
      <c r="J50" s="2">
        <v>42987</v>
      </c>
      <c r="K50" s="2">
        <v>42987</v>
      </c>
      <c r="L50" s="2">
        <v>42989</v>
      </c>
      <c r="M50">
        <f>[1]!Tableau1[[#This Row],[Date fin contrat]]-[1]!Tableau1[[#This Row],[au 1er/01/2017]]+1</f>
        <v>3</v>
      </c>
      <c r="R50" s="1"/>
      <c r="S50" s="1"/>
      <c r="T50" s="1"/>
      <c r="U50" s="1"/>
    </row>
    <row r="51" spans="1:21" x14ac:dyDescent="0.25">
      <c r="A51" s="1" t="str">
        <f>CONCATENATE([1]!Tableau1[[#This Row],[Nom]],[1]!Tableau1[[#This Row],[Prénom]],[1]!Tableau1[[#This Row],[Code établ.]])</f>
        <v>AGBOHOUIMIREILLEAI</v>
      </c>
      <c r="B51" t="s">
        <v>58</v>
      </c>
      <c r="C51" t="s">
        <v>57</v>
      </c>
      <c r="D51" t="s">
        <v>56</v>
      </c>
      <c r="E51" t="s">
        <v>55</v>
      </c>
      <c r="H51" t="s">
        <v>142</v>
      </c>
      <c r="J51" s="2">
        <v>42783</v>
      </c>
      <c r="K51" s="2">
        <v>42783</v>
      </c>
      <c r="L51" s="2">
        <v>42784</v>
      </c>
      <c r="M51">
        <f>[1]!Tableau1[[#This Row],[Date fin contrat]]-[1]!Tableau1[[#This Row],[au 1er/01/2017]]+1</f>
        <v>2</v>
      </c>
      <c r="R51" s="1"/>
      <c r="S51" s="1"/>
      <c r="T51" s="1"/>
      <c r="U51" s="1"/>
    </row>
    <row r="52" spans="1:21" x14ac:dyDescent="0.25">
      <c r="A52" s="1" t="str">
        <f>CONCATENATE([1]!Tableau1[[#This Row],[Nom]],[1]!Tableau1[[#This Row],[Prénom]],[1]!Tableau1[[#This Row],[Code établ.]])</f>
        <v>AGBOHOUIMIREILLEAI</v>
      </c>
      <c r="B52" t="s">
        <v>58</v>
      </c>
      <c r="C52" t="s">
        <v>57</v>
      </c>
      <c r="D52" t="s">
        <v>56</v>
      </c>
      <c r="E52" t="s">
        <v>55</v>
      </c>
      <c r="H52" t="s">
        <v>142</v>
      </c>
      <c r="J52" s="2">
        <v>42797</v>
      </c>
      <c r="K52" s="2">
        <v>42797</v>
      </c>
      <c r="L52" s="2">
        <v>42798</v>
      </c>
      <c r="M52">
        <f>[1]!Tableau1[[#This Row],[Date fin contrat]]-[1]!Tableau1[[#This Row],[au 1er/01/2017]]+1</f>
        <v>2</v>
      </c>
      <c r="R52" s="1"/>
      <c r="S52" s="1"/>
      <c r="T52" s="1"/>
      <c r="U52" s="1"/>
    </row>
    <row r="53" spans="1:21" x14ac:dyDescent="0.25">
      <c r="A53" s="1" t="str">
        <f>CONCATENATE([1]!Tableau1[[#This Row],[Nom]],[1]!Tableau1[[#This Row],[Prénom]],[1]!Tableau1[[#This Row],[Code établ.]])</f>
        <v>AGBOHOUIMIREILLEAI</v>
      </c>
      <c r="B53" t="s">
        <v>58</v>
      </c>
      <c r="C53" t="s">
        <v>57</v>
      </c>
      <c r="D53" t="s">
        <v>56</v>
      </c>
      <c r="E53" t="s">
        <v>55</v>
      </c>
      <c r="H53" t="s">
        <v>142</v>
      </c>
      <c r="J53" s="2">
        <v>42803</v>
      </c>
      <c r="K53" s="2">
        <v>42803</v>
      </c>
      <c r="L53" s="2">
        <v>42803</v>
      </c>
      <c r="M53">
        <f>[1]!Tableau1[[#This Row],[Date fin contrat]]-[1]!Tableau1[[#This Row],[au 1er/01/2017]]+1</f>
        <v>1</v>
      </c>
      <c r="R53" s="1"/>
      <c r="S53" s="1"/>
      <c r="T53" s="1"/>
      <c r="U53" s="1"/>
    </row>
    <row r="54" spans="1:21" x14ac:dyDescent="0.25">
      <c r="A54" s="1" t="str">
        <f>CONCATENATE([1]!Tableau1[[#This Row],[Nom]],[1]!Tableau1[[#This Row],[Prénom]],[1]!Tableau1[[#This Row],[Code établ.]])</f>
        <v>AGOH LOKULYDIA00590</v>
      </c>
      <c r="B54" t="s">
        <v>54</v>
      </c>
      <c r="C54" t="s">
        <v>53</v>
      </c>
      <c r="D54" t="s">
        <v>52</v>
      </c>
      <c r="E54" t="s">
        <v>51</v>
      </c>
      <c r="H54" t="s">
        <v>142</v>
      </c>
      <c r="J54" s="2">
        <v>42965</v>
      </c>
      <c r="K54" s="2">
        <v>42965</v>
      </c>
      <c r="L54" s="2">
        <v>42965</v>
      </c>
      <c r="M54">
        <f>[1]!Tableau1[[#This Row],[Date fin contrat]]-[1]!Tableau1[[#This Row],[au 1er/01/2017]]+1</f>
        <v>1</v>
      </c>
      <c r="R54" s="1"/>
      <c r="S54" s="1"/>
      <c r="T54" s="1"/>
      <c r="U54" s="1"/>
    </row>
    <row r="55" spans="1:21" x14ac:dyDescent="0.25">
      <c r="A55" s="1" t="str">
        <f>CONCATENATE([1]!Tableau1[[#This Row],[Nom]],[1]!Tableau1[[#This Row],[Prénom]],[1]!Tableau1[[#This Row],[Code établ.]])</f>
        <v>AGOH LOKULYDIA00590</v>
      </c>
      <c r="B55" t="s">
        <v>54</v>
      </c>
      <c r="C55" t="s">
        <v>53</v>
      </c>
      <c r="D55" t="s">
        <v>52</v>
      </c>
      <c r="E55" t="s">
        <v>51</v>
      </c>
      <c r="H55" t="s">
        <v>142</v>
      </c>
      <c r="J55" s="2">
        <v>43008</v>
      </c>
      <c r="K55" s="2">
        <v>43008</v>
      </c>
      <c r="L55" s="2">
        <v>43009</v>
      </c>
      <c r="M55">
        <f>[1]!Tableau1[[#This Row],[Date fin contrat]]-[1]!Tableau1[[#This Row],[au 1er/01/2017]]+1</f>
        <v>2</v>
      </c>
      <c r="R55" s="1"/>
      <c r="S55" s="1"/>
      <c r="T55" s="1"/>
      <c r="U55" s="1"/>
    </row>
    <row r="56" spans="1:21" x14ac:dyDescent="0.25">
      <c r="A56" s="1" t="str">
        <f>CONCATENATE([1]!Tableau1[[#This Row],[Nom]],[1]!Tableau1[[#This Row],[Prénom]],[1]!Tableau1[[#This Row],[Code établ.]])</f>
        <v>AGUILALAURENCEAA</v>
      </c>
      <c r="B56" t="s">
        <v>50</v>
      </c>
      <c r="C56" t="s">
        <v>49</v>
      </c>
      <c r="D56" t="s">
        <v>48</v>
      </c>
      <c r="E56" t="s">
        <v>47</v>
      </c>
      <c r="H56" t="s">
        <v>142</v>
      </c>
      <c r="J56" s="2">
        <v>42654</v>
      </c>
      <c r="K56" s="2">
        <v>42736</v>
      </c>
      <c r="L56" s="2">
        <v>42767</v>
      </c>
      <c r="M56">
        <f>[1]!Tableau1[[#This Row],[Date fin contrat]]-[1]!Tableau1[[#This Row],[au 1er/01/2017]]+1</f>
        <v>32</v>
      </c>
      <c r="R56" s="1"/>
      <c r="S56" s="1"/>
      <c r="T56" s="1"/>
      <c r="U56" s="1"/>
    </row>
    <row r="57" spans="1:21" x14ac:dyDescent="0.25">
      <c r="A57" s="1" t="str">
        <f>CONCATENATE([1]!Tableau1[[#This Row],[Nom]],[1]!Tableau1[[#This Row],[Prénom]],[1]!Tableau1[[#This Row],[Code établ.]])</f>
        <v>AH-TINGMARTINE00774</v>
      </c>
      <c r="B57" t="s">
        <v>46</v>
      </c>
      <c r="C57" t="s">
        <v>45</v>
      </c>
      <c r="D57" t="s">
        <v>44</v>
      </c>
      <c r="E57" t="s">
        <v>43</v>
      </c>
      <c r="H57" t="s">
        <v>142</v>
      </c>
      <c r="J57" s="2">
        <v>42791</v>
      </c>
      <c r="K57" s="2">
        <v>42791</v>
      </c>
      <c r="L57" s="2">
        <v>42791</v>
      </c>
      <c r="M57">
        <f>[1]!Tableau1[[#This Row],[Date fin contrat]]-[1]!Tableau1[[#This Row],[au 1er/01/2017]]+1</f>
        <v>1</v>
      </c>
      <c r="R57" s="1"/>
      <c r="S57" s="1"/>
      <c r="T57" s="1"/>
      <c r="U57" s="1"/>
    </row>
    <row r="58" spans="1:21" x14ac:dyDescent="0.25">
      <c r="A58" s="1" t="str">
        <f>CONCATENATE([1]!Tableau1[[#This Row],[Nom]],[1]!Tableau1[[#This Row],[Prénom]],[1]!Tableau1[[#This Row],[Code établ.]])</f>
        <v>AH-TINGMARTINE00774</v>
      </c>
      <c r="B58" t="s">
        <v>46</v>
      </c>
      <c r="C58" t="s">
        <v>45</v>
      </c>
      <c r="D58" t="s">
        <v>44</v>
      </c>
      <c r="E58" t="s">
        <v>43</v>
      </c>
      <c r="H58" t="s">
        <v>142</v>
      </c>
      <c r="J58" s="2">
        <v>42807</v>
      </c>
      <c r="K58" s="2">
        <v>42807</v>
      </c>
      <c r="L58" s="2">
        <v>42813</v>
      </c>
      <c r="M58">
        <f>[1]!Tableau1[[#This Row],[Date fin contrat]]-[1]!Tableau1[[#This Row],[au 1er/01/2017]]+1</f>
        <v>7</v>
      </c>
      <c r="R58" s="1"/>
      <c r="S58" s="1"/>
      <c r="T58" s="1"/>
      <c r="U58" s="1"/>
    </row>
    <row r="59" spans="1:21" x14ac:dyDescent="0.25">
      <c r="A59" s="1" t="str">
        <f>CONCATENATE([1]!Tableau1[[#This Row],[Nom]],[1]!Tableau1[[#This Row],[Prénom]],[1]!Tableau1[[#This Row],[Code établ.]])</f>
        <v>AHAMADAAHMED00764</v>
      </c>
      <c r="B59" t="s">
        <v>42</v>
      </c>
      <c r="C59" t="s">
        <v>41</v>
      </c>
      <c r="D59" t="s">
        <v>38</v>
      </c>
      <c r="E59" t="s">
        <v>31</v>
      </c>
      <c r="H59" t="s">
        <v>142</v>
      </c>
      <c r="J59" s="2">
        <v>43004</v>
      </c>
      <c r="K59" s="2">
        <v>43004</v>
      </c>
      <c r="L59" s="2">
        <v>43004</v>
      </c>
      <c r="M59">
        <f>[1]!Tableau1[[#This Row],[Date fin contrat]]-[1]!Tableau1[[#This Row],[au 1er/01/2017]]+1</f>
        <v>1</v>
      </c>
      <c r="R59" s="1"/>
      <c r="S59" s="1"/>
      <c r="T59" s="1"/>
      <c r="U59" s="1"/>
    </row>
    <row r="60" spans="1:21" x14ac:dyDescent="0.25">
      <c r="A60" s="1" t="str">
        <f>CONCATENATE([1]!Tableau1[[#This Row],[Nom]],[1]!Tableau1[[#This Row],[Prénom]],[1]!Tableau1[[#This Row],[Code établ.]])</f>
        <v>AHAMADAAHMED00764</v>
      </c>
      <c r="B60" t="s">
        <v>42</v>
      </c>
      <c r="C60" t="s">
        <v>41</v>
      </c>
      <c r="D60" t="s">
        <v>38</v>
      </c>
      <c r="E60" t="s">
        <v>31</v>
      </c>
      <c r="H60" t="s">
        <v>142</v>
      </c>
      <c r="J60" s="2">
        <v>42979</v>
      </c>
      <c r="K60" s="2">
        <v>42979</v>
      </c>
      <c r="L60" s="2">
        <v>43007</v>
      </c>
      <c r="M60">
        <f>[1]!Tableau1[[#This Row],[Date fin contrat]]-[1]!Tableau1[[#This Row],[au 1er/01/2017]]+1</f>
        <v>29</v>
      </c>
      <c r="R60" s="1"/>
      <c r="S60" s="1"/>
      <c r="T60" s="1"/>
      <c r="U60" s="1"/>
    </row>
    <row r="61" spans="1:21" x14ac:dyDescent="0.25">
      <c r="A61" s="1" t="str">
        <f>CONCATENATE([1]!Tableau1[[#This Row],[Nom]],[1]!Tableau1[[#This Row],[Prénom]],[1]!Tableau1[[#This Row],[Code établ.]])</f>
        <v>AHAMADAMARIATAAE</v>
      </c>
      <c r="B61" t="s">
        <v>40</v>
      </c>
      <c r="C61" t="s">
        <v>39</v>
      </c>
      <c r="D61" t="s">
        <v>38</v>
      </c>
      <c r="E61" t="s">
        <v>37</v>
      </c>
      <c r="H61" t="s">
        <v>142</v>
      </c>
      <c r="J61" s="2">
        <v>42839</v>
      </c>
      <c r="K61" s="2">
        <v>42839</v>
      </c>
      <c r="L61" s="2">
        <v>42839</v>
      </c>
      <c r="M61">
        <f>[1]!Tableau1[[#This Row],[Date fin contrat]]-[1]!Tableau1[[#This Row],[au 1er/01/2017]]+1</f>
        <v>1</v>
      </c>
      <c r="R61" s="1"/>
      <c r="S61" s="1"/>
      <c r="T61" s="1"/>
      <c r="U61" s="1"/>
    </row>
    <row r="62" spans="1:21" x14ac:dyDescent="0.25">
      <c r="A62" s="1" t="str">
        <f>CONCATENATE([1]!Tableau1[[#This Row],[Nom]],[1]!Tableau1[[#This Row],[Prénom]],[1]!Tableau1[[#This Row],[Code établ.]])</f>
        <v>AHAMADAMARIATAAE</v>
      </c>
      <c r="B62" t="s">
        <v>40</v>
      </c>
      <c r="C62" t="s">
        <v>39</v>
      </c>
      <c r="D62" t="s">
        <v>38</v>
      </c>
      <c r="E62" t="s">
        <v>37</v>
      </c>
      <c r="H62" t="s">
        <v>142</v>
      </c>
      <c r="J62" s="2">
        <v>42926</v>
      </c>
      <c r="K62" s="2">
        <v>42926</v>
      </c>
      <c r="L62" s="2">
        <v>42926</v>
      </c>
      <c r="M62">
        <f>[1]!Tableau1[[#This Row],[Date fin contrat]]-[1]!Tableau1[[#This Row],[au 1er/01/2017]]+1</f>
        <v>1</v>
      </c>
      <c r="R62" s="1"/>
      <c r="S62" s="1"/>
      <c r="T62" s="1"/>
      <c r="U62" s="1"/>
    </row>
    <row r="63" spans="1:21" x14ac:dyDescent="0.25">
      <c r="A63" s="1" t="str">
        <f>CONCATENATE([1]!Tableau1[[#This Row],[Nom]],[1]!Tableau1[[#This Row],[Prénom]],[1]!Tableau1[[#This Row],[Code établ.]])</f>
        <v>AHMEDMARIAMA00588</v>
      </c>
      <c r="B63" t="s">
        <v>36</v>
      </c>
      <c r="C63" t="s">
        <v>35</v>
      </c>
      <c r="D63" t="s">
        <v>31</v>
      </c>
      <c r="E63" t="s">
        <v>34</v>
      </c>
      <c r="H63" t="s">
        <v>142</v>
      </c>
      <c r="J63" s="2">
        <v>42768</v>
      </c>
      <c r="K63" s="2">
        <v>42768</v>
      </c>
      <c r="L63" s="2">
        <v>42769</v>
      </c>
      <c r="M63">
        <f>[1]!Tableau1[[#This Row],[Date fin contrat]]-[1]!Tableau1[[#This Row],[au 1er/01/2017]]+1</f>
        <v>2</v>
      </c>
      <c r="R63" s="1"/>
      <c r="S63" s="1"/>
      <c r="T63" s="1"/>
      <c r="U63" s="1"/>
    </row>
    <row r="64" spans="1:21" x14ac:dyDescent="0.25">
      <c r="A64" s="1" t="str">
        <f>CONCATENATE([1]!Tableau1[[#This Row],[Nom]],[1]!Tableau1[[#This Row],[Prénom]],[1]!Tableau1[[#This Row],[Code établ.]])</f>
        <v>AHMEDHababaAC</v>
      </c>
      <c r="B64" t="s">
        <v>33</v>
      </c>
      <c r="C64" t="s">
        <v>32</v>
      </c>
      <c r="D64" t="s">
        <v>31</v>
      </c>
      <c r="E64" t="s">
        <v>30</v>
      </c>
      <c r="H64" t="s">
        <v>142</v>
      </c>
      <c r="J64" s="3">
        <v>42727</v>
      </c>
      <c r="K64" s="3">
        <v>42736</v>
      </c>
      <c r="L64" s="2">
        <v>42741</v>
      </c>
      <c r="M64">
        <f>[1]!Tableau1[[#This Row],[Date fin contrat]]-[1]!Tableau1[[#This Row],[au 1er/01/2017]]+1</f>
        <v>6</v>
      </c>
      <c r="R64" s="1"/>
      <c r="S64" s="1"/>
      <c r="T64" s="1"/>
      <c r="U64" s="1"/>
    </row>
    <row r="65" spans="1:21" x14ac:dyDescent="0.25">
      <c r="A65" s="1" t="str">
        <f>CONCATENATE([1]!Tableau1[[#This Row],[Nom]],[1]!Tableau1[[#This Row],[Prénom]],[1]!Tableau1[[#This Row],[Code établ.]])</f>
        <v>AHMEDHababaAC</v>
      </c>
      <c r="B65" t="s">
        <v>33</v>
      </c>
      <c r="C65" t="s">
        <v>32</v>
      </c>
      <c r="D65" t="s">
        <v>31</v>
      </c>
      <c r="E65" t="s">
        <v>30</v>
      </c>
      <c r="H65" t="s">
        <v>142</v>
      </c>
      <c r="J65" s="2">
        <v>42749</v>
      </c>
      <c r="K65" s="2">
        <v>42749</v>
      </c>
      <c r="L65" s="2">
        <v>42749</v>
      </c>
      <c r="M65">
        <f>[1]!Tableau1[[#This Row],[Date fin contrat]]-[1]!Tableau1[[#This Row],[au 1er/01/2017]]+1</f>
        <v>1</v>
      </c>
      <c r="R65" s="1"/>
      <c r="S65" s="1"/>
      <c r="T65" s="1"/>
      <c r="U65" s="1"/>
    </row>
    <row r="66" spans="1:21" x14ac:dyDescent="0.25">
      <c r="A66" s="1" t="str">
        <f>CONCATENATE([1]!Tableau1[[#This Row],[Nom]],[1]!Tableau1[[#This Row],[Prénom]],[1]!Tableau1[[#This Row],[Code établ.]])</f>
        <v>AHMEDHababaAC</v>
      </c>
      <c r="B66" t="s">
        <v>33</v>
      </c>
      <c r="C66" t="s">
        <v>32</v>
      </c>
      <c r="D66" t="s">
        <v>31</v>
      </c>
      <c r="E66" t="s">
        <v>30</v>
      </c>
      <c r="H66" t="s">
        <v>142</v>
      </c>
      <c r="J66" s="2">
        <v>42750</v>
      </c>
      <c r="K66" s="2">
        <v>42750</v>
      </c>
      <c r="L66" s="2">
        <v>42750</v>
      </c>
      <c r="M66">
        <f>[1]!Tableau1[[#This Row],[Date fin contrat]]-[1]!Tableau1[[#This Row],[au 1er/01/2017]]+1</f>
        <v>1</v>
      </c>
      <c r="R66" s="1"/>
      <c r="S66" s="1"/>
      <c r="T66" s="1"/>
      <c r="U66" s="1"/>
    </row>
    <row r="67" spans="1:21" x14ac:dyDescent="0.25">
      <c r="A67" s="1" t="str">
        <f>CONCATENATE([1]!Tableau1[[#This Row],[Nom]],[1]!Tableau1[[#This Row],[Prénom]],[1]!Tableau1[[#This Row],[Code établ.]])</f>
        <v>AHMEDHababaAC</v>
      </c>
      <c r="B67" t="s">
        <v>33</v>
      </c>
      <c r="C67" t="s">
        <v>32</v>
      </c>
      <c r="D67" t="s">
        <v>31</v>
      </c>
      <c r="E67" t="s">
        <v>30</v>
      </c>
      <c r="H67" t="s">
        <v>142</v>
      </c>
      <c r="J67" s="2">
        <v>42787</v>
      </c>
      <c r="K67" s="2">
        <v>42787</v>
      </c>
      <c r="L67" s="2">
        <v>42787</v>
      </c>
      <c r="M67">
        <f>[1]!Tableau1[[#This Row],[Date fin contrat]]-[1]!Tableau1[[#This Row],[au 1er/01/2017]]+1</f>
        <v>1</v>
      </c>
      <c r="R67" s="1"/>
      <c r="S67" s="1"/>
      <c r="T67" s="1"/>
      <c r="U67" s="1"/>
    </row>
    <row r="68" spans="1:21" x14ac:dyDescent="0.25">
      <c r="A68" s="1" t="str">
        <f>CONCATENATE([1]!Tableau1[[#This Row],[Nom]],[1]!Tableau1[[#This Row],[Prénom]],[1]!Tableau1[[#This Row],[Code établ.]])</f>
        <v>AHMEDHababaAC</v>
      </c>
      <c r="B68" t="s">
        <v>33</v>
      </c>
      <c r="C68" t="s">
        <v>32</v>
      </c>
      <c r="D68" t="s">
        <v>31</v>
      </c>
      <c r="E68" t="s">
        <v>30</v>
      </c>
      <c r="H68" t="s">
        <v>142</v>
      </c>
      <c r="J68" s="2">
        <v>42788</v>
      </c>
      <c r="K68" s="2">
        <v>42788</v>
      </c>
      <c r="L68" s="2">
        <v>42789</v>
      </c>
      <c r="M68">
        <f>[1]!Tableau1[[#This Row],[Date fin contrat]]-[1]!Tableau1[[#This Row],[au 1er/01/2017]]+1</f>
        <v>2</v>
      </c>
      <c r="R68" s="1"/>
      <c r="S68" s="1"/>
      <c r="T68" s="1"/>
      <c r="U68" s="1"/>
    </row>
    <row r="69" spans="1:21" x14ac:dyDescent="0.25">
      <c r="A69" s="1" t="str">
        <f>CONCATENATE([1]!Tableau1[[#This Row],[Nom]],[1]!Tableau1[[#This Row],[Prénom]],[1]!Tableau1[[#This Row],[Code établ.]])</f>
        <v>AHMEDHababaAC</v>
      </c>
      <c r="B69" t="s">
        <v>33</v>
      </c>
      <c r="C69" t="s">
        <v>32</v>
      </c>
      <c r="D69" t="s">
        <v>31</v>
      </c>
      <c r="E69" t="s">
        <v>30</v>
      </c>
      <c r="H69" t="s">
        <v>142</v>
      </c>
      <c r="J69" s="2">
        <v>42803</v>
      </c>
      <c r="K69" s="2">
        <v>42803</v>
      </c>
      <c r="L69" s="2">
        <v>42803</v>
      </c>
      <c r="M69">
        <f>[1]!Tableau1[[#This Row],[Date fin contrat]]-[1]!Tableau1[[#This Row],[au 1er/01/2017]]+1</f>
        <v>1</v>
      </c>
      <c r="R69" s="1"/>
      <c r="S69" s="1"/>
      <c r="T69" s="1"/>
      <c r="U69" s="1"/>
    </row>
    <row r="70" spans="1:21" x14ac:dyDescent="0.25">
      <c r="A70" s="1" t="str">
        <f>CONCATENATE([1]!Tableau1[[#This Row],[Nom]],[1]!Tableau1[[#This Row],[Prénom]],[1]!Tableau1[[#This Row],[Code établ.]])</f>
        <v>AHMEDHababaAC</v>
      </c>
      <c r="B70" t="s">
        <v>33</v>
      </c>
      <c r="C70" t="s">
        <v>32</v>
      </c>
      <c r="D70" t="s">
        <v>31</v>
      </c>
      <c r="E70" t="s">
        <v>30</v>
      </c>
      <c r="H70" t="s">
        <v>142</v>
      </c>
      <c r="J70" s="2">
        <v>42804</v>
      </c>
      <c r="K70" s="2">
        <v>42804</v>
      </c>
      <c r="L70" s="2">
        <v>42804</v>
      </c>
      <c r="M70">
        <f>[1]!Tableau1[[#This Row],[Date fin contrat]]-[1]!Tableau1[[#This Row],[au 1er/01/2017]]+1</f>
        <v>1</v>
      </c>
      <c r="R70" s="1"/>
      <c r="S70" s="1"/>
      <c r="T70" s="1"/>
      <c r="U70" s="1"/>
    </row>
    <row r="71" spans="1:21" x14ac:dyDescent="0.25">
      <c r="A71" s="1" t="str">
        <f>CONCATENATE([1]!Tableau1[[#This Row],[Nom]],[1]!Tableau1[[#This Row],[Prénom]],[1]!Tableau1[[#This Row],[Code établ.]])</f>
        <v>AHMEDHababaAC</v>
      </c>
      <c r="B71" t="s">
        <v>33</v>
      </c>
      <c r="C71" t="s">
        <v>32</v>
      </c>
      <c r="D71" t="s">
        <v>31</v>
      </c>
      <c r="E71" t="s">
        <v>30</v>
      </c>
      <c r="H71" t="s">
        <v>142</v>
      </c>
      <c r="J71" s="2">
        <v>42805</v>
      </c>
      <c r="K71" s="2">
        <v>42805</v>
      </c>
      <c r="L71" s="2">
        <v>42829</v>
      </c>
      <c r="M71">
        <f>[1]!Tableau1[[#This Row],[Date fin contrat]]-[1]!Tableau1[[#This Row],[au 1er/01/2017]]+1</f>
        <v>25</v>
      </c>
      <c r="R71" s="1"/>
      <c r="S71" s="1"/>
      <c r="T71" s="1"/>
      <c r="U71" s="1"/>
    </row>
    <row r="72" spans="1:21" x14ac:dyDescent="0.25">
      <c r="A72" s="1" t="str">
        <f>CONCATENATE([1]!Tableau1[[#This Row],[Nom]],[1]!Tableau1[[#This Row],[Prénom]],[1]!Tableau1[[#This Row],[Code établ.]])</f>
        <v>AHMEDHababaAC</v>
      </c>
      <c r="B72" t="s">
        <v>33</v>
      </c>
      <c r="C72" t="s">
        <v>32</v>
      </c>
      <c r="D72" t="s">
        <v>31</v>
      </c>
      <c r="E72" t="s">
        <v>30</v>
      </c>
      <c r="H72" t="s">
        <v>142</v>
      </c>
      <c r="J72" s="2">
        <v>42840</v>
      </c>
      <c r="K72" s="2">
        <v>42840</v>
      </c>
      <c r="L72" s="2">
        <v>42840</v>
      </c>
      <c r="M72">
        <f>[1]!Tableau1[[#This Row],[Date fin contrat]]-[1]!Tableau1[[#This Row],[au 1er/01/2017]]+1</f>
        <v>1</v>
      </c>
      <c r="R72" s="1"/>
      <c r="S72" s="1"/>
      <c r="T72" s="1"/>
      <c r="U72" s="1"/>
    </row>
    <row r="73" spans="1:21" x14ac:dyDescent="0.25">
      <c r="A73" s="1" t="str">
        <f>CONCATENATE([1]!Tableau1[[#This Row],[Nom]],[1]!Tableau1[[#This Row],[Prénom]],[1]!Tableau1[[#This Row],[Code établ.]])</f>
        <v>AHMEDHababaAC</v>
      </c>
      <c r="B73" t="s">
        <v>33</v>
      </c>
      <c r="C73" t="s">
        <v>32</v>
      </c>
      <c r="D73" t="s">
        <v>31</v>
      </c>
      <c r="E73" t="s">
        <v>30</v>
      </c>
      <c r="H73" t="s">
        <v>142</v>
      </c>
      <c r="J73" s="2">
        <v>42845</v>
      </c>
      <c r="K73" s="2">
        <v>42845</v>
      </c>
      <c r="L73" s="2">
        <v>42846</v>
      </c>
      <c r="M73">
        <f>[1]!Tableau1[[#This Row],[Date fin contrat]]-[1]!Tableau1[[#This Row],[au 1er/01/2017]]+1</f>
        <v>2</v>
      </c>
      <c r="R73" s="1"/>
      <c r="S73" s="1"/>
      <c r="T73" s="1"/>
      <c r="U73" s="1"/>
    </row>
    <row r="74" spans="1:21" x14ac:dyDescent="0.25">
      <c r="A74" s="1" t="str">
        <f>CONCATENATE([1]!Tableau1[[#This Row],[Nom]],[1]!Tableau1[[#This Row],[Prénom]],[1]!Tableau1[[#This Row],[Code établ.]])</f>
        <v>AHMEDHababaAC</v>
      </c>
      <c r="B74" t="s">
        <v>33</v>
      </c>
      <c r="C74" t="s">
        <v>32</v>
      </c>
      <c r="D74" t="s">
        <v>31</v>
      </c>
      <c r="E74" t="s">
        <v>30</v>
      </c>
      <c r="H74" t="s">
        <v>142</v>
      </c>
      <c r="J74" s="2">
        <v>42926</v>
      </c>
      <c r="K74" s="2">
        <v>42926</v>
      </c>
      <c r="L74" s="2">
        <v>42958</v>
      </c>
      <c r="M74">
        <f>[1]!Tableau1[[#This Row],[Date fin contrat]]-[1]!Tableau1[[#This Row],[au 1er/01/2017]]+1</f>
        <v>33</v>
      </c>
      <c r="R74" s="1"/>
      <c r="S74" s="1"/>
      <c r="T74" s="1"/>
      <c r="U74" s="1"/>
    </row>
    <row r="75" spans="1:21" x14ac:dyDescent="0.25">
      <c r="A75" s="1" t="str">
        <f>CONCATENATE([1]!Tableau1[[#This Row],[Nom]],[1]!Tableau1[[#This Row],[Prénom]],[1]!Tableau1[[#This Row],[Code établ.]])</f>
        <v>AHMEDHababaAC</v>
      </c>
      <c r="B75" t="s">
        <v>33</v>
      </c>
      <c r="C75" t="s">
        <v>32</v>
      </c>
      <c r="D75" t="s">
        <v>31</v>
      </c>
      <c r="E75" t="s">
        <v>30</v>
      </c>
      <c r="H75" t="s">
        <v>142</v>
      </c>
      <c r="J75" s="2">
        <v>42962</v>
      </c>
      <c r="K75" s="2">
        <v>42962</v>
      </c>
      <c r="L75" s="2">
        <v>42980</v>
      </c>
      <c r="M75">
        <f>[1]!Tableau1[[#This Row],[Date fin contrat]]-[1]!Tableau1[[#This Row],[au 1er/01/2017]]+1</f>
        <v>19</v>
      </c>
      <c r="R75" s="1"/>
      <c r="S75" s="1"/>
      <c r="T75" s="1"/>
      <c r="U75" s="1"/>
    </row>
    <row r="76" spans="1:21" x14ac:dyDescent="0.25">
      <c r="A76" s="1" t="str">
        <f>CONCATENATE([1]!Tableau1[[#This Row],[Nom]],[1]!Tableau1[[#This Row],[Prénom]],[1]!Tableau1[[#This Row],[Code établ.]])</f>
        <v>AHMED CHAOUCHMESSAOUD00576</v>
      </c>
      <c r="B76" t="s">
        <v>29</v>
      </c>
      <c r="C76" t="s">
        <v>28</v>
      </c>
      <c r="D76" t="s">
        <v>27</v>
      </c>
      <c r="E76" t="s">
        <v>26</v>
      </c>
      <c r="H76" t="s">
        <v>142</v>
      </c>
      <c r="J76" s="2">
        <v>43006</v>
      </c>
      <c r="K76" s="2">
        <v>43006</v>
      </c>
      <c r="L76" s="2">
        <v>43007</v>
      </c>
      <c r="M76">
        <f>[1]!Tableau1[[#This Row],[Date fin contrat]]-[1]!Tableau1[[#This Row],[au 1er/01/2017]]+1</f>
        <v>2</v>
      </c>
      <c r="R76" s="1"/>
      <c r="S76" s="1"/>
      <c r="T76" s="1"/>
      <c r="U76" s="1"/>
    </row>
    <row r="77" spans="1:21" x14ac:dyDescent="0.25">
      <c r="A77" s="1" t="str">
        <f>CONCATENATE([1]!Tableau1[[#This Row],[Nom]],[1]!Tableau1[[#This Row],[Prénom]],[1]!Tableau1[[#This Row],[Code établ.]])</f>
        <v>AHOUANGBEVI HOUEDENOULILIANE00132</v>
      </c>
      <c r="B77" t="s">
        <v>25</v>
      </c>
      <c r="C77" t="s">
        <v>24</v>
      </c>
      <c r="D77" t="s">
        <v>21</v>
      </c>
      <c r="E77" t="s">
        <v>20</v>
      </c>
      <c r="H77" t="s">
        <v>142</v>
      </c>
      <c r="J77" s="2">
        <v>42996</v>
      </c>
      <c r="K77" s="2">
        <v>42996</v>
      </c>
      <c r="L77" s="2">
        <v>43000</v>
      </c>
      <c r="M77">
        <f>[1]!Tableau1[[#This Row],[Date fin contrat]]-[1]!Tableau1[[#This Row],[au 1er/01/2017]]+1</f>
        <v>5</v>
      </c>
      <c r="R77" s="1"/>
      <c r="S77" s="1"/>
      <c r="T77" s="1"/>
      <c r="U77" s="1"/>
    </row>
    <row r="78" spans="1:21" x14ac:dyDescent="0.25">
      <c r="A78" s="1" t="str">
        <f>CONCATENATE([1]!Tableau1[[#This Row],[Nom]],[1]!Tableau1[[#This Row],[Prénom]],[1]!Tableau1[[#This Row],[Code établ.]])</f>
        <v>AHOUANGBEVI HOUEDENOULILIANE00145</v>
      </c>
      <c r="B78" t="s">
        <v>23</v>
      </c>
      <c r="C78" t="s">
        <v>22</v>
      </c>
      <c r="D78" t="s">
        <v>21</v>
      </c>
      <c r="E78" t="s">
        <v>20</v>
      </c>
      <c r="H78" t="s">
        <v>142</v>
      </c>
      <c r="J78" s="2">
        <v>42933</v>
      </c>
      <c r="K78" s="2">
        <v>42933</v>
      </c>
      <c r="L78" s="2">
        <v>42947</v>
      </c>
      <c r="M78">
        <f>[1]!Tableau1[[#This Row],[Date fin contrat]]-[1]!Tableau1[[#This Row],[au 1er/01/2017]]+1</f>
        <v>15</v>
      </c>
      <c r="R78" s="1"/>
      <c r="S78" s="1"/>
      <c r="T78" s="1"/>
      <c r="U78" s="1"/>
    </row>
    <row r="79" spans="1:21" x14ac:dyDescent="0.25">
      <c r="A79" s="1" t="str">
        <f>CONCATENATE([1]!Tableau1[[#This Row],[Nom]],[1]!Tableau1[[#This Row],[Prénom]],[1]!Tableau1[[#This Row],[Code établ.]])</f>
        <v>AIDOUNINORAAH</v>
      </c>
      <c r="B79" t="s">
        <v>19</v>
      </c>
      <c r="C79" t="s">
        <v>18</v>
      </c>
      <c r="D79" t="s">
        <v>17</v>
      </c>
      <c r="E79" t="s">
        <v>16</v>
      </c>
      <c r="H79" t="s">
        <v>142</v>
      </c>
      <c r="J79" s="3">
        <v>42724</v>
      </c>
      <c r="K79" s="3">
        <v>42736</v>
      </c>
      <c r="L79" s="2">
        <v>42736</v>
      </c>
      <c r="M79">
        <f>[1]!Tableau1[[#This Row],[Date fin contrat]]-[1]!Tableau1[[#This Row],[au 1er/01/2017]]+1</f>
        <v>1</v>
      </c>
      <c r="R79" s="1"/>
      <c r="S79" s="1"/>
      <c r="T79" s="1"/>
      <c r="U79" s="1"/>
    </row>
    <row r="80" spans="1:21" x14ac:dyDescent="0.25">
      <c r="A80" s="1" t="str">
        <f>CONCATENATE([1]!Tableau1[[#This Row],[Nom]],[1]!Tableau1[[#This Row],[Prénom]],[1]!Tableau1[[#This Row],[Code établ.]])</f>
        <v>AIDOUNINORAAH</v>
      </c>
      <c r="B80" t="s">
        <v>19</v>
      </c>
      <c r="C80" t="s">
        <v>18</v>
      </c>
      <c r="D80" t="s">
        <v>17</v>
      </c>
      <c r="E80" t="s">
        <v>16</v>
      </c>
      <c r="H80" t="s">
        <v>142</v>
      </c>
      <c r="J80" s="2">
        <v>42774</v>
      </c>
      <c r="K80" s="2">
        <v>42774</v>
      </c>
      <c r="L80" s="2">
        <v>42783</v>
      </c>
      <c r="M80">
        <f>[1]!Tableau1[[#This Row],[Date fin contrat]]-[1]!Tableau1[[#This Row],[au 1er/01/2017]]+1</f>
        <v>10</v>
      </c>
      <c r="R80" s="1"/>
      <c r="S80" s="1"/>
      <c r="T80" s="1"/>
      <c r="U80" s="1"/>
    </row>
    <row r="81" spans="1:21" x14ac:dyDescent="0.25">
      <c r="A81" s="1" t="str">
        <f>CONCATENATE([1]!Tableau1[[#This Row],[Nom]],[1]!Tableau1[[#This Row],[Prénom]],[1]!Tableau1[[#This Row],[Code établ.]])</f>
        <v>AIDOUNINORAAH</v>
      </c>
      <c r="B81" t="s">
        <v>19</v>
      </c>
      <c r="C81" t="s">
        <v>18</v>
      </c>
      <c r="D81" t="s">
        <v>17</v>
      </c>
      <c r="E81" t="s">
        <v>16</v>
      </c>
      <c r="H81" t="s">
        <v>142</v>
      </c>
      <c r="J81" s="2">
        <v>42797</v>
      </c>
      <c r="K81" s="2">
        <v>42797</v>
      </c>
      <c r="L81" s="2">
        <v>42802</v>
      </c>
      <c r="M81">
        <f>[1]!Tableau1[[#This Row],[Date fin contrat]]-[1]!Tableau1[[#This Row],[au 1er/01/2017]]+1</f>
        <v>6</v>
      </c>
      <c r="R81" s="1"/>
      <c r="S81" s="1"/>
      <c r="T81" s="1"/>
      <c r="U81" s="1"/>
    </row>
    <row r="82" spans="1:21" x14ac:dyDescent="0.25">
      <c r="A82" s="1" t="str">
        <f>CONCATENATE([1]!Tableau1[[#This Row],[Nom]],[1]!Tableau1[[#This Row],[Prénom]],[1]!Tableau1[[#This Row],[Code établ.]])</f>
        <v>AIDOUNINORAAH</v>
      </c>
      <c r="B82" t="s">
        <v>19</v>
      </c>
      <c r="C82" t="s">
        <v>18</v>
      </c>
      <c r="D82" t="s">
        <v>17</v>
      </c>
      <c r="E82" t="s">
        <v>16</v>
      </c>
      <c r="H82" t="s">
        <v>142</v>
      </c>
      <c r="J82" s="2">
        <v>42812</v>
      </c>
      <c r="K82" s="2">
        <v>42812</v>
      </c>
      <c r="L82" s="2">
        <v>42816</v>
      </c>
      <c r="M82">
        <f>[1]!Tableau1[[#This Row],[Date fin contrat]]-[1]!Tableau1[[#This Row],[au 1er/01/2017]]+1</f>
        <v>5</v>
      </c>
      <c r="R82" s="1"/>
      <c r="S82" s="1"/>
      <c r="T82" s="1"/>
      <c r="U82" s="1"/>
    </row>
    <row r="83" spans="1:21" x14ac:dyDescent="0.25">
      <c r="A83" s="1" t="str">
        <f>CONCATENATE([1]!Tableau1[[#This Row],[Nom]],[1]!Tableau1[[#This Row],[Prénom]],[1]!Tableau1[[#This Row],[Code établ.]])</f>
        <v>AIDOUNINORAAH</v>
      </c>
      <c r="B83" t="s">
        <v>19</v>
      </c>
      <c r="C83" t="s">
        <v>18</v>
      </c>
      <c r="D83" t="s">
        <v>17</v>
      </c>
      <c r="E83" t="s">
        <v>16</v>
      </c>
      <c r="H83" t="s">
        <v>142</v>
      </c>
      <c r="J83" s="2">
        <v>42828</v>
      </c>
      <c r="K83" s="2">
        <v>42828</v>
      </c>
      <c r="L83" s="2">
        <v>42838</v>
      </c>
      <c r="M83">
        <f>[1]!Tableau1[[#This Row],[Date fin contrat]]-[1]!Tableau1[[#This Row],[au 1er/01/2017]]+1</f>
        <v>11</v>
      </c>
      <c r="R83" s="1"/>
      <c r="S83" s="1"/>
      <c r="T83" s="1"/>
      <c r="U83" s="1"/>
    </row>
    <row r="84" spans="1:21" x14ac:dyDescent="0.25">
      <c r="A84" s="1" t="str">
        <f>CONCATENATE([1]!Tableau1[[#This Row],[Nom]],[1]!Tableau1[[#This Row],[Prénom]],[1]!Tableau1[[#This Row],[Code établ.]])</f>
        <v>AIDOUNINORAAH</v>
      </c>
      <c r="B84" t="s">
        <v>19</v>
      </c>
      <c r="C84" t="s">
        <v>18</v>
      </c>
      <c r="D84" t="s">
        <v>17</v>
      </c>
      <c r="E84" t="s">
        <v>16</v>
      </c>
      <c r="H84" t="s">
        <v>142</v>
      </c>
      <c r="J84" s="2">
        <v>42927</v>
      </c>
      <c r="K84" s="2">
        <v>42927</v>
      </c>
      <c r="L84" s="2">
        <v>42978</v>
      </c>
      <c r="M84">
        <f>[1]!Tableau1[[#This Row],[Date fin contrat]]-[1]!Tableau1[[#This Row],[au 1er/01/2017]]+1</f>
        <v>52</v>
      </c>
      <c r="R84" s="1"/>
      <c r="S84" s="1"/>
      <c r="T84" s="1"/>
      <c r="U84" s="1"/>
    </row>
    <row r="85" spans="1:21" x14ac:dyDescent="0.25">
      <c r="A85" s="1" t="str">
        <f>CONCATENATE([1]!Tableau1[[#This Row],[Nom]],[1]!Tableau1[[#This Row],[Prénom]],[1]!Tableau1[[#This Row],[Code établ.]])</f>
        <v>AIDOUNINORAAH</v>
      </c>
      <c r="B85" t="s">
        <v>19</v>
      </c>
      <c r="C85" t="s">
        <v>18</v>
      </c>
      <c r="D85" t="s">
        <v>17</v>
      </c>
      <c r="E85" t="s">
        <v>16</v>
      </c>
      <c r="H85" t="s">
        <v>142</v>
      </c>
      <c r="J85" s="2">
        <v>42989</v>
      </c>
      <c r="K85" s="2">
        <v>42989</v>
      </c>
      <c r="L85" s="2">
        <v>42991</v>
      </c>
      <c r="M85">
        <f>[1]!Tableau1[[#This Row],[Date fin contrat]]-[1]!Tableau1[[#This Row],[au 1er/01/2017]]+1</f>
        <v>3</v>
      </c>
      <c r="R85" s="1"/>
      <c r="S85" s="1"/>
      <c r="T85" s="1"/>
      <c r="U85" s="1"/>
    </row>
    <row r="86" spans="1:21" x14ac:dyDescent="0.25">
      <c r="A86" s="1" t="str">
        <f>CONCATENATE([1]!Tableau1[[#This Row],[Nom]],[1]!Tableau1[[#This Row],[Prénom]],[1]!Tableau1[[#This Row],[Code établ.]])</f>
        <v>AIRYDAVIDAM</v>
      </c>
      <c r="B86" t="s">
        <v>15</v>
      </c>
      <c r="C86" t="s">
        <v>14</v>
      </c>
      <c r="D86" t="s">
        <v>13</v>
      </c>
      <c r="E86" t="s">
        <v>12</v>
      </c>
      <c r="H86" t="s">
        <v>142</v>
      </c>
      <c r="J86" s="2">
        <v>42769</v>
      </c>
      <c r="K86" s="2">
        <v>42769</v>
      </c>
      <c r="L86" s="2">
        <v>42771</v>
      </c>
      <c r="M86">
        <f>[1]!Tableau1[[#This Row],[Date fin contrat]]-[1]!Tableau1[[#This Row],[au 1er/01/2017]]+1</f>
        <v>3</v>
      </c>
      <c r="R86" s="1"/>
      <c r="S86" s="1"/>
      <c r="T86" s="1"/>
      <c r="U86" s="1"/>
    </row>
    <row r="87" spans="1:21" x14ac:dyDescent="0.25">
      <c r="A87" s="1" t="str">
        <f>CONCATENATE([1]!Tableau1[[#This Row],[Nom]],[1]!Tableau1[[#This Row],[Prénom]],[1]!Tableau1[[#This Row],[Code établ.]])</f>
        <v>AIRYDAVIDAM</v>
      </c>
      <c r="B87" t="s">
        <v>15</v>
      </c>
      <c r="C87" t="s">
        <v>14</v>
      </c>
      <c r="D87" t="s">
        <v>13</v>
      </c>
      <c r="E87" t="s">
        <v>12</v>
      </c>
      <c r="H87" t="s">
        <v>142</v>
      </c>
      <c r="J87" s="2">
        <v>42783</v>
      </c>
      <c r="K87" s="2">
        <v>42783</v>
      </c>
      <c r="L87" s="2">
        <v>42785</v>
      </c>
      <c r="M87">
        <f>[1]!Tableau1[[#This Row],[Date fin contrat]]-[1]!Tableau1[[#This Row],[au 1er/01/2017]]+1</f>
        <v>3</v>
      </c>
      <c r="R87" s="1"/>
      <c r="S87" s="1"/>
      <c r="T87" s="1"/>
      <c r="U87" s="1"/>
    </row>
    <row r="88" spans="1:21" x14ac:dyDescent="0.25">
      <c r="A88" s="1" t="str">
        <f>CONCATENATE([1]!Tableau1[[#This Row],[Nom]],[1]!Tableau1[[#This Row],[Prénom]],[1]!Tableau1[[#This Row],[Code établ.]])</f>
        <v>AIRYDAVIDAM</v>
      </c>
      <c r="B88" t="s">
        <v>15</v>
      </c>
      <c r="C88" t="s">
        <v>14</v>
      </c>
      <c r="D88" t="s">
        <v>13</v>
      </c>
      <c r="E88" t="s">
        <v>12</v>
      </c>
      <c r="H88" t="s">
        <v>142</v>
      </c>
      <c r="J88" s="2">
        <v>42840</v>
      </c>
      <c r="K88" s="2">
        <v>42840</v>
      </c>
      <c r="L88" s="2">
        <v>42841</v>
      </c>
      <c r="M88">
        <f>[1]!Tableau1[[#This Row],[Date fin contrat]]-[1]!Tableau1[[#This Row],[au 1er/01/2017]]+1</f>
        <v>2</v>
      </c>
      <c r="R88" s="1"/>
      <c r="S88" s="1"/>
      <c r="T88" s="1"/>
      <c r="U88" s="1"/>
    </row>
    <row r="89" spans="1:21" x14ac:dyDescent="0.25">
      <c r="A89" s="1" t="str">
        <f>CONCATENATE([1]!Tableau1[[#This Row],[Nom]],[1]!Tableau1[[#This Row],[Prénom]],[1]!Tableau1[[#This Row],[Code établ.]])</f>
        <v>AIRYDAVIDAM</v>
      </c>
      <c r="B89" t="s">
        <v>15</v>
      </c>
      <c r="C89" t="s">
        <v>14</v>
      </c>
      <c r="D89" t="s">
        <v>13</v>
      </c>
      <c r="E89" t="s">
        <v>12</v>
      </c>
      <c r="H89" t="s">
        <v>142</v>
      </c>
      <c r="J89" s="2">
        <v>42853</v>
      </c>
      <c r="K89" s="2">
        <v>42853</v>
      </c>
      <c r="L89" s="2">
        <v>42854</v>
      </c>
      <c r="M89">
        <f>[1]!Tableau1[[#This Row],[Date fin contrat]]-[1]!Tableau1[[#This Row],[au 1er/01/2017]]+1</f>
        <v>2</v>
      </c>
      <c r="R89" s="1"/>
      <c r="S89" s="1"/>
      <c r="T89" s="1"/>
      <c r="U89" s="1"/>
    </row>
    <row r="90" spans="1:21" x14ac:dyDescent="0.25">
      <c r="A90" s="1" t="str">
        <f>CONCATENATE([1]!Tableau1[[#This Row],[Nom]],[1]!Tableau1[[#This Row],[Prénom]],[1]!Tableau1[[#This Row],[Code établ.]])</f>
        <v>AIRYDAVIDAM</v>
      </c>
      <c r="B90" t="s">
        <v>15</v>
      </c>
      <c r="C90" t="s">
        <v>14</v>
      </c>
      <c r="D90" t="s">
        <v>13</v>
      </c>
      <c r="E90" t="s">
        <v>12</v>
      </c>
      <c r="H90" t="s">
        <v>142</v>
      </c>
      <c r="J90" s="2">
        <v>42867</v>
      </c>
      <c r="K90" s="2">
        <v>42867</v>
      </c>
      <c r="L90" s="2">
        <v>42868</v>
      </c>
      <c r="M90">
        <f>[1]!Tableau1[[#This Row],[Date fin contrat]]-[1]!Tableau1[[#This Row],[au 1er/01/2017]]+1</f>
        <v>2</v>
      </c>
      <c r="R90" s="1"/>
      <c r="S90" s="1"/>
      <c r="T90" s="1"/>
      <c r="U90" s="1"/>
    </row>
    <row r="91" spans="1:21" x14ac:dyDescent="0.25">
      <c r="A91" s="1" t="str">
        <f>CONCATENATE([1]!Tableau1[[#This Row],[Nom]],[1]!Tableau1[[#This Row],[Prénom]],[1]!Tableau1[[#This Row],[Code établ.]])</f>
        <v>AIRYDAVIDAM</v>
      </c>
      <c r="B91" t="s">
        <v>15</v>
      </c>
      <c r="C91" t="s">
        <v>14</v>
      </c>
      <c r="D91" t="s">
        <v>13</v>
      </c>
      <c r="E91" t="s">
        <v>12</v>
      </c>
      <c r="H91" t="s">
        <v>142</v>
      </c>
      <c r="J91" s="2">
        <v>42935</v>
      </c>
      <c r="K91" s="2">
        <v>42935</v>
      </c>
      <c r="L91" s="2">
        <v>42941</v>
      </c>
      <c r="M91">
        <f>[1]!Tableau1[[#This Row],[Date fin contrat]]-[1]!Tableau1[[#This Row],[au 1er/01/2017]]+1</f>
        <v>7</v>
      </c>
      <c r="R91" s="1"/>
      <c r="S91" s="1"/>
      <c r="T91" s="1"/>
      <c r="U91" s="1"/>
    </row>
    <row r="92" spans="1:21" x14ac:dyDescent="0.25">
      <c r="A92" s="1" t="str">
        <f>CONCATENATE([1]!Tableau1[[#This Row],[Nom]],[1]!Tableau1[[#This Row],[Prénom]],[1]!Tableau1[[#This Row],[Code établ.]])</f>
        <v>AIRYDAVIDAM</v>
      </c>
      <c r="B92" t="s">
        <v>15</v>
      </c>
      <c r="C92" t="s">
        <v>14</v>
      </c>
      <c r="D92" t="s">
        <v>13</v>
      </c>
      <c r="E92" t="s">
        <v>12</v>
      </c>
      <c r="H92" t="s">
        <v>142</v>
      </c>
      <c r="J92" s="2">
        <v>42942</v>
      </c>
      <c r="K92" s="2">
        <v>42942</v>
      </c>
      <c r="L92" s="2">
        <v>42942</v>
      </c>
      <c r="M92">
        <f>[1]!Tableau1[[#This Row],[Date fin contrat]]-[1]!Tableau1[[#This Row],[au 1er/01/2017]]+1</f>
        <v>1</v>
      </c>
      <c r="R92" s="1"/>
      <c r="S92" s="1"/>
      <c r="T92" s="1"/>
      <c r="U92" s="1"/>
    </row>
    <row r="93" spans="1:21" x14ac:dyDescent="0.25">
      <c r="A93" s="1" t="str">
        <f>CONCATENATE([1]!Tableau1[[#This Row],[Nom]],[1]!Tableau1[[#This Row],[Prénom]],[1]!Tableau1[[#This Row],[Code établ.]])</f>
        <v>AIRYDAVIDAM</v>
      </c>
      <c r="B93" t="s">
        <v>15</v>
      </c>
      <c r="C93" t="s">
        <v>14</v>
      </c>
      <c r="D93" t="s">
        <v>13</v>
      </c>
      <c r="E93" t="s">
        <v>12</v>
      </c>
      <c r="H93" t="s">
        <v>142</v>
      </c>
      <c r="J93" s="2">
        <v>42944</v>
      </c>
      <c r="K93" s="2">
        <v>42944</v>
      </c>
      <c r="L93" s="2">
        <v>42945</v>
      </c>
      <c r="M93">
        <f>[1]!Tableau1[[#This Row],[Date fin contrat]]-[1]!Tableau1[[#This Row],[au 1er/01/2017]]+1</f>
        <v>2</v>
      </c>
      <c r="R93" s="1"/>
      <c r="S93" s="1"/>
      <c r="T93" s="1"/>
      <c r="U93" s="1"/>
    </row>
    <row r="94" spans="1:21" x14ac:dyDescent="0.25">
      <c r="A94" s="1" t="str">
        <f>CONCATENATE([1]!Tableau1[[#This Row],[Nom]],[1]!Tableau1[[#This Row],[Prénom]],[1]!Tableau1[[#This Row],[Code établ.]])</f>
        <v>AIRYDAVIDAM</v>
      </c>
      <c r="B94" t="s">
        <v>15</v>
      </c>
      <c r="C94" t="s">
        <v>14</v>
      </c>
      <c r="D94" t="s">
        <v>13</v>
      </c>
      <c r="E94" t="s">
        <v>12</v>
      </c>
      <c r="H94" t="s">
        <v>142</v>
      </c>
      <c r="J94" s="2">
        <v>42948</v>
      </c>
      <c r="K94" s="2">
        <v>42948</v>
      </c>
      <c r="L94" s="2">
        <v>42958</v>
      </c>
      <c r="M94">
        <f>[1]!Tableau1[[#This Row],[Date fin contrat]]-[1]!Tableau1[[#This Row],[au 1er/01/2017]]+1</f>
        <v>11</v>
      </c>
      <c r="R94" s="1"/>
      <c r="S94" s="1"/>
      <c r="T94" s="1"/>
      <c r="U94" s="1"/>
    </row>
    <row r="95" spans="1:21" x14ac:dyDescent="0.25">
      <c r="A95" s="1" t="str">
        <f>CONCATENATE([1]!Tableau1[[#This Row],[Nom]],[1]!Tableau1[[#This Row],[Prénom]],[1]!Tableau1[[#This Row],[Code établ.]])</f>
        <v>AIRYDAVIDAM</v>
      </c>
      <c r="B95" t="s">
        <v>15</v>
      </c>
      <c r="C95" t="s">
        <v>14</v>
      </c>
      <c r="D95" t="s">
        <v>13</v>
      </c>
      <c r="E95" t="s">
        <v>12</v>
      </c>
      <c r="H95" t="s">
        <v>142</v>
      </c>
      <c r="J95" s="2">
        <v>42977</v>
      </c>
      <c r="K95" s="2">
        <v>42977</v>
      </c>
      <c r="L95" s="2">
        <v>42978</v>
      </c>
      <c r="M95">
        <f>[1]!Tableau1[[#This Row],[Date fin contrat]]-[1]!Tableau1[[#This Row],[au 1er/01/2017]]+1</f>
        <v>2</v>
      </c>
      <c r="R95" s="1"/>
      <c r="S95" s="1"/>
      <c r="T95" s="1"/>
      <c r="U95" s="1"/>
    </row>
    <row r="96" spans="1:21" x14ac:dyDescent="0.25">
      <c r="A96" s="1" t="str">
        <f>CONCATENATE([1]!Tableau1[[#This Row],[Nom]],[1]!Tableau1[[#This Row],[Prénom]],[1]!Tableau1[[#This Row],[Code établ.]])</f>
        <v>AIRYDAVIDAM</v>
      </c>
      <c r="B96" t="s">
        <v>15</v>
      </c>
      <c r="C96" t="s">
        <v>14</v>
      </c>
      <c r="D96" t="s">
        <v>13</v>
      </c>
      <c r="E96" t="s">
        <v>12</v>
      </c>
      <c r="H96" t="s">
        <v>142</v>
      </c>
      <c r="J96" s="2">
        <v>42993</v>
      </c>
      <c r="K96" s="2">
        <v>42993</v>
      </c>
      <c r="L96" s="2">
        <v>42993</v>
      </c>
      <c r="M96">
        <f>[1]!Tableau1[[#This Row],[Date fin contrat]]-[1]!Tableau1[[#This Row],[au 1er/01/2017]]+1</f>
        <v>1</v>
      </c>
      <c r="R96" s="1"/>
      <c r="S96" s="1"/>
      <c r="T96" s="1"/>
      <c r="U96" s="1"/>
    </row>
    <row r="97" spans="1:21" x14ac:dyDescent="0.25">
      <c r="A97" s="1" t="str">
        <f>CONCATENATE([1]!Tableau1[[#This Row],[Nom]],[1]!Tableau1[[#This Row],[Prénom]],[1]!Tableau1[[#This Row],[Code établ.]])</f>
        <v>AIRYDAVIDAM</v>
      </c>
      <c r="B97" t="s">
        <v>15</v>
      </c>
      <c r="C97" t="s">
        <v>14</v>
      </c>
      <c r="D97" t="s">
        <v>13</v>
      </c>
      <c r="E97" t="s">
        <v>12</v>
      </c>
      <c r="H97" t="s">
        <v>142</v>
      </c>
      <c r="J97" s="2">
        <v>43007</v>
      </c>
      <c r="K97" s="2">
        <v>43007</v>
      </c>
      <c r="L97" s="2">
        <v>43007</v>
      </c>
      <c r="M97">
        <f>[1]!Tableau1[[#This Row],[Date fin contrat]]-[1]!Tableau1[[#This Row],[au 1er/01/2017]]+1</f>
        <v>1</v>
      </c>
      <c r="R97" s="1"/>
      <c r="S97" s="1"/>
      <c r="T97" s="1"/>
      <c r="U97" s="1"/>
    </row>
    <row r="98" spans="1:21" x14ac:dyDescent="0.25">
      <c r="A98" s="1" t="str">
        <f>CONCATENATE([1]!Tableau1[[#This Row],[Nom]],[1]!Tableau1[[#This Row],[Prénom]],[1]!Tableau1[[#This Row],[Code établ.]])</f>
        <v>AÏT BOUYKEDCHRISTINE00580</v>
      </c>
      <c r="B98" t="s">
        <v>11</v>
      </c>
      <c r="C98" t="s">
        <v>10</v>
      </c>
      <c r="D98" t="s">
        <v>9</v>
      </c>
      <c r="E98" t="s">
        <v>8</v>
      </c>
      <c r="H98" t="s">
        <v>142</v>
      </c>
      <c r="J98" s="2">
        <v>42915</v>
      </c>
      <c r="K98" s="2">
        <v>42915</v>
      </c>
      <c r="L98" s="2">
        <v>42915</v>
      </c>
      <c r="M98">
        <f>[1]!Tableau1[[#This Row],[Date fin contrat]]-[1]!Tableau1[[#This Row],[au 1er/01/2017]]+1</f>
        <v>1</v>
      </c>
      <c r="R98" s="1"/>
      <c r="S98" s="1"/>
      <c r="T98" s="1"/>
      <c r="U98" s="1"/>
    </row>
    <row r="99" spans="1:21" x14ac:dyDescent="0.25">
      <c r="A99" s="1" t="str">
        <f>CONCATENATE([1]!Tableau1[[#This Row],[Nom]],[1]!Tableau1[[#This Row],[Prénom]],[1]!Tableau1[[#This Row],[Code établ.]])</f>
        <v>AIT LARBIHANAN00592</v>
      </c>
      <c r="B99" t="s">
        <v>7</v>
      </c>
      <c r="C99" t="s">
        <v>6</v>
      </c>
      <c r="D99" t="s">
        <v>5</v>
      </c>
      <c r="E99" t="s">
        <v>4</v>
      </c>
      <c r="H99" t="s">
        <v>142</v>
      </c>
      <c r="J99" s="2">
        <v>42997</v>
      </c>
      <c r="K99" s="2">
        <v>42997</v>
      </c>
      <c r="L99" s="2">
        <v>42998</v>
      </c>
      <c r="M99">
        <f>[1]!Tableau1[[#This Row],[Date fin contrat]]-[1]!Tableau1[[#This Row],[au 1er/01/2017]]+1</f>
        <v>2</v>
      </c>
      <c r="R99" s="1"/>
      <c r="S99" s="1"/>
      <c r="T99" s="1"/>
      <c r="U99" s="1"/>
    </row>
    <row r="100" spans="1:21" x14ac:dyDescent="0.25">
      <c r="A100" s="1" t="str">
        <f>CONCATENATE([1]!Tableau1[[#This Row],[Nom]],[1]!Tableau1[[#This Row],[Prénom]],[1]!Tableau1[[#This Row],[Code établ.]])</f>
        <v>AÏT MOKHTARZOHRA00566</v>
      </c>
      <c r="B100" t="s">
        <v>3</v>
      </c>
      <c r="C100" t="s">
        <v>2</v>
      </c>
      <c r="D100" t="s">
        <v>1</v>
      </c>
      <c r="E100" t="s">
        <v>0</v>
      </c>
      <c r="H100" t="s">
        <v>142</v>
      </c>
      <c r="J100" s="2">
        <v>42809</v>
      </c>
      <c r="K100" s="2">
        <v>42809</v>
      </c>
      <c r="L100" s="2">
        <v>42811</v>
      </c>
      <c r="M100">
        <f>[1]!Tableau1[[#This Row],[Date fin contrat]]-[1]!Tableau1[[#This Row],[au 1er/01/2017]]+1</f>
        <v>3</v>
      </c>
      <c r="R100" s="1"/>
      <c r="S100" s="1"/>
      <c r="T100" s="1"/>
      <c r="U100" s="1"/>
    </row>
    <row r="101" spans="1:21" x14ac:dyDescent="0.25">
      <c r="A101" s="1" t="str">
        <f>CONCATENATE([1]!Tableau1[[#This Row],[Nom]],[1]!Tableau1[[#This Row],[Prénom]],[1]!Tableau1[[#This Row],[Code établ.]])</f>
        <v>AÏT MOKHTARZOHRA00566</v>
      </c>
      <c r="B101" t="s">
        <v>3</v>
      </c>
      <c r="C101" t="s">
        <v>2</v>
      </c>
      <c r="D101" t="s">
        <v>1</v>
      </c>
      <c r="E101" t="s">
        <v>0</v>
      </c>
      <c r="H101" t="s">
        <v>142</v>
      </c>
      <c r="J101" s="2">
        <v>42868</v>
      </c>
      <c r="K101" s="2">
        <v>42868</v>
      </c>
      <c r="L101" s="2">
        <v>42869</v>
      </c>
      <c r="M101">
        <f>[1]!Tableau1[[#This Row],[Date fin contrat]]-[1]!Tableau1[[#This Row],[au 1er/01/2017]]+1</f>
        <v>2</v>
      </c>
      <c r="R101" s="1"/>
      <c r="S101" s="1"/>
      <c r="T101" s="1"/>
      <c r="U101" s="1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2017-11-15T23:53:36Z</dcterms:created>
  <dcterms:modified xsi:type="dcterms:W3CDTF">2017-11-16T00:09:27Z</dcterms:modified>
</cp:coreProperties>
</file>