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Bono7\Desktop\"/>
    </mc:Choice>
  </mc:AlternateContent>
  <bookViews>
    <workbookView xWindow="0" yWindow="0" windowWidth="20490" windowHeight="8340" tabRatio="458"/>
  </bookViews>
  <sheets>
    <sheet name="Feuil1" sheetId="12" r:id="rId1"/>
    <sheet name="Données" sheetId="7" r:id="rId2"/>
    <sheet name="Graphique 1" sheetId="8" r:id="rId3"/>
  </sheets>
  <definedNames>
    <definedName name="_xlnm._FilterDatabase" localSheetId="1" hidden="1">Données!$B$1:$J$107</definedName>
    <definedName name="AnnéeDernière">#REF!</definedName>
    <definedName name="InscriptionsAnnée">#REF!</definedName>
    <definedName name="_xlnm.Print_Area" localSheetId="1">Données!$B$1:$J$93</definedName>
  </definedNames>
  <calcPr calcId="152511"/>
  <pivotCaches>
    <pivotCache cacheId="3" r:id="rId4"/>
  </pivotCaches>
</workbook>
</file>

<file path=xl/calcChain.xml><?xml version="1.0" encoding="utf-8"?>
<calcChain xmlns="http://schemas.openxmlformats.org/spreadsheetml/2006/main">
  <c r="H3" i="7" l="1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2" i="7"/>
  <c r="K3" i="7" l="1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2" i="7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2" i="7"/>
</calcChain>
</file>

<file path=xl/sharedStrings.xml><?xml version="1.0" encoding="utf-8"?>
<sst xmlns="http://schemas.openxmlformats.org/spreadsheetml/2006/main" count="659" uniqueCount="318">
  <si>
    <t>DE FOUAULT</t>
  </si>
  <si>
    <t>Hélène</t>
  </si>
  <si>
    <t>Impasse du Manoir</t>
  </si>
  <si>
    <t>F</t>
  </si>
  <si>
    <t>DELALANDE</t>
  </si>
  <si>
    <t>Sophie</t>
  </si>
  <si>
    <t>12 Allée Mauve</t>
  </si>
  <si>
    <t>LE BRAZ</t>
  </si>
  <si>
    <t>Géraldine</t>
  </si>
  <si>
    <t>12 rue Dobrée</t>
  </si>
  <si>
    <t>LEVEQUE</t>
  </si>
  <si>
    <t>Karine</t>
  </si>
  <si>
    <t>9 rue de Provence</t>
  </si>
  <si>
    <t>MARCHAND</t>
  </si>
  <si>
    <t>Elisabeth</t>
  </si>
  <si>
    <t>2 rue Camus</t>
  </si>
  <si>
    <t>MARTIN</t>
  </si>
  <si>
    <t>Mathilde</t>
  </si>
  <si>
    <t>9 rue Jules Verne</t>
  </si>
  <si>
    <t>Clémence</t>
  </si>
  <si>
    <t>45 rue Edmond Rostand</t>
  </si>
  <si>
    <t>MARTINEZ</t>
  </si>
  <si>
    <t>Fabiola</t>
  </si>
  <si>
    <t>Allée Montaigne</t>
  </si>
  <si>
    <t>PILLET</t>
  </si>
  <si>
    <t>Prudence</t>
  </si>
  <si>
    <t>6 Allée Fabert</t>
  </si>
  <si>
    <t>AUBRY</t>
  </si>
  <si>
    <t>Sylvaine</t>
  </si>
  <si>
    <t>101 rue de Rennes</t>
  </si>
  <si>
    <t>BARBOT</t>
  </si>
  <si>
    <t>Christine</t>
  </si>
  <si>
    <t>8 Bd d'Isly</t>
  </si>
  <si>
    <t>CLOSERAIE</t>
  </si>
  <si>
    <t>Pauline</t>
  </si>
  <si>
    <t>Chemin Nantais</t>
  </si>
  <si>
    <t>HURION</t>
  </si>
  <si>
    <t>Pascale</t>
  </si>
  <si>
    <t>Impasse des Oursons</t>
  </si>
  <si>
    <t>LACANA</t>
  </si>
  <si>
    <t>Fleur</t>
  </si>
  <si>
    <t>87 route d'Ancenis</t>
  </si>
  <si>
    <t>SIMON</t>
  </si>
  <si>
    <t>Judith</t>
  </si>
  <si>
    <t>6 rue des Amis</t>
  </si>
  <si>
    <t>TROUCHET</t>
  </si>
  <si>
    <t>Céline</t>
  </si>
  <si>
    <t>5 rue Lavoisier</t>
  </si>
  <si>
    <t>Mélanie</t>
  </si>
  <si>
    <t>BAZIER</t>
  </si>
  <si>
    <t>Laure</t>
  </si>
  <si>
    <t>69 Avenue Renoir</t>
  </si>
  <si>
    <t>GAUTHIER</t>
  </si>
  <si>
    <t>Anne</t>
  </si>
  <si>
    <t>45 Bd de la Liberté</t>
  </si>
  <si>
    <t>LECOZ</t>
  </si>
  <si>
    <t>2 rue Honoré de Balzac</t>
  </si>
  <si>
    <t>PLEURIEAU</t>
  </si>
  <si>
    <t>Solange</t>
  </si>
  <si>
    <t>99 Bd Faure</t>
  </si>
  <si>
    <t>ROUAUD</t>
  </si>
  <si>
    <t>Christelle</t>
  </si>
  <si>
    <t>3 rue des Charmilles</t>
  </si>
  <si>
    <t>SALAUN</t>
  </si>
  <si>
    <t>Nolwenn</t>
  </si>
  <si>
    <t>65 rue des Bonnets rouges</t>
  </si>
  <si>
    <t>Corinne</t>
  </si>
  <si>
    <t>SOIGNON</t>
  </si>
  <si>
    <t>Agnès</t>
  </si>
  <si>
    <t>9 rue du Chateau</t>
  </si>
  <si>
    <t>CADIOU</t>
  </si>
  <si>
    <t>Pierre</t>
  </si>
  <si>
    <t>1 rue De Beauvoir</t>
  </si>
  <si>
    <t>M</t>
  </si>
  <si>
    <t>DUGUE</t>
  </si>
  <si>
    <t>Pascal</t>
  </si>
  <si>
    <t>Bd des Chardonnets</t>
  </si>
  <si>
    <t>FRAPPIER</t>
  </si>
  <si>
    <t>Michel</t>
  </si>
  <si>
    <t>9 rue des Orangers</t>
  </si>
  <si>
    <t>GERARD</t>
  </si>
  <si>
    <t>Patrice</t>
  </si>
  <si>
    <t>55 Avenue Tournesol</t>
  </si>
  <si>
    <t>LE COZIC</t>
  </si>
  <si>
    <t>Marc</t>
  </si>
  <si>
    <t>96 rue de la Convention</t>
  </si>
  <si>
    <t>WATERMAN</t>
  </si>
  <si>
    <t>Jonathan</t>
  </si>
  <si>
    <t>route de Vannes</t>
  </si>
  <si>
    <t>ALBAN</t>
  </si>
  <si>
    <t>Florent</t>
  </si>
  <si>
    <t>3 rue Jean Moulin</t>
  </si>
  <si>
    <t>KERRIEN</t>
  </si>
  <si>
    <t>Dominique</t>
  </si>
  <si>
    <t>12 Impasse des Potiers</t>
  </si>
  <si>
    <t>BIGOT</t>
  </si>
  <si>
    <t>Hervé</t>
  </si>
  <si>
    <t>1 rue P. Brossolette</t>
  </si>
  <si>
    <t>BLANDIN</t>
  </si>
  <si>
    <t>Louis</t>
  </si>
  <si>
    <t>Impasse Anne de Bgne</t>
  </si>
  <si>
    <t>BLOUIN</t>
  </si>
  <si>
    <t>Yannick</t>
  </si>
  <si>
    <t>Allée Beaumarchais</t>
  </si>
  <si>
    <t>DESMONTS</t>
  </si>
  <si>
    <t>Christian</t>
  </si>
  <si>
    <t>145 Rue de la Fosse</t>
  </si>
  <si>
    <t>Julien</t>
  </si>
  <si>
    <t>65 Bd des Batignolles</t>
  </si>
  <si>
    <t>GRIMAUD</t>
  </si>
  <si>
    <t>Tugdual</t>
  </si>
  <si>
    <t>10 rue de la Montagne</t>
  </si>
  <si>
    <t>Ronan</t>
  </si>
  <si>
    <t>LEBLANC</t>
  </si>
  <si>
    <t>Sébastien</t>
  </si>
  <si>
    <t>13 rue du Poteau</t>
  </si>
  <si>
    <t>ROUVIERE</t>
  </si>
  <si>
    <t>Luc</t>
  </si>
  <si>
    <t>Landes Rouges</t>
  </si>
  <si>
    <t>Gilles</t>
  </si>
  <si>
    <t>STILLAN</t>
  </si>
  <si>
    <t>Fabrice</t>
  </si>
  <si>
    <t>12 rue de Landser</t>
  </si>
  <si>
    <t>TIXIER</t>
  </si>
  <si>
    <t>Bertrand</t>
  </si>
  <si>
    <t>36 rue de la Fraternité</t>
  </si>
  <si>
    <t>NANTES</t>
  </si>
  <si>
    <t>Nom</t>
  </si>
  <si>
    <t>Prénom</t>
  </si>
  <si>
    <t>Adresse</t>
  </si>
  <si>
    <t>Ville</t>
  </si>
  <si>
    <t>Sexe</t>
  </si>
  <si>
    <t>Age</t>
  </si>
  <si>
    <t>Carte fidélité</t>
  </si>
  <si>
    <t>ORVAULT</t>
  </si>
  <si>
    <t>CARQUEFOU</t>
  </si>
  <si>
    <t>Date de naissance</t>
  </si>
  <si>
    <t>Nb enfants</t>
  </si>
  <si>
    <t>OUI</t>
  </si>
  <si>
    <t>NON</t>
  </si>
  <si>
    <t>Elodie</t>
  </si>
  <si>
    <t>MAT</t>
  </si>
  <si>
    <t>1, avenue Gustave Eiffel</t>
  </si>
  <si>
    <t>Odette</t>
  </si>
  <si>
    <t>DE JEU</t>
  </si>
  <si>
    <t>45, rue du Casino</t>
  </si>
  <si>
    <t>Delphine</t>
  </si>
  <si>
    <t>CHAMPAGNE</t>
  </si>
  <si>
    <t>5, impasse des Vignerons</t>
  </si>
  <si>
    <t>Marthe</t>
  </si>
  <si>
    <t>OPIQUEUR</t>
  </si>
  <si>
    <t>70, place des Pavés</t>
  </si>
  <si>
    <t>ABONDIEU</t>
  </si>
  <si>
    <t>5, place de la Cathédrale</t>
  </si>
  <si>
    <t>Inès</t>
  </si>
  <si>
    <t>PASDANLAICHOU</t>
  </si>
  <si>
    <t>45, rue des Maraîchers</t>
  </si>
  <si>
    <t>Estelle</t>
  </si>
  <si>
    <t>EPRIS</t>
  </si>
  <si>
    <t>25, rue des Alouettes</t>
  </si>
  <si>
    <t>Annie</t>
  </si>
  <si>
    <t>ZETTE</t>
  </si>
  <si>
    <t>3, impasse des Tourterelles</t>
  </si>
  <si>
    <t>SAINT SEBASTIEN SUR LOIRE</t>
  </si>
  <si>
    <t>Aubin</t>
  </si>
  <si>
    <t>SAHALOR</t>
  </si>
  <si>
    <t>1, boulevard François 1er</t>
  </si>
  <si>
    <t>Juste</t>
  </si>
  <si>
    <t>COMILFO</t>
  </si>
  <si>
    <t>39, rue des Boulangers</t>
  </si>
  <si>
    <t>Paul</t>
  </si>
  <si>
    <t>HISSON</t>
  </si>
  <si>
    <t>32, avenue du Cirque</t>
  </si>
  <si>
    <t>ONIME</t>
  </si>
  <si>
    <t>53, rue des Pélicans</t>
  </si>
  <si>
    <t>Firmin</t>
  </si>
  <si>
    <t>PEULAPORTE</t>
  </si>
  <si>
    <t>5, rue des Alizées</t>
  </si>
  <si>
    <t>Stéphane</t>
  </si>
  <si>
    <t>DE RADIS</t>
  </si>
  <si>
    <t>72, rue des Maraîchers</t>
  </si>
  <si>
    <t>Eugénie</t>
  </si>
  <si>
    <t>ENERBE</t>
  </si>
  <si>
    <t>15, avenue des Facultés</t>
  </si>
  <si>
    <t>BOUGUENAIS</t>
  </si>
  <si>
    <t>Ella</t>
  </si>
  <si>
    <t>DESAILES</t>
  </si>
  <si>
    <t>53, boulevard de l'Aéroport</t>
  </si>
  <si>
    <t>DE MOUTON</t>
  </si>
  <si>
    <t>5, rue des Champs</t>
  </si>
  <si>
    <t>Aymar</t>
  </si>
  <si>
    <t>TINIQUE</t>
  </si>
  <si>
    <t>45, rue des Antilles</t>
  </si>
  <si>
    <t>Benoît</t>
  </si>
  <si>
    <t>DE CAJOU</t>
  </si>
  <si>
    <t>96, rue des Oliviers</t>
  </si>
  <si>
    <t>REZE</t>
  </si>
  <si>
    <t>Alain</t>
  </si>
  <si>
    <t>TERRIEUR</t>
  </si>
  <si>
    <t>21, rue des Hauts Pavés</t>
  </si>
  <si>
    <t>Edouard</t>
  </si>
  <si>
    <t>NENEZ</t>
  </si>
  <si>
    <t>42, route de Vannes</t>
  </si>
  <si>
    <t>Guillaume</t>
  </si>
  <si>
    <t>SWITAUME</t>
  </si>
  <si>
    <t>8, avenue d'Angleterre</t>
  </si>
  <si>
    <t>Emma</t>
  </si>
  <si>
    <t>TOUPRI</t>
  </si>
  <si>
    <t>47, rue des Artistes</t>
  </si>
  <si>
    <t>Dimitri</t>
  </si>
  <si>
    <t>LE COURRIER</t>
  </si>
  <si>
    <t>5, place de la Poste</t>
  </si>
  <si>
    <t>Théodore</t>
  </si>
  <si>
    <t>SANRONFLET</t>
  </si>
  <si>
    <t>51, rue du Sommeil</t>
  </si>
  <si>
    <t>Ferdinand</t>
  </si>
  <si>
    <t>DINARAVELO</t>
  </si>
  <si>
    <t>25, rue Poulidor</t>
  </si>
  <si>
    <t>Denis</t>
  </si>
  <si>
    <t>DE PIE</t>
  </si>
  <si>
    <t>46, rue des Hérons cendrés</t>
  </si>
  <si>
    <t>Honoré</t>
  </si>
  <si>
    <t>DE VOUVOIR</t>
  </si>
  <si>
    <t>5, rue de l'Amitié</t>
  </si>
  <si>
    <t>Emile</t>
  </si>
  <si>
    <t>SABORD</t>
  </si>
  <si>
    <t>2, rue Hergé</t>
  </si>
  <si>
    <t>STIQUET</t>
  </si>
  <si>
    <t>83, place Coco Chanel</t>
  </si>
  <si>
    <t>Isidore</t>
  </si>
  <si>
    <t>TOULETEMPS</t>
  </si>
  <si>
    <t>72, route de la Plage</t>
  </si>
  <si>
    <t>Claire</t>
  </si>
  <si>
    <t>FONTAINE</t>
  </si>
  <si>
    <t>12, boulevard de la Source</t>
  </si>
  <si>
    <t>Sylvan</t>
  </si>
  <si>
    <t>TOURNE</t>
  </si>
  <si>
    <t>12, rue des Alizées</t>
  </si>
  <si>
    <t>Igor</t>
  </si>
  <si>
    <t>GONZOLA</t>
  </si>
  <si>
    <t>5, place des Fromagers</t>
  </si>
  <si>
    <t>Olive</t>
  </si>
  <si>
    <t>ARO</t>
  </si>
  <si>
    <t>12, place des Fromagers</t>
  </si>
  <si>
    <t>Béranger</t>
  </si>
  <si>
    <t>TACHAMBRE</t>
  </si>
  <si>
    <t>10, avenue du Château</t>
  </si>
  <si>
    <t>Edith</t>
  </si>
  <si>
    <t>MOITOU</t>
  </si>
  <si>
    <t>4, rue des Aveux</t>
  </si>
  <si>
    <t>12, rue des Aveux</t>
  </si>
  <si>
    <t>Richard</t>
  </si>
  <si>
    <t>DASSAULT</t>
  </si>
  <si>
    <t>12, rue de la Grande Armée</t>
  </si>
  <si>
    <t>Hugues</t>
  </si>
  <si>
    <t>GRANCHEF</t>
  </si>
  <si>
    <t>66, impasse des Mohicans</t>
  </si>
  <si>
    <t>Clément</t>
  </si>
  <si>
    <t>TINE</t>
  </si>
  <si>
    <t>33, rue des Jardins</t>
  </si>
  <si>
    <t>Agathe</t>
  </si>
  <si>
    <t>ZEBLOUZ</t>
  </si>
  <si>
    <t>4, boulevard de Casablanca</t>
  </si>
  <si>
    <t>Eric</t>
  </si>
  <si>
    <t>HOCHET</t>
  </si>
  <si>
    <t>11, rue du Lac</t>
  </si>
  <si>
    <t>HAIES</t>
  </si>
  <si>
    <t>64, rue des Tailleurs</t>
  </si>
  <si>
    <t>Constant</t>
  </si>
  <si>
    <t>25, avenue Louis XVI</t>
  </si>
  <si>
    <t>Thibault</t>
  </si>
  <si>
    <t>MONFILS</t>
  </si>
  <si>
    <t>15, avenue d'Algérie</t>
  </si>
  <si>
    <t>Aude</t>
  </si>
  <si>
    <t>JAVEL</t>
  </si>
  <si>
    <t>6, avenue Christophe Colomb</t>
  </si>
  <si>
    <t>Alex</t>
  </si>
  <si>
    <t>27, impasse du Pont</t>
  </si>
  <si>
    <t>Amédé</t>
  </si>
  <si>
    <t>PAON</t>
  </si>
  <si>
    <t>25, rue du Parc</t>
  </si>
  <si>
    <t>Fidèle</t>
  </si>
  <si>
    <t>OPOSTE</t>
  </si>
  <si>
    <t>12, avenue de la Caserne</t>
  </si>
  <si>
    <t>Ninon</t>
  </si>
  <si>
    <t>NIOUI</t>
  </si>
  <si>
    <t>11, place de la République</t>
  </si>
  <si>
    <t>Edmond</t>
  </si>
  <si>
    <t>BOSAPIN</t>
  </si>
  <si>
    <t>21, avenue des Peupliers</t>
  </si>
  <si>
    <t>Claude</t>
  </si>
  <si>
    <t>IKASSION</t>
  </si>
  <si>
    <t>1, avenue de la Maine</t>
  </si>
  <si>
    <t>AIMONE</t>
  </si>
  <si>
    <t>3, place de la République</t>
  </si>
  <si>
    <t>Angèle</t>
  </si>
  <si>
    <t>ICI</t>
  </si>
  <si>
    <t>5, avenue Emile Victor</t>
  </si>
  <si>
    <t>SUJET</t>
  </si>
  <si>
    <t>12, avenue Charles de Gaulle</t>
  </si>
  <si>
    <t>Jean</t>
  </si>
  <si>
    <t>BONNEAU</t>
  </si>
  <si>
    <t>31, rue des Colombes</t>
  </si>
  <si>
    <t>Hermann</t>
  </si>
  <si>
    <t>IACK</t>
  </si>
  <si>
    <t>12, place de la Gendarmerie</t>
  </si>
  <si>
    <t>Côme</t>
  </si>
  <si>
    <t>DABITUDE</t>
  </si>
  <si>
    <t>1, rue Claude François</t>
  </si>
  <si>
    <t>Honorine</t>
  </si>
  <si>
    <t>OFARINGITE</t>
  </si>
  <si>
    <t>27, avenue Hippocrate</t>
  </si>
  <si>
    <t>Civilité</t>
  </si>
  <si>
    <t>Mailing</t>
  </si>
  <si>
    <t>Étiquettes de lignes</t>
  </si>
  <si>
    <t>Total général</t>
  </si>
  <si>
    <t>Nombre de Carte fidélité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</si>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</sst>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"/>
  </numFmts>
  <fonts count="4" x14ac:knownFonts="1">
    <font>
      <sz val="10"/>
      <color theme="1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3" fillId="0" borderId="2" xfId="0" applyFont="1" applyBorder="1"/>
    <xf numFmtId="14" fontId="3" fillId="0" borderId="2" xfId="0" applyNumberFormat="1" applyFont="1" applyBorder="1"/>
    <xf numFmtId="0" fontId="3" fillId="0" borderId="3" xfId="0" applyFont="1" applyBorder="1"/>
    <xf numFmtId="0" fontId="3" fillId="0" borderId="1" xfId="0" applyFont="1" applyBorder="1"/>
    <xf numFmtId="14" fontId="3" fillId="0" borderId="1" xfId="0" applyNumberFormat="1" applyFont="1" applyBorder="1"/>
    <xf numFmtId="0" fontId="3" fillId="0" borderId="4" xfId="0" applyFont="1" applyBorder="1"/>
    <xf numFmtId="0" fontId="3" fillId="0" borderId="5" xfId="0" applyFont="1" applyBorder="1"/>
    <xf numFmtId="14" fontId="3" fillId="0" borderId="5" xfId="0" applyNumberFormat="1" applyFont="1" applyBorder="1"/>
    <xf numFmtId="0" fontId="3" fillId="0" borderId="6" xfId="0" applyFont="1" applyBorder="1"/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2" fillId="0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0" fontId="2" fillId="0" borderId="16" xfId="0" applyFont="1" applyFill="1" applyBorder="1" applyAlignment="1">
      <alignment horizontal="center" vertical="center" wrapText="1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[TDC.xlsx]Feuil1!Tableau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Feuil1!$A$4:$A$109</c:f>
              <c:strCache>
                <c:ptCount val="105"/>
                <c:pt idx="0">
                  <c:v>21</c:v>
                </c:pt>
                <c:pt idx="1">
                  <c:v>23</c:v>
                </c:pt>
                <c:pt idx="2">
                  <c:v>24</c:v>
                </c:pt>
                <c:pt idx="3">
                  <c:v>24</c:v>
                </c:pt>
                <c:pt idx="4">
                  <c:v>25</c:v>
                </c:pt>
                <c:pt idx="5">
                  <c:v>26</c:v>
                </c:pt>
                <c:pt idx="6">
                  <c:v>28</c:v>
                </c:pt>
                <c:pt idx="7">
                  <c:v>29</c:v>
                </c:pt>
                <c:pt idx="8">
                  <c:v>29</c:v>
                </c:pt>
                <c:pt idx="9">
                  <c:v>31</c:v>
                </c:pt>
                <c:pt idx="10">
                  <c:v>32</c:v>
                </c:pt>
                <c:pt idx="11">
                  <c:v>32</c:v>
                </c:pt>
                <c:pt idx="12">
                  <c:v>33</c:v>
                </c:pt>
                <c:pt idx="13">
                  <c:v>33</c:v>
                </c:pt>
                <c:pt idx="14">
                  <c:v>33</c:v>
                </c:pt>
                <c:pt idx="15">
                  <c:v>34</c:v>
                </c:pt>
                <c:pt idx="16">
                  <c:v>35</c:v>
                </c:pt>
                <c:pt idx="17">
                  <c:v>38</c:v>
                </c:pt>
                <c:pt idx="18">
                  <c:v>38</c:v>
                </c:pt>
                <c:pt idx="19">
                  <c:v>41</c:v>
                </c:pt>
                <c:pt idx="20">
                  <c:v>41</c:v>
                </c:pt>
                <c:pt idx="21">
                  <c:v>43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44</c:v>
                </c:pt>
                <c:pt idx="26">
                  <c:v>45</c:v>
                </c:pt>
                <c:pt idx="27">
                  <c:v>45</c:v>
                </c:pt>
                <c:pt idx="28">
                  <c:v>45</c:v>
                </c:pt>
                <c:pt idx="29">
                  <c:v>46</c:v>
                </c:pt>
                <c:pt idx="30">
                  <c:v>46</c:v>
                </c:pt>
                <c:pt idx="31">
                  <c:v>47</c:v>
                </c:pt>
                <c:pt idx="32">
                  <c:v>47</c:v>
                </c:pt>
                <c:pt idx="33">
                  <c:v>47</c:v>
                </c:pt>
                <c:pt idx="34">
                  <c:v>47</c:v>
                </c:pt>
                <c:pt idx="35">
                  <c:v>48</c:v>
                </c:pt>
                <c:pt idx="36">
                  <c:v>48</c:v>
                </c:pt>
                <c:pt idx="37">
                  <c:v>48</c:v>
                </c:pt>
                <c:pt idx="38">
                  <c:v>48</c:v>
                </c:pt>
                <c:pt idx="39">
                  <c:v>48</c:v>
                </c:pt>
                <c:pt idx="40">
                  <c:v>48</c:v>
                </c:pt>
                <c:pt idx="41">
                  <c:v>48</c:v>
                </c:pt>
                <c:pt idx="42">
                  <c:v>49</c:v>
                </c:pt>
                <c:pt idx="43">
                  <c:v>49</c:v>
                </c:pt>
                <c:pt idx="44">
                  <c:v>49</c:v>
                </c:pt>
                <c:pt idx="45">
                  <c:v>49</c:v>
                </c:pt>
                <c:pt idx="46">
                  <c:v>49</c:v>
                </c:pt>
                <c:pt idx="47">
                  <c:v>49</c:v>
                </c:pt>
                <c:pt idx="48">
                  <c:v>49</c:v>
                </c:pt>
                <c:pt idx="49">
                  <c:v>49</c:v>
                </c:pt>
                <c:pt idx="50">
                  <c:v>49</c:v>
                </c:pt>
                <c:pt idx="51">
                  <c:v>49</c:v>
                </c:pt>
                <c:pt idx="52">
                  <c:v>49</c:v>
                </c:pt>
                <c:pt idx="53">
                  <c:v>50</c:v>
                </c:pt>
                <c:pt idx="54">
                  <c:v>51</c:v>
                </c:pt>
                <c:pt idx="55">
                  <c:v>51</c:v>
                </c:pt>
                <c:pt idx="56">
                  <c:v>51</c:v>
                </c:pt>
                <c:pt idx="57">
                  <c:v>51</c:v>
                </c:pt>
                <c:pt idx="58">
                  <c:v>51</c:v>
                </c:pt>
                <c:pt idx="59">
                  <c:v>51</c:v>
                </c:pt>
                <c:pt idx="60">
                  <c:v>52</c:v>
                </c:pt>
                <c:pt idx="61">
                  <c:v>52</c:v>
                </c:pt>
                <c:pt idx="62">
                  <c:v>52</c:v>
                </c:pt>
                <c:pt idx="63">
                  <c:v>52</c:v>
                </c:pt>
                <c:pt idx="64">
                  <c:v>52</c:v>
                </c:pt>
                <c:pt idx="65">
                  <c:v>52</c:v>
                </c:pt>
                <c:pt idx="66">
                  <c:v>53</c:v>
                </c:pt>
                <c:pt idx="67">
                  <c:v>53</c:v>
                </c:pt>
                <c:pt idx="68">
                  <c:v>53</c:v>
                </c:pt>
                <c:pt idx="69">
                  <c:v>53</c:v>
                </c:pt>
                <c:pt idx="70">
                  <c:v>53</c:v>
                </c:pt>
                <c:pt idx="71">
                  <c:v>53</c:v>
                </c:pt>
                <c:pt idx="72">
                  <c:v>54</c:v>
                </c:pt>
                <c:pt idx="73">
                  <c:v>54</c:v>
                </c:pt>
                <c:pt idx="74">
                  <c:v>54</c:v>
                </c:pt>
                <c:pt idx="75">
                  <c:v>55</c:v>
                </c:pt>
                <c:pt idx="76">
                  <c:v>55</c:v>
                </c:pt>
                <c:pt idx="77">
                  <c:v>55</c:v>
                </c:pt>
                <c:pt idx="78">
                  <c:v>55</c:v>
                </c:pt>
                <c:pt idx="79">
                  <c:v>55</c:v>
                </c:pt>
                <c:pt idx="80">
                  <c:v>55</c:v>
                </c:pt>
                <c:pt idx="81">
                  <c:v>57</c:v>
                </c:pt>
                <c:pt idx="82">
                  <c:v>57</c:v>
                </c:pt>
                <c:pt idx="83">
                  <c:v>57</c:v>
                </c:pt>
                <c:pt idx="84">
                  <c:v>57</c:v>
                </c:pt>
                <c:pt idx="85">
                  <c:v>59</c:v>
                </c:pt>
                <c:pt idx="86">
                  <c:v>59</c:v>
                </c:pt>
                <c:pt idx="87">
                  <c:v>61</c:v>
                </c:pt>
                <c:pt idx="88">
                  <c:v>61</c:v>
                </c:pt>
                <c:pt idx="89">
                  <c:v>61</c:v>
                </c:pt>
                <c:pt idx="90">
                  <c:v>61</c:v>
                </c:pt>
                <c:pt idx="91">
                  <c:v>62</c:v>
                </c:pt>
                <c:pt idx="92">
                  <c:v>62</c:v>
                </c:pt>
                <c:pt idx="93">
                  <c:v>62</c:v>
                </c:pt>
                <c:pt idx="94">
                  <c:v>64</c:v>
                </c:pt>
                <c:pt idx="95">
                  <c:v>67</c:v>
                </c:pt>
                <c:pt idx="96">
                  <c:v>68</c:v>
                </c:pt>
                <c:pt idx="97">
                  <c:v>68</c:v>
                </c:pt>
                <c:pt idx="98">
                  <c:v>68</c:v>
                </c:pt>
                <c:pt idx="99">
                  <c:v>69</c:v>
                </c:pt>
                <c:pt idx="100">
                  <c:v>71</c:v>
                </c:pt>
                <c:pt idx="101">
                  <c:v>72</c:v>
                </c:pt>
                <c:pt idx="102">
                  <c:v>73</c:v>
                </c:pt>
                <c:pt idx="103">
                  <c:v>74</c:v>
                </c:pt>
                <c:pt idx="104">
                  <c:v>75</c:v>
                </c:pt>
              </c:strCache>
            </c:strRef>
          </c:cat>
          <c:val>
            <c:numRef>
              <c:f>Feuil1!$B$4:$B$109</c:f>
              <c:numCache>
                <c:formatCode>General</c:formatCode>
                <c:ptCount val="10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8992224"/>
        <c:axId val="1748993856"/>
      </c:barChart>
      <c:catAx>
        <c:axId val="1748992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8993856"/>
        <c:crosses val="autoZero"/>
        <c:auto val="1"/>
        <c:lblAlgn val="ctr"/>
        <c:lblOffset val="100"/>
        <c:noMultiLvlLbl val="0"/>
      </c:catAx>
      <c:valAx>
        <c:axId val="174899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8992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[TDC.xlsx]Graphique 1!Tableau croisé dynamique3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Clients porteurs de la carte de fidélité par ville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5168697034972637E-2"/>
          <c:y val="0.20896887889013877"/>
          <c:w val="0.8296626059300547"/>
          <c:h val="0.56204184476940378"/>
        </c:manualLayout>
      </c:layout>
      <c:pie3DChart>
        <c:varyColors val="1"/>
        <c:ser>
          <c:idx val="0"/>
          <c:order val="0"/>
          <c:tx>
            <c:strRef>
              <c:f>'Graphique 1'!$B$1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'Graphique 1'!$A$2:$A$8</c:f>
              <c:strCache>
                <c:ptCount val="6"/>
                <c:pt idx="0">
                  <c:v>BOUGUENAIS</c:v>
                </c:pt>
                <c:pt idx="1">
                  <c:v>CARQUEFOU</c:v>
                </c:pt>
                <c:pt idx="2">
                  <c:v>NANTES</c:v>
                </c:pt>
                <c:pt idx="3">
                  <c:v>ORVAULT</c:v>
                </c:pt>
                <c:pt idx="4">
                  <c:v>REZE</c:v>
                </c:pt>
                <c:pt idx="5">
                  <c:v>SAINT SEBASTIEN SUR LOIRE</c:v>
                </c:pt>
              </c:strCache>
            </c:strRef>
          </c:cat>
          <c:val>
            <c:numRef>
              <c:f>'Graphique 1'!$B$2:$B$8</c:f>
              <c:numCache>
                <c:formatCode>General</c:formatCode>
                <c:ptCount val="6"/>
                <c:pt idx="0">
                  <c:v>19</c:v>
                </c:pt>
                <c:pt idx="1">
                  <c:v>11</c:v>
                </c:pt>
                <c:pt idx="2">
                  <c:v>30</c:v>
                </c:pt>
                <c:pt idx="3">
                  <c:v>20</c:v>
                </c:pt>
                <c:pt idx="4">
                  <c:v>6</c:v>
                </c:pt>
                <c:pt idx="5">
                  <c:v>20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4.3422052923446391E-2"/>
          <c:y val="0.84902677165354334"/>
          <c:w val="0.8999999188664014"/>
          <c:h val="6.88872890888638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7</xdr:row>
      <xdr:rowOff>9525</xdr:rowOff>
    </xdr:from>
    <xdr:to>
      <xdr:col>11</xdr:col>
      <xdr:colOff>304800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0</xdr:row>
      <xdr:rowOff>47625</xdr:rowOff>
    </xdr:from>
    <xdr:to>
      <xdr:col>9</xdr:col>
      <xdr:colOff>47625</xdr:colOff>
      <xdr:row>20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érémy Seynhaeve" refreshedDate="42881.578881365742" createdVersion="5" refreshedVersion="5" minRefreshableVersion="3" recordCount="106">
  <cacheSource type="worksheet">
    <worksheetSource ref="A1:K107" sheet="Données"/>
  </cacheSource>
  <cacheFields count="11">
    <cacheField name="Civilité" numFmtId="0">
      <sharedItems/>
    </cacheField>
    <cacheField name="Nom" numFmtId="0">
      <sharedItems count="96">
        <s v="LEVEQUE"/>
        <s v="SOIGNON"/>
        <s v="SALAUN"/>
        <s v="SIMON"/>
        <s v="AUBRY"/>
        <s v="HURION"/>
        <s v="LACANA"/>
        <s v="BAZIER"/>
        <s v="PILLET"/>
        <s v="MARCHAND"/>
        <s v="BARBOT"/>
        <s v="LECOZ"/>
        <s v="LE BRAZ"/>
        <s v="PLEURIEAU"/>
        <s v="ICI"/>
        <s v="OFARINGITE"/>
        <s v="FONTAINE"/>
        <s v="CHAMPAGNE"/>
        <s v="OPOSTE"/>
        <s v="STIQUET"/>
        <s v="JAVEL"/>
        <s v="MARTINEZ"/>
        <s v="DESAILES"/>
        <s v="ZETTE"/>
        <s v="CLOSERAIE"/>
        <s v="NIOUI"/>
        <s v="ZEBLOUZ"/>
        <s v="MOITOU"/>
        <s v="MAT"/>
        <s v="DE JEU"/>
        <s v="ONIME"/>
        <s v="PASDANLAICHOU"/>
        <s v="ARO"/>
        <s v="OPIQUEUR"/>
        <s v="DELALANDE"/>
        <s v="SUJET"/>
        <s v="ABONDIEU"/>
        <s v="TROUCHET"/>
        <s v="ROUAUD"/>
        <s v="ENERBE"/>
        <s v="DE MOUTON"/>
        <s v="DE FOUAULT"/>
        <s v="MARTIN"/>
        <s v="EPRIS"/>
        <s v="GAUTHIER"/>
        <s v="AIMONE"/>
        <s v="SAHALOR"/>
        <s v="NENEZ"/>
        <s v="BONNEAU"/>
        <s v="SWITAUME"/>
        <s v="HAIES"/>
        <s v="PAON"/>
        <s v="DINARAVELO"/>
        <s v="TERRIEUR"/>
        <s v="GRANCHEF"/>
        <s v="COMILFO"/>
        <s v="MONFILS"/>
        <s v="TINE"/>
        <s v="DABITUDE"/>
        <s v="TACHAMBRE"/>
        <s v="HISSON"/>
        <s v="SANRONFLET"/>
        <s v="DE CAJOU"/>
        <s v="IACK"/>
        <s v="HOCHET"/>
        <s v="TOUPRI"/>
        <s v="LE COURRIER"/>
        <s v="DASSAULT"/>
        <s v="TOURNE"/>
        <s v="TINIQUE"/>
        <s v="DE VOUVOIR"/>
        <s v="TOULETEMPS"/>
        <s v="PEULAPORTE"/>
        <s v="GONZOLA"/>
        <s v="SABORD"/>
        <s v="DE PIE"/>
        <s v="DE RADIS"/>
        <s v="BOSAPIN"/>
        <s v="GRIMAUD"/>
        <s v="BLOUIN"/>
        <s v="GERARD"/>
        <s v="WATERMAN"/>
        <s v="ALBAN"/>
        <s v="TIXIER"/>
        <s v="DESMONTS"/>
        <s v="LEBLANC"/>
        <s v="BIGOT"/>
        <s v="ROUVIERE"/>
        <s v="IKASSION"/>
        <s v="DUGUE"/>
        <s v="LE COZIC"/>
        <s v="CADIOU"/>
        <s v="BLANDIN"/>
        <s v="STILLAN"/>
        <s v="FRAPPIER"/>
        <s v="KERRIEN"/>
      </sharedItems>
    </cacheField>
    <cacheField name="Prénom" numFmtId="0">
      <sharedItems/>
    </cacheField>
    <cacheField name="Adresse" numFmtId="0">
      <sharedItems/>
    </cacheField>
    <cacheField name="Ville" numFmtId="0">
      <sharedItems count="6">
        <s v="SAINT SEBASTIEN SUR LOIRE"/>
        <s v="NANTES"/>
        <s v="ORVAULT"/>
        <s v="CARQUEFOU"/>
        <s v="REZE"/>
        <s v="BOUGUENAIS"/>
      </sharedItems>
    </cacheField>
    <cacheField name="Sexe" numFmtId="0">
      <sharedItems/>
    </cacheField>
    <cacheField name="Date de naissance" numFmtId="14">
      <sharedItems containsSemiMixedTypes="0" containsNonDate="0" containsDate="1" containsString="0" minDate="1942-02-26T00:00:00" maxDate="1996-01-09T00:00:00"/>
    </cacheField>
    <cacheField name="Age" numFmtId="164">
      <sharedItems containsSemiMixedTypes="0" containsNonDate="0" containsDate="1" containsString="0" minDate="1921-05-16T00:00:00" maxDate="1975-03-31T00:00:00" count="210">
        <d v="1921-05-18T00:00:00"/>
        <d v="1923-12-30T00:00:00"/>
        <d v="1924-02-06T00:00:00"/>
        <d v="1926-01-06T00:00:00"/>
        <d v="1929-05-17T00:00:00"/>
        <d v="1931-09-27T00:00:00"/>
        <d v="1933-03-08T00:00:00"/>
        <d v="1934-10-07T00:00:00"/>
        <d v="1938-11-25T00:00:00"/>
        <d v="1938-12-27T00:00:00"/>
        <d v="1941-08-29T00:00:00"/>
        <d v="1943-03-27T00:00:00"/>
        <d v="1944-05-08T00:00:00"/>
        <d v="1945-05-17T00:00:00"/>
        <d v="1945-12-11T00:00:00"/>
        <d v="1946-01-24T00:00:00"/>
        <d v="1946-12-02T00:00:00"/>
        <d v="1947-02-15T00:00:00"/>
        <d v="1947-04-22T00:00:00"/>
        <d v="1948-02-22T00:00:00"/>
        <d v="1948-02-23T00:00:00"/>
        <d v="1948-12-11T00:00:00"/>
        <d v="1949-01-08T00:00:00"/>
        <d v="1949-06-19T00:00:00"/>
        <d v="1951-09-16T00:00:00"/>
        <d v="1952-04-05T00:00:00"/>
        <d v="1952-10-26T00:00:00"/>
        <d v="1952-11-01T00:00:00"/>
        <d v="1953-04-15T00:00:00"/>
        <d v="1953-10-30T00:00:00"/>
        <d v="1954-02-21T00:00:00"/>
        <d v="1954-11-23T00:00:00"/>
        <d v="1955-02-22T00:00:00"/>
        <d v="1955-02-23T00:00:00"/>
        <d v="1955-06-29T00:00:00"/>
        <d v="1955-11-02T00:00:00"/>
        <d v="1957-09-09T00:00:00"/>
        <d v="1957-11-23T00:00:00"/>
        <d v="1961-05-25T00:00:00"/>
        <d v="1962-03-05T00:00:00"/>
        <d v="1962-08-17T00:00:00"/>
        <d v="1964-05-25T00:00:00"/>
        <d v="1967-09-17T00:00:00"/>
        <d v="1968-02-20T00:00:00"/>
        <d v="1968-04-06T00:00:00"/>
        <d v="1968-05-17T00:00:00"/>
        <d v="1971-07-17T00:00:00"/>
        <d v="1973-10-15T00:00:00"/>
        <d v="1974-09-18T00:00:00"/>
        <d v="1975-03-30T00:00:00"/>
        <d v="1947-03-26T00:00:00"/>
        <d v="1947-10-06T00:00:00"/>
        <d v="1948-02-14T00:00:00"/>
        <d v="1948-06-21T00:00:00"/>
        <d v="1948-11-23T00:00:00"/>
        <d v="1949-01-02T00:00:00"/>
        <d v="1949-01-11T00:00:00"/>
        <d v="1949-02-10T00:00:00"/>
        <d v="1949-02-23T00:00:00"/>
        <d v="1949-05-09T00:00:00"/>
        <d v="1949-08-07T00:00:00"/>
        <d v="1949-08-10T00:00:00"/>
        <d v="1949-09-11T00:00:00"/>
        <d v="1949-11-23T00:00:00"/>
        <d v="1950-11-28T00:00:00"/>
        <d v="1951-01-14T00:00:00"/>
        <d v="1951-04-11T00:00:00"/>
        <d v="1951-09-21T00:00:00"/>
        <d v="1951-10-11T00:00:00"/>
        <d v="1952-09-11T00:00:00"/>
        <d v="1953-02-03T00:00:00"/>
        <d v="1953-05-25T00:00:00"/>
        <d v="1953-11-13T00:00:00"/>
        <d v="1953-12-27T00:00:00"/>
        <d v="1954-11-09T00:00:00"/>
        <d v="1955-01-20T00:00:00"/>
        <d v="1955-12-08T00:00:00"/>
        <d v="1957-12-02T00:00:00"/>
        <d v="1959-12-01T00:00:00"/>
        <d v="1959-12-02T00:00:00"/>
        <d v="1961-03-03T00:00:00"/>
        <d v="1969-10-28T00:00:00"/>
        <d v="1972-04-10T00:00:00"/>
        <d v="1924-11-05T00:00:00"/>
        <d v="1925-06-06T00:00:00"/>
        <d v="1928-05-07T00:00:00"/>
        <d v="1929-01-27T00:00:00"/>
        <d v="1932-06-16T00:00:00"/>
        <d v="1932-07-19T00:00:00"/>
        <d v="1933-06-09T00:00:00"/>
        <d v="1933-11-09T00:00:00"/>
        <d v="1935-01-07T00:00:00"/>
        <d v="1941-12-20T00:00:00"/>
        <d v="1944-01-25T00:00:00"/>
        <d v="1944-03-20T00:00:00"/>
        <d v="1944-09-06T00:00:00"/>
        <d v="1945-03-15T00:00:00"/>
        <d v="1948-02-17T00:00:00"/>
        <d v="1951-04-07T00:00:00"/>
        <d v="1952-01-08T00:00:00"/>
        <d v="1952-03-21T00:00:00"/>
        <d v="1957-08-19T00:00:00"/>
        <d v="1961-01-06T00:00:00"/>
        <d v="1961-01-07T00:00:00"/>
        <d v="1962-05-25T00:00:00"/>
        <d v="1957-09-07T00:00:00" u="1"/>
        <d v="1962-03-03T00:00:00" u="1"/>
        <d v="1968-02-18T00:00:00" u="1"/>
        <d v="1932-07-17T00:00:00" u="1"/>
        <d v="1955-10-31T00:00:00" u="1"/>
        <d v="1923-12-28T00:00:00" u="1"/>
        <d v="1935-01-05T00:00:00" u="1"/>
        <d v="1949-01-09T00:00:00" u="1"/>
        <d v="1944-03-18T00:00:00" u="1"/>
        <d v="1952-04-03T00:00:00" u="1"/>
        <d v="1961-01-05T00:00:00" u="1"/>
        <d v="1933-03-06T00:00:00" u="1"/>
        <d v="1925-06-04T00:00:00" u="1"/>
        <d v="1929-05-15T00:00:00" u="1"/>
        <d v="1951-09-14T00:00:00" u="1"/>
        <d v="1948-02-21T00:00:00" u="1"/>
        <d v="1949-02-21T00:00:00" u="1"/>
        <d v="1938-11-23T00:00:00" u="1"/>
        <d v="1953-05-23T00:00:00" u="1"/>
        <d v="1955-02-21T00:00:00" u="1"/>
        <d v="1945-05-15T00:00:00" u="1"/>
        <d v="1947-02-13T00:00:00" u="1"/>
        <d v="1961-05-23T00:00:00" u="1"/>
        <d v="1962-05-23T00:00:00" u="1"/>
        <d v="1964-05-23T00:00:00" u="1"/>
        <d v="1924-11-03T00:00:00" u="1"/>
        <d v="1933-11-07T00:00:00" u="1"/>
        <d v="1957-08-17T00:00:00" u="1"/>
        <d v="1949-05-07T00:00:00" u="1"/>
        <d v="1952-10-30T00:00:00" u="1"/>
        <d v="1968-05-15T00:00:00" u="1"/>
        <d v="1926-01-04T00:00:00" u="1"/>
        <d v="1953-11-11T00:00:00" u="1"/>
        <d v="1949-08-05T00:00:00" u="1"/>
        <d v="1953-02-01T00:00:00" u="1"/>
        <d v="1954-11-07T00:00:00" u="1"/>
        <d v="1951-01-12T00:00:00" u="1"/>
        <d v="1931-09-25T00:00:00" u="1"/>
        <d v="1943-03-25T00:00:00" u="1"/>
        <d v="1969-10-26T00:00:00" u="1"/>
        <d v="1948-12-31T00:00:00" u="1"/>
        <d v="1955-06-27T00:00:00" u="1"/>
        <d v="1961-01-04T00:00:00" u="1"/>
        <d v="1948-06-19T00:00:00" u="1"/>
        <d v="1945-03-13T00:00:00" u="1"/>
        <d v="1933-06-07T00:00:00" u="1"/>
        <d v="1946-11-30T00:00:00" u="1"/>
        <d v="1948-02-20T00:00:00" u="1"/>
        <d v="1949-09-09T00:00:00" u="1"/>
        <d v="1924-02-04T00:00:00" u="1"/>
        <d v="1952-09-09T00:00:00" u="1"/>
        <d v="1955-02-20T00:00:00" u="1"/>
        <d v="1950-11-26T00:00:00" u="1"/>
        <d v="1957-11-30T00:00:00" u="1"/>
        <d v="1959-11-30T00:00:00" u="1"/>
        <d v="1948-02-12T00:00:00" u="1"/>
        <d v="1961-03-01T00:00:00" u="1"/>
        <d v="1944-01-23T00:00:00" u="1"/>
        <d v="1949-02-08T00:00:00" u="1"/>
        <d v="1944-05-06T00:00:00" u="1"/>
        <d v="1949-08-08T00:00:00" u="1"/>
        <d v="1953-04-13T00:00:00" u="1"/>
        <d v="1947-03-24T00:00:00" u="1"/>
        <d v="1951-04-09T00:00:00" u="1"/>
        <d v="1934-10-05T00:00:00" u="1"/>
        <d v="1932-06-14T00:00:00" u="1"/>
        <d v="1951-04-05T00:00:00" u="1"/>
        <d v="1951-10-09T00:00:00" u="1"/>
        <d v="1971-07-15T00:00:00" u="1"/>
        <d v="1941-12-18T00:00:00" u="1"/>
        <d v="1975-03-28T00:00:00" u="1"/>
        <d v="1973-10-13T00:00:00" u="1"/>
        <d v="1941-08-27T00:00:00" u="1"/>
        <d v="1944-09-04T00:00:00" u="1"/>
        <d v="1954-02-19T00:00:00" u="1"/>
        <d v="1948-02-15T00:00:00" u="1"/>
        <d v="1928-05-05T00:00:00" u="1"/>
        <d v="1959-11-29T00:00:00" u="1"/>
        <d v="1948-11-21T00:00:00" u="1"/>
        <d v="1974-09-16T00:00:00" u="1"/>
        <d v="1949-11-21T00:00:00" u="1"/>
        <d v="1955-12-06T00:00:00" u="1"/>
        <d v="1954-11-21T00:00:00" u="1"/>
        <d v="1946-01-22T00:00:00" u="1"/>
        <d v="1957-11-21T00:00:00" u="1"/>
        <d v="1947-04-20T00:00:00" u="1"/>
        <d v="1962-08-15T00:00:00" u="1"/>
        <d v="1953-10-28T00:00:00" u="1"/>
        <d v="1955-01-18T00:00:00" u="1"/>
        <d v="1952-10-24T00:00:00" u="1"/>
        <d v="1949-01-06T00:00:00" u="1"/>
        <d v="1952-01-06T00:00:00" u="1"/>
        <d v="1938-12-25T00:00:00" u="1"/>
        <d v="1952-03-19T00:00:00" u="1"/>
        <d v="1947-10-04T00:00:00" u="1"/>
        <d v="1949-06-17T00:00:00" u="1"/>
        <d v="1953-12-25T00:00:00" u="1"/>
        <d v="1921-05-16T00:00:00" u="1"/>
        <d v="1951-09-19T00:00:00" u="1"/>
        <d v="1972-04-08T00:00:00" u="1"/>
        <d v="1968-04-04T00:00:00" u="1"/>
        <d v="1929-01-25T00:00:00" u="1"/>
        <d v="1945-12-09T00:00:00" u="1"/>
        <d v="1948-12-09T00:00:00" u="1"/>
        <d v="1967-09-15T00:00:00" u="1"/>
      </sharedItems>
    </cacheField>
    <cacheField name="Nb enfants" numFmtId="0">
      <sharedItems containsSemiMixedTypes="0" containsString="0" containsNumber="1" containsInteger="1" minValue="0" maxValue="5"/>
    </cacheField>
    <cacheField name="Carte fidélité" numFmtId="0">
      <sharedItems/>
    </cacheField>
    <cacheField name="Mailing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">
  <r>
    <s v="Madame"/>
    <x v="0"/>
    <s v="Karine"/>
    <s v="9 rue de Provence"/>
    <x v="0"/>
    <s v="F"/>
    <d v="1996-01-08T00:00:00"/>
    <x v="0"/>
    <n v="0"/>
    <s v="OUI"/>
    <s v="Envoyer promo"/>
  </r>
  <r>
    <s v="Madame"/>
    <x v="1"/>
    <s v="Agnès"/>
    <s v="9 rue du Chateau"/>
    <x v="1"/>
    <s v="F"/>
    <d v="1993-05-27T00:00:00"/>
    <x v="1"/>
    <n v="0"/>
    <s v="NON"/>
    <s v="Proposer adhésion"/>
  </r>
  <r>
    <s v="Madame"/>
    <x v="2"/>
    <s v="Nolwenn"/>
    <s v="65 rue des Bonnets rouges"/>
    <x v="0"/>
    <s v="F"/>
    <d v="1993-04-19T00:00:00"/>
    <x v="2"/>
    <n v="0"/>
    <s v="OUI"/>
    <s v="Envoyer promo"/>
  </r>
  <r>
    <s v="Madame"/>
    <x v="3"/>
    <s v="Corinne"/>
    <s v="6 rue des Amis"/>
    <x v="0"/>
    <s v="F"/>
    <d v="1991-05-20T00:00:00"/>
    <x v="3"/>
    <n v="0"/>
    <s v="OUI"/>
    <s v="Envoyer promo"/>
  </r>
  <r>
    <s v="Madame"/>
    <x v="4"/>
    <s v="Sylvaine"/>
    <s v="101 rue de Rennes"/>
    <x v="2"/>
    <s v="F"/>
    <d v="1988-01-09T00:00:00"/>
    <x v="4"/>
    <n v="1"/>
    <s v="OUI"/>
    <s v="Envoyer promo enfant"/>
  </r>
  <r>
    <s v="Madame"/>
    <x v="5"/>
    <s v="Pascale"/>
    <s v="Impasse des Oursons"/>
    <x v="1"/>
    <s v="F"/>
    <d v="1985-08-29T00:00:00"/>
    <x v="5"/>
    <n v="0"/>
    <s v="NON"/>
    <s v="Proposer adhésion"/>
  </r>
  <r>
    <s v="Madame"/>
    <x v="6"/>
    <s v="Fleur"/>
    <s v="87 route d'Ancenis"/>
    <x v="2"/>
    <s v="F"/>
    <d v="1984-03-19T00:00:00"/>
    <x v="6"/>
    <n v="0"/>
    <s v="OUI"/>
    <s v="Envoyer promo"/>
  </r>
  <r>
    <s v="Madame"/>
    <x v="7"/>
    <s v="Laure"/>
    <s v="69 Avenue Renoir"/>
    <x v="2"/>
    <s v="F"/>
    <d v="1982-08-19T00:00:00"/>
    <x v="7"/>
    <n v="0"/>
    <s v="NON"/>
    <s v="Proposer adhésion"/>
  </r>
  <r>
    <s v="Madame"/>
    <x v="8"/>
    <s v="Prudence"/>
    <s v="6 Allée Fabert"/>
    <x v="1"/>
    <s v="F"/>
    <d v="1978-07-01T00:00:00"/>
    <x v="8"/>
    <n v="2"/>
    <s v="NON"/>
    <s v="Proposer adhésion"/>
  </r>
  <r>
    <s v="Madame"/>
    <x v="9"/>
    <s v="Elisabeth"/>
    <s v="2 rue Camus"/>
    <x v="1"/>
    <s v="F"/>
    <d v="1978-05-30T00:00:00"/>
    <x v="9"/>
    <n v="3"/>
    <s v="NON"/>
    <s v="Proposer adhésion"/>
  </r>
  <r>
    <s v="Madame"/>
    <x v="10"/>
    <s v="Christine"/>
    <s v="8 Bd d'Isly"/>
    <x v="3"/>
    <s v="F"/>
    <d v="1975-09-27T00:00:00"/>
    <x v="10"/>
    <n v="2"/>
    <s v="NON"/>
    <s v="Proposer adhésion"/>
  </r>
  <r>
    <s v="Madame"/>
    <x v="11"/>
    <s v="Christine"/>
    <s v="2 rue Honoré de Balzac"/>
    <x v="0"/>
    <s v="F"/>
    <d v="1974-03-01T00:00:00"/>
    <x v="11"/>
    <n v="2"/>
    <s v="OUI"/>
    <s v="Envoyer promo enfant"/>
  </r>
  <r>
    <s v="Madame"/>
    <x v="12"/>
    <s v="Géraldine"/>
    <s v="12 rue Dobrée"/>
    <x v="3"/>
    <s v="F"/>
    <d v="1973-01-17T00:00:00"/>
    <x v="12"/>
    <n v="2"/>
    <s v="NON"/>
    <s v="Proposer adhésion"/>
  </r>
  <r>
    <s v="Madame"/>
    <x v="13"/>
    <s v="Solange"/>
    <s v="99 Bd Faure"/>
    <x v="2"/>
    <s v="F"/>
    <d v="1972-01-09T00:00:00"/>
    <x v="13"/>
    <n v="0"/>
    <s v="OUI"/>
    <s v="Envoyer promo"/>
  </r>
  <r>
    <s v="Madame"/>
    <x v="14"/>
    <s v="Angèle"/>
    <s v="5, avenue Emile Victor"/>
    <x v="2"/>
    <s v="F"/>
    <d v="1971-06-15T00:00:00"/>
    <x v="14"/>
    <n v="2"/>
    <s v="OUI"/>
    <s v="Envoyer promo enfant"/>
  </r>
  <r>
    <s v="Madame"/>
    <x v="4"/>
    <s v="Mélanie"/>
    <s v="101 rue de Rennes"/>
    <x v="1"/>
    <s v="F"/>
    <d v="1971-05-02T00:00:00"/>
    <x v="15"/>
    <n v="0"/>
    <s v="NON"/>
    <s v="Proposer adhésion"/>
  </r>
  <r>
    <s v="Madame"/>
    <x v="15"/>
    <s v="Honorine"/>
    <s v="27, avenue Hippocrate"/>
    <x v="1"/>
    <s v="F"/>
    <d v="1970-06-24T00:00:00"/>
    <x v="16"/>
    <n v="0"/>
    <s v="OUI"/>
    <s v="Envoyer promo"/>
  </r>
  <r>
    <s v="Madame"/>
    <x v="16"/>
    <s v="Claire"/>
    <s v="12, boulevard de la Source"/>
    <x v="2"/>
    <s v="F"/>
    <d v="1970-04-10T00:00:00"/>
    <x v="17"/>
    <n v="2"/>
    <s v="OUI"/>
    <s v="Envoyer promo enfant"/>
  </r>
  <r>
    <s v="Madame"/>
    <x v="17"/>
    <s v="Delphine"/>
    <s v="5, impasse des Vignerons"/>
    <x v="4"/>
    <s v="F"/>
    <d v="1970-02-03T00:00:00"/>
    <x v="18"/>
    <n v="3"/>
    <s v="OUI"/>
    <s v="Envoyer promo enfant"/>
  </r>
  <r>
    <s v="Madame"/>
    <x v="18"/>
    <s v="Fidèle"/>
    <s v="12, avenue de la Caserne"/>
    <x v="5"/>
    <s v="F"/>
    <d v="1969-04-03T00:00:00"/>
    <x v="19"/>
    <n v="0"/>
    <s v="OUI"/>
    <s v="Envoyer promo"/>
  </r>
  <r>
    <s v="Madame"/>
    <x v="19"/>
    <s v="Sophie"/>
    <s v="83, place Coco Chanel"/>
    <x v="2"/>
    <s v="F"/>
    <d v="1969-04-02T00:00:00"/>
    <x v="20"/>
    <n v="2"/>
    <s v="OUI"/>
    <s v="Envoyer promo enfant"/>
  </r>
  <r>
    <s v="Madame"/>
    <x v="20"/>
    <s v="Aude"/>
    <s v="6, avenue Christophe Colomb"/>
    <x v="1"/>
    <s v="F"/>
    <d v="1968-06-14T00:00:00"/>
    <x v="21"/>
    <n v="2"/>
    <s v="OUI"/>
    <s v="Envoyer promo enfant"/>
  </r>
  <r>
    <s v="Madame"/>
    <x v="21"/>
    <s v="Fabiola"/>
    <s v="Allée Montaigne"/>
    <x v="0"/>
    <s v="F"/>
    <d v="1968-05-17T00:00:00"/>
    <x v="22"/>
    <n v="2"/>
    <s v="OUI"/>
    <s v="Envoyer promo enfant"/>
  </r>
  <r>
    <s v="Madame"/>
    <x v="22"/>
    <s v="Ella"/>
    <s v="53, boulevard de l'Aéroport"/>
    <x v="5"/>
    <s v="F"/>
    <d v="1967-12-07T00:00:00"/>
    <x v="23"/>
    <n v="1"/>
    <s v="OUI"/>
    <s v="Envoyer promo enfant"/>
  </r>
  <r>
    <s v="Madame"/>
    <x v="23"/>
    <s v="Annie"/>
    <s v="3, impasse des Tourterelles"/>
    <x v="0"/>
    <s v="F"/>
    <d v="1965-09-09T00:00:00"/>
    <x v="24"/>
    <n v="4"/>
    <s v="OUI"/>
    <s v="Envoyer promo enfant"/>
  </r>
  <r>
    <s v="Madame"/>
    <x v="24"/>
    <s v="Pauline"/>
    <s v="Chemin Nantais"/>
    <x v="0"/>
    <s v="F"/>
    <d v="1965-02-19T00:00:00"/>
    <x v="25"/>
    <n v="2"/>
    <s v="OUI"/>
    <s v="Envoyer promo enfant"/>
  </r>
  <r>
    <s v="Madame"/>
    <x v="25"/>
    <s v="Ninon"/>
    <s v="11, place de la République"/>
    <x v="5"/>
    <s v="F"/>
    <d v="1964-07-30T00:00:00"/>
    <x v="26"/>
    <n v="0"/>
    <s v="OUI"/>
    <s v="Envoyer promo"/>
  </r>
  <r>
    <s v="Madame"/>
    <x v="26"/>
    <s v="Agathe"/>
    <s v="4, boulevard de Casablanca"/>
    <x v="5"/>
    <s v="F"/>
    <d v="1964-07-24T00:00:00"/>
    <x v="27"/>
    <n v="2"/>
    <s v="OUI"/>
    <s v="Envoyer promo enfant"/>
  </r>
  <r>
    <s v="Madame"/>
    <x v="27"/>
    <s v="Judith"/>
    <s v="12, rue des Aveux"/>
    <x v="4"/>
    <s v="F"/>
    <d v="1964-02-10T00:00:00"/>
    <x v="28"/>
    <n v="0"/>
    <s v="OUI"/>
    <s v="Envoyer promo"/>
  </r>
  <r>
    <s v="Madame"/>
    <x v="28"/>
    <s v="Elodie"/>
    <s v="1, avenue Gustave Eiffel"/>
    <x v="1"/>
    <s v="F"/>
    <d v="1963-07-27T00:00:00"/>
    <x v="29"/>
    <n v="2"/>
    <s v="OUI"/>
    <s v="Envoyer promo enfant"/>
  </r>
  <r>
    <s v="Madame"/>
    <x v="29"/>
    <s v="Odette"/>
    <s v="45, rue du Casino"/>
    <x v="1"/>
    <s v="F"/>
    <d v="1963-04-04T00:00:00"/>
    <x v="30"/>
    <n v="2"/>
    <s v="OUI"/>
    <s v="Envoyer promo enfant"/>
  </r>
  <r>
    <s v="Madame"/>
    <x v="30"/>
    <s v="Anne"/>
    <s v="53, rue des Pélicans"/>
    <x v="1"/>
    <s v="F"/>
    <d v="1962-07-03T00:00:00"/>
    <x v="31"/>
    <n v="1"/>
    <s v="OUI"/>
    <s v="Envoyer promo enfant"/>
  </r>
  <r>
    <s v="Madame"/>
    <x v="31"/>
    <s v="Inès"/>
    <s v="45, rue des Maraîchers"/>
    <x v="0"/>
    <s v="F"/>
    <d v="1962-04-03T00:00:00"/>
    <x v="32"/>
    <n v="2"/>
    <s v="OUI"/>
    <s v="Envoyer promo enfant"/>
  </r>
  <r>
    <s v="Madame"/>
    <x v="32"/>
    <s v="Olive"/>
    <s v="12, place des Fromagers"/>
    <x v="5"/>
    <s v="F"/>
    <d v="1962-04-02T00:00:00"/>
    <x v="33"/>
    <n v="3"/>
    <s v="OUI"/>
    <s v="Envoyer promo enfant"/>
  </r>
  <r>
    <s v="Madame"/>
    <x v="27"/>
    <s v="Edith"/>
    <s v="4, rue des Aveux"/>
    <x v="4"/>
    <s v="F"/>
    <d v="1961-11-27T00:00:00"/>
    <x v="34"/>
    <n v="1"/>
    <s v="OUI"/>
    <s v="Envoyer promo enfant"/>
  </r>
  <r>
    <s v="Madame"/>
    <x v="33"/>
    <s v="Marthe"/>
    <s v="70, place des Pavés"/>
    <x v="1"/>
    <s v="F"/>
    <d v="1961-07-24T00:00:00"/>
    <x v="35"/>
    <n v="3"/>
    <s v="OUI"/>
    <s v="Envoyer promo enfant"/>
  </r>
  <r>
    <s v="Madame"/>
    <x v="34"/>
    <s v="Sophie"/>
    <s v="12 Allée Mauve"/>
    <x v="2"/>
    <s v="F"/>
    <d v="1959-09-16T00:00:00"/>
    <x v="36"/>
    <n v="3"/>
    <s v="OUI"/>
    <s v="Envoyer promo enfant"/>
  </r>
  <r>
    <s v="Madame"/>
    <x v="35"/>
    <s v="Laure"/>
    <s v="12, avenue Charles de Gaulle"/>
    <x v="2"/>
    <s v="F"/>
    <d v="1959-07-03T00:00:00"/>
    <x v="37"/>
    <n v="3"/>
    <s v="OUI"/>
    <s v="Envoyer promo enfant"/>
  </r>
  <r>
    <s v="Madame"/>
    <x v="36"/>
    <s v="Elisabeth"/>
    <s v="5, place de la Cathédrale"/>
    <x v="1"/>
    <s v="F"/>
    <d v="1956-01-01T00:00:00"/>
    <x v="38"/>
    <n v="4"/>
    <s v="OUI"/>
    <s v="Envoyer promo enfant"/>
  </r>
  <r>
    <s v="Madame"/>
    <x v="3"/>
    <s v="Judith"/>
    <s v="6 rue des Amis"/>
    <x v="3"/>
    <s v="F"/>
    <d v="1955-03-23T00:00:00"/>
    <x v="39"/>
    <n v="2"/>
    <s v="NON"/>
    <s v="Proposer adhésion"/>
  </r>
  <r>
    <s v="Madame"/>
    <x v="37"/>
    <s v="Céline"/>
    <s v="5 rue Lavoisier"/>
    <x v="0"/>
    <s v="F"/>
    <d v="1954-10-09T00:00:00"/>
    <x v="40"/>
    <n v="4"/>
    <s v="OUI"/>
    <s v="Envoyer promo enfant"/>
  </r>
  <r>
    <s v="Madame"/>
    <x v="38"/>
    <s v="Christelle"/>
    <s v="3 rue des Charmilles"/>
    <x v="3"/>
    <s v="F"/>
    <d v="1952-12-31T00:00:00"/>
    <x v="41"/>
    <n v="2"/>
    <s v="NON"/>
    <s v="Proposer adhésion"/>
  </r>
  <r>
    <s v="Madame"/>
    <x v="39"/>
    <s v="Eugénie"/>
    <s v="15, avenue des Facultés"/>
    <x v="1"/>
    <s v="F"/>
    <d v="1949-09-08T00:00:00"/>
    <x v="42"/>
    <n v="1"/>
    <s v="OUI"/>
    <s v="Envoyer promo enfant"/>
  </r>
  <r>
    <s v="Madame"/>
    <x v="40"/>
    <s v="Hélène"/>
    <s v="5, rue des Champs"/>
    <x v="0"/>
    <s v="F"/>
    <d v="1949-04-05T00:00:00"/>
    <x v="43"/>
    <n v="1"/>
    <s v="OUI"/>
    <s v="Envoyer promo enfant"/>
  </r>
  <r>
    <s v="Madame"/>
    <x v="41"/>
    <s v="Hélène"/>
    <s v="Impasse du Manoir"/>
    <x v="1"/>
    <s v="F"/>
    <d v="1949-02-18T00:00:00"/>
    <x v="44"/>
    <n v="2"/>
    <s v="NON"/>
    <s v="Proposer adhésion"/>
  </r>
  <r>
    <s v="Madame"/>
    <x v="42"/>
    <s v="Clémence"/>
    <s v="45 rue Edmond Rostand"/>
    <x v="3"/>
    <s v="F"/>
    <d v="1949-01-08T00:00:00"/>
    <x v="45"/>
    <n v="2"/>
    <s v="NON"/>
    <s v="Proposer adhésion"/>
  </r>
  <r>
    <s v="Madame"/>
    <x v="43"/>
    <s v="Estelle"/>
    <s v="25, rue des Alouettes"/>
    <x v="0"/>
    <s v="F"/>
    <d v="1945-11-09T00:00:00"/>
    <x v="46"/>
    <n v="3"/>
    <s v="OUI"/>
    <s v="Envoyer promo enfant"/>
  </r>
  <r>
    <s v="Madame"/>
    <x v="44"/>
    <s v="Anne"/>
    <s v="45 Bd de la Liberté"/>
    <x v="3"/>
    <s v="F"/>
    <d v="1943-08-11T00:00:00"/>
    <x v="47"/>
    <n v="3"/>
    <s v="NON"/>
    <s v="Proposer adhésion"/>
  </r>
  <r>
    <s v="Madame"/>
    <x v="42"/>
    <s v="Mathilde"/>
    <s v="9 rue Jules Verne"/>
    <x v="2"/>
    <s v="F"/>
    <d v="1942-09-07T00:00:00"/>
    <x v="48"/>
    <n v="3"/>
    <s v="OUI"/>
    <s v="Envoyer promo enfant"/>
  </r>
  <r>
    <s v="Madame"/>
    <x v="45"/>
    <s v="Anne"/>
    <s v="3, place de la République"/>
    <x v="5"/>
    <s v="F"/>
    <d v="1942-02-26T00:00:00"/>
    <x v="49"/>
    <n v="5"/>
    <s v="OUI"/>
    <s v="Envoyer promo enfant"/>
  </r>
  <r>
    <s v="Monsieur"/>
    <x v="46"/>
    <s v="Aubin"/>
    <s v="1, boulevard François 1er"/>
    <x v="1"/>
    <s v="M"/>
    <d v="1970-03-02T00:00:00"/>
    <x v="50"/>
    <n v="3"/>
    <s v="OUI"/>
    <s v="Envoyer promo enfant"/>
  </r>
  <r>
    <s v="Monsieur"/>
    <x v="47"/>
    <s v="Edouard"/>
    <s v="42, route de Vannes"/>
    <x v="1"/>
    <s v="M"/>
    <d v="1969-08-20T00:00:00"/>
    <x v="51"/>
    <n v="2"/>
    <s v="OUI"/>
    <s v="Envoyer promo enfant"/>
  </r>
  <r>
    <s v="Monsieur"/>
    <x v="48"/>
    <s v="Jean"/>
    <s v="31, rue des Colombes"/>
    <x v="2"/>
    <s v="M"/>
    <d v="1969-04-11T00:00:00"/>
    <x v="52"/>
    <n v="1"/>
    <s v="OUI"/>
    <s v="Envoyer promo enfant"/>
  </r>
  <r>
    <s v="Monsieur"/>
    <x v="49"/>
    <s v="Guillaume"/>
    <s v="8, avenue d'Angleterre"/>
    <x v="1"/>
    <s v="M"/>
    <d v="1968-12-04T00:00:00"/>
    <x v="53"/>
    <n v="2"/>
    <s v="OUI"/>
    <s v="Envoyer promo enfant"/>
  </r>
  <r>
    <s v="Monsieur"/>
    <x v="50"/>
    <s v="Gilles"/>
    <s v="64, rue des Tailleurs"/>
    <x v="5"/>
    <s v="M"/>
    <d v="1968-07-02T00:00:00"/>
    <x v="54"/>
    <n v="0"/>
    <s v="OUI"/>
    <s v="Envoyer promo"/>
  </r>
  <r>
    <s v="Monsieur"/>
    <x v="51"/>
    <s v="Amédé"/>
    <s v="25, rue du Parc"/>
    <x v="1"/>
    <s v="M"/>
    <d v="1968-05-23T00:00:00"/>
    <x v="55"/>
    <n v="0"/>
    <s v="OUI"/>
    <s v="Envoyer promo"/>
  </r>
  <r>
    <s v="Monsieur"/>
    <x v="52"/>
    <s v="Ferdinand"/>
    <s v="25, rue Poulidor"/>
    <x v="2"/>
    <s v="M"/>
    <d v="1968-05-14T00:00:00"/>
    <x v="56"/>
    <n v="3"/>
    <s v="OUI"/>
    <s v="Envoyer promo enfant"/>
  </r>
  <r>
    <s v="Monsieur"/>
    <x v="53"/>
    <s v="Alex"/>
    <s v="27, impasse du Pont"/>
    <x v="5"/>
    <s v="M"/>
    <d v="1968-04-14T00:00:00"/>
    <x v="57"/>
    <n v="3"/>
    <s v="OUI"/>
    <s v="Envoyer promo enfant"/>
  </r>
  <r>
    <s v="Monsieur"/>
    <x v="54"/>
    <s v="Hugues"/>
    <s v="66, impasse des Mohicans"/>
    <x v="5"/>
    <s v="M"/>
    <d v="1968-04-01T00:00:00"/>
    <x v="58"/>
    <n v="3"/>
    <s v="OUI"/>
    <s v="Envoyer promo enfant"/>
  </r>
  <r>
    <s v="Monsieur"/>
    <x v="55"/>
    <s v="Juste"/>
    <s v="39, rue des Boulangers"/>
    <x v="1"/>
    <s v="M"/>
    <d v="1968-01-17T00:00:00"/>
    <x v="59"/>
    <n v="3"/>
    <s v="OUI"/>
    <s v="Envoyer promo enfant"/>
  </r>
  <r>
    <s v="Monsieur"/>
    <x v="56"/>
    <s v="Thibault"/>
    <s v="15, avenue d'Algérie"/>
    <x v="5"/>
    <s v="M"/>
    <d v="1967-10-19T00:00:00"/>
    <x v="60"/>
    <n v="1"/>
    <s v="OUI"/>
    <s v="Envoyer promo enfant"/>
  </r>
  <r>
    <s v="Monsieur"/>
    <x v="57"/>
    <s v="Constant"/>
    <s v="25, avenue Louis XVI"/>
    <x v="1"/>
    <s v="M"/>
    <d v="1967-10-16T00:00:00"/>
    <x v="61"/>
    <n v="0"/>
    <s v="OUI"/>
    <s v="Envoyer promo"/>
  </r>
  <r>
    <s v="Monsieur"/>
    <x v="58"/>
    <s v="Côme"/>
    <s v="1, rue Claude François"/>
    <x v="2"/>
    <s v="M"/>
    <d v="1967-09-14T00:00:00"/>
    <x v="62"/>
    <n v="0"/>
    <s v="OUI"/>
    <s v="Envoyer promo"/>
  </r>
  <r>
    <s v="Monsieur"/>
    <x v="59"/>
    <s v="Béranger"/>
    <s v="10, avenue du Château"/>
    <x v="5"/>
    <s v="M"/>
    <d v="1967-07-03T00:00:00"/>
    <x v="63"/>
    <n v="3"/>
    <s v="OUI"/>
    <s v="Envoyer promo enfant"/>
  </r>
  <r>
    <s v="Monsieur"/>
    <x v="60"/>
    <s v="Paul"/>
    <s v="32, avenue du Cirque"/>
    <x v="1"/>
    <s v="M"/>
    <d v="1967-07-03T00:00:00"/>
    <x v="63"/>
    <n v="2"/>
    <s v="OUI"/>
    <s v="Envoyer promo enfant"/>
  </r>
  <r>
    <s v="Monsieur"/>
    <x v="61"/>
    <s v="Théodore"/>
    <s v="51, rue du Sommeil"/>
    <x v="5"/>
    <s v="M"/>
    <d v="1966-06-28T00:00:00"/>
    <x v="64"/>
    <n v="0"/>
    <s v="OUI"/>
    <s v="Envoyer promo"/>
  </r>
  <r>
    <s v="Monsieur"/>
    <x v="62"/>
    <s v="Benoît"/>
    <s v="96, rue des Oliviers"/>
    <x v="4"/>
    <s v="M"/>
    <d v="1966-05-12T00:00:00"/>
    <x v="65"/>
    <n v="2"/>
    <s v="OUI"/>
    <s v="Envoyer promo enfant"/>
  </r>
  <r>
    <s v="Monsieur"/>
    <x v="63"/>
    <s v="Hermann"/>
    <s v="12, place de la Gendarmerie"/>
    <x v="2"/>
    <s v="M"/>
    <d v="1966-02-14T00:00:00"/>
    <x v="66"/>
    <n v="0"/>
    <s v="OUI"/>
    <s v="Envoyer promo"/>
  </r>
  <r>
    <s v="Monsieur"/>
    <x v="64"/>
    <s v="Eric"/>
    <s v="11, rue du Lac"/>
    <x v="5"/>
    <s v="M"/>
    <d v="1965-09-04T00:00:00"/>
    <x v="67"/>
    <n v="1"/>
    <s v="OUI"/>
    <s v="Envoyer promo enfant"/>
  </r>
  <r>
    <s v="Monsieur"/>
    <x v="53"/>
    <s v="Alain"/>
    <s v="21, rue des Hauts Pavés"/>
    <x v="1"/>
    <s v="M"/>
    <d v="1965-08-15T00:00:00"/>
    <x v="68"/>
    <n v="2"/>
    <s v="OUI"/>
    <s v="Envoyer promo enfant"/>
  </r>
  <r>
    <s v="Monsieur"/>
    <x v="57"/>
    <s v="Clément"/>
    <s v="33, rue des Jardins"/>
    <x v="5"/>
    <s v="M"/>
    <d v="1964-09-13T00:00:00"/>
    <x v="69"/>
    <n v="3"/>
    <s v="OUI"/>
    <s v="Envoyer promo enfant"/>
  </r>
  <r>
    <s v="Monsieur"/>
    <x v="65"/>
    <s v="Emma"/>
    <s v="47, rue des Artistes"/>
    <x v="0"/>
    <s v="M"/>
    <d v="1964-04-21T00:00:00"/>
    <x v="70"/>
    <n v="2"/>
    <s v="OUI"/>
    <s v="Envoyer promo enfant"/>
  </r>
  <r>
    <s v="Monsieur"/>
    <x v="66"/>
    <s v="Dimitri"/>
    <s v="5, place de la Poste"/>
    <x v="1"/>
    <s v="M"/>
    <d v="1964-01-01T00:00:00"/>
    <x v="71"/>
    <n v="0"/>
    <s v="OUI"/>
    <s v="Envoyer promo"/>
  </r>
  <r>
    <s v="Monsieur"/>
    <x v="67"/>
    <s v="Richard"/>
    <s v="12, rue de la Grande Armée"/>
    <x v="5"/>
    <s v="M"/>
    <d v="1963-07-13T00:00:00"/>
    <x v="72"/>
    <n v="2"/>
    <s v="OUI"/>
    <s v="Envoyer promo enfant"/>
  </r>
  <r>
    <s v="Monsieur"/>
    <x v="68"/>
    <s v="Sylvan"/>
    <s v="12, rue des Alizées"/>
    <x v="1"/>
    <s v="M"/>
    <d v="1963-05-30T00:00:00"/>
    <x v="73"/>
    <n v="3"/>
    <s v="OUI"/>
    <s v="Envoyer promo enfant"/>
  </r>
  <r>
    <s v="Monsieur"/>
    <x v="69"/>
    <s v="Aymar"/>
    <s v="45, rue des Antilles"/>
    <x v="4"/>
    <s v="M"/>
    <d v="1962-07-17T00:00:00"/>
    <x v="74"/>
    <n v="1"/>
    <s v="OUI"/>
    <s v="Envoyer promo enfant"/>
  </r>
  <r>
    <s v="Monsieur"/>
    <x v="70"/>
    <s v="Honoré"/>
    <s v="5, rue de l'Amitié"/>
    <x v="1"/>
    <s v="M"/>
    <d v="1962-05-06T00:00:00"/>
    <x v="75"/>
    <n v="2"/>
    <s v="OUI"/>
    <s v="Envoyer promo enfant"/>
  </r>
  <r>
    <s v="Monsieur"/>
    <x v="71"/>
    <s v="Isidore"/>
    <s v="72, route de la Plage"/>
    <x v="5"/>
    <s v="M"/>
    <d v="1961-06-18T00:00:00"/>
    <x v="76"/>
    <n v="2"/>
    <s v="OUI"/>
    <s v="Envoyer promo enfant"/>
  </r>
  <r>
    <s v="Monsieur"/>
    <x v="72"/>
    <s v="Firmin"/>
    <s v="5, rue des Alizées"/>
    <x v="1"/>
    <s v="M"/>
    <d v="1959-06-24T00:00:00"/>
    <x v="77"/>
    <n v="1"/>
    <s v="OUI"/>
    <s v="Envoyer promo enfant"/>
  </r>
  <r>
    <s v="Monsieur"/>
    <x v="73"/>
    <s v="Igor"/>
    <s v="5, place des Fromagers"/>
    <x v="5"/>
    <s v="M"/>
    <d v="1957-06-25T00:00:00"/>
    <x v="78"/>
    <n v="3"/>
    <s v="OUI"/>
    <s v="Envoyer promo enfant"/>
  </r>
  <r>
    <s v="Monsieur"/>
    <x v="74"/>
    <s v="Emile"/>
    <s v="2, rue Hergé"/>
    <x v="2"/>
    <s v="M"/>
    <d v="1957-06-24T00:00:00"/>
    <x v="79"/>
    <n v="1"/>
    <s v="OUI"/>
    <s v="Envoyer promo enfant"/>
  </r>
  <r>
    <s v="Monsieur"/>
    <x v="75"/>
    <s v="Denis"/>
    <s v="46, rue des Hérons cendrés"/>
    <x v="4"/>
    <s v="M"/>
    <d v="1956-03-24T00:00:00"/>
    <x v="80"/>
    <n v="1"/>
    <s v="OUI"/>
    <s v="Envoyer promo enfant"/>
  </r>
  <r>
    <s v="Monsieur"/>
    <x v="76"/>
    <s v="Stéphane"/>
    <s v="72, rue des Maraîchers"/>
    <x v="0"/>
    <s v="M"/>
    <d v="1947-07-29T00:00:00"/>
    <x v="81"/>
    <n v="2"/>
    <s v="OUI"/>
    <s v="Envoyer promo enfant"/>
  </r>
  <r>
    <s v="Monsieur"/>
    <x v="77"/>
    <s v="Edmond"/>
    <s v="21, avenue des Peupliers"/>
    <x v="5"/>
    <s v="M"/>
    <d v="1945-02-14T00:00:00"/>
    <x v="82"/>
    <n v="4"/>
    <s v="OUI"/>
    <s v="Envoyer promo enfant"/>
  </r>
  <r>
    <s v="Monsieur"/>
    <x v="78"/>
    <s v="Ronan"/>
    <s v="10 rue de la Montagne"/>
    <x v="1"/>
    <s v="M"/>
    <d v="1992-07-20T00:00:00"/>
    <x v="83"/>
    <n v="0"/>
    <s v="NON"/>
    <s v="Proposer adhésion"/>
  </r>
  <r>
    <s v="Monsieur"/>
    <x v="79"/>
    <s v="Yannick"/>
    <s v="Allée Beaumarchais"/>
    <x v="0"/>
    <s v="M"/>
    <d v="1991-12-20T00:00:00"/>
    <x v="84"/>
    <n v="0"/>
    <s v="OUI"/>
    <s v="Envoyer promo"/>
  </r>
  <r>
    <s v="Monsieur"/>
    <x v="80"/>
    <s v="Patrice"/>
    <s v="55 Avenue Tournesol"/>
    <x v="1"/>
    <s v="M"/>
    <d v="1989-01-18T00:00:00"/>
    <x v="85"/>
    <n v="0"/>
    <s v="NON"/>
    <s v="Proposer adhésion"/>
  </r>
  <r>
    <s v="Monsieur"/>
    <x v="81"/>
    <s v="Jonathan"/>
    <s v="route de Vannes"/>
    <x v="3"/>
    <s v="M"/>
    <d v="1988-04-28T00:00:00"/>
    <x v="86"/>
    <n v="0"/>
    <s v="NON"/>
    <s v="Proposer adhésion"/>
  </r>
  <r>
    <s v="Monsieur"/>
    <x v="82"/>
    <s v="Florent"/>
    <s v="3 rue Jean Moulin"/>
    <x v="0"/>
    <s v="M"/>
    <d v="1984-12-09T00:00:00"/>
    <x v="87"/>
    <n v="0"/>
    <s v="OUI"/>
    <s v="Envoyer promo"/>
  </r>
  <r>
    <s v="Monsieur"/>
    <x v="83"/>
    <s v="Bertrand"/>
    <s v="36 rue de la Fraternité"/>
    <x v="0"/>
    <s v="M"/>
    <d v="1984-11-06T00:00:00"/>
    <x v="88"/>
    <n v="1"/>
    <s v="OUI"/>
    <s v="Envoyer promo enfant"/>
  </r>
  <r>
    <s v="Monsieur"/>
    <x v="1"/>
    <s v="Gilles"/>
    <s v="9 rue du Chateau"/>
    <x v="0"/>
    <s v="M"/>
    <d v="1983-12-17T00:00:00"/>
    <x v="89"/>
    <n v="1"/>
    <s v="OUI"/>
    <s v="Envoyer promo enfant"/>
  </r>
  <r>
    <s v="Monsieur"/>
    <x v="84"/>
    <s v="Christian"/>
    <s v="145 Rue de la Fosse"/>
    <x v="2"/>
    <s v="M"/>
    <d v="1983-07-17T00:00:00"/>
    <x v="90"/>
    <n v="3"/>
    <s v="OUI"/>
    <s v="Envoyer promo enfant"/>
  </r>
  <r>
    <s v="Monsieur"/>
    <x v="78"/>
    <s v="Tugdual"/>
    <s v="10 rue de la Montagne"/>
    <x v="0"/>
    <s v="M"/>
    <d v="1982-05-19T00:00:00"/>
    <x v="91"/>
    <n v="2"/>
    <s v="OUI"/>
    <s v="Envoyer promo enfant"/>
  </r>
  <r>
    <s v="Monsieur"/>
    <x v="85"/>
    <s v="Sébastien"/>
    <s v="13 rue du Poteau"/>
    <x v="2"/>
    <s v="M"/>
    <d v="1975-06-06T00:00:00"/>
    <x v="92"/>
    <n v="1"/>
    <s v="OUI"/>
    <s v="Envoyer promo enfant"/>
  </r>
  <r>
    <s v="Monsieur"/>
    <x v="86"/>
    <s v="Hervé"/>
    <s v="1 rue P. Brossolette"/>
    <x v="2"/>
    <s v="M"/>
    <d v="1973-05-01T00:00:00"/>
    <x v="93"/>
    <n v="2"/>
    <s v="NON"/>
    <s v="Proposer adhésion"/>
  </r>
  <r>
    <s v="Monsieur"/>
    <x v="87"/>
    <s v="Luc"/>
    <s v="Landes Rouges"/>
    <x v="3"/>
    <s v="M"/>
    <d v="1973-03-07T00:00:00"/>
    <x v="94"/>
    <n v="1"/>
    <s v="NON"/>
    <s v="Proposer adhésion"/>
  </r>
  <r>
    <s v="Monsieur"/>
    <x v="44"/>
    <s v="Julien"/>
    <s v="65 Bd des Batignolles"/>
    <x v="3"/>
    <s v="M"/>
    <d v="1972-09-18T00:00:00"/>
    <x v="95"/>
    <n v="1"/>
    <s v="NON"/>
    <s v="Proposer adhésion"/>
  </r>
  <r>
    <s v="Monsieur"/>
    <x v="88"/>
    <s v="Claude"/>
    <s v="1, avenue de la Maine"/>
    <x v="5"/>
    <s v="M"/>
    <d v="1972-03-12T00:00:00"/>
    <x v="96"/>
    <n v="3"/>
    <s v="OUI"/>
    <s v="Envoyer promo enfant"/>
  </r>
  <r>
    <s v="Monsieur"/>
    <x v="89"/>
    <s v="Pascal"/>
    <s v="Bd des Chardonnets"/>
    <x v="3"/>
    <s v="M"/>
    <d v="1969-04-08T00:00:00"/>
    <x v="97"/>
    <n v="4"/>
    <s v="NON"/>
    <s v="Proposer adhésion"/>
  </r>
  <r>
    <s v="Monsieur"/>
    <x v="90"/>
    <s v="Marc"/>
    <s v="96 rue de la Convention"/>
    <x v="2"/>
    <s v="M"/>
    <d v="1966-02-18T00:00:00"/>
    <x v="98"/>
    <n v="2"/>
    <s v="OUI"/>
    <s v="Envoyer promo enfant"/>
  </r>
  <r>
    <s v="Monsieur"/>
    <x v="91"/>
    <s v="Pierre"/>
    <s v="1 rue De Beauvoir"/>
    <x v="2"/>
    <s v="M"/>
    <d v="1965-05-18T00:00:00"/>
    <x v="99"/>
    <n v="2"/>
    <s v="OUI"/>
    <s v="Envoyer promo enfant"/>
  </r>
  <r>
    <s v="Monsieur"/>
    <x v="92"/>
    <s v="Louis"/>
    <s v="Impasse Anne de Bgne"/>
    <x v="3"/>
    <s v="M"/>
    <d v="1965-03-06T00:00:00"/>
    <x v="100"/>
    <n v="2"/>
    <s v="NON"/>
    <s v="Proposer adhésion"/>
  </r>
  <r>
    <s v="Monsieur"/>
    <x v="34"/>
    <s v="Marc"/>
    <s v="12 Allée Mauve"/>
    <x v="1"/>
    <s v="M"/>
    <d v="1959-10-07T00:00:00"/>
    <x v="101"/>
    <n v="4"/>
    <s v="NON"/>
    <s v="Proposer adhésion"/>
  </r>
  <r>
    <s v="Monsieur"/>
    <x v="93"/>
    <s v="Fabrice"/>
    <s v="12 rue de Landser"/>
    <x v="0"/>
    <s v="M"/>
    <d v="1956-05-19T00:00:00"/>
    <x v="102"/>
    <n v="0"/>
    <s v="OUI"/>
    <s v="Envoyer promo"/>
  </r>
  <r>
    <s v="Monsieur"/>
    <x v="94"/>
    <s v="Michel"/>
    <s v="9 rue des Orangers"/>
    <x v="0"/>
    <s v="M"/>
    <d v="1956-05-18T00:00:00"/>
    <x v="103"/>
    <n v="3"/>
    <s v="OUI"/>
    <s v="Envoyer promo enfant"/>
  </r>
  <r>
    <s v="Monsieur"/>
    <x v="95"/>
    <s v="Dominique"/>
    <s v="12 Impasse des Potiers"/>
    <x v="1"/>
    <s v="M"/>
    <d v="1955-01-01T00:00:00"/>
    <x v="104"/>
    <n v="1"/>
    <s v="NON"/>
    <s v="Proposer adhési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B109" firstHeaderRow="1" firstDataRow="1" firstDataCol="1"/>
  <pivotFields count="11">
    <pivotField showAll="0"/>
    <pivotField dataField="1" showAll="0"/>
    <pivotField showAll="0"/>
    <pivotField showAll="0"/>
    <pivotField showAll="0"/>
    <pivotField showAll="0"/>
    <pivotField numFmtId="14" showAll="0"/>
    <pivotField axis="axisRow" numFmtId="164" showAll="0">
      <items count="211">
        <item m="1" x="202"/>
        <item x="0"/>
        <item m="1" x="110"/>
        <item x="1"/>
        <item m="1" x="154"/>
        <item x="2"/>
        <item m="1" x="130"/>
        <item x="83"/>
        <item m="1" x="117"/>
        <item x="84"/>
        <item m="1" x="136"/>
        <item x="3"/>
        <item m="1" x="181"/>
        <item x="85"/>
        <item m="1" x="206"/>
        <item x="86"/>
        <item m="1" x="118"/>
        <item x="4"/>
        <item m="1" x="142"/>
        <item x="5"/>
        <item m="1" x="170"/>
        <item x="87"/>
        <item m="1" x="108"/>
        <item x="88"/>
        <item m="1" x="116"/>
        <item x="6"/>
        <item m="1" x="150"/>
        <item x="89"/>
        <item m="1" x="131"/>
        <item x="90"/>
        <item m="1" x="169"/>
        <item x="7"/>
        <item m="1" x="111"/>
        <item x="91"/>
        <item m="1" x="122"/>
        <item x="8"/>
        <item m="1" x="197"/>
        <item x="9"/>
        <item m="1" x="177"/>
        <item x="10"/>
        <item m="1" x="174"/>
        <item x="92"/>
        <item m="1" x="143"/>
        <item x="11"/>
        <item m="1" x="162"/>
        <item x="93"/>
        <item m="1" x="113"/>
        <item x="94"/>
        <item m="1" x="164"/>
        <item x="12"/>
        <item m="1" x="178"/>
        <item x="95"/>
        <item m="1" x="149"/>
        <item x="96"/>
        <item m="1" x="125"/>
        <item x="13"/>
        <item m="1" x="207"/>
        <item x="14"/>
        <item m="1" x="188"/>
        <item x="15"/>
        <item m="1" x="151"/>
        <item x="16"/>
        <item m="1" x="126"/>
        <item x="17"/>
        <item m="1" x="167"/>
        <item x="50"/>
        <item m="1" x="190"/>
        <item x="18"/>
        <item m="1" x="199"/>
        <item x="51"/>
        <item m="1" x="160"/>
        <item x="52"/>
        <item m="1" x="180"/>
        <item x="97"/>
        <item m="1" x="152"/>
        <item m="1" x="120"/>
        <item x="19"/>
        <item x="20"/>
        <item m="1" x="148"/>
        <item x="53"/>
        <item m="1" x="183"/>
        <item x="54"/>
        <item m="1" x="208"/>
        <item x="21"/>
        <item m="1" x="145"/>
        <item x="55"/>
        <item m="1" x="195"/>
        <item x="22"/>
        <item m="1" x="112"/>
        <item x="56"/>
        <item m="1" x="163"/>
        <item x="57"/>
        <item m="1" x="121"/>
        <item x="58"/>
        <item m="1" x="133"/>
        <item x="59"/>
        <item m="1" x="200"/>
        <item x="23"/>
        <item m="1" x="138"/>
        <item x="60"/>
        <item m="1" x="165"/>
        <item x="61"/>
        <item m="1" x="153"/>
        <item x="62"/>
        <item m="1" x="185"/>
        <item x="63"/>
        <item m="1" x="157"/>
        <item x="64"/>
        <item m="1" x="141"/>
        <item x="65"/>
        <item m="1" x="171"/>
        <item x="98"/>
        <item m="1" x="168"/>
        <item x="66"/>
        <item m="1" x="119"/>
        <item x="24"/>
        <item m="1" x="203"/>
        <item x="67"/>
        <item m="1" x="172"/>
        <item x="68"/>
        <item m="1" x="196"/>
        <item x="99"/>
        <item m="1" x="198"/>
        <item x="100"/>
        <item m="1" x="114"/>
        <item x="25"/>
        <item m="1" x="155"/>
        <item x="69"/>
        <item m="1" x="194"/>
        <item x="26"/>
        <item m="1" x="134"/>
        <item x="27"/>
        <item m="1" x="139"/>
        <item x="70"/>
        <item m="1" x="166"/>
        <item x="28"/>
        <item m="1" x="123"/>
        <item x="71"/>
        <item m="1" x="192"/>
        <item x="29"/>
        <item m="1" x="137"/>
        <item x="72"/>
        <item m="1" x="201"/>
        <item x="73"/>
        <item m="1" x="179"/>
        <item x="30"/>
        <item m="1" x="140"/>
        <item x="74"/>
        <item m="1" x="187"/>
        <item x="31"/>
        <item m="1" x="193"/>
        <item x="75"/>
        <item m="1" x="156"/>
        <item m="1" x="124"/>
        <item x="32"/>
        <item x="33"/>
        <item m="1" x="146"/>
        <item x="34"/>
        <item m="1" x="109"/>
        <item x="35"/>
        <item m="1" x="186"/>
        <item x="76"/>
        <item m="1" x="132"/>
        <item x="101"/>
        <item m="1" x="105"/>
        <item x="36"/>
        <item m="1" x="189"/>
        <item x="37"/>
        <item m="1" x="158"/>
        <item x="77"/>
        <item m="1" x="182"/>
        <item m="1" x="159"/>
        <item x="78"/>
        <item x="79"/>
        <item m="1" x="147"/>
        <item m="1" x="115"/>
        <item x="102"/>
        <item x="103"/>
        <item m="1" x="161"/>
        <item x="80"/>
        <item m="1" x="127"/>
        <item x="38"/>
        <item m="1" x="106"/>
        <item x="39"/>
        <item m="1" x="128"/>
        <item x="104"/>
        <item m="1" x="191"/>
        <item x="40"/>
        <item m="1" x="129"/>
        <item x="41"/>
        <item m="1" x="209"/>
        <item x="42"/>
        <item m="1" x="107"/>
        <item x="43"/>
        <item m="1" x="205"/>
        <item x="44"/>
        <item m="1" x="135"/>
        <item x="45"/>
        <item m="1" x="144"/>
        <item x="81"/>
        <item m="1" x="173"/>
        <item x="46"/>
        <item m="1" x="204"/>
        <item x="82"/>
        <item m="1" x="176"/>
        <item x="47"/>
        <item m="1" x="184"/>
        <item x="48"/>
        <item m="1" x="175"/>
        <item x="49"/>
        <item t="default"/>
      </items>
    </pivotField>
    <pivotField showAll="0"/>
    <pivotField showAll="0"/>
    <pivotField showAll="0"/>
  </pivotFields>
  <rowFields count="1">
    <field x="7"/>
  </rowFields>
  <rowItems count="106">
    <i>
      <x v="1"/>
    </i>
    <i>
      <x v="3"/>
    </i>
    <i>
      <x v="5"/>
    </i>
    <i>
      <x v="7"/>
    </i>
    <i>
      <x v="9"/>
    </i>
    <i>
      <x v="11"/>
    </i>
    <i>
      <x v="13"/>
    </i>
    <i>
      <x v="15"/>
    </i>
    <i>
      <x v="17"/>
    </i>
    <i>
      <x v="19"/>
    </i>
    <i>
      <x v="21"/>
    </i>
    <i>
      <x v="23"/>
    </i>
    <i>
      <x v="25"/>
    </i>
    <i>
      <x v="27"/>
    </i>
    <i>
      <x v="29"/>
    </i>
    <i>
      <x v="31"/>
    </i>
    <i>
      <x v="33"/>
    </i>
    <i>
      <x v="35"/>
    </i>
    <i>
      <x v="37"/>
    </i>
    <i>
      <x v="39"/>
    </i>
    <i>
      <x v="41"/>
    </i>
    <i>
      <x v="43"/>
    </i>
    <i>
      <x v="45"/>
    </i>
    <i>
      <x v="47"/>
    </i>
    <i>
      <x v="49"/>
    </i>
    <i>
      <x v="51"/>
    </i>
    <i>
      <x v="53"/>
    </i>
    <i>
      <x v="55"/>
    </i>
    <i>
      <x v="57"/>
    </i>
    <i>
      <x v="59"/>
    </i>
    <i>
      <x v="61"/>
    </i>
    <i>
      <x v="63"/>
    </i>
    <i>
      <x v="65"/>
    </i>
    <i>
      <x v="67"/>
    </i>
    <i>
      <x v="69"/>
    </i>
    <i>
      <x v="71"/>
    </i>
    <i>
      <x v="73"/>
    </i>
    <i>
      <x v="76"/>
    </i>
    <i>
      <x v="77"/>
    </i>
    <i>
      <x v="79"/>
    </i>
    <i>
      <x v="81"/>
    </i>
    <i>
      <x v="83"/>
    </i>
    <i>
      <x v="85"/>
    </i>
    <i>
      <x v="87"/>
    </i>
    <i>
      <x v="89"/>
    </i>
    <i>
      <x v="91"/>
    </i>
    <i>
      <x v="93"/>
    </i>
    <i>
      <x v="95"/>
    </i>
    <i>
      <x v="97"/>
    </i>
    <i>
      <x v="99"/>
    </i>
    <i>
      <x v="101"/>
    </i>
    <i>
      <x v="103"/>
    </i>
    <i>
      <x v="105"/>
    </i>
    <i>
      <x v="107"/>
    </i>
    <i>
      <x v="109"/>
    </i>
    <i>
      <x v="111"/>
    </i>
    <i>
      <x v="113"/>
    </i>
    <i>
      <x v="115"/>
    </i>
    <i>
      <x v="117"/>
    </i>
    <i>
      <x v="119"/>
    </i>
    <i>
      <x v="121"/>
    </i>
    <i>
      <x v="123"/>
    </i>
    <i>
      <x v="125"/>
    </i>
    <i>
      <x v="127"/>
    </i>
    <i>
      <x v="129"/>
    </i>
    <i>
      <x v="131"/>
    </i>
    <i>
      <x v="133"/>
    </i>
    <i>
      <x v="135"/>
    </i>
    <i>
      <x v="137"/>
    </i>
    <i>
      <x v="139"/>
    </i>
    <i>
      <x v="141"/>
    </i>
    <i>
      <x v="143"/>
    </i>
    <i>
      <x v="145"/>
    </i>
    <i>
      <x v="147"/>
    </i>
    <i>
      <x v="149"/>
    </i>
    <i>
      <x v="151"/>
    </i>
    <i>
      <x v="154"/>
    </i>
    <i>
      <x v="155"/>
    </i>
    <i>
      <x v="157"/>
    </i>
    <i>
      <x v="159"/>
    </i>
    <i>
      <x v="161"/>
    </i>
    <i>
      <x v="163"/>
    </i>
    <i>
      <x v="165"/>
    </i>
    <i>
      <x v="167"/>
    </i>
    <i>
      <x v="169"/>
    </i>
    <i>
      <x v="172"/>
    </i>
    <i>
      <x v="173"/>
    </i>
    <i>
      <x v="176"/>
    </i>
    <i>
      <x v="177"/>
    </i>
    <i>
      <x v="179"/>
    </i>
    <i>
      <x v="181"/>
    </i>
    <i>
      <x v="183"/>
    </i>
    <i>
      <x v="185"/>
    </i>
    <i>
      <x v="187"/>
    </i>
    <i>
      <x v="189"/>
    </i>
    <i>
      <x v="191"/>
    </i>
    <i>
      <x v="193"/>
    </i>
    <i>
      <x v="195"/>
    </i>
    <i>
      <x v="197"/>
    </i>
    <i>
      <x v="199"/>
    </i>
    <i>
      <x v="201"/>
    </i>
    <i>
      <x v="203"/>
    </i>
    <i>
      <x v="205"/>
    </i>
    <i>
      <x v="207"/>
    </i>
    <i>
      <x v="209"/>
    </i>
    <i t="grand">
      <x/>
    </i>
  </rowItems>
  <colItems count="1">
    <i/>
  </colItems>
  <dataFields count="1">
    <dataField name="Nombre de Nom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1">
  <location ref="A1:B8" firstHeaderRow="1" firstDataRow="1" firstDataCol="1"/>
  <pivotFields count="11">
    <pivotField showAll="0"/>
    <pivotField showAll="0"/>
    <pivotField showAll="0"/>
    <pivotField showAll="0"/>
    <pivotField axis="axisRow" showAll="0">
      <items count="7">
        <item x="5"/>
        <item x="3"/>
        <item x="1"/>
        <item x="2"/>
        <item x="4"/>
        <item x="0"/>
        <item t="default"/>
      </items>
    </pivotField>
    <pivotField showAll="0"/>
    <pivotField numFmtId="14" showAll="0"/>
    <pivotField numFmtId="164" showAll="0"/>
    <pivotField showAll="0"/>
    <pivotField dataField="1" showAll="0"/>
    <pivotField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Carte fidélité" fld="9" subtotal="count" baseField="0" baseItem="0"/>
  </dataField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9"/>
  <sheetViews>
    <sheetView tabSelected="1" workbookViewId="0">
      <selection activeCell="A4" sqref="A4"/>
    </sheetView>
  </sheetViews>
  <sheetFormatPr baseColWidth="10" defaultRowHeight="12.75" x14ac:dyDescent="0.2"/>
  <cols>
    <col min="1" max="1" width="21.140625" bestFit="1" customWidth="1"/>
    <col min="2" max="2" width="15.7109375" bestFit="1" customWidth="1"/>
  </cols>
  <sheetData>
    <row r="3" spans="1:2" x14ac:dyDescent="0.2">
      <c r="A3" s="13" t="s">
        <v>314</v>
      </c>
      <c r="B3" t="s">
        <v>317</v>
      </c>
    </row>
    <row r="4" spans="1:2" x14ac:dyDescent="0.2">
      <c r="A4" s="27">
        <v>7809</v>
      </c>
      <c r="B4" s="15">
        <v>1</v>
      </c>
    </row>
    <row r="5" spans="1:2" x14ac:dyDescent="0.2">
      <c r="A5" s="27">
        <v>8765</v>
      </c>
      <c r="B5" s="15">
        <v>1</v>
      </c>
    </row>
    <row r="6" spans="1:2" x14ac:dyDescent="0.2">
      <c r="A6" s="27">
        <v>8803</v>
      </c>
      <c r="B6" s="15">
        <v>1</v>
      </c>
    </row>
    <row r="7" spans="1:2" x14ac:dyDescent="0.2">
      <c r="A7" s="27">
        <v>9076</v>
      </c>
      <c r="B7" s="15">
        <v>1</v>
      </c>
    </row>
    <row r="8" spans="1:2" x14ac:dyDescent="0.2">
      <c r="A8" s="27">
        <v>9289</v>
      </c>
      <c r="B8" s="15">
        <v>1</v>
      </c>
    </row>
    <row r="9" spans="1:2" x14ac:dyDescent="0.2">
      <c r="A9" s="27">
        <v>9503</v>
      </c>
      <c r="B9" s="15">
        <v>1</v>
      </c>
    </row>
    <row r="10" spans="1:2" x14ac:dyDescent="0.2">
      <c r="A10" s="27">
        <v>10355</v>
      </c>
      <c r="B10" s="15">
        <v>1</v>
      </c>
    </row>
    <row r="11" spans="1:2" x14ac:dyDescent="0.2">
      <c r="A11" s="27">
        <v>10620</v>
      </c>
      <c r="B11" s="15">
        <v>1</v>
      </c>
    </row>
    <row r="12" spans="1:2" x14ac:dyDescent="0.2">
      <c r="A12" s="27">
        <v>10730</v>
      </c>
      <c r="B12" s="15">
        <v>1</v>
      </c>
    </row>
    <row r="13" spans="1:2" x14ac:dyDescent="0.2">
      <c r="A13" s="27">
        <v>11593</v>
      </c>
      <c r="B13" s="15">
        <v>1</v>
      </c>
    </row>
    <row r="14" spans="1:2" x14ac:dyDescent="0.2">
      <c r="A14" s="27">
        <v>11856</v>
      </c>
      <c r="B14" s="15">
        <v>1</v>
      </c>
    </row>
    <row r="15" spans="1:2" x14ac:dyDescent="0.2">
      <c r="A15" s="27">
        <v>11889</v>
      </c>
      <c r="B15" s="15">
        <v>1</v>
      </c>
    </row>
    <row r="16" spans="1:2" x14ac:dyDescent="0.2">
      <c r="A16" s="27">
        <v>12121</v>
      </c>
      <c r="B16" s="15">
        <v>1</v>
      </c>
    </row>
    <row r="17" spans="1:2" x14ac:dyDescent="0.2">
      <c r="A17" s="27">
        <v>12214</v>
      </c>
      <c r="B17" s="15">
        <v>1</v>
      </c>
    </row>
    <row r="18" spans="1:2" x14ac:dyDescent="0.2">
      <c r="A18" s="27">
        <v>12367</v>
      </c>
      <c r="B18" s="15">
        <v>1</v>
      </c>
    </row>
    <row r="19" spans="1:2" x14ac:dyDescent="0.2">
      <c r="A19" s="27">
        <v>12699</v>
      </c>
      <c r="B19" s="15">
        <v>1</v>
      </c>
    </row>
    <row r="20" spans="1:2" x14ac:dyDescent="0.2">
      <c r="A20" s="27">
        <v>12791</v>
      </c>
      <c r="B20" s="15">
        <v>1</v>
      </c>
    </row>
    <row r="21" spans="1:2" x14ac:dyDescent="0.2">
      <c r="A21" s="27">
        <v>14209</v>
      </c>
      <c r="B21" s="15">
        <v>1</v>
      </c>
    </row>
    <row r="22" spans="1:2" x14ac:dyDescent="0.2">
      <c r="A22" s="27">
        <v>14241</v>
      </c>
      <c r="B22" s="15">
        <v>1</v>
      </c>
    </row>
    <row r="23" spans="1:2" x14ac:dyDescent="0.2">
      <c r="A23" s="27">
        <v>15217</v>
      </c>
      <c r="B23" s="15">
        <v>1</v>
      </c>
    </row>
    <row r="24" spans="1:2" x14ac:dyDescent="0.2">
      <c r="A24" s="27">
        <v>15330</v>
      </c>
      <c r="B24" s="15">
        <v>1</v>
      </c>
    </row>
    <row r="25" spans="1:2" x14ac:dyDescent="0.2">
      <c r="A25" s="27">
        <v>15792</v>
      </c>
      <c r="B25" s="15">
        <v>1</v>
      </c>
    </row>
    <row r="26" spans="1:2" x14ac:dyDescent="0.2">
      <c r="A26" s="27">
        <v>16096</v>
      </c>
      <c r="B26" s="15">
        <v>1</v>
      </c>
    </row>
    <row r="27" spans="1:2" x14ac:dyDescent="0.2">
      <c r="A27" s="27">
        <v>16151</v>
      </c>
      <c r="B27" s="15">
        <v>1</v>
      </c>
    </row>
    <row r="28" spans="1:2" x14ac:dyDescent="0.2">
      <c r="A28" s="27">
        <v>16200</v>
      </c>
      <c r="B28" s="15">
        <v>1</v>
      </c>
    </row>
    <row r="29" spans="1:2" x14ac:dyDescent="0.2">
      <c r="A29" s="27">
        <v>16321</v>
      </c>
      <c r="B29" s="15">
        <v>1</v>
      </c>
    </row>
    <row r="30" spans="1:2" x14ac:dyDescent="0.2">
      <c r="A30" s="27">
        <v>16511</v>
      </c>
      <c r="B30" s="15">
        <v>1</v>
      </c>
    </row>
    <row r="31" spans="1:2" x14ac:dyDescent="0.2">
      <c r="A31" s="27">
        <v>16574</v>
      </c>
      <c r="B31" s="15">
        <v>1</v>
      </c>
    </row>
    <row r="32" spans="1:2" x14ac:dyDescent="0.2">
      <c r="A32" s="27">
        <v>16782</v>
      </c>
      <c r="B32" s="15">
        <v>1</v>
      </c>
    </row>
    <row r="33" spans="1:2" x14ac:dyDescent="0.2">
      <c r="A33" s="27">
        <v>16826</v>
      </c>
      <c r="B33" s="15">
        <v>1</v>
      </c>
    </row>
    <row r="34" spans="1:2" x14ac:dyDescent="0.2">
      <c r="A34" s="27">
        <v>17138</v>
      </c>
      <c r="B34" s="15">
        <v>1</v>
      </c>
    </row>
    <row r="35" spans="1:2" x14ac:dyDescent="0.2">
      <c r="A35" s="27">
        <v>17213</v>
      </c>
      <c r="B35" s="15">
        <v>1</v>
      </c>
    </row>
    <row r="36" spans="1:2" x14ac:dyDescent="0.2">
      <c r="A36" s="27">
        <v>17252</v>
      </c>
      <c r="B36" s="15">
        <v>1</v>
      </c>
    </row>
    <row r="37" spans="1:2" x14ac:dyDescent="0.2">
      <c r="A37" s="27">
        <v>17279</v>
      </c>
      <c r="B37" s="15">
        <v>1</v>
      </c>
    </row>
    <row r="38" spans="1:2" x14ac:dyDescent="0.2">
      <c r="A38" s="27">
        <v>17446</v>
      </c>
      <c r="B38" s="15">
        <v>1</v>
      </c>
    </row>
    <row r="39" spans="1:2" x14ac:dyDescent="0.2">
      <c r="A39" s="27">
        <v>17577</v>
      </c>
      <c r="B39" s="15">
        <v>1</v>
      </c>
    </row>
    <row r="40" spans="1:2" x14ac:dyDescent="0.2">
      <c r="A40" s="27">
        <v>17580</v>
      </c>
      <c r="B40" s="15">
        <v>1</v>
      </c>
    </row>
    <row r="41" spans="1:2" x14ac:dyDescent="0.2">
      <c r="A41" s="27">
        <v>17585</v>
      </c>
      <c r="B41" s="15">
        <v>1</v>
      </c>
    </row>
    <row r="42" spans="1:2" x14ac:dyDescent="0.2">
      <c r="A42" s="27">
        <v>17586</v>
      </c>
      <c r="B42" s="15">
        <v>1</v>
      </c>
    </row>
    <row r="43" spans="1:2" x14ac:dyDescent="0.2">
      <c r="A43" s="27">
        <v>17705</v>
      </c>
      <c r="B43" s="15">
        <v>1</v>
      </c>
    </row>
    <row r="44" spans="1:2" x14ac:dyDescent="0.2">
      <c r="A44" s="27">
        <v>17860</v>
      </c>
      <c r="B44" s="15">
        <v>1</v>
      </c>
    </row>
    <row r="45" spans="1:2" x14ac:dyDescent="0.2">
      <c r="A45" s="27">
        <v>17878</v>
      </c>
      <c r="B45" s="15">
        <v>1</v>
      </c>
    </row>
    <row r="46" spans="1:2" x14ac:dyDescent="0.2">
      <c r="A46" s="27">
        <v>17900</v>
      </c>
      <c r="B46" s="15">
        <v>1</v>
      </c>
    </row>
    <row r="47" spans="1:2" x14ac:dyDescent="0.2">
      <c r="A47" s="27">
        <v>17906</v>
      </c>
      <c r="B47" s="15">
        <v>1</v>
      </c>
    </row>
    <row r="48" spans="1:2" x14ac:dyDescent="0.2">
      <c r="A48" s="27">
        <v>17909</v>
      </c>
      <c r="B48" s="15">
        <v>1</v>
      </c>
    </row>
    <row r="49" spans="1:2" x14ac:dyDescent="0.2">
      <c r="A49" s="27">
        <v>17939</v>
      </c>
      <c r="B49" s="15">
        <v>1</v>
      </c>
    </row>
    <row r="50" spans="1:2" x14ac:dyDescent="0.2">
      <c r="A50" s="27">
        <v>17952</v>
      </c>
      <c r="B50" s="15">
        <v>1</v>
      </c>
    </row>
    <row r="51" spans="1:2" x14ac:dyDescent="0.2">
      <c r="A51" s="27">
        <v>18027</v>
      </c>
      <c r="B51" s="15">
        <v>1</v>
      </c>
    </row>
    <row r="52" spans="1:2" x14ac:dyDescent="0.2">
      <c r="A52" s="27">
        <v>18068</v>
      </c>
      <c r="B52" s="15">
        <v>1</v>
      </c>
    </row>
    <row r="53" spans="1:2" x14ac:dyDescent="0.2">
      <c r="A53" s="27">
        <v>18117</v>
      </c>
      <c r="B53" s="15">
        <v>1</v>
      </c>
    </row>
    <row r="54" spans="1:2" x14ac:dyDescent="0.2">
      <c r="A54" s="27">
        <v>18120</v>
      </c>
      <c r="B54" s="15">
        <v>1</v>
      </c>
    </row>
    <row r="55" spans="1:2" x14ac:dyDescent="0.2">
      <c r="A55" s="27">
        <v>18152</v>
      </c>
      <c r="B55" s="15">
        <v>1</v>
      </c>
    </row>
    <row r="56" spans="1:2" x14ac:dyDescent="0.2">
      <c r="A56" s="27">
        <v>18225</v>
      </c>
      <c r="B56" s="15">
        <v>2</v>
      </c>
    </row>
    <row r="57" spans="1:2" x14ac:dyDescent="0.2">
      <c r="A57" s="27">
        <v>18595</v>
      </c>
      <c r="B57" s="15">
        <v>1</v>
      </c>
    </row>
    <row r="58" spans="1:2" x14ac:dyDescent="0.2">
      <c r="A58" s="27">
        <v>18642</v>
      </c>
      <c r="B58" s="15">
        <v>1</v>
      </c>
    </row>
    <row r="59" spans="1:2" x14ac:dyDescent="0.2">
      <c r="A59" s="27">
        <v>18725</v>
      </c>
      <c r="B59" s="15">
        <v>1</v>
      </c>
    </row>
    <row r="60" spans="1:2" x14ac:dyDescent="0.2">
      <c r="A60" s="27">
        <v>18729</v>
      </c>
      <c r="B60" s="15">
        <v>1</v>
      </c>
    </row>
    <row r="61" spans="1:2" x14ac:dyDescent="0.2">
      <c r="A61" s="27">
        <v>18887</v>
      </c>
      <c r="B61" s="15">
        <v>1</v>
      </c>
    </row>
    <row r="62" spans="1:2" x14ac:dyDescent="0.2">
      <c r="A62" s="27">
        <v>18892</v>
      </c>
      <c r="B62" s="15">
        <v>1</v>
      </c>
    </row>
    <row r="63" spans="1:2" x14ac:dyDescent="0.2">
      <c r="A63" s="27">
        <v>18912</v>
      </c>
      <c r="B63" s="15">
        <v>1</v>
      </c>
    </row>
    <row r="64" spans="1:2" x14ac:dyDescent="0.2">
      <c r="A64" s="27">
        <v>19001</v>
      </c>
      <c r="B64" s="15">
        <v>1</v>
      </c>
    </row>
    <row r="65" spans="1:2" x14ac:dyDescent="0.2">
      <c r="A65" s="27">
        <v>19074</v>
      </c>
      <c r="B65" s="15">
        <v>1</v>
      </c>
    </row>
    <row r="66" spans="1:2" x14ac:dyDescent="0.2">
      <c r="A66" s="27">
        <v>19089</v>
      </c>
      <c r="B66" s="15">
        <v>1</v>
      </c>
    </row>
    <row r="67" spans="1:2" x14ac:dyDescent="0.2">
      <c r="A67" s="27">
        <v>19248</v>
      </c>
      <c r="B67" s="15">
        <v>1</v>
      </c>
    </row>
    <row r="68" spans="1:2" x14ac:dyDescent="0.2">
      <c r="A68" s="27">
        <v>19293</v>
      </c>
      <c r="B68" s="15">
        <v>1</v>
      </c>
    </row>
    <row r="69" spans="1:2" x14ac:dyDescent="0.2">
      <c r="A69" s="27">
        <v>19299</v>
      </c>
      <c r="B69" s="15">
        <v>1</v>
      </c>
    </row>
    <row r="70" spans="1:2" x14ac:dyDescent="0.2">
      <c r="A70" s="27">
        <v>19393</v>
      </c>
      <c r="B70" s="15">
        <v>1</v>
      </c>
    </row>
    <row r="71" spans="1:2" x14ac:dyDescent="0.2">
      <c r="A71" s="27">
        <v>19464</v>
      </c>
      <c r="B71" s="15">
        <v>1</v>
      </c>
    </row>
    <row r="72" spans="1:2" x14ac:dyDescent="0.2">
      <c r="A72" s="27">
        <v>19504</v>
      </c>
      <c r="B72" s="15">
        <v>1</v>
      </c>
    </row>
    <row r="73" spans="1:2" x14ac:dyDescent="0.2">
      <c r="A73" s="27">
        <v>19662</v>
      </c>
      <c r="B73" s="15">
        <v>1</v>
      </c>
    </row>
    <row r="74" spans="1:2" x14ac:dyDescent="0.2">
      <c r="A74" s="27">
        <v>19676</v>
      </c>
      <c r="B74" s="15">
        <v>1</v>
      </c>
    </row>
    <row r="75" spans="1:2" x14ac:dyDescent="0.2">
      <c r="A75" s="27">
        <v>19720</v>
      </c>
      <c r="B75" s="15">
        <v>1</v>
      </c>
    </row>
    <row r="76" spans="1:2" x14ac:dyDescent="0.2">
      <c r="A76" s="27">
        <v>19776</v>
      </c>
      <c r="B76" s="15">
        <v>1</v>
      </c>
    </row>
    <row r="77" spans="1:2" x14ac:dyDescent="0.2">
      <c r="A77" s="27">
        <v>20037</v>
      </c>
      <c r="B77" s="15">
        <v>1</v>
      </c>
    </row>
    <row r="78" spans="1:2" x14ac:dyDescent="0.2">
      <c r="A78" s="27">
        <v>20051</v>
      </c>
      <c r="B78" s="15">
        <v>1</v>
      </c>
    </row>
    <row r="79" spans="1:2" x14ac:dyDescent="0.2">
      <c r="A79" s="27">
        <v>20109</v>
      </c>
      <c r="B79" s="15">
        <v>1</v>
      </c>
    </row>
    <row r="80" spans="1:2" x14ac:dyDescent="0.2">
      <c r="A80" s="27">
        <v>20142</v>
      </c>
      <c r="B80" s="15">
        <v>1</v>
      </c>
    </row>
    <row r="81" spans="1:2" x14ac:dyDescent="0.2">
      <c r="A81" s="27">
        <v>20143</v>
      </c>
      <c r="B81" s="15">
        <v>1</v>
      </c>
    </row>
    <row r="82" spans="1:2" x14ac:dyDescent="0.2">
      <c r="A82" s="27">
        <v>20269</v>
      </c>
      <c r="B82" s="15">
        <v>1</v>
      </c>
    </row>
    <row r="83" spans="1:2" x14ac:dyDescent="0.2">
      <c r="A83" s="27">
        <v>20395</v>
      </c>
      <c r="B83" s="15">
        <v>1</v>
      </c>
    </row>
    <row r="84" spans="1:2" x14ac:dyDescent="0.2">
      <c r="A84" s="27">
        <v>20431</v>
      </c>
      <c r="B84" s="15">
        <v>1</v>
      </c>
    </row>
    <row r="85" spans="1:2" x14ac:dyDescent="0.2">
      <c r="A85" s="27">
        <v>21051</v>
      </c>
      <c r="B85" s="15">
        <v>1</v>
      </c>
    </row>
    <row r="86" spans="1:2" x14ac:dyDescent="0.2">
      <c r="A86" s="27">
        <v>21072</v>
      </c>
      <c r="B86" s="15">
        <v>1</v>
      </c>
    </row>
    <row r="87" spans="1:2" x14ac:dyDescent="0.2">
      <c r="A87" s="27">
        <v>21147</v>
      </c>
      <c r="B87" s="15">
        <v>1</v>
      </c>
    </row>
    <row r="88" spans="1:2" x14ac:dyDescent="0.2">
      <c r="A88" s="27">
        <v>21156</v>
      </c>
      <c r="B88" s="15">
        <v>1</v>
      </c>
    </row>
    <row r="89" spans="1:2" x14ac:dyDescent="0.2">
      <c r="A89" s="27">
        <v>21885</v>
      </c>
      <c r="B89" s="15">
        <v>1</v>
      </c>
    </row>
    <row r="90" spans="1:2" x14ac:dyDescent="0.2">
      <c r="A90" s="27">
        <v>21886</v>
      </c>
      <c r="B90" s="15">
        <v>1</v>
      </c>
    </row>
    <row r="91" spans="1:2" x14ac:dyDescent="0.2">
      <c r="A91" s="27">
        <v>22287</v>
      </c>
      <c r="B91" s="15">
        <v>1</v>
      </c>
    </row>
    <row r="92" spans="1:2" x14ac:dyDescent="0.2">
      <c r="A92" s="27">
        <v>22288</v>
      </c>
      <c r="B92" s="15">
        <v>1</v>
      </c>
    </row>
    <row r="93" spans="1:2" x14ac:dyDescent="0.2">
      <c r="A93" s="27">
        <v>22343</v>
      </c>
      <c r="B93" s="15">
        <v>1</v>
      </c>
    </row>
    <row r="94" spans="1:2" x14ac:dyDescent="0.2">
      <c r="A94" s="27">
        <v>22426</v>
      </c>
      <c r="B94" s="15">
        <v>1</v>
      </c>
    </row>
    <row r="95" spans="1:2" x14ac:dyDescent="0.2">
      <c r="A95" s="27">
        <v>22710</v>
      </c>
      <c r="B95" s="15">
        <v>1</v>
      </c>
    </row>
    <row r="96" spans="1:2" x14ac:dyDescent="0.2">
      <c r="A96" s="27">
        <v>22791</v>
      </c>
      <c r="B96" s="15">
        <v>1</v>
      </c>
    </row>
    <row r="97" spans="1:2" x14ac:dyDescent="0.2">
      <c r="A97" s="27">
        <v>22875</v>
      </c>
      <c r="B97" s="15">
        <v>1</v>
      </c>
    </row>
    <row r="98" spans="1:2" x14ac:dyDescent="0.2">
      <c r="A98" s="27">
        <v>23522</v>
      </c>
      <c r="B98" s="15">
        <v>1</v>
      </c>
    </row>
    <row r="99" spans="1:2" x14ac:dyDescent="0.2">
      <c r="A99" s="27">
        <v>24732</v>
      </c>
      <c r="B99" s="15">
        <v>1</v>
      </c>
    </row>
    <row r="100" spans="1:2" x14ac:dyDescent="0.2">
      <c r="A100" s="27">
        <v>24888</v>
      </c>
      <c r="B100" s="15">
        <v>1</v>
      </c>
    </row>
    <row r="101" spans="1:2" x14ac:dyDescent="0.2">
      <c r="A101" s="27">
        <v>24934</v>
      </c>
      <c r="B101" s="15">
        <v>1</v>
      </c>
    </row>
    <row r="102" spans="1:2" x14ac:dyDescent="0.2">
      <c r="A102" s="27">
        <v>24975</v>
      </c>
      <c r="B102" s="15">
        <v>1</v>
      </c>
    </row>
    <row r="103" spans="1:2" x14ac:dyDescent="0.2">
      <c r="A103" s="27">
        <v>25504</v>
      </c>
      <c r="B103" s="15">
        <v>1</v>
      </c>
    </row>
    <row r="104" spans="1:2" x14ac:dyDescent="0.2">
      <c r="A104" s="27">
        <v>26131</v>
      </c>
      <c r="B104" s="15">
        <v>1</v>
      </c>
    </row>
    <row r="105" spans="1:2" x14ac:dyDescent="0.2">
      <c r="A105" s="27">
        <v>26399</v>
      </c>
      <c r="B105" s="15">
        <v>1</v>
      </c>
    </row>
    <row r="106" spans="1:2" x14ac:dyDescent="0.2">
      <c r="A106" s="27">
        <v>26952</v>
      </c>
      <c r="B106" s="15">
        <v>1</v>
      </c>
    </row>
    <row r="107" spans="1:2" x14ac:dyDescent="0.2">
      <c r="A107" s="27">
        <v>27290</v>
      </c>
      <c r="B107" s="15">
        <v>1</v>
      </c>
    </row>
    <row r="108" spans="1:2" x14ac:dyDescent="0.2">
      <c r="A108" s="27">
        <v>27483</v>
      </c>
      <c r="B108" s="15">
        <v>1</v>
      </c>
    </row>
    <row r="109" spans="1:2" x14ac:dyDescent="0.2">
      <c r="A109" s="27" t="s">
        <v>315</v>
      </c>
      <c r="B109" s="15">
        <v>106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zoomScale="80" zoomScaleNormal="80" workbookViewId="0">
      <selection activeCell="H2" sqref="H2"/>
    </sheetView>
  </sheetViews>
  <sheetFormatPr baseColWidth="10" defaultColWidth="11.42578125" defaultRowHeight="15" x14ac:dyDescent="0.2"/>
  <cols>
    <col min="1" max="1" width="11.42578125" style="1"/>
    <col min="2" max="2" width="20.85546875" style="1" bestFit="1" customWidth="1"/>
    <col min="3" max="3" width="16.28515625" style="1" customWidth="1"/>
    <col min="4" max="4" width="30.85546875" style="1" customWidth="1"/>
    <col min="5" max="5" width="34.28515625" style="1" bestFit="1" customWidth="1"/>
    <col min="6" max="6" width="6.7109375" style="1" customWidth="1"/>
    <col min="7" max="7" width="16.42578125" style="1" customWidth="1"/>
    <col min="8" max="10" width="14.7109375" style="1" customWidth="1"/>
    <col min="11" max="11" width="23.140625" style="1" bestFit="1" customWidth="1"/>
    <col min="12" max="16384" width="11.42578125" style="1"/>
  </cols>
  <sheetData>
    <row r="1" spans="1:11" ht="32.25" thickBot="1" x14ac:dyDescent="0.25">
      <c r="A1" s="20" t="s">
        <v>312</v>
      </c>
      <c r="B1" s="16" t="s">
        <v>127</v>
      </c>
      <c r="C1" s="11" t="s">
        <v>128</v>
      </c>
      <c r="D1" s="11" t="s">
        <v>129</v>
      </c>
      <c r="E1" s="11" t="s">
        <v>130</v>
      </c>
      <c r="F1" s="11" t="s">
        <v>131</v>
      </c>
      <c r="G1" s="11" t="s">
        <v>136</v>
      </c>
      <c r="H1" s="11" t="s">
        <v>132</v>
      </c>
      <c r="I1" s="11" t="s">
        <v>137</v>
      </c>
      <c r="J1" s="23" t="s">
        <v>133</v>
      </c>
      <c r="K1" s="12" t="s">
        <v>313</v>
      </c>
    </row>
    <row r="2" spans="1:11" ht="20.25" customHeight="1" x14ac:dyDescent="0.2">
      <c r="A2" s="21" t="str">
        <f>IF(F2="F","Madame","Monsieur")</f>
        <v>Madame</v>
      </c>
      <c r="B2" s="17" t="s">
        <v>10</v>
      </c>
      <c r="C2" s="2" t="s">
        <v>11</v>
      </c>
      <c r="D2" s="2" t="s">
        <v>12</v>
      </c>
      <c r="E2" s="2" t="s">
        <v>163</v>
      </c>
      <c r="F2" s="2" t="s">
        <v>3</v>
      </c>
      <c r="G2" s="3">
        <v>35072</v>
      </c>
      <c r="H2" s="2">
        <f ca="1">DATEDIF(G2,TODAY(),"y")</f>
        <v>21</v>
      </c>
      <c r="I2" s="2">
        <v>0</v>
      </c>
      <c r="J2" s="24" t="s">
        <v>138</v>
      </c>
      <c r="K2" s="4" t="str">
        <f>IF(J2="NON","Proposer adhésion",IF(AND(J2="OUI",I2&gt;0),"Envoyer promo enfant","Envoyer promo"))</f>
        <v>Envoyer promo</v>
      </c>
    </row>
    <row r="3" spans="1:11" ht="20.25" customHeight="1" x14ac:dyDescent="0.2">
      <c r="A3" s="21" t="str">
        <f t="shared" ref="A3:A66" si="0">IF(F3="F","Madame","Monsieur")</f>
        <v>Madame</v>
      </c>
      <c r="B3" s="18" t="s">
        <v>67</v>
      </c>
      <c r="C3" s="5" t="s">
        <v>68</v>
      </c>
      <c r="D3" s="5" t="s">
        <v>69</v>
      </c>
      <c r="E3" s="5" t="s">
        <v>126</v>
      </c>
      <c r="F3" s="5" t="s">
        <v>3</v>
      </c>
      <c r="G3" s="6">
        <v>34116</v>
      </c>
      <c r="H3" s="5">
        <f t="shared" ref="H3:H66" ca="1" si="1">DATEDIF(G3,TODAY(),"y")</f>
        <v>23</v>
      </c>
      <c r="I3" s="5">
        <v>0</v>
      </c>
      <c r="J3" s="25" t="s">
        <v>139</v>
      </c>
      <c r="K3" s="7" t="str">
        <f t="shared" ref="K3:K66" si="2">IF(J3="NON","Proposer adhésion",IF(AND(J3="OUI",I3&gt;0),"Envoyer promo enfant","Envoyer promo"))</f>
        <v>Proposer adhésion</v>
      </c>
    </row>
    <row r="4" spans="1:11" ht="20.25" customHeight="1" x14ac:dyDescent="0.2">
      <c r="A4" s="21" t="str">
        <f t="shared" si="0"/>
        <v>Madame</v>
      </c>
      <c r="B4" s="18" t="s">
        <v>63</v>
      </c>
      <c r="C4" s="5" t="s">
        <v>64</v>
      </c>
      <c r="D4" s="5" t="s">
        <v>65</v>
      </c>
      <c r="E4" s="5" t="s">
        <v>163</v>
      </c>
      <c r="F4" s="5" t="s">
        <v>3</v>
      </c>
      <c r="G4" s="6">
        <v>34078</v>
      </c>
      <c r="H4" s="5">
        <f t="shared" ca="1" si="1"/>
        <v>24</v>
      </c>
      <c r="I4" s="5">
        <v>0</v>
      </c>
      <c r="J4" s="25" t="s">
        <v>138</v>
      </c>
      <c r="K4" s="7" t="str">
        <f t="shared" si="2"/>
        <v>Envoyer promo</v>
      </c>
    </row>
    <row r="5" spans="1:11" ht="20.25" customHeight="1" x14ac:dyDescent="0.2">
      <c r="A5" s="21" t="str">
        <f t="shared" si="0"/>
        <v>Madame</v>
      </c>
      <c r="B5" s="18" t="s">
        <v>42</v>
      </c>
      <c r="C5" s="5" t="s">
        <v>66</v>
      </c>
      <c r="D5" s="5" t="s">
        <v>44</v>
      </c>
      <c r="E5" s="5" t="s">
        <v>163</v>
      </c>
      <c r="F5" s="5" t="s">
        <v>3</v>
      </c>
      <c r="G5" s="6">
        <v>33378</v>
      </c>
      <c r="H5" s="5">
        <f t="shared" ca="1" si="1"/>
        <v>26</v>
      </c>
      <c r="I5" s="5">
        <v>0</v>
      </c>
      <c r="J5" s="25" t="s">
        <v>138</v>
      </c>
      <c r="K5" s="7" t="str">
        <f t="shared" si="2"/>
        <v>Envoyer promo</v>
      </c>
    </row>
    <row r="6" spans="1:11" ht="20.25" customHeight="1" x14ac:dyDescent="0.2">
      <c r="A6" s="21" t="str">
        <f t="shared" si="0"/>
        <v>Madame</v>
      </c>
      <c r="B6" s="18" t="s">
        <v>27</v>
      </c>
      <c r="C6" s="5" t="s">
        <v>28</v>
      </c>
      <c r="D6" s="5" t="s">
        <v>29</v>
      </c>
      <c r="E6" s="5" t="s">
        <v>134</v>
      </c>
      <c r="F6" s="5" t="s">
        <v>3</v>
      </c>
      <c r="G6" s="6">
        <v>32151</v>
      </c>
      <c r="H6" s="5">
        <f t="shared" ca="1" si="1"/>
        <v>29</v>
      </c>
      <c r="I6" s="5">
        <v>1</v>
      </c>
      <c r="J6" s="25" t="s">
        <v>138</v>
      </c>
      <c r="K6" s="7" t="str">
        <f t="shared" si="2"/>
        <v>Envoyer promo enfant</v>
      </c>
    </row>
    <row r="7" spans="1:11" ht="20.25" customHeight="1" x14ac:dyDescent="0.2">
      <c r="A7" s="21" t="str">
        <f t="shared" si="0"/>
        <v>Madame</v>
      </c>
      <c r="B7" s="18" t="s">
        <v>36</v>
      </c>
      <c r="C7" s="5" t="s">
        <v>37</v>
      </c>
      <c r="D7" s="5" t="s">
        <v>38</v>
      </c>
      <c r="E7" s="5" t="s">
        <v>126</v>
      </c>
      <c r="F7" s="5" t="s">
        <v>3</v>
      </c>
      <c r="G7" s="6">
        <v>31288</v>
      </c>
      <c r="H7" s="5">
        <f t="shared" ca="1" si="1"/>
        <v>31</v>
      </c>
      <c r="I7" s="5">
        <v>0</v>
      </c>
      <c r="J7" s="25" t="s">
        <v>139</v>
      </c>
      <c r="K7" s="7" t="str">
        <f t="shared" si="2"/>
        <v>Proposer adhésion</v>
      </c>
    </row>
    <row r="8" spans="1:11" ht="20.25" customHeight="1" x14ac:dyDescent="0.2">
      <c r="A8" s="21" t="str">
        <f t="shared" si="0"/>
        <v>Madame</v>
      </c>
      <c r="B8" s="18" t="s">
        <v>39</v>
      </c>
      <c r="C8" s="5" t="s">
        <v>40</v>
      </c>
      <c r="D8" s="5" t="s">
        <v>41</v>
      </c>
      <c r="E8" s="5" t="s">
        <v>134</v>
      </c>
      <c r="F8" s="5" t="s">
        <v>3</v>
      </c>
      <c r="G8" s="6">
        <v>30760</v>
      </c>
      <c r="H8" s="5">
        <f t="shared" ca="1" si="1"/>
        <v>33</v>
      </c>
      <c r="I8" s="5">
        <v>0</v>
      </c>
      <c r="J8" s="25" t="s">
        <v>138</v>
      </c>
      <c r="K8" s="7" t="str">
        <f t="shared" si="2"/>
        <v>Envoyer promo</v>
      </c>
    </row>
    <row r="9" spans="1:11" ht="20.25" customHeight="1" x14ac:dyDescent="0.2">
      <c r="A9" s="21" t="str">
        <f t="shared" si="0"/>
        <v>Madame</v>
      </c>
      <c r="B9" s="18" t="s">
        <v>49</v>
      </c>
      <c r="C9" s="5" t="s">
        <v>50</v>
      </c>
      <c r="D9" s="5" t="s">
        <v>51</v>
      </c>
      <c r="E9" s="5" t="s">
        <v>134</v>
      </c>
      <c r="F9" s="5" t="s">
        <v>3</v>
      </c>
      <c r="G9" s="6">
        <v>30182</v>
      </c>
      <c r="H9" s="5">
        <f t="shared" ca="1" si="1"/>
        <v>34</v>
      </c>
      <c r="I9" s="5">
        <v>0</v>
      </c>
      <c r="J9" s="25" t="s">
        <v>139</v>
      </c>
      <c r="K9" s="7" t="str">
        <f t="shared" si="2"/>
        <v>Proposer adhésion</v>
      </c>
    </row>
    <row r="10" spans="1:11" ht="20.25" customHeight="1" x14ac:dyDescent="0.2">
      <c r="A10" s="21" t="str">
        <f t="shared" si="0"/>
        <v>Madame</v>
      </c>
      <c r="B10" s="18" t="s">
        <v>24</v>
      </c>
      <c r="C10" s="5" t="s">
        <v>25</v>
      </c>
      <c r="D10" s="5" t="s">
        <v>26</v>
      </c>
      <c r="E10" s="5" t="s">
        <v>126</v>
      </c>
      <c r="F10" s="5" t="s">
        <v>3</v>
      </c>
      <c r="G10" s="6">
        <v>28672</v>
      </c>
      <c r="H10" s="5">
        <f t="shared" ca="1" si="1"/>
        <v>38</v>
      </c>
      <c r="I10" s="5">
        <v>2</v>
      </c>
      <c r="J10" s="25" t="s">
        <v>139</v>
      </c>
      <c r="K10" s="7" t="str">
        <f t="shared" si="2"/>
        <v>Proposer adhésion</v>
      </c>
    </row>
    <row r="11" spans="1:11" ht="20.25" customHeight="1" x14ac:dyDescent="0.2">
      <c r="A11" s="21" t="str">
        <f t="shared" si="0"/>
        <v>Madame</v>
      </c>
      <c r="B11" s="18" t="s">
        <v>13</v>
      </c>
      <c r="C11" s="5" t="s">
        <v>14</v>
      </c>
      <c r="D11" s="5" t="s">
        <v>15</v>
      </c>
      <c r="E11" s="5" t="s">
        <v>126</v>
      </c>
      <c r="F11" s="5" t="s">
        <v>3</v>
      </c>
      <c r="G11" s="6">
        <v>28640</v>
      </c>
      <c r="H11" s="5">
        <f t="shared" ca="1" si="1"/>
        <v>38</v>
      </c>
      <c r="I11" s="5">
        <v>3</v>
      </c>
      <c r="J11" s="25" t="s">
        <v>139</v>
      </c>
      <c r="K11" s="7" t="str">
        <f t="shared" si="2"/>
        <v>Proposer adhésion</v>
      </c>
    </row>
    <row r="12" spans="1:11" ht="20.25" customHeight="1" x14ac:dyDescent="0.2">
      <c r="A12" s="21" t="str">
        <f t="shared" si="0"/>
        <v>Madame</v>
      </c>
      <c r="B12" s="18" t="s">
        <v>30</v>
      </c>
      <c r="C12" s="5" t="s">
        <v>31</v>
      </c>
      <c r="D12" s="5" t="s">
        <v>32</v>
      </c>
      <c r="E12" s="5" t="s">
        <v>135</v>
      </c>
      <c r="F12" s="5" t="s">
        <v>3</v>
      </c>
      <c r="G12" s="6">
        <v>27664</v>
      </c>
      <c r="H12" s="5">
        <f t="shared" ca="1" si="1"/>
        <v>41</v>
      </c>
      <c r="I12" s="5">
        <v>2</v>
      </c>
      <c r="J12" s="25" t="s">
        <v>139</v>
      </c>
      <c r="K12" s="7" t="str">
        <f t="shared" si="2"/>
        <v>Proposer adhésion</v>
      </c>
    </row>
    <row r="13" spans="1:11" ht="20.25" customHeight="1" x14ac:dyDescent="0.2">
      <c r="A13" s="21" t="str">
        <f t="shared" si="0"/>
        <v>Madame</v>
      </c>
      <c r="B13" s="18" t="s">
        <v>55</v>
      </c>
      <c r="C13" s="5" t="s">
        <v>31</v>
      </c>
      <c r="D13" s="5" t="s">
        <v>56</v>
      </c>
      <c r="E13" s="5" t="s">
        <v>163</v>
      </c>
      <c r="F13" s="5" t="s">
        <v>3</v>
      </c>
      <c r="G13" s="6">
        <v>27089</v>
      </c>
      <c r="H13" s="5">
        <f t="shared" ca="1" si="1"/>
        <v>43</v>
      </c>
      <c r="I13" s="5">
        <v>2</v>
      </c>
      <c r="J13" s="25" t="s">
        <v>138</v>
      </c>
      <c r="K13" s="7" t="str">
        <f t="shared" si="2"/>
        <v>Envoyer promo enfant</v>
      </c>
    </row>
    <row r="14" spans="1:11" ht="20.25" customHeight="1" x14ac:dyDescent="0.2">
      <c r="A14" s="21" t="str">
        <f t="shared" si="0"/>
        <v>Madame</v>
      </c>
      <c r="B14" s="18" t="s">
        <v>7</v>
      </c>
      <c r="C14" s="5" t="s">
        <v>8</v>
      </c>
      <c r="D14" s="5" t="s">
        <v>9</v>
      </c>
      <c r="E14" s="5" t="s">
        <v>135</v>
      </c>
      <c r="F14" s="5" t="s">
        <v>3</v>
      </c>
      <c r="G14" s="6">
        <v>26681</v>
      </c>
      <c r="H14" s="5">
        <f t="shared" ca="1" si="1"/>
        <v>44</v>
      </c>
      <c r="I14" s="5">
        <v>2</v>
      </c>
      <c r="J14" s="25" t="s">
        <v>139</v>
      </c>
      <c r="K14" s="7" t="str">
        <f t="shared" si="2"/>
        <v>Proposer adhésion</v>
      </c>
    </row>
    <row r="15" spans="1:11" ht="20.25" customHeight="1" x14ac:dyDescent="0.2">
      <c r="A15" s="21" t="str">
        <f t="shared" si="0"/>
        <v>Madame</v>
      </c>
      <c r="B15" s="18" t="s">
        <v>57</v>
      </c>
      <c r="C15" s="5" t="s">
        <v>58</v>
      </c>
      <c r="D15" s="5" t="s">
        <v>59</v>
      </c>
      <c r="E15" s="5" t="s">
        <v>134</v>
      </c>
      <c r="F15" s="5" t="s">
        <v>3</v>
      </c>
      <c r="G15" s="6">
        <v>26307</v>
      </c>
      <c r="H15" s="5">
        <f t="shared" ca="1" si="1"/>
        <v>45</v>
      </c>
      <c r="I15" s="5">
        <v>0</v>
      </c>
      <c r="J15" s="25" t="s">
        <v>138</v>
      </c>
      <c r="K15" s="7" t="str">
        <f t="shared" si="2"/>
        <v>Envoyer promo</v>
      </c>
    </row>
    <row r="16" spans="1:11" ht="20.25" customHeight="1" x14ac:dyDescent="0.2">
      <c r="A16" s="21" t="str">
        <f t="shared" si="0"/>
        <v>Madame</v>
      </c>
      <c r="B16" s="18" t="s">
        <v>296</v>
      </c>
      <c r="C16" s="5" t="s">
        <v>295</v>
      </c>
      <c r="D16" s="5" t="s">
        <v>297</v>
      </c>
      <c r="E16" s="5" t="s">
        <v>134</v>
      </c>
      <c r="F16" s="5" t="s">
        <v>3</v>
      </c>
      <c r="G16" s="6">
        <v>26099</v>
      </c>
      <c r="H16" s="5">
        <f t="shared" ca="1" si="1"/>
        <v>45</v>
      </c>
      <c r="I16" s="5">
        <v>2</v>
      </c>
      <c r="J16" s="25" t="s">
        <v>138</v>
      </c>
      <c r="K16" s="7" t="str">
        <f t="shared" si="2"/>
        <v>Envoyer promo enfant</v>
      </c>
    </row>
    <row r="17" spans="1:11" ht="20.25" customHeight="1" x14ac:dyDescent="0.2">
      <c r="A17" s="21" t="str">
        <f t="shared" si="0"/>
        <v>Madame</v>
      </c>
      <c r="B17" s="18" t="s">
        <v>27</v>
      </c>
      <c r="C17" s="5" t="s">
        <v>48</v>
      </c>
      <c r="D17" s="5" t="s">
        <v>29</v>
      </c>
      <c r="E17" s="5" t="s">
        <v>126</v>
      </c>
      <c r="F17" s="5" t="s">
        <v>3</v>
      </c>
      <c r="G17" s="6">
        <v>26055</v>
      </c>
      <c r="H17" s="5">
        <f t="shared" ca="1" si="1"/>
        <v>46</v>
      </c>
      <c r="I17" s="5">
        <v>0</v>
      </c>
      <c r="J17" s="25" t="s">
        <v>139</v>
      </c>
      <c r="K17" s="7" t="str">
        <f t="shared" si="2"/>
        <v>Proposer adhésion</v>
      </c>
    </row>
    <row r="18" spans="1:11" ht="20.25" customHeight="1" x14ac:dyDescent="0.2">
      <c r="A18" s="21" t="str">
        <f t="shared" si="0"/>
        <v>Madame</v>
      </c>
      <c r="B18" s="18" t="s">
        <v>310</v>
      </c>
      <c r="C18" s="5" t="s">
        <v>309</v>
      </c>
      <c r="D18" s="5" t="s">
        <v>311</v>
      </c>
      <c r="E18" s="5" t="s">
        <v>126</v>
      </c>
      <c r="F18" s="5" t="s">
        <v>3</v>
      </c>
      <c r="G18" s="6">
        <v>25743</v>
      </c>
      <c r="H18" s="5">
        <f t="shared" ca="1" si="1"/>
        <v>46</v>
      </c>
      <c r="I18" s="5">
        <v>0</v>
      </c>
      <c r="J18" s="25" t="s">
        <v>138</v>
      </c>
      <c r="K18" s="7" t="str">
        <f t="shared" si="2"/>
        <v>Envoyer promo</v>
      </c>
    </row>
    <row r="19" spans="1:11" ht="20.25" customHeight="1" x14ac:dyDescent="0.2">
      <c r="A19" s="21" t="str">
        <f t="shared" si="0"/>
        <v>Madame</v>
      </c>
      <c r="B19" s="18" t="s">
        <v>233</v>
      </c>
      <c r="C19" s="5" t="s">
        <v>232</v>
      </c>
      <c r="D19" s="5" t="s">
        <v>234</v>
      </c>
      <c r="E19" s="5" t="s">
        <v>134</v>
      </c>
      <c r="F19" s="5" t="s">
        <v>3</v>
      </c>
      <c r="G19" s="6">
        <v>25668</v>
      </c>
      <c r="H19" s="5">
        <f t="shared" ca="1" si="1"/>
        <v>47</v>
      </c>
      <c r="I19" s="5">
        <v>2</v>
      </c>
      <c r="J19" s="25" t="s">
        <v>138</v>
      </c>
      <c r="K19" s="7" t="str">
        <f t="shared" si="2"/>
        <v>Envoyer promo enfant</v>
      </c>
    </row>
    <row r="20" spans="1:11" ht="20.25" customHeight="1" x14ac:dyDescent="0.2">
      <c r="A20" s="21" t="str">
        <f t="shared" si="0"/>
        <v>Madame</v>
      </c>
      <c r="B20" s="18" t="s">
        <v>147</v>
      </c>
      <c r="C20" s="5" t="s">
        <v>146</v>
      </c>
      <c r="D20" s="5" t="s">
        <v>148</v>
      </c>
      <c r="E20" s="5" t="s">
        <v>196</v>
      </c>
      <c r="F20" s="5" t="s">
        <v>3</v>
      </c>
      <c r="G20" s="6">
        <v>25602</v>
      </c>
      <c r="H20" s="5">
        <f t="shared" ca="1" si="1"/>
        <v>47</v>
      </c>
      <c r="I20" s="5">
        <v>3</v>
      </c>
      <c r="J20" s="25" t="s">
        <v>138</v>
      </c>
      <c r="K20" s="7" t="str">
        <f t="shared" si="2"/>
        <v>Envoyer promo enfant</v>
      </c>
    </row>
    <row r="21" spans="1:11" ht="20.25" customHeight="1" x14ac:dyDescent="0.2">
      <c r="A21" s="21" t="str">
        <f t="shared" si="0"/>
        <v>Madame</v>
      </c>
      <c r="B21" s="18" t="s">
        <v>282</v>
      </c>
      <c r="C21" s="5" t="s">
        <v>281</v>
      </c>
      <c r="D21" s="5" t="s">
        <v>283</v>
      </c>
      <c r="E21" s="5" t="s">
        <v>184</v>
      </c>
      <c r="F21" s="5" t="s">
        <v>3</v>
      </c>
      <c r="G21" s="6">
        <v>25296</v>
      </c>
      <c r="H21" s="5">
        <f t="shared" ca="1" si="1"/>
        <v>48</v>
      </c>
      <c r="I21" s="5">
        <v>0</v>
      </c>
      <c r="J21" s="25" t="s">
        <v>138</v>
      </c>
      <c r="K21" s="7" t="str">
        <f t="shared" si="2"/>
        <v>Envoyer promo</v>
      </c>
    </row>
    <row r="22" spans="1:11" ht="20.25" customHeight="1" x14ac:dyDescent="0.2">
      <c r="A22" s="21" t="str">
        <f t="shared" si="0"/>
        <v>Madame</v>
      </c>
      <c r="B22" s="18" t="s">
        <v>227</v>
      </c>
      <c r="C22" s="5" t="s">
        <v>5</v>
      </c>
      <c r="D22" s="5" t="s">
        <v>228</v>
      </c>
      <c r="E22" s="5" t="s">
        <v>134</v>
      </c>
      <c r="F22" s="5" t="s">
        <v>3</v>
      </c>
      <c r="G22" s="6">
        <v>25295</v>
      </c>
      <c r="H22" s="5">
        <f t="shared" ca="1" si="1"/>
        <v>48</v>
      </c>
      <c r="I22" s="5">
        <v>2</v>
      </c>
      <c r="J22" s="25" t="s">
        <v>138</v>
      </c>
      <c r="K22" s="7" t="str">
        <f t="shared" si="2"/>
        <v>Envoyer promo enfant</v>
      </c>
    </row>
    <row r="23" spans="1:11" ht="20.25" customHeight="1" x14ac:dyDescent="0.2">
      <c r="A23" s="21" t="str">
        <f t="shared" si="0"/>
        <v>Madame</v>
      </c>
      <c r="B23" s="18" t="s">
        <v>274</v>
      </c>
      <c r="C23" s="5" t="s">
        <v>273</v>
      </c>
      <c r="D23" s="5" t="s">
        <v>275</v>
      </c>
      <c r="E23" s="5" t="s">
        <v>126</v>
      </c>
      <c r="F23" s="5" t="s">
        <v>3</v>
      </c>
      <c r="G23" s="6">
        <v>25003</v>
      </c>
      <c r="H23" s="5">
        <f t="shared" ca="1" si="1"/>
        <v>48</v>
      </c>
      <c r="I23" s="5">
        <v>2</v>
      </c>
      <c r="J23" s="25" t="s">
        <v>138</v>
      </c>
      <c r="K23" s="7" t="str">
        <f t="shared" si="2"/>
        <v>Envoyer promo enfant</v>
      </c>
    </row>
    <row r="24" spans="1:11" ht="20.25" customHeight="1" x14ac:dyDescent="0.2">
      <c r="A24" s="21" t="str">
        <f t="shared" si="0"/>
        <v>Madame</v>
      </c>
      <c r="B24" s="18" t="s">
        <v>21</v>
      </c>
      <c r="C24" s="5" t="s">
        <v>22</v>
      </c>
      <c r="D24" s="5" t="s">
        <v>23</v>
      </c>
      <c r="E24" s="5" t="s">
        <v>163</v>
      </c>
      <c r="F24" s="5" t="s">
        <v>3</v>
      </c>
      <c r="G24" s="6">
        <v>24975</v>
      </c>
      <c r="H24" s="5">
        <f t="shared" ca="1" si="1"/>
        <v>49</v>
      </c>
      <c r="I24" s="5">
        <v>2</v>
      </c>
      <c r="J24" s="25" t="s">
        <v>138</v>
      </c>
      <c r="K24" s="7" t="str">
        <f t="shared" si="2"/>
        <v>Envoyer promo enfant</v>
      </c>
    </row>
    <row r="25" spans="1:11" ht="20.25" customHeight="1" x14ac:dyDescent="0.2">
      <c r="A25" s="21" t="str">
        <f t="shared" si="0"/>
        <v>Madame</v>
      </c>
      <c r="B25" s="18" t="s">
        <v>186</v>
      </c>
      <c r="C25" s="5" t="s">
        <v>185</v>
      </c>
      <c r="D25" s="5" t="s">
        <v>187</v>
      </c>
      <c r="E25" s="5" t="s">
        <v>184</v>
      </c>
      <c r="F25" s="5" t="s">
        <v>3</v>
      </c>
      <c r="G25" s="6">
        <v>24813</v>
      </c>
      <c r="H25" s="5">
        <f t="shared" ca="1" si="1"/>
        <v>49</v>
      </c>
      <c r="I25" s="5">
        <v>1</v>
      </c>
      <c r="J25" s="25" t="s">
        <v>138</v>
      </c>
      <c r="K25" s="7" t="str">
        <f t="shared" si="2"/>
        <v>Envoyer promo enfant</v>
      </c>
    </row>
    <row r="26" spans="1:11" ht="20.25" customHeight="1" x14ac:dyDescent="0.2">
      <c r="A26" s="21" t="str">
        <f t="shared" si="0"/>
        <v>Madame</v>
      </c>
      <c r="B26" s="18" t="s">
        <v>161</v>
      </c>
      <c r="C26" s="5" t="s">
        <v>160</v>
      </c>
      <c r="D26" s="5" t="s">
        <v>162</v>
      </c>
      <c r="E26" s="5" t="s">
        <v>163</v>
      </c>
      <c r="F26" s="5" t="s">
        <v>3</v>
      </c>
      <c r="G26" s="6">
        <v>23994</v>
      </c>
      <c r="H26" s="5">
        <f t="shared" ca="1" si="1"/>
        <v>51</v>
      </c>
      <c r="I26" s="5">
        <v>4</v>
      </c>
      <c r="J26" s="25" t="s">
        <v>138</v>
      </c>
      <c r="K26" s="7" t="str">
        <f t="shared" si="2"/>
        <v>Envoyer promo enfant</v>
      </c>
    </row>
    <row r="27" spans="1:11" ht="20.25" customHeight="1" x14ac:dyDescent="0.2">
      <c r="A27" s="21" t="str">
        <f t="shared" si="0"/>
        <v>Madame</v>
      </c>
      <c r="B27" s="18" t="s">
        <v>33</v>
      </c>
      <c r="C27" s="5" t="s">
        <v>34</v>
      </c>
      <c r="D27" s="5" t="s">
        <v>35</v>
      </c>
      <c r="E27" s="5" t="s">
        <v>163</v>
      </c>
      <c r="F27" s="5" t="s">
        <v>3</v>
      </c>
      <c r="G27" s="6">
        <v>23792</v>
      </c>
      <c r="H27" s="5">
        <f t="shared" ca="1" si="1"/>
        <v>52</v>
      </c>
      <c r="I27" s="5">
        <v>2</v>
      </c>
      <c r="J27" s="25" t="s">
        <v>138</v>
      </c>
      <c r="K27" s="7" t="str">
        <f t="shared" si="2"/>
        <v>Envoyer promo enfant</v>
      </c>
    </row>
    <row r="28" spans="1:11" ht="20.25" customHeight="1" x14ac:dyDescent="0.2">
      <c r="A28" s="21" t="str">
        <f t="shared" si="0"/>
        <v>Madame</v>
      </c>
      <c r="B28" s="18" t="s">
        <v>285</v>
      </c>
      <c r="C28" s="5" t="s">
        <v>284</v>
      </c>
      <c r="D28" s="5" t="s">
        <v>286</v>
      </c>
      <c r="E28" s="5" t="s">
        <v>184</v>
      </c>
      <c r="F28" s="5" t="s">
        <v>3</v>
      </c>
      <c r="G28" s="6">
        <v>23588</v>
      </c>
      <c r="H28" s="5">
        <f t="shared" ca="1" si="1"/>
        <v>52</v>
      </c>
      <c r="I28" s="5">
        <v>0</v>
      </c>
      <c r="J28" s="25" t="s">
        <v>138</v>
      </c>
      <c r="K28" s="7" t="str">
        <f t="shared" si="2"/>
        <v>Envoyer promo</v>
      </c>
    </row>
    <row r="29" spans="1:11" ht="20.25" customHeight="1" x14ac:dyDescent="0.2">
      <c r="A29" s="21" t="str">
        <f t="shared" si="0"/>
        <v>Madame</v>
      </c>
      <c r="B29" s="18" t="s">
        <v>261</v>
      </c>
      <c r="C29" s="5" t="s">
        <v>260</v>
      </c>
      <c r="D29" s="5" t="s">
        <v>262</v>
      </c>
      <c r="E29" s="5" t="s">
        <v>184</v>
      </c>
      <c r="F29" s="5" t="s">
        <v>3</v>
      </c>
      <c r="G29" s="6">
        <v>23582</v>
      </c>
      <c r="H29" s="5">
        <f t="shared" ca="1" si="1"/>
        <v>52</v>
      </c>
      <c r="I29" s="5">
        <v>2</v>
      </c>
      <c r="J29" s="25" t="s">
        <v>138</v>
      </c>
      <c r="K29" s="7" t="str">
        <f t="shared" si="2"/>
        <v>Envoyer promo enfant</v>
      </c>
    </row>
    <row r="30" spans="1:11" ht="20.25" customHeight="1" x14ac:dyDescent="0.2">
      <c r="A30" s="21" t="str">
        <f t="shared" si="0"/>
        <v>Madame</v>
      </c>
      <c r="B30" s="18" t="s">
        <v>248</v>
      </c>
      <c r="C30" s="5" t="s">
        <v>43</v>
      </c>
      <c r="D30" s="5" t="s">
        <v>250</v>
      </c>
      <c r="E30" s="5" t="s">
        <v>196</v>
      </c>
      <c r="F30" s="5" t="s">
        <v>3</v>
      </c>
      <c r="G30" s="6">
        <v>23417</v>
      </c>
      <c r="H30" s="5">
        <f t="shared" ca="1" si="1"/>
        <v>53</v>
      </c>
      <c r="I30" s="5">
        <v>0</v>
      </c>
      <c r="J30" s="25" t="s">
        <v>138</v>
      </c>
      <c r="K30" s="7" t="str">
        <f t="shared" si="2"/>
        <v>Envoyer promo</v>
      </c>
    </row>
    <row r="31" spans="1:11" ht="20.25" customHeight="1" x14ac:dyDescent="0.2">
      <c r="A31" s="21" t="str">
        <f t="shared" si="0"/>
        <v>Madame</v>
      </c>
      <c r="B31" s="18" t="s">
        <v>141</v>
      </c>
      <c r="C31" s="5" t="s">
        <v>140</v>
      </c>
      <c r="D31" s="5" t="s">
        <v>142</v>
      </c>
      <c r="E31" s="5" t="s">
        <v>126</v>
      </c>
      <c r="F31" s="5" t="s">
        <v>3</v>
      </c>
      <c r="G31" s="6">
        <v>23219</v>
      </c>
      <c r="H31" s="5">
        <f t="shared" ca="1" si="1"/>
        <v>53</v>
      </c>
      <c r="I31" s="5">
        <v>2</v>
      </c>
      <c r="J31" s="25" t="s">
        <v>138</v>
      </c>
      <c r="K31" s="7" t="str">
        <f t="shared" si="2"/>
        <v>Envoyer promo enfant</v>
      </c>
    </row>
    <row r="32" spans="1:11" ht="20.25" customHeight="1" x14ac:dyDescent="0.2">
      <c r="A32" s="21" t="str">
        <f t="shared" si="0"/>
        <v>Madame</v>
      </c>
      <c r="B32" s="18" t="s">
        <v>144</v>
      </c>
      <c r="C32" s="5" t="s">
        <v>143</v>
      </c>
      <c r="D32" s="5" t="s">
        <v>145</v>
      </c>
      <c r="E32" s="5" t="s">
        <v>126</v>
      </c>
      <c r="F32" s="5" t="s">
        <v>3</v>
      </c>
      <c r="G32" s="6">
        <v>23105</v>
      </c>
      <c r="H32" s="5">
        <f t="shared" ca="1" si="1"/>
        <v>54</v>
      </c>
      <c r="I32" s="5">
        <v>2</v>
      </c>
      <c r="J32" s="25" t="s">
        <v>138</v>
      </c>
      <c r="K32" s="7" t="str">
        <f t="shared" si="2"/>
        <v>Envoyer promo enfant</v>
      </c>
    </row>
    <row r="33" spans="1:11" ht="20.25" customHeight="1" x14ac:dyDescent="0.2">
      <c r="A33" s="21" t="str">
        <f t="shared" si="0"/>
        <v>Madame</v>
      </c>
      <c r="B33" s="18" t="s">
        <v>173</v>
      </c>
      <c r="C33" s="5" t="s">
        <v>53</v>
      </c>
      <c r="D33" s="5" t="s">
        <v>174</v>
      </c>
      <c r="E33" s="5" t="s">
        <v>126</v>
      </c>
      <c r="F33" s="5" t="s">
        <v>3</v>
      </c>
      <c r="G33" s="6">
        <v>22830</v>
      </c>
      <c r="H33" s="5">
        <f t="shared" ca="1" si="1"/>
        <v>54</v>
      </c>
      <c r="I33" s="5">
        <v>1</v>
      </c>
      <c r="J33" s="25" t="s">
        <v>138</v>
      </c>
      <c r="K33" s="7" t="str">
        <f t="shared" si="2"/>
        <v>Envoyer promo enfant</v>
      </c>
    </row>
    <row r="34" spans="1:11" ht="20.25" customHeight="1" x14ac:dyDescent="0.2">
      <c r="A34" s="21" t="str">
        <f t="shared" si="0"/>
        <v>Madame</v>
      </c>
      <c r="B34" s="18" t="s">
        <v>155</v>
      </c>
      <c r="C34" s="5" t="s">
        <v>154</v>
      </c>
      <c r="D34" s="5" t="s">
        <v>156</v>
      </c>
      <c r="E34" s="5" t="s">
        <v>163</v>
      </c>
      <c r="F34" s="5" t="s">
        <v>3</v>
      </c>
      <c r="G34" s="6">
        <v>22739</v>
      </c>
      <c r="H34" s="5">
        <f t="shared" ca="1" si="1"/>
        <v>55</v>
      </c>
      <c r="I34" s="5">
        <v>2</v>
      </c>
      <c r="J34" s="25" t="s">
        <v>138</v>
      </c>
      <c r="K34" s="7" t="str">
        <f t="shared" si="2"/>
        <v>Envoyer promo enfant</v>
      </c>
    </row>
    <row r="35" spans="1:11" ht="20.25" customHeight="1" x14ac:dyDescent="0.2">
      <c r="A35" s="21" t="str">
        <f t="shared" si="0"/>
        <v>Madame</v>
      </c>
      <c r="B35" s="18" t="s">
        <v>242</v>
      </c>
      <c r="C35" s="5" t="s">
        <v>241</v>
      </c>
      <c r="D35" s="5" t="s">
        <v>243</v>
      </c>
      <c r="E35" s="5" t="s">
        <v>184</v>
      </c>
      <c r="F35" s="5" t="s">
        <v>3</v>
      </c>
      <c r="G35" s="6">
        <v>22738</v>
      </c>
      <c r="H35" s="5">
        <f t="shared" ca="1" si="1"/>
        <v>55</v>
      </c>
      <c r="I35" s="5">
        <v>3</v>
      </c>
      <c r="J35" s="25" t="s">
        <v>138</v>
      </c>
      <c r="K35" s="7" t="str">
        <f t="shared" si="2"/>
        <v>Envoyer promo enfant</v>
      </c>
    </row>
    <row r="36" spans="1:11" ht="20.25" customHeight="1" x14ac:dyDescent="0.2">
      <c r="A36" s="21" t="str">
        <f t="shared" si="0"/>
        <v>Madame</v>
      </c>
      <c r="B36" s="18" t="s">
        <v>248</v>
      </c>
      <c r="C36" s="5" t="s">
        <v>247</v>
      </c>
      <c r="D36" s="5" t="s">
        <v>249</v>
      </c>
      <c r="E36" s="5" t="s">
        <v>196</v>
      </c>
      <c r="F36" s="5" t="s">
        <v>3</v>
      </c>
      <c r="G36" s="6">
        <v>22612</v>
      </c>
      <c r="H36" s="5">
        <f t="shared" ca="1" si="1"/>
        <v>55</v>
      </c>
      <c r="I36" s="5">
        <v>1</v>
      </c>
      <c r="J36" s="25" t="s">
        <v>138</v>
      </c>
      <c r="K36" s="7" t="str">
        <f t="shared" si="2"/>
        <v>Envoyer promo enfant</v>
      </c>
    </row>
    <row r="37" spans="1:11" ht="20.25" customHeight="1" x14ac:dyDescent="0.2">
      <c r="A37" s="21" t="str">
        <f t="shared" si="0"/>
        <v>Madame</v>
      </c>
      <c r="B37" s="18" t="s">
        <v>150</v>
      </c>
      <c r="C37" s="5" t="s">
        <v>149</v>
      </c>
      <c r="D37" s="5" t="s">
        <v>151</v>
      </c>
      <c r="E37" s="5" t="s">
        <v>126</v>
      </c>
      <c r="F37" s="5" t="s">
        <v>3</v>
      </c>
      <c r="G37" s="6">
        <v>22486</v>
      </c>
      <c r="H37" s="5">
        <f t="shared" ca="1" si="1"/>
        <v>55</v>
      </c>
      <c r="I37" s="5">
        <v>3</v>
      </c>
      <c r="J37" s="25" t="s">
        <v>138</v>
      </c>
      <c r="K37" s="7" t="str">
        <f t="shared" si="2"/>
        <v>Envoyer promo enfant</v>
      </c>
    </row>
    <row r="38" spans="1:11" ht="20.25" customHeight="1" x14ac:dyDescent="0.2">
      <c r="A38" s="21" t="str">
        <f t="shared" si="0"/>
        <v>Madame</v>
      </c>
      <c r="B38" s="18" t="s">
        <v>4</v>
      </c>
      <c r="C38" s="5" t="s">
        <v>5</v>
      </c>
      <c r="D38" s="5" t="s">
        <v>6</v>
      </c>
      <c r="E38" s="5" t="s">
        <v>134</v>
      </c>
      <c r="F38" s="5" t="s">
        <v>3</v>
      </c>
      <c r="G38" s="6">
        <v>21809</v>
      </c>
      <c r="H38" s="5">
        <f t="shared" ca="1" si="1"/>
        <v>57</v>
      </c>
      <c r="I38" s="5">
        <v>3</v>
      </c>
      <c r="J38" s="25" t="s">
        <v>138</v>
      </c>
      <c r="K38" s="7" t="str">
        <f t="shared" si="2"/>
        <v>Envoyer promo enfant</v>
      </c>
    </row>
    <row r="39" spans="1:11" ht="20.25" customHeight="1" x14ac:dyDescent="0.2">
      <c r="A39" s="21" t="str">
        <f t="shared" si="0"/>
        <v>Madame</v>
      </c>
      <c r="B39" s="18" t="s">
        <v>298</v>
      </c>
      <c r="C39" s="5" t="s">
        <v>50</v>
      </c>
      <c r="D39" s="5" t="s">
        <v>299</v>
      </c>
      <c r="E39" s="5" t="s">
        <v>134</v>
      </c>
      <c r="F39" s="5" t="s">
        <v>3</v>
      </c>
      <c r="G39" s="6">
        <v>21734</v>
      </c>
      <c r="H39" s="5">
        <f t="shared" ca="1" si="1"/>
        <v>57</v>
      </c>
      <c r="I39" s="5">
        <v>3</v>
      </c>
      <c r="J39" s="25" t="s">
        <v>138</v>
      </c>
      <c r="K39" s="7" t="str">
        <f t="shared" si="2"/>
        <v>Envoyer promo enfant</v>
      </c>
    </row>
    <row r="40" spans="1:11" ht="20.25" customHeight="1" x14ac:dyDescent="0.2">
      <c r="A40" s="21" t="str">
        <f t="shared" si="0"/>
        <v>Madame</v>
      </c>
      <c r="B40" s="18" t="s">
        <v>152</v>
      </c>
      <c r="C40" s="5" t="s">
        <v>14</v>
      </c>
      <c r="D40" s="5" t="s">
        <v>153</v>
      </c>
      <c r="E40" s="5" t="s">
        <v>126</v>
      </c>
      <c r="F40" s="5" t="s">
        <v>3</v>
      </c>
      <c r="G40" s="6">
        <v>20455</v>
      </c>
      <c r="H40" s="5">
        <f t="shared" ca="1" si="1"/>
        <v>61</v>
      </c>
      <c r="I40" s="5">
        <v>4</v>
      </c>
      <c r="J40" s="25" t="s">
        <v>138</v>
      </c>
      <c r="K40" s="7" t="str">
        <f t="shared" si="2"/>
        <v>Envoyer promo enfant</v>
      </c>
    </row>
    <row r="41" spans="1:11" ht="20.25" customHeight="1" x14ac:dyDescent="0.2">
      <c r="A41" s="21" t="str">
        <f t="shared" si="0"/>
        <v>Madame</v>
      </c>
      <c r="B41" s="18" t="s">
        <v>42</v>
      </c>
      <c r="C41" s="5" t="s">
        <v>43</v>
      </c>
      <c r="D41" s="5" t="s">
        <v>44</v>
      </c>
      <c r="E41" s="5" t="s">
        <v>135</v>
      </c>
      <c r="F41" s="5" t="s">
        <v>3</v>
      </c>
      <c r="G41" s="6">
        <v>20171</v>
      </c>
      <c r="H41" s="5">
        <f t="shared" ca="1" si="1"/>
        <v>62</v>
      </c>
      <c r="I41" s="5">
        <v>2</v>
      </c>
      <c r="J41" s="25" t="s">
        <v>139</v>
      </c>
      <c r="K41" s="7" t="str">
        <f t="shared" si="2"/>
        <v>Proposer adhésion</v>
      </c>
    </row>
    <row r="42" spans="1:11" ht="20.25" customHeight="1" x14ac:dyDescent="0.2">
      <c r="A42" s="21" t="str">
        <f t="shared" si="0"/>
        <v>Madame</v>
      </c>
      <c r="B42" s="18" t="s">
        <v>45</v>
      </c>
      <c r="C42" s="5" t="s">
        <v>46</v>
      </c>
      <c r="D42" s="5" t="s">
        <v>47</v>
      </c>
      <c r="E42" s="5" t="s">
        <v>163</v>
      </c>
      <c r="F42" s="5" t="s">
        <v>3</v>
      </c>
      <c r="G42" s="6">
        <v>20006</v>
      </c>
      <c r="H42" s="5">
        <f t="shared" ca="1" si="1"/>
        <v>62</v>
      </c>
      <c r="I42" s="5">
        <v>4</v>
      </c>
      <c r="J42" s="25" t="s">
        <v>138</v>
      </c>
      <c r="K42" s="7" t="str">
        <f t="shared" si="2"/>
        <v>Envoyer promo enfant</v>
      </c>
    </row>
    <row r="43" spans="1:11" ht="20.25" customHeight="1" x14ac:dyDescent="0.2">
      <c r="A43" s="21" t="str">
        <f t="shared" si="0"/>
        <v>Madame</v>
      </c>
      <c r="B43" s="18" t="s">
        <v>60</v>
      </c>
      <c r="C43" s="5" t="s">
        <v>61</v>
      </c>
      <c r="D43" s="5" t="s">
        <v>62</v>
      </c>
      <c r="E43" s="5" t="s">
        <v>135</v>
      </c>
      <c r="F43" s="5" t="s">
        <v>3</v>
      </c>
      <c r="G43" s="6">
        <v>19359</v>
      </c>
      <c r="H43" s="5">
        <f t="shared" ca="1" si="1"/>
        <v>64</v>
      </c>
      <c r="I43" s="5">
        <v>2</v>
      </c>
      <c r="J43" s="25" t="s">
        <v>139</v>
      </c>
      <c r="K43" s="7" t="str">
        <f t="shared" si="2"/>
        <v>Proposer adhésion</v>
      </c>
    </row>
    <row r="44" spans="1:11" ht="20.25" customHeight="1" x14ac:dyDescent="0.2">
      <c r="A44" s="21" t="str">
        <f t="shared" si="0"/>
        <v>Madame</v>
      </c>
      <c r="B44" s="18" t="s">
        <v>182</v>
      </c>
      <c r="C44" s="5" t="s">
        <v>181</v>
      </c>
      <c r="D44" s="5" t="s">
        <v>183</v>
      </c>
      <c r="E44" s="5" t="s">
        <v>126</v>
      </c>
      <c r="F44" s="5" t="s">
        <v>3</v>
      </c>
      <c r="G44" s="6">
        <v>18149</v>
      </c>
      <c r="H44" s="5">
        <f t="shared" ca="1" si="1"/>
        <v>67</v>
      </c>
      <c r="I44" s="5">
        <v>1</v>
      </c>
      <c r="J44" s="25" t="s">
        <v>138</v>
      </c>
      <c r="K44" s="7" t="str">
        <f t="shared" si="2"/>
        <v>Envoyer promo enfant</v>
      </c>
    </row>
    <row r="45" spans="1:11" ht="20.25" customHeight="1" x14ac:dyDescent="0.2">
      <c r="A45" s="21" t="str">
        <f t="shared" si="0"/>
        <v>Madame</v>
      </c>
      <c r="B45" s="18" t="s">
        <v>188</v>
      </c>
      <c r="C45" s="5" t="s">
        <v>1</v>
      </c>
      <c r="D45" s="5" t="s">
        <v>189</v>
      </c>
      <c r="E45" s="5" t="s">
        <v>163</v>
      </c>
      <c r="F45" s="5" t="s">
        <v>3</v>
      </c>
      <c r="G45" s="6">
        <v>17993</v>
      </c>
      <c r="H45" s="5">
        <f t="shared" ca="1" si="1"/>
        <v>68</v>
      </c>
      <c r="I45" s="5">
        <v>1</v>
      </c>
      <c r="J45" s="25" t="s">
        <v>138</v>
      </c>
      <c r="K45" s="7" t="str">
        <f t="shared" si="2"/>
        <v>Envoyer promo enfant</v>
      </c>
    </row>
    <row r="46" spans="1:11" ht="20.25" customHeight="1" x14ac:dyDescent="0.2">
      <c r="A46" s="21" t="str">
        <f t="shared" si="0"/>
        <v>Madame</v>
      </c>
      <c r="B46" s="18" t="s">
        <v>0</v>
      </c>
      <c r="C46" s="5" t="s">
        <v>1</v>
      </c>
      <c r="D46" s="5" t="s">
        <v>2</v>
      </c>
      <c r="E46" s="5" t="s">
        <v>126</v>
      </c>
      <c r="F46" s="5" t="s">
        <v>3</v>
      </c>
      <c r="G46" s="6">
        <v>17947</v>
      </c>
      <c r="H46" s="5">
        <f t="shared" ca="1" si="1"/>
        <v>68</v>
      </c>
      <c r="I46" s="5">
        <v>2</v>
      </c>
      <c r="J46" s="25" t="s">
        <v>139</v>
      </c>
      <c r="K46" s="7" t="str">
        <f t="shared" si="2"/>
        <v>Proposer adhésion</v>
      </c>
    </row>
    <row r="47" spans="1:11" ht="20.25" customHeight="1" x14ac:dyDescent="0.2">
      <c r="A47" s="21" t="str">
        <f t="shared" si="0"/>
        <v>Madame</v>
      </c>
      <c r="B47" s="18" t="s">
        <v>16</v>
      </c>
      <c r="C47" s="5" t="s">
        <v>19</v>
      </c>
      <c r="D47" s="5" t="s">
        <v>20</v>
      </c>
      <c r="E47" s="5" t="s">
        <v>135</v>
      </c>
      <c r="F47" s="5" t="s">
        <v>3</v>
      </c>
      <c r="G47" s="6">
        <v>17906</v>
      </c>
      <c r="H47" s="5">
        <f t="shared" ca="1" si="1"/>
        <v>68</v>
      </c>
      <c r="I47" s="5">
        <v>2</v>
      </c>
      <c r="J47" s="25" t="s">
        <v>139</v>
      </c>
      <c r="K47" s="7" t="str">
        <f t="shared" si="2"/>
        <v>Proposer adhésion</v>
      </c>
    </row>
    <row r="48" spans="1:11" ht="20.25" customHeight="1" x14ac:dyDescent="0.2">
      <c r="A48" s="21" t="str">
        <f t="shared" si="0"/>
        <v>Madame</v>
      </c>
      <c r="B48" s="18" t="s">
        <v>158</v>
      </c>
      <c r="C48" s="5" t="s">
        <v>157</v>
      </c>
      <c r="D48" s="5" t="s">
        <v>159</v>
      </c>
      <c r="E48" s="5" t="s">
        <v>163</v>
      </c>
      <c r="F48" s="5" t="s">
        <v>3</v>
      </c>
      <c r="G48" s="6">
        <v>16750</v>
      </c>
      <c r="H48" s="5">
        <f t="shared" ca="1" si="1"/>
        <v>71</v>
      </c>
      <c r="I48" s="5">
        <v>3</v>
      </c>
      <c r="J48" s="25" t="s">
        <v>138</v>
      </c>
      <c r="K48" s="7" t="str">
        <f t="shared" si="2"/>
        <v>Envoyer promo enfant</v>
      </c>
    </row>
    <row r="49" spans="1:11" ht="20.25" customHeight="1" x14ac:dyDescent="0.2">
      <c r="A49" s="21" t="str">
        <f t="shared" si="0"/>
        <v>Madame</v>
      </c>
      <c r="B49" s="18" t="s">
        <v>52</v>
      </c>
      <c r="C49" s="5" t="s">
        <v>53</v>
      </c>
      <c r="D49" s="5" t="s">
        <v>54</v>
      </c>
      <c r="E49" s="5" t="s">
        <v>135</v>
      </c>
      <c r="F49" s="5" t="s">
        <v>3</v>
      </c>
      <c r="G49" s="6">
        <v>15929</v>
      </c>
      <c r="H49" s="5">
        <f t="shared" ca="1" si="1"/>
        <v>73</v>
      </c>
      <c r="I49" s="5">
        <v>3</v>
      </c>
      <c r="J49" s="25" t="s">
        <v>139</v>
      </c>
      <c r="K49" s="7" t="str">
        <f t="shared" si="2"/>
        <v>Proposer adhésion</v>
      </c>
    </row>
    <row r="50" spans="1:11" ht="20.25" customHeight="1" x14ac:dyDescent="0.2">
      <c r="A50" s="21" t="str">
        <f t="shared" si="0"/>
        <v>Madame</v>
      </c>
      <c r="B50" s="18" t="s">
        <v>16</v>
      </c>
      <c r="C50" s="5" t="s">
        <v>17</v>
      </c>
      <c r="D50" s="5" t="s">
        <v>18</v>
      </c>
      <c r="E50" s="5" t="s">
        <v>134</v>
      </c>
      <c r="F50" s="5" t="s">
        <v>3</v>
      </c>
      <c r="G50" s="6">
        <v>15591</v>
      </c>
      <c r="H50" s="5">
        <f t="shared" ca="1" si="1"/>
        <v>74</v>
      </c>
      <c r="I50" s="5">
        <v>3</v>
      </c>
      <c r="J50" s="25" t="s">
        <v>138</v>
      </c>
      <c r="K50" s="7" t="str">
        <f t="shared" si="2"/>
        <v>Envoyer promo enfant</v>
      </c>
    </row>
    <row r="51" spans="1:11" ht="20.25" customHeight="1" x14ac:dyDescent="0.2">
      <c r="A51" s="21" t="str">
        <f t="shared" si="0"/>
        <v>Madame</v>
      </c>
      <c r="B51" s="18" t="s">
        <v>293</v>
      </c>
      <c r="C51" s="5" t="s">
        <v>53</v>
      </c>
      <c r="D51" s="5" t="s">
        <v>294</v>
      </c>
      <c r="E51" s="5" t="s">
        <v>184</v>
      </c>
      <c r="F51" s="5" t="s">
        <v>3</v>
      </c>
      <c r="G51" s="6">
        <v>15398</v>
      </c>
      <c r="H51" s="5">
        <f t="shared" ca="1" si="1"/>
        <v>75</v>
      </c>
      <c r="I51" s="5">
        <v>5</v>
      </c>
      <c r="J51" s="25" t="s">
        <v>138</v>
      </c>
      <c r="K51" s="7" t="str">
        <f t="shared" si="2"/>
        <v>Envoyer promo enfant</v>
      </c>
    </row>
    <row r="52" spans="1:11" ht="20.25" customHeight="1" x14ac:dyDescent="0.2">
      <c r="A52" s="21" t="str">
        <f t="shared" si="0"/>
        <v>Monsieur</v>
      </c>
      <c r="B52" s="18" t="s">
        <v>165</v>
      </c>
      <c r="C52" s="5" t="s">
        <v>164</v>
      </c>
      <c r="D52" s="5" t="s">
        <v>166</v>
      </c>
      <c r="E52" s="5" t="s">
        <v>126</v>
      </c>
      <c r="F52" s="5" t="s">
        <v>73</v>
      </c>
      <c r="G52" s="6">
        <v>25629</v>
      </c>
      <c r="H52" s="5">
        <f t="shared" ca="1" si="1"/>
        <v>47</v>
      </c>
      <c r="I52" s="5">
        <v>3</v>
      </c>
      <c r="J52" s="25" t="s">
        <v>138</v>
      </c>
      <c r="K52" s="7" t="str">
        <f t="shared" si="2"/>
        <v>Envoyer promo enfant</v>
      </c>
    </row>
    <row r="53" spans="1:11" ht="20.25" customHeight="1" x14ac:dyDescent="0.2">
      <c r="A53" s="21" t="str">
        <f t="shared" si="0"/>
        <v>Monsieur</v>
      </c>
      <c r="B53" s="18" t="s">
        <v>201</v>
      </c>
      <c r="C53" s="5" t="s">
        <v>200</v>
      </c>
      <c r="D53" s="5" t="s">
        <v>202</v>
      </c>
      <c r="E53" s="5" t="s">
        <v>126</v>
      </c>
      <c r="F53" s="5" t="s">
        <v>73</v>
      </c>
      <c r="G53" s="6">
        <v>25435</v>
      </c>
      <c r="H53" s="5">
        <f t="shared" ca="1" si="1"/>
        <v>47</v>
      </c>
      <c r="I53" s="5">
        <v>2</v>
      </c>
      <c r="J53" s="25" t="s">
        <v>138</v>
      </c>
      <c r="K53" s="7" t="str">
        <f t="shared" si="2"/>
        <v>Envoyer promo enfant</v>
      </c>
    </row>
    <row r="54" spans="1:11" ht="20.25" customHeight="1" x14ac:dyDescent="0.2">
      <c r="A54" s="21" t="str">
        <f t="shared" si="0"/>
        <v>Monsieur</v>
      </c>
      <c r="B54" s="18" t="s">
        <v>301</v>
      </c>
      <c r="C54" s="5" t="s">
        <v>300</v>
      </c>
      <c r="D54" s="5" t="s">
        <v>302</v>
      </c>
      <c r="E54" s="5" t="s">
        <v>134</v>
      </c>
      <c r="F54" s="5" t="s">
        <v>73</v>
      </c>
      <c r="G54" s="6">
        <v>25304</v>
      </c>
      <c r="H54" s="5">
        <f t="shared" ca="1" si="1"/>
        <v>48</v>
      </c>
      <c r="I54" s="5">
        <v>1</v>
      </c>
      <c r="J54" s="25" t="s">
        <v>138</v>
      </c>
      <c r="K54" s="7" t="str">
        <f t="shared" si="2"/>
        <v>Envoyer promo enfant</v>
      </c>
    </row>
    <row r="55" spans="1:11" ht="20.25" customHeight="1" x14ac:dyDescent="0.2">
      <c r="A55" s="21" t="str">
        <f t="shared" si="0"/>
        <v>Monsieur</v>
      </c>
      <c r="B55" s="18" t="s">
        <v>204</v>
      </c>
      <c r="C55" s="5" t="s">
        <v>203</v>
      </c>
      <c r="D55" s="5" t="s">
        <v>205</v>
      </c>
      <c r="E55" s="5" t="s">
        <v>126</v>
      </c>
      <c r="F55" s="5" t="s">
        <v>73</v>
      </c>
      <c r="G55" s="6">
        <v>25176</v>
      </c>
      <c r="H55" s="5">
        <f t="shared" ca="1" si="1"/>
        <v>48</v>
      </c>
      <c r="I55" s="5">
        <v>2</v>
      </c>
      <c r="J55" s="25" t="s">
        <v>138</v>
      </c>
      <c r="K55" s="7" t="str">
        <f t="shared" si="2"/>
        <v>Envoyer promo enfant</v>
      </c>
    </row>
    <row r="56" spans="1:11" ht="20.25" customHeight="1" x14ac:dyDescent="0.2">
      <c r="A56" s="21" t="str">
        <f t="shared" si="0"/>
        <v>Monsieur</v>
      </c>
      <c r="B56" s="18" t="s">
        <v>266</v>
      </c>
      <c r="C56" s="5" t="s">
        <v>119</v>
      </c>
      <c r="D56" s="5" t="s">
        <v>267</v>
      </c>
      <c r="E56" s="5" t="s">
        <v>184</v>
      </c>
      <c r="F56" s="5" t="s">
        <v>73</v>
      </c>
      <c r="G56" s="6">
        <v>25021</v>
      </c>
      <c r="H56" s="5">
        <f t="shared" ca="1" si="1"/>
        <v>48</v>
      </c>
      <c r="I56" s="5">
        <v>0</v>
      </c>
      <c r="J56" s="25" t="s">
        <v>138</v>
      </c>
      <c r="K56" s="7" t="str">
        <f t="shared" si="2"/>
        <v>Envoyer promo</v>
      </c>
    </row>
    <row r="57" spans="1:11" ht="20.25" customHeight="1" x14ac:dyDescent="0.2">
      <c r="A57" s="21" t="str">
        <f t="shared" si="0"/>
        <v>Monsieur</v>
      </c>
      <c r="B57" s="18" t="s">
        <v>279</v>
      </c>
      <c r="C57" s="5" t="s">
        <v>278</v>
      </c>
      <c r="D57" s="5" t="s">
        <v>280</v>
      </c>
      <c r="E57" s="5" t="s">
        <v>126</v>
      </c>
      <c r="F57" s="5" t="s">
        <v>73</v>
      </c>
      <c r="G57" s="6">
        <v>24981</v>
      </c>
      <c r="H57" s="5">
        <f t="shared" ca="1" si="1"/>
        <v>49</v>
      </c>
      <c r="I57" s="5">
        <v>0</v>
      </c>
      <c r="J57" s="25" t="s">
        <v>138</v>
      </c>
      <c r="K57" s="7" t="str">
        <f t="shared" si="2"/>
        <v>Envoyer promo</v>
      </c>
    </row>
    <row r="58" spans="1:11" ht="20.25" customHeight="1" x14ac:dyDescent="0.2">
      <c r="A58" s="21" t="str">
        <f t="shared" si="0"/>
        <v>Monsieur</v>
      </c>
      <c r="B58" s="18" t="s">
        <v>216</v>
      </c>
      <c r="C58" s="5" t="s">
        <v>215</v>
      </c>
      <c r="D58" s="5" t="s">
        <v>217</v>
      </c>
      <c r="E58" s="5" t="s">
        <v>134</v>
      </c>
      <c r="F58" s="5" t="s">
        <v>73</v>
      </c>
      <c r="G58" s="6">
        <v>24972</v>
      </c>
      <c r="H58" s="5">
        <f t="shared" ca="1" si="1"/>
        <v>49</v>
      </c>
      <c r="I58" s="5">
        <v>3</v>
      </c>
      <c r="J58" s="25" t="s">
        <v>138</v>
      </c>
      <c r="K58" s="7" t="str">
        <f t="shared" si="2"/>
        <v>Envoyer promo enfant</v>
      </c>
    </row>
    <row r="59" spans="1:11" ht="20.25" customHeight="1" x14ac:dyDescent="0.2">
      <c r="A59" s="21" t="str">
        <f t="shared" si="0"/>
        <v>Monsieur</v>
      </c>
      <c r="B59" s="18" t="s">
        <v>198</v>
      </c>
      <c r="C59" s="5" t="s">
        <v>276</v>
      </c>
      <c r="D59" s="5" t="s">
        <v>277</v>
      </c>
      <c r="E59" s="5" t="s">
        <v>184</v>
      </c>
      <c r="F59" s="5" t="s">
        <v>73</v>
      </c>
      <c r="G59" s="6">
        <v>24942</v>
      </c>
      <c r="H59" s="5">
        <f t="shared" ca="1" si="1"/>
        <v>49</v>
      </c>
      <c r="I59" s="5">
        <v>3</v>
      </c>
      <c r="J59" s="25" t="s">
        <v>138</v>
      </c>
      <c r="K59" s="7" t="str">
        <f t="shared" si="2"/>
        <v>Envoyer promo enfant</v>
      </c>
    </row>
    <row r="60" spans="1:11" ht="20.25" customHeight="1" x14ac:dyDescent="0.2">
      <c r="A60" s="21" t="str">
        <f t="shared" si="0"/>
        <v>Monsieur</v>
      </c>
      <c r="B60" s="18" t="s">
        <v>255</v>
      </c>
      <c r="C60" s="5" t="s">
        <v>254</v>
      </c>
      <c r="D60" s="5" t="s">
        <v>256</v>
      </c>
      <c r="E60" s="5" t="s">
        <v>184</v>
      </c>
      <c r="F60" s="5" t="s">
        <v>73</v>
      </c>
      <c r="G60" s="6">
        <v>24929</v>
      </c>
      <c r="H60" s="5">
        <f t="shared" ca="1" si="1"/>
        <v>49</v>
      </c>
      <c r="I60" s="5">
        <v>3</v>
      </c>
      <c r="J60" s="25" t="s">
        <v>138</v>
      </c>
      <c r="K60" s="7" t="str">
        <f t="shared" si="2"/>
        <v>Envoyer promo enfant</v>
      </c>
    </row>
    <row r="61" spans="1:11" ht="20.25" customHeight="1" x14ac:dyDescent="0.2">
      <c r="A61" s="21" t="str">
        <f t="shared" si="0"/>
        <v>Monsieur</v>
      </c>
      <c r="B61" s="18" t="s">
        <v>168</v>
      </c>
      <c r="C61" s="5" t="s">
        <v>167</v>
      </c>
      <c r="D61" s="5" t="s">
        <v>169</v>
      </c>
      <c r="E61" s="5" t="s">
        <v>126</v>
      </c>
      <c r="F61" s="5" t="s">
        <v>73</v>
      </c>
      <c r="G61" s="6">
        <v>24854</v>
      </c>
      <c r="H61" s="5">
        <f t="shared" ca="1" si="1"/>
        <v>49</v>
      </c>
      <c r="I61" s="5">
        <v>3</v>
      </c>
      <c r="J61" s="25" t="s">
        <v>138</v>
      </c>
      <c r="K61" s="7" t="str">
        <f t="shared" si="2"/>
        <v>Envoyer promo enfant</v>
      </c>
    </row>
    <row r="62" spans="1:11" ht="20.25" customHeight="1" x14ac:dyDescent="0.2">
      <c r="A62" s="21" t="str">
        <f t="shared" si="0"/>
        <v>Monsieur</v>
      </c>
      <c r="B62" s="18" t="s">
        <v>271</v>
      </c>
      <c r="C62" s="5" t="s">
        <v>270</v>
      </c>
      <c r="D62" s="5" t="s">
        <v>272</v>
      </c>
      <c r="E62" s="5" t="s">
        <v>184</v>
      </c>
      <c r="F62" s="5" t="s">
        <v>73</v>
      </c>
      <c r="G62" s="6">
        <v>24764</v>
      </c>
      <c r="H62" s="5">
        <f t="shared" ca="1" si="1"/>
        <v>49</v>
      </c>
      <c r="I62" s="5">
        <v>1</v>
      </c>
      <c r="J62" s="25" t="s">
        <v>138</v>
      </c>
      <c r="K62" s="7" t="str">
        <f t="shared" si="2"/>
        <v>Envoyer promo enfant</v>
      </c>
    </row>
    <row r="63" spans="1:11" ht="20.25" customHeight="1" x14ac:dyDescent="0.2">
      <c r="A63" s="21" t="str">
        <f t="shared" si="0"/>
        <v>Monsieur</v>
      </c>
      <c r="B63" s="18" t="s">
        <v>258</v>
      </c>
      <c r="C63" s="5" t="s">
        <v>268</v>
      </c>
      <c r="D63" s="5" t="s">
        <v>269</v>
      </c>
      <c r="E63" s="5" t="s">
        <v>126</v>
      </c>
      <c r="F63" s="5" t="s">
        <v>73</v>
      </c>
      <c r="G63" s="6">
        <v>24761</v>
      </c>
      <c r="H63" s="5">
        <f t="shared" ca="1" si="1"/>
        <v>49</v>
      </c>
      <c r="I63" s="5">
        <v>0</v>
      </c>
      <c r="J63" s="25" t="s">
        <v>138</v>
      </c>
      <c r="K63" s="7" t="str">
        <f t="shared" si="2"/>
        <v>Envoyer promo</v>
      </c>
    </row>
    <row r="64" spans="1:11" ht="20.25" customHeight="1" x14ac:dyDescent="0.2">
      <c r="A64" s="21" t="str">
        <f t="shared" si="0"/>
        <v>Monsieur</v>
      </c>
      <c r="B64" s="18" t="s">
        <v>307</v>
      </c>
      <c r="C64" s="5" t="s">
        <v>306</v>
      </c>
      <c r="D64" s="5" t="s">
        <v>308</v>
      </c>
      <c r="E64" s="5" t="s">
        <v>134</v>
      </c>
      <c r="F64" s="5" t="s">
        <v>73</v>
      </c>
      <c r="G64" s="6">
        <v>24729</v>
      </c>
      <c r="H64" s="5">
        <f t="shared" ca="1" si="1"/>
        <v>49</v>
      </c>
      <c r="I64" s="5">
        <v>0</v>
      </c>
      <c r="J64" s="25" t="s">
        <v>138</v>
      </c>
      <c r="K64" s="7" t="str">
        <f t="shared" si="2"/>
        <v>Envoyer promo</v>
      </c>
    </row>
    <row r="65" spans="1:11" ht="20.25" customHeight="1" x14ac:dyDescent="0.2">
      <c r="A65" s="21" t="str">
        <f t="shared" si="0"/>
        <v>Monsieur</v>
      </c>
      <c r="B65" s="18" t="s">
        <v>245</v>
      </c>
      <c r="C65" s="5" t="s">
        <v>244</v>
      </c>
      <c r="D65" s="5" t="s">
        <v>246</v>
      </c>
      <c r="E65" s="5" t="s">
        <v>184</v>
      </c>
      <c r="F65" s="5" t="s">
        <v>73</v>
      </c>
      <c r="G65" s="6">
        <v>24656</v>
      </c>
      <c r="H65" s="5">
        <f t="shared" ca="1" si="1"/>
        <v>49</v>
      </c>
      <c r="I65" s="5">
        <v>3</v>
      </c>
      <c r="J65" s="25" t="s">
        <v>138</v>
      </c>
      <c r="K65" s="7" t="str">
        <f t="shared" si="2"/>
        <v>Envoyer promo enfant</v>
      </c>
    </row>
    <row r="66" spans="1:11" ht="20.25" customHeight="1" x14ac:dyDescent="0.2">
      <c r="A66" s="21" t="str">
        <f t="shared" si="0"/>
        <v>Monsieur</v>
      </c>
      <c r="B66" s="18" t="s">
        <v>171</v>
      </c>
      <c r="C66" s="5" t="s">
        <v>170</v>
      </c>
      <c r="D66" s="5" t="s">
        <v>172</v>
      </c>
      <c r="E66" s="5" t="s">
        <v>126</v>
      </c>
      <c r="F66" s="5" t="s">
        <v>73</v>
      </c>
      <c r="G66" s="6">
        <v>24656</v>
      </c>
      <c r="H66" s="5">
        <f t="shared" ca="1" si="1"/>
        <v>49</v>
      </c>
      <c r="I66" s="5">
        <v>2</v>
      </c>
      <c r="J66" s="25" t="s">
        <v>138</v>
      </c>
      <c r="K66" s="7" t="str">
        <f t="shared" si="2"/>
        <v>Envoyer promo enfant</v>
      </c>
    </row>
    <row r="67" spans="1:11" ht="20.25" customHeight="1" x14ac:dyDescent="0.2">
      <c r="A67" s="21" t="str">
        <f t="shared" ref="A67:A107" si="3">IF(F67="F","Madame","Monsieur")</f>
        <v>Monsieur</v>
      </c>
      <c r="B67" s="18" t="s">
        <v>213</v>
      </c>
      <c r="C67" s="5" t="s">
        <v>212</v>
      </c>
      <c r="D67" s="5" t="s">
        <v>214</v>
      </c>
      <c r="E67" s="5" t="s">
        <v>184</v>
      </c>
      <c r="F67" s="5" t="s">
        <v>73</v>
      </c>
      <c r="G67" s="6">
        <v>24286</v>
      </c>
      <c r="H67" s="5">
        <f t="shared" ref="H67:H107" ca="1" si="4">DATEDIF(G67,TODAY(),"y")</f>
        <v>50</v>
      </c>
      <c r="I67" s="5">
        <v>0</v>
      </c>
      <c r="J67" s="25" t="s">
        <v>138</v>
      </c>
      <c r="K67" s="7" t="str">
        <f t="shared" ref="K67:K107" si="5">IF(J67="NON","Proposer adhésion",IF(AND(J67="OUI",I67&gt;0),"Envoyer promo enfant","Envoyer promo"))</f>
        <v>Envoyer promo</v>
      </c>
    </row>
    <row r="68" spans="1:11" ht="20.25" customHeight="1" x14ac:dyDescent="0.2">
      <c r="A68" s="21" t="str">
        <f t="shared" si="3"/>
        <v>Monsieur</v>
      </c>
      <c r="B68" s="18" t="s">
        <v>194</v>
      </c>
      <c r="C68" s="5" t="s">
        <v>193</v>
      </c>
      <c r="D68" s="5" t="s">
        <v>195</v>
      </c>
      <c r="E68" s="5" t="s">
        <v>196</v>
      </c>
      <c r="F68" s="5" t="s">
        <v>73</v>
      </c>
      <c r="G68" s="6">
        <v>24239</v>
      </c>
      <c r="H68" s="5">
        <f t="shared" ca="1" si="4"/>
        <v>51</v>
      </c>
      <c r="I68" s="5">
        <v>2</v>
      </c>
      <c r="J68" s="25" t="s">
        <v>138</v>
      </c>
      <c r="K68" s="7" t="str">
        <f t="shared" si="5"/>
        <v>Envoyer promo enfant</v>
      </c>
    </row>
    <row r="69" spans="1:11" ht="20.25" customHeight="1" x14ac:dyDescent="0.2">
      <c r="A69" s="21" t="str">
        <f t="shared" si="3"/>
        <v>Monsieur</v>
      </c>
      <c r="B69" s="18" t="s">
        <v>304</v>
      </c>
      <c r="C69" s="5" t="s">
        <v>303</v>
      </c>
      <c r="D69" s="5" t="s">
        <v>305</v>
      </c>
      <c r="E69" s="5" t="s">
        <v>134</v>
      </c>
      <c r="F69" s="5" t="s">
        <v>73</v>
      </c>
      <c r="G69" s="6">
        <v>24152</v>
      </c>
      <c r="H69" s="5">
        <f t="shared" ca="1" si="4"/>
        <v>51</v>
      </c>
      <c r="I69" s="5">
        <v>0</v>
      </c>
      <c r="J69" s="25" t="s">
        <v>138</v>
      </c>
      <c r="K69" s="7" t="str">
        <f t="shared" si="5"/>
        <v>Envoyer promo</v>
      </c>
    </row>
    <row r="70" spans="1:11" ht="20.25" customHeight="1" x14ac:dyDescent="0.2">
      <c r="A70" s="21" t="str">
        <f t="shared" si="3"/>
        <v>Monsieur</v>
      </c>
      <c r="B70" s="18" t="s">
        <v>264</v>
      </c>
      <c r="C70" s="5" t="s">
        <v>263</v>
      </c>
      <c r="D70" s="5" t="s">
        <v>265</v>
      </c>
      <c r="E70" s="5" t="s">
        <v>184</v>
      </c>
      <c r="F70" s="5" t="s">
        <v>73</v>
      </c>
      <c r="G70" s="6">
        <v>23989</v>
      </c>
      <c r="H70" s="5">
        <f t="shared" ca="1" si="4"/>
        <v>51</v>
      </c>
      <c r="I70" s="5">
        <v>1</v>
      </c>
      <c r="J70" s="25" t="s">
        <v>138</v>
      </c>
      <c r="K70" s="7" t="str">
        <f t="shared" si="5"/>
        <v>Envoyer promo enfant</v>
      </c>
    </row>
    <row r="71" spans="1:11" ht="20.25" customHeight="1" x14ac:dyDescent="0.2">
      <c r="A71" s="21" t="str">
        <f t="shared" si="3"/>
        <v>Monsieur</v>
      </c>
      <c r="B71" s="18" t="s">
        <v>198</v>
      </c>
      <c r="C71" s="5" t="s">
        <v>197</v>
      </c>
      <c r="D71" s="5" t="s">
        <v>199</v>
      </c>
      <c r="E71" s="5" t="s">
        <v>126</v>
      </c>
      <c r="F71" s="5" t="s">
        <v>73</v>
      </c>
      <c r="G71" s="6">
        <v>23969</v>
      </c>
      <c r="H71" s="5">
        <f t="shared" ca="1" si="4"/>
        <v>51</v>
      </c>
      <c r="I71" s="5">
        <v>2</v>
      </c>
      <c r="J71" s="25" t="s">
        <v>138</v>
      </c>
      <c r="K71" s="7" t="str">
        <f t="shared" si="5"/>
        <v>Envoyer promo enfant</v>
      </c>
    </row>
    <row r="72" spans="1:11" ht="20.25" customHeight="1" x14ac:dyDescent="0.2">
      <c r="A72" s="21" t="str">
        <f t="shared" si="3"/>
        <v>Monsieur</v>
      </c>
      <c r="B72" s="18" t="s">
        <v>258</v>
      </c>
      <c r="C72" s="5" t="s">
        <v>257</v>
      </c>
      <c r="D72" s="5" t="s">
        <v>259</v>
      </c>
      <c r="E72" s="5" t="s">
        <v>184</v>
      </c>
      <c r="F72" s="5" t="s">
        <v>73</v>
      </c>
      <c r="G72" s="6">
        <v>23633</v>
      </c>
      <c r="H72" s="5">
        <f t="shared" ca="1" si="4"/>
        <v>52</v>
      </c>
      <c r="I72" s="5">
        <v>3</v>
      </c>
      <c r="J72" s="25" t="s">
        <v>138</v>
      </c>
      <c r="K72" s="7" t="str">
        <f t="shared" si="5"/>
        <v>Envoyer promo enfant</v>
      </c>
    </row>
    <row r="73" spans="1:11" ht="20.25" customHeight="1" x14ac:dyDescent="0.2">
      <c r="A73" s="21" t="str">
        <f t="shared" si="3"/>
        <v>Monsieur</v>
      </c>
      <c r="B73" s="18" t="s">
        <v>207</v>
      </c>
      <c r="C73" s="5" t="s">
        <v>206</v>
      </c>
      <c r="D73" s="5" t="s">
        <v>208</v>
      </c>
      <c r="E73" s="5" t="s">
        <v>163</v>
      </c>
      <c r="F73" s="5" t="s">
        <v>73</v>
      </c>
      <c r="G73" s="6">
        <v>23488</v>
      </c>
      <c r="H73" s="5">
        <f t="shared" ca="1" si="4"/>
        <v>53</v>
      </c>
      <c r="I73" s="5">
        <v>2</v>
      </c>
      <c r="J73" s="25" t="s">
        <v>138</v>
      </c>
      <c r="K73" s="7" t="str">
        <f t="shared" si="5"/>
        <v>Envoyer promo enfant</v>
      </c>
    </row>
    <row r="74" spans="1:11" ht="20.25" customHeight="1" x14ac:dyDescent="0.2">
      <c r="A74" s="21" t="str">
        <f t="shared" si="3"/>
        <v>Monsieur</v>
      </c>
      <c r="B74" s="18" t="s">
        <v>210</v>
      </c>
      <c r="C74" s="5" t="s">
        <v>209</v>
      </c>
      <c r="D74" s="5" t="s">
        <v>211</v>
      </c>
      <c r="E74" s="5" t="s">
        <v>126</v>
      </c>
      <c r="F74" s="5" t="s">
        <v>73</v>
      </c>
      <c r="G74" s="6">
        <v>23377</v>
      </c>
      <c r="H74" s="5">
        <f t="shared" ca="1" si="4"/>
        <v>53</v>
      </c>
      <c r="I74" s="5">
        <v>0</v>
      </c>
      <c r="J74" s="25" t="s">
        <v>138</v>
      </c>
      <c r="K74" s="7" t="str">
        <f t="shared" si="5"/>
        <v>Envoyer promo</v>
      </c>
    </row>
    <row r="75" spans="1:11" ht="20.25" customHeight="1" x14ac:dyDescent="0.2">
      <c r="A75" s="21" t="str">
        <f t="shared" si="3"/>
        <v>Monsieur</v>
      </c>
      <c r="B75" s="18" t="s">
        <v>252</v>
      </c>
      <c r="C75" s="5" t="s">
        <v>251</v>
      </c>
      <c r="D75" s="5" t="s">
        <v>253</v>
      </c>
      <c r="E75" s="5" t="s">
        <v>184</v>
      </c>
      <c r="F75" s="5" t="s">
        <v>73</v>
      </c>
      <c r="G75" s="6">
        <v>23205</v>
      </c>
      <c r="H75" s="5">
        <f t="shared" ca="1" si="4"/>
        <v>53</v>
      </c>
      <c r="I75" s="5">
        <v>2</v>
      </c>
      <c r="J75" s="25" t="s">
        <v>138</v>
      </c>
      <c r="K75" s="7" t="str">
        <f t="shared" si="5"/>
        <v>Envoyer promo enfant</v>
      </c>
    </row>
    <row r="76" spans="1:11" ht="20.25" customHeight="1" x14ac:dyDescent="0.2">
      <c r="A76" s="21" t="str">
        <f t="shared" si="3"/>
        <v>Monsieur</v>
      </c>
      <c r="B76" s="18" t="s">
        <v>236</v>
      </c>
      <c r="C76" s="5" t="s">
        <v>235</v>
      </c>
      <c r="D76" s="5" t="s">
        <v>237</v>
      </c>
      <c r="E76" s="5" t="s">
        <v>126</v>
      </c>
      <c r="F76" s="5" t="s">
        <v>73</v>
      </c>
      <c r="G76" s="6">
        <v>23161</v>
      </c>
      <c r="H76" s="5">
        <f t="shared" ca="1" si="4"/>
        <v>53</v>
      </c>
      <c r="I76" s="5">
        <v>3</v>
      </c>
      <c r="J76" s="25" t="s">
        <v>138</v>
      </c>
      <c r="K76" s="7" t="str">
        <f t="shared" si="5"/>
        <v>Envoyer promo enfant</v>
      </c>
    </row>
    <row r="77" spans="1:11" ht="20.25" customHeight="1" x14ac:dyDescent="0.2">
      <c r="A77" s="21" t="str">
        <f t="shared" si="3"/>
        <v>Monsieur</v>
      </c>
      <c r="B77" s="18" t="s">
        <v>191</v>
      </c>
      <c r="C77" s="5" t="s">
        <v>190</v>
      </c>
      <c r="D77" s="5" t="s">
        <v>192</v>
      </c>
      <c r="E77" s="5" t="s">
        <v>196</v>
      </c>
      <c r="F77" s="5" t="s">
        <v>73</v>
      </c>
      <c r="G77" s="6">
        <v>22844</v>
      </c>
      <c r="H77" s="5">
        <f t="shared" ca="1" si="4"/>
        <v>54</v>
      </c>
      <c r="I77" s="5">
        <v>1</v>
      </c>
      <c r="J77" s="25" t="s">
        <v>138</v>
      </c>
      <c r="K77" s="7" t="str">
        <f t="shared" si="5"/>
        <v>Envoyer promo enfant</v>
      </c>
    </row>
    <row r="78" spans="1:11" ht="20.25" customHeight="1" x14ac:dyDescent="0.2">
      <c r="A78" s="21" t="str">
        <f t="shared" si="3"/>
        <v>Monsieur</v>
      </c>
      <c r="B78" s="18" t="s">
        <v>222</v>
      </c>
      <c r="C78" s="5" t="s">
        <v>221</v>
      </c>
      <c r="D78" s="5" t="s">
        <v>223</v>
      </c>
      <c r="E78" s="5" t="s">
        <v>126</v>
      </c>
      <c r="F78" s="5" t="s">
        <v>73</v>
      </c>
      <c r="G78" s="6">
        <v>22772</v>
      </c>
      <c r="H78" s="5">
        <f t="shared" ca="1" si="4"/>
        <v>55</v>
      </c>
      <c r="I78" s="5">
        <v>2</v>
      </c>
      <c r="J78" s="25" t="s">
        <v>138</v>
      </c>
      <c r="K78" s="7" t="str">
        <f t="shared" si="5"/>
        <v>Envoyer promo enfant</v>
      </c>
    </row>
    <row r="79" spans="1:11" ht="20.25" customHeight="1" x14ac:dyDescent="0.2">
      <c r="A79" s="21" t="str">
        <f t="shared" si="3"/>
        <v>Monsieur</v>
      </c>
      <c r="B79" s="18" t="s">
        <v>230</v>
      </c>
      <c r="C79" s="5" t="s">
        <v>229</v>
      </c>
      <c r="D79" s="5" t="s">
        <v>231</v>
      </c>
      <c r="E79" s="5" t="s">
        <v>184</v>
      </c>
      <c r="F79" s="5" t="s">
        <v>73</v>
      </c>
      <c r="G79" s="6">
        <v>22450</v>
      </c>
      <c r="H79" s="5">
        <f t="shared" ca="1" si="4"/>
        <v>55</v>
      </c>
      <c r="I79" s="5">
        <v>2</v>
      </c>
      <c r="J79" s="25" t="s">
        <v>138</v>
      </c>
      <c r="K79" s="7" t="str">
        <f t="shared" si="5"/>
        <v>Envoyer promo enfant</v>
      </c>
    </row>
    <row r="80" spans="1:11" ht="20.25" customHeight="1" x14ac:dyDescent="0.2">
      <c r="A80" s="21" t="str">
        <f t="shared" si="3"/>
        <v>Monsieur</v>
      </c>
      <c r="B80" s="18" t="s">
        <v>176</v>
      </c>
      <c r="C80" s="5" t="s">
        <v>175</v>
      </c>
      <c r="D80" s="5" t="s">
        <v>177</v>
      </c>
      <c r="E80" s="5" t="s">
        <v>126</v>
      </c>
      <c r="F80" s="5" t="s">
        <v>73</v>
      </c>
      <c r="G80" s="6">
        <v>21725</v>
      </c>
      <c r="H80" s="5">
        <f t="shared" ca="1" si="4"/>
        <v>57</v>
      </c>
      <c r="I80" s="5">
        <v>1</v>
      </c>
      <c r="J80" s="25" t="s">
        <v>138</v>
      </c>
      <c r="K80" s="7" t="str">
        <f t="shared" si="5"/>
        <v>Envoyer promo enfant</v>
      </c>
    </row>
    <row r="81" spans="1:11" ht="20.25" customHeight="1" x14ac:dyDescent="0.2">
      <c r="A81" s="21" t="str">
        <f t="shared" si="3"/>
        <v>Monsieur</v>
      </c>
      <c r="B81" s="18" t="s">
        <v>239</v>
      </c>
      <c r="C81" s="5" t="s">
        <v>238</v>
      </c>
      <c r="D81" s="5" t="s">
        <v>240</v>
      </c>
      <c r="E81" s="5" t="s">
        <v>184</v>
      </c>
      <c r="F81" s="5" t="s">
        <v>73</v>
      </c>
      <c r="G81" s="6">
        <v>20996</v>
      </c>
      <c r="H81" s="5">
        <f t="shared" ca="1" si="4"/>
        <v>59</v>
      </c>
      <c r="I81" s="5">
        <v>3</v>
      </c>
      <c r="J81" s="25" t="s">
        <v>138</v>
      </c>
      <c r="K81" s="7" t="str">
        <f t="shared" si="5"/>
        <v>Envoyer promo enfant</v>
      </c>
    </row>
    <row r="82" spans="1:11" ht="20.25" customHeight="1" x14ac:dyDescent="0.2">
      <c r="A82" s="21" t="str">
        <f t="shared" si="3"/>
        <v>Monsieur</v>
      </c>
      <c r="B82" s="18" t="s">
        <v>225</v>
      </c>
      <c r="C82" s="5" t="s">
        <v>224</v>
      </c>
      <c r="D82" s="5" t="s">
        <v>226</v>
      </c>
      <c r="E82" s="5" t="s">
        <v>134</v>
      </c>
      <c r="F82" s="5" t="s">
        <v>73</v>
      </c>
      <c r="G82" s="6">
        <v>20995</v>
      </c>
      <c r="H82" s="5">
        <f t="shared" ca="1" si="4"/>
        <v>59</v>
      </c>
      <c r="I82" s="5">
        <v>1</v>
      </c>
      <c r="J82" s="25" t="s">
        <v>138</v>
      </c>
      <c r="K82" s="7" t="str">
        <f t="shared" si="5"/>
        <v>Envoyer promo enfant</v>
      </c>
    </row>
    <row r="83" spans="1:11" ht="20.25" customHeight="1" x14ac:dyDescent="0.2">
      <c r="A83" s="21" t="str">
        <f t="shared" si="3"/>
        <v>Monsieur</v>
      </c>
      <c r="B83" s="18" t="s">
        <v>219</v>
      </c>
      <c r="C83" s="5" t="s">
        <v>218</v>
      </c>
      <c r="D83" s="5" t="s">
        <v>220</v>
      </c>
      <c r="E83" s="5" t="s">
        <v>196</v>
      </c>
      <c r="F83" s="5" t="s">
        <v>73</v>
      </c>
      <c r="G83" s="6">
        <v>20538</v>
      </c>
      <c r="H83" s="5">
        <f t="shared" ca="1" si="4"/>
        <v>61</v>
      </c>
      <c r="I83" s="5">
        <v>1</v>
      </c>
      <c r="J83" s="25" t="s">
        <v>138</v>
      </c>
      <c r="K83" s="7" t="str">
        <f t="shared" si="5"/>
        <v>Envoyer promo enfant</v>
      </c>
    </row>
    <row r="84" spans="1:11" ht="20.25" customHeight="1" x14ac:dyDescent="0.2">
      <c r="A84" s="21" t="str">
        <f t="shared" si="3"/>
        <v>Monsieur</v>
      </c>
      <c r="B84" s="18" t="s">
        <v>179</v>
      </c>
      <c r="C84" s="5" t="s">
        <v>178</v>
      </c>
      <c r="D84" s="5" t="s">
        <v>180</v>
      </c>
      <c r="E84" s="5" t="s">
        <v>163</v>
      </c>
      <c r="F84" s="5" t="s">
        <v>73</v>
      </c>
      <c r="G84" s="6">
        <v>17377</v>
      </c>
      <c r="H84" s="5">
        <f t="shared" ca="1" si="4"/>
        <v>69</v>
      </c>
      <c r="I84" s="5">
        <v>2</v>
      </c>
      <c r="J84" s="25" t="s">
        <v>138</v>
      </c>
      <c r="K84" s="7" t="str">
        <f t="shared" si="5"/>
        <v>Envoyer promo enfant</v>
      </c>
    </row>
    <row r="85" spans="1:11" ht="20.25" customHeight="1" x14ac:dyDescent="0.2">
      <c r="A85" s="21" t="str">
        <f t="shared" si="3"/>
        <v>Monsieur</v>
      </c>
      <c r="B85" s="18" t="s">
        <v>288</v>
      </c>
      <c r="C85" s="5" t="s">
        <v>287</v>
      </c>
      <c r="D85" s="5" t="s">
        <v>289</v>
      </c>
      <c r="E85" s="5" t="s">
        <v>184</v>
      </c>
      <c r="F85" s="5" t="s">
        <v>73</v>
      </c>
      <c r="G85" s="6">
        <v>16482</v>
      </c>
      <c r="H85" s="5">
        <f t="shared" ca="1" si="4"/>
        <v>72</v>
      </c>
      <c r="I85" s="5">
        <v>4</v>
      </c>
      <c r="J85" s="25" t="s">
        <v>138</v>
      </c>
      <c r="K85" s="7" t="str">
        <f t="shared" si="5"/>
        <v>Envoyer promo enfant</v>
      </c>
    </row>
    <row r="86" spans="1:11" ht="20.25" customHeight="1" x14ac:dyDescent="0.2">
      <c r="A86" s="21" t="str">
        <f t="shared" si="3"/>
        <v>Monsieur</v>
      </c>
      <c r="B86" s="18" t="s">
        <v>109</v>
      </c>
      <c r="C86" s="5" t="s">
        <v>112</v>
      </c>
      <c r="D86" s="5" t="s">
        <v>111</v>
      </c>
      <c r="E86" s="5" t="s">
        <v>126</v>
      </c>
      <c r="F86" s="5" t="s">
        <v>73</v>
      </c>
      <c r="G86" s="6">
        <v>33805</v>
      </c>
      <c r="H86" s="5">
        <f t="shared" ca="1" si="4"/>
        <v>24</v>
      </c>
      <c r="I86" s="5">
        <v>0</v>
      </c>
      <c r="J86" s="25" t="s">
        <v>139</v>
      </c>
      <c r="K86" s="7" t="str">
        <f t="shared" si="5"/>
        <v>Proposer adhésion</v>
      </c>
    </row>
    <row r="87" spans="1:11" ht="20.25" customHeight="1" x14ac:dyDescent="0.2">
      <c r="A87" s="21" t="str">
        <f t="shared" si="3"/>
        <v>Monsieur</v>
      </c>
      <c r="B87" s="18" t="s">
        <v>101</v>
      </c>
      <c r="C87" s="5" t="s">
        <v>102</v>
      </c>
      <c r="D87" s="5" t="s">
        <v>103</v>
      </c>
      <c r="E87" s="5" t="s">
        <v>163</v>
      </c>
      <c r="F87" s="5" t="s">
        <v>73</v>
      </c>
      <c r="G87" s="6">
        <v>33592</v>
      </c>
      <c r="H87" s="5">
        <f t="shared" ca="1" si="4"/>
        <v>25</v>
      </c>
      <c r="I87" s="5">
        <v>0</v>
      </c>
      <c r="J87" s="25" t="s">
        <v>138</v>
      </c>
      <c r="K87" s="7" t="str">
        <f t="shared" si="5"/>
        <v>Envoyer promo</v>
      </c>
    </row>
    <row r="88" spans="1:11" ht="20.25" customHeight="1" x14ac:dyDescent="0.2">
      <c r="A88" s="21" t="str">
        <f t="shared" si="3"/>
        <v>Monsieur</v>
      </c>
      <c r="B88" s="18" t="s">
        <v>80</v>
      </c>
      <c r="C88" s="5" t="s">
        <v>81</v>
      </c>
      <c r="D88" s="5" t="s">
        <v>82</v>
      </c>
      <c r="E88" s="5" t="s">
        <v>126</v>
      </c>
      <c r="F88" s="5" t="s">
        <v>73</v>
      </c>
      <c r="G88" s="6">
        <v>32526</v>
      </c>
      <c r="H88" s="5">
        <f t="shared" ca="1" si="4"/>
        <v>28</v>
      </c>
      <c r="I88" s="5">
        <v>0</v>
      </c>
      <c r="J88" s="25" t="s">
        <v>139</v>
      </c>
      <c r="K88" s="7" t="str">
        <f t="shared" si="5"/>
        <v>Proposer adhésion</v>
      </c>
    </row>
    <row r="89" spans="1:11" ht="20.25" customHeight="1" x14ac:dyDescent="0.2">
      <c r="A89" s="21" t="str">
        <f t="shared" si="3"/>
        <v>Monsieur</v>
      </c>
      <c r="B89" s="18" t="s">
        <v>86</v>
      </c>
      <c r="C89" s="5" t="s">
        <v>87</v>
      </c>
      <c r="D89" s="5" t="s">
        <v>88</v>
      </c>
      <c r="E89" s="5" t="s">
        <v>135</v>
      </c>
      <c r="F89" s="5" t="s">
        <v>73</v>
      </c>
      <c r="G89" s="6">
        <v>32261</v>
      </c>
      <c r="H89" s="5">
        <f t="shared" ca="1" si="4"/>
        <v>29</v>
      </c>
      <c r="I89" s="5">
        <v>0</v>
      </c>
      <c r="J89" s="25" t="s">
        <v>139</v>
      </c>
      <c r="K89" s="7" t="str">
        <f t="shared" si="5"/>
        <v>Proposer adhésion</v>
      </c>
    </row>
    <row r="90" spans="1:11" ht="20.25" customHeight="1" x14ac:dyDescent="0.2">
      <c r="A90" s="21" t="str">
        <f t="shared" si="3"/>
        <v>Monsieur</v>
      </c>
      <c r="B90" s="18" t="s">
        <v>89</v>
      </c>
      <c r="C90" s="5" t="s">
        <v>90</v>
      </c>
      <c r="D90" s="5" t="s">
        <v>91</v>
      </c>
      <c r="E90" s="5" t="s">
        <v>163</v>
      </c>
      <c r="F90" s="5" t="s">
        <v>73</v>
      </c>
      <c r="G90" s="6">
        <v>31025</v>
      </c>
      <c r="H90" s="5">
        <f t="shared" ca="1" si="4"/>
        <v>32</v>
      </c>
      <c r="I90" s="5">
        <v>0</v>
      </c>
      <c r="J90" s="25" t="s">
        <v>138</v>
      </c>
      <c r="K90" s="7" t="str">
        <f t="shared" si="5"/>
        <v>Envoyer promo</v>
      </c>
    </row>
    <row r="91" spans="1:11" ht="20.25" customHeight="1" x14ac:dyDescent="0.2">
      <c r="A91" s="21" t="str">
        <f t="shared" si="3"/>
        <v>Monsieur</v>
      </c>
      <c r="B91" s="18" t="s">
        <v>123</v>
      </c>
      <c r="C91" s="5" t="s">
        <v>124</v>
      </c>
      <c r="D91" s="5" t="s">
        <v>125</v>
      </c>
      <c r="E91" s="5" t="s">
        <v>163</v>
      </c>
      <c r="F91" s="5" t="s">
        <v>73</v>
      </c>
      <c r="G91" s="6">
        <v>30992</v>
      </c>
      <c r="H91" s="5">
        <f t="shared" ca="1" si="4"/>
        <v>32</v>
      </c>
      <c r="I91" s="5">
        <v>1</v>
      </c>
      <c r="J91" s="25" t="s">
        <v>138</v>
      </c>
      <c r="K91" s="7" t="str">
        <f t="shared" si="5"/>
        <v>Envoyer promo enfant</v>
      </c>
    </row>
    <row r="92" spans="1:11" ht="20.25" customHeight="1" x14ac:dyDescent="0.2">
      <c r="A92" s="21" t="str">
        <f t="shared" si="3"/>
        <v>Monsieur</v>
      </c>
      <c r="B92" s="18" t="s">
        <v>67</v>
      </c>
      <c r="C92" s="5" t="s">
        <v>119</v>
      </c>
      <c r="D92" s="5" t="s">
        <v>69</v>
      </c>
      <c r="E92" s="5" t="s">
        <v>163</v>
      </c>
      <c r="F92" s="5" t="s">
        <v>73</v>
      </c>
      <c r="G92" s="6">
        <v>30667</v>
      </c>
      <c r="H92" s="5">
        <f t="shared" ca="1" si="4"/>
        <v>33</v>
      </c>
      <c r="I92" s="5">
        <v>1</v>
      </c>
      <c r="J92" s="25" t="s">
        <v>138</v>
      </c>
      <c r="K92" s="7" t="str">
        <f t="shared" si="5"/>
        <v>Envoyer promo enfant</v>
      </c>
    </row>
    <row r="93" spans="1:11" ht="20.25" customHeight="1" x14ac:dyDescent="0.2">
      <c r="A93" s="21" t="str">
        <f t="shared" si="3"/>
        <v>Monsieur</v>
      </c>
      <c r="B93" s="18" t="s">
        <v>104</v>
      </c>
      <c r="C93" s="5" t="s">
        <v>105</v>
      </c>
      <c r="D93" s="5" t="s">
        <v>106</v>
      </c>
      <c r="E93" s="5" t="s">
        <v>134</v>
      </c>
      <c r="F93" s="5" t="s">
        <v>73</v>
      </c>
      <c r="G93" s="6">
        <v>30514</v>
      </c>
      <c r="H93" s="5">
        <f t="shared" ca="1" si="4"/>
        <v>33</v>
      </c>
      <c r="I93" s="5">
        <v>3</v>
      </c>
      <c r="J93" s="25" t="s">
        <v>138</v>
      </c>
      <c r="K93" s="7" t="str">
        <f t="shared" si="5"/>
        <v>Envoyer promo enfant</v>
      </c>
    </row>
    <row r="94" spans="1:11" ht="20.25" customHeight="1" x14ac:dyDescent="0.2">
      <c r="A94" s="21" t="str">
        <f t="shared" si="3"/>
        <v>Monsieur</v>
      </c>
      <c r="B94" s="18" t="s">
        <v>109</v>
      </c>
      <c r="C94" s="5" t="s">
        <v>110</v>
      </c>
      <c r="D94" s="5" t="s">
        <v>111</v>
      </c>
      <c r="E94" s="5" t="s">
        <v>163</v>
      </c>
      <c r="F94" s="5" t="s">
        <v>73</v>
      </c>
      <c r="G94" s="6">
        <v>30090</v>
      </c>
      <c r="H94" s="5">
        <f t="shared" ca="1" si="4"/>
        <v>35</v>
      </c>
      <c r="I94" s="5">
        <v>2</v>
      </c>
      <c r="J94" s="25" t="s">
        <v>138</v>
      </c>
      <c r="K94" s="7" t="str">
        <f t="shared" si="5"/>
        <v>Envoyer promo enfant</v>
      </c>
    </row>
    <row r="95" spans="1:11" ht="20.25" customHeight="1" x14ac:dyDescent="0.2">
      <c r="A95" s="21" t="str">
        <f t="shared" si="3"/>
        <v>Monsieur</v>
      </c>
      <c r="B95" s="18" t="s">
        <v>113</v>
      </c>
      <c r="C95" s="5" t="s">
        <v>114</v>
      </c>
      <c r="D95" s="5" t="s">
        <v>115</v>
      </c>
      <c r="E95" s="5" t="s">
        <v>134</v>
      </c>
      <c r="F95" s="5" t="s">
        <v>73</v>
      </c>
      <c r="G95" s="6">
        <v>27551</v>
      </c>
      <c r="H95" s="5">
        <f t="shared" ca="1" si="4"/>
        <v>41</v>
      </c>
      <c r="I95" s="5">
        <v>1</v>
      </c>
      <c r="J95" s="25" t="s">
        <v>138</v>
      </c>
      <c r="K95" s="7" t="str">
        <f t="shared" si="5"/>
        <v>Envoyer promo enfant</v>
      </c>
    </row>
    <row r="96" spans="1:11" ht="20.25" customHeight="1" x14ac:dyDescent="0.2">
      <c r="A96" s="21" t="str">
        <f t="shared" si="3"/>
        <v>Monsieur</v>
      </c>
      <c r="B96" s="18" t="s">
        <v>95</v>
      </c>
      <c r="C96" s="5" t="s">
        <v>96</v>
      </c>
      <c r="D96" s="5" t="s">
        <v>97</v>
      </c>
      <c r="E96" s="5" t="s">
        <v>134</v>
      </c>
      <c r="F96" s="5" t="s">
        <v>73</v>
      </c>
      <c r="G96" s="6">
        <v>26785</v>
      </c>
      <c r="H96" s="5">
        <f t="shared" ca="1" si="4"/>
        <v>44</v>
      </c>
      <c r="I96" s="5">
        <v>2</v>
      </c>
      <c r="J96" s="25" t="s">
        <v>139</v>
      </c>
      <c r="K96" s="7" t="str">
        <f t="shared" si="5"/>
        <v>Proposer adhésion</v>
      </c>
    </row>
    <row r="97" spans="1:11" ht="20.25" customHeight="1" x14ac:dyDescent="0.2">
      <c r="A97" s="21" t="str">
        <f t="shared" si="3"/>
        <v>Monsieur</v>
      </c>
      <c r="B97" s="18" t="s">
        <v>116</v>
      </c>
      <c r="C97" s="5" t="s">
        <v>117</v>
      </c>
      <c r="D97" s="5" t="s">
        <v>118</v>
      </c>
      <c r="E97" s="5" t="s">
        <v>135</v>
      </c>
      <c r="F97" s="5" t="s">
        <v>73</v>
      </c>
      <c r="G97" s="6">
        <v>26730</v>
      </c>
      <c r="H97" s="5">
        <f t="shared" ca="1" si="4"/>
        <v>44</v>
      </c>
      <c r="I97" s="5">
        <v>1</v>
      </c>
      <c r="J97" s="25" t="s">
        <v>139</v>
      </c>
      <c r="K97" s="7" t="str">
        <f t="shared" si="5"/>
        <v>Proposer adhésion</v>
      </c>
    </row>
    <row r="98" spans="1:11" ht="20.25" customHeight="1" x14ac:dyDescent="0.2">
      <c r="A98" s="21" t="str">
        <f t="shared" si="3"/>
        <v>Monsieur</v>
      </c>
      <c r="B98" s="18" t="s">
        <v>52</v>
      </c>
      <c r="C98" s="5" t="s">
        <v>107</v>
      </c>
      <c r="D98" s="5" t="s">
        <v>108</v>
      </c>
      <c r="E98" s="5" t="s">
        <v>135</v>
      </c>
      <c r="F98" s="5" t="s">
        <v>73</v>
      </c>
      <c r="G98" s="6">
        <v>26560</v>
      </c>
      <c r="H98" s="5">
        <f t="shared" ca="1" si="4"/>
        <v>44</v>
      </c>
      <c r="I98" s="5">
        <v>1</v>
      </c>
      <c r="J98" s="25" t="s">
        <v>139</v>
      </c>
      <c r="K98" s="7" t="str">
        <f t="shared" si="5"/>
        <v>Proposer adhésion</v>
      </c>
    </row>
    <row r="99" spans="1:11" ht="20.25" customHeight="1" x14ac:dyDescent="0.2">
      <c r="A99" s="21" t="str">
        <f t="shared" si="3"/>
        <v>Monsieur</v>
      </c>
      <c r="B99" s="18" t="s">
        <v>291</v>
      </c>
      <c r="C99" s="5" t="s">
        <v>290</v>
      </c>
      <c r="D99" s="5" t="s">
        <v>292</v>
      </c>
      <c r="E99" s="5" t="s">
        <v>184</v>
      </c>
      <c r="F99" s="5" t="s">
        <v>73</v>
      </c>
      <c r="G99" s="6">
        <v>26370</v>
      </c>
      <c r="H99" s="5">
        <f t="shared" ca="1" si="4"/>
        <v>45</v>
      </c>
      <c r="I99" s="5">
        <v>3</v>
      </c>
      <c r="J99" s="25" t="s">
        <v>138</v>
      </c>
      <c r="K99" s="7" t="str">
        <f t="shared" si="5"/>
        <v>Envoyer promo enfant</v>
      </c>
    </row>
    <row r="100" spans="1:11" ht="20.25" customHeight="1" x14ac:dyDescent="0.2">
      <c r="A100" s="21" t="str">
        <f t="shared" si="3"/>
        <v>Monsieur</v>
      </c>
      <c r="B100" s="18" t="s">
        <v>74</v>
      </c>
      <c r="C100" s="5" t="s">
        <v>75</v>
      </c>
      <c r="D100" s="5" t="s">
        <v>76</v>
      </c>
      <c r="E100" s="5" t="s">
        <v>135</v>
      </c>
      <c r="F100" s="5" t="s">
        <v>73</v>
      </c>
      <c r="G100" s="6">
        <v>25301</v>
      </c>
      <c r="H100" s="5">
        <f t="shared" ca="1" si="4"/>
        <v>48</v>
      </c>
      <c r="I100" s="5">
        <v>4</v>
      </c>
      <c r="J100" s="25" t="s">
        <v>139</v>
      </c>
      <c r="K100" s="7" t="str">
        <f t="shared" si="5"/>
        <v>Proposer adhésion</v>
      </c>
    </row>
    <row r="101" spans="1:11" ht="20.25" customHeight="1" x14ac:dyDescent="0.2">
      <c r="A101" s="21" t="str">
        <f t="shared" si="3"/>
        <v>Monsieur</v>
      </c>
      <c r="B101" s="18" t="s">
        <v>83</v>
      </c>
      <c r="C101" s="5" t="s">
        <v>84</v>
      </c>
      <c r="D101" s="5" t="s">
        <v>85</v>
      </c>
      <c r="E101" s="5" t="s">
        <v>134</v>
      </c>
      <c r="F101" s="5" t="s">
        <v>73</v>
      </c>
      <c r="G101" s="6">
        <v>24156</v>
      </c>
      <c r="H101" s="5">
        <f t="shared" ca="1" si="4"/>
        <v>51</v>
      </c>
      <c r="I101" s="5">
        <v>2</v>
      </c>
      <c r="J101" s="25" t="s">
        <v>138</v>
      </c>
      <c r="K101" s="7" t="str">
        <f t="shared" si="5"/>
        <v>Envoyer promo enfant</v>
      </c>
    </row>
    <row r="102" spans="1:11" ht="20.25" customHeight="1" x14ac:dyDescent="0.2">
      <c r="A102" s="21" t="str">
        <f t="shared" si="3"/>
        <v>Monsieur</v>
      </c>
      <c r="B102" s="18" t="s">
        <v>70</v>
      </c>
      <c r="C102" s="5" t="s">
        <v>71</v>
      </c>
      <c r="D102" s="5" t="s">
        <v>72</v>
      </c>
      <c r="E102" s="5" t="s">
        <v>134</v>
      </c>
      <c r="F102" s="5" t="s">
        <v>73</v>
      </c>
      <c r="G102" s="6">
        <v>23880</v>
      </c>
      <c r="H102" s="5">
        <f t="shared" ca="1" si="4"/>
        <v>52</v>
      </c>
      <c r="I102" s="5">
        <v>2</v>
      </c>
      <c r="J102" s="25" t="s">
        <v>138</v>
      </c>
      <c r="K102" s="7" t="str">
        <f t="shared" si="5"/>
        <v>Envoyer promo enfant</v>
      </c>
    </row>
    <row r="103" spans="1:11" ht="20.25" customHeight="1" x14ac:dyDescent="0.2">
      <c r="A103" s="21" t="str">
        <f t="shared" si="3"/>
        <v>Monsieur</v>
      </c>
      <c r="B103" s="18" t="s">
        <v>98</v>
      </c>
      <c r="C103" s="5" t="s">
        <v>99</v>
      </c>
      <c r="D103" s="5" t="s">
        <v>100</v>
      </c>
      <c r="E103" s="5" t="s">
        <v>135</v>
      </c>
      <c r="F103" s="5" t="s">
        <v>73</v>
      </c>
      <c r="G103" s="6">
        <v>23807</v>
      </c>
      <c r="H103" s="5">
        <f t="shared" ca="1" si="4"/>
        <v>52</v>
      </c>
      <c r="I103" s="5">
        <v>2</v>
      </c>
      <c r="J103" s="25" t="s">
        <v>139</v>
      </c>
      <c r="K103" s="7" t="str">
        <f t="shared" si="5"/>
        <v>Proposer adhésion</v>
      </c>
    </row>
    <row r="104" spans="1:11" ht="20.25" customHeight="1" x14ac:dyDescent="0.2">
      <c r="A104" s="21" t="str">
        <f t="shared" si="3"/>
        <v>Monsieur</v>
      </c>
      <c r="B104" s="18" t="s">
        <v>4</v>
      </c>
      <c r="C104" s="5" t="s">
        <v>84</v>
      </c>
      <c r="D104" s="5" t="s">
        <v>6</v>
      </c>
      <c r="E104" s="5" t="s">
        <v>126</v>
      </c>
      <c r="F104" s="5" t="s">
        <v>73</v>
      </c>
      <c r="G104" s="6">
        <v>21830</v>
      </c>
      <c r="H104" s="5">
        <f t="shared" ca="1" si="4"/>
        <v>57</v>
      </c>
      <c r="I104" s="5">
        <v>4</v>
      </c>
      <c r="J104" s="25" t="s">
        <v>139</v>
      </c>
      <c r="K104" s="7" t="str">
        <f t="shared" si="5"/>
        <v>Proposer adhésion</v>
      </c>
    </row>
    <row r="105" spans="1:11" ht="20.25" customHeight="1" x14ac:dyDescent="0.2">
      <c r="A105" s="21" t="str">
        <f t="shared" si="3"/>
        <v>Monsieur</v>
      </c>
      <c r="B105" s="18" t="s">
        <v>120</v>
      </c>
      <c r="C105" s="5" t="s">
        <v>121</v>
      </c>
      <c r="D105" s="5" t="s">
        <v>122</v>
      </c>
      <c r="E105" s="5" t="s">
        <v>163</v>
      </c>
      <c r="F105" s="5" t="s">
        <v>73</v>
      </c>
      <c r="G105" s="6">
        <v>20594</v>
      </c>
      <c r="H105" s="5">
        <f t="shared" ca="1" si="4"/>
        <v>61</v>
      </c>
      <c r="I105" s="5">
        <v>0</v>
      </c>
      <c r="J105" s="25" t="s">
        <v>138</v>
      </c>
      <c r="K105" s="7" t="str">
        <f t="shared" si="5"/>
        <v>Envoyer promo</v>
      </c>
    </row>
    <row r="106" spans="1:11" ht="20.25" customHeight="1" x14ac:dyDescent="0.2">
      <c r="A106" s="21" t="str">
        <f t="shared" si="3"/>
        <v>Monsieur</v>
      </c>
      <c r="B106" s="18" t="s">
        <v>77</v>
      </c>
      <c r="C106" s="5" t="s">
        <v>78</v>
      </c>
      <c r="D106" s="5" t="s">
        <v>79</v>
      </c>
      <c r="E106" s="5" t="s">
        <v>163</v>
      </c>
      <c r="F106" s="5" t="s">
        <v>73</v>
      </c>
      <c r="G106" s="6">
        <v>20593</v>
      </c>
      <c r="H106" s="5">
        <f t="shared" ca="1" si="4"/>
        <v>61</v>
      </c>
      <c r="I106" s="5">
        <v>3</v>
      </c>
      <c r="J106" s="25" t="s">
        <v>138</v>
      </c>
      <c r="K106" s="7" t="str">
        <f t="shared" si="5"/>
        <v>Envoyer promo enfant</v>
      </c>
    </row>
    <row r="107" spans="1:11" ht="20.25" customHeight="1" thickBot="1" x14ac:dyDescent="0.25">
      <c r="A107" s="22" t="str">
        <f t="shared" si="3"/>
        <v>Monsieur</v>
      </c>
      <c r="B107" s="19" t="s">
        <v>92</v>
      </c>
      <c r="C107" s="8" t="s">
        <v>93</v>
      </c>
      <c r="D107" s="8" t="s">
        <v>94</v>
      </c>
      <c r="E107" s="8" t="s">
        <v>126</v>
      </c>
      <c r="F107" s="8" t="s">
        <v>73</v>
      </c>
      <c r="G107" s="9">
        <v>20090</v>
      </c>
      <c r="H107" s="8">
        <f t="shared" ca="1" si="4"/>
        <v>62</v>
      </c>
      <c r="I107" s="8">
        <v>1</v>
      </c>
      <c r="J107" s="26" t="s">
        <v>139</v>
      </c>
      <c r="K107" s="10" t="str">
        <f t="shared" si="5"/>
        <v>Proposer adhésion</v>
      </c>
    </row>
  </sheetData>
  <sortState ref="B2:J107">
    <sortCondition ref="F2:F107"/>
  </sortState>
  <phoneticPr fontId="1" type="noConversion"/>
  <pageMargins left="0.70866141732283472" right="0.70866141732283472" top="0.74803149606299213" bottom="0.74803149606299213" header="0.31496062992125984" footer="0.31496062992125984"/>
  <pageSetup paperSize="9" scale="53" fitToHeight="3" orientation="portrait" r:id="rId1"/>
  <rowBreaks count="1" manualBreakCount="1">
    <brk id="17" min="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25" sqref="C25"/>
    </sheetView>
  </sheetViews>
  <sheetFormatPr baseColWidth="10" defaultRowHeight="12.75" x14ac:dyDescent="0.2"/>
  <cols>
    <col min="1" max="1" width="28.140625" customWidth="1"/>
    <col min="2" max="3" width="23.5703125" customWidth="1"/>
    <col min="4" max="4" width="13.140625" customWidth="1"/>
    <col min="5" max="6" width="10.42578125" customWidth="1"/>
    <col min="7" max="7" width="13.5703125" customWidth="1"/>
    <col min="8" max="8" width="11.85546875" customWidth="1"/>
    <col min="9" max="9" width="11.85546875" bestFit="1" customWidth="1"/>
    <col min="10" max="10" width="15" bestFit="1" customWidth="1"/>
    <col min="11" max="11" width="7.5703125" customWidth="1"/>
    <col min="12" max="12" width="10.7109375" customWidth="1"/>
    <col min="13" max="13" width="30.5703125" bestFit="1" customWidth="1"/>
    <col min="14" max="14" width="33.85546875" bestFit="1" customWidth="1"/>
    <col min="15" max="15" width="13.140625" bestFit="1" customWidth="1"/>
  </cols>
  <sheetData>
    <row r="1" spans="1:2" x14ac:dyDescent="0.2">
      <c r="A1" s="13" t="s">
        <v>314</v>
      </c>
      <c r="B1" t="s">
        <v>316</v>
      </c>
    </row>
    <row r="2" spans="1:2" x14ac:dyDescent="0.2">
      <c r="A2" s="14" t="s">
        <v>184</v>
      </c>
      <c r="B2" s="15">
        <v>19</v>
      </c>
    </row>
    <row r="3" spans="1:2" x14ac:dyDescent="0.2">
      <c r="A3" s="14" t="s">
        <v>135</v>
      </c>
      <c r="B3" s="15">
        <v>11</v>
      </c>
    </row>
    <row r="4" spans="1:2" x14ac:dyDescent="0.2">
      <c r="A4" s="14" t="s">
        <v>126</v>
      </c>
      <c r="B4" s="15">
        <v>30</v>
      </c>
    </row>
    <row r="5" spans="1:2" x14ac:dyDescent="0.2">
      <c r="A5" s="14" t="s">
        <v>134</v>
      </c>
      <c r="B5" s="15">
        <v>20</v>
      </c>
    </row>
    <row r="6" spans="1:2" x14ac:dyDescent="0.2">
      <c r="A6" s="14" t="s">
        <v>196</v>
      </c>
      <c r="B6" s="15">
        <v>6</v>
      </c>
    </row>
    <row r="7" spans="1:2" x14ac:dyDescent="0.2">
      <c r="A7" s="14" t="s">
        <v>163</v>
      </c>
      <c r="B7" s="15">
        <v>20</v>
      </c>
    </row>
    <row r="8" spans="1:2" x14ac:dyDescent="0.2">
      <c r="A8" s="14" t="s">
        <v>315</v>
      </c>
      <c r="B8" s="15">
        <v>106</v>
      </c>
    </row>
    <row r="9" spans="1:2" x14ac:dyDescent="0.2">
      <c r="A9" s="14"/>
      <c r="B9" s="15"/>
    </row>
    <row r="10" spans="1:2" x14ac:dyDescent="0.2">
      <c r="A10" s="14"/>
      <c r="B10" s="15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Données</vt:lpstr>
      <vt:lpstr>Graphique 1</vt:lpstr>
      <vt:lpstr>Données!Zone_d_impression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Jérémy Seynhaeve</cp:lastModifiedBy>
  <cp:lastPrinted>2015-02-23T09:15:31Z</cp:lastPrinted>
  <dcterms:created xsi:type="dcterms:W3CDTF">2007-04-17T11:45:22Z</dcterms:created>
  <dcterms:modified xsi:type="dcterms:W3CDTF">2017-05-26T13:08:05Z</dcterms:modified>
</cp:coreProperties>
</file>