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68" yWindow="324" windowWidth="21828" windowHeight="9264"/>
  </bookViews>
  <sheets>
    <sheet name="Feuil1" sheetId="1" r:id="rId1"/>
    <sheet name="Feuil2" sheetId="2" r:id="rId2"/>
    <sheet name="Feuil3" sheetId="3" r:id="rId3"/>
  </sheets>
  <calcPr calcId="125725"/>
  <fileRecoveryPr repairLoad="1"/>
</workbook>
</file>

<file path=xl/calcChain.xml><?xml version="1.0" encoding="utf-8"?>
<calcChain xmlns="http://schemas.openxmlformats.org/spreadsheetml/2006/main">
  <c r="F1" i="1"/>
  <c r="C12"/>
  <c r="D12" s="1"/>
  <c r="C9"/>
  <c r="C6"/>
  <c r="C3"/>
  <c r="D3" s="1"/>
  <c r="D13"/>
  <c r="D14"/>
  <c r="D8"/>
  <c r="D10"/>
  <c r="D5"/>
  <c r="D4"/>
  <c r="D9" l="1"/>
  <c r="D7"/>
  <c r="D2"/>
  <c r="D11"/>
  <c r="D6"/>
</calcChain>
</file>

<file path=xl/sharedStrings.xml><?xml version="1.0" encoding="utf-8"?>
<sst xmlns="http://schemas.openxmlformats.org/spreadsheetml/2006/main" count="17" uniqueCount="17">
  <si>
    <t>Reval1</t>
  </si>
  <si>
    <t>Reval2</t>
  </si>
  <si>
    <t>Reval3</t>
  </si>
  <si>
    <t>Reval4</t>
  </si>
  <si>
    <t>Reval5</t>
  </si>
  <si>
    <t>Reval6</t>
  </si>
  <si>
    <t>Date Reval</t>
  </si>
  <si>
    <t>Tx Reval</t>
  </si>
  <si>
    <t>FORCLU</t>
  </si>
  <si>
    <t>Reval7</t>
  </si>
  <si>
    <t>Reval8</t>
  </si>
  <si>
    <t>INTERVALLE</t>
  </si>
  <si>
    <t>Date Effet</t>
  </si>
  <si>
    <t>Majoration1</t>
  </si>
  <si>
    <t>Majoration2</t>
  </si>
  <si>
    <t>Majoration3</t>
  </si>
  <si>
    <t>Majoration4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</si>
</sst>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wrapText="1"/>
    </xf>
    <xf numFmtId="14" fontId="0" fillId="0" borderId="0" xfId="0" applyNumberFormat="1"/>
    <xf numFmtId="14" fontId="1" fillId="3" borderId="1" xfId="0" applyNumberFormat="1" applyFont="1" applyFill="1" applyBorder="1" applyAlignment="1">
      <alignment horizontal="center" wrapText="1"/>
    </xf>
    <xf numFmtId="0" fontId="0" fillId="2" borderId="0" xfId="0" applyFill="1" applyAlignment="1">
      <alignment horizontal="center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4"/>
  <sheetViews>
    <sheetView tabSelected="1" workbookViewId="0">
      <selection activeCell="H14" sqref="H13:H14"/>
    </sheetView>
  </sheetViews>
  <sheetFormatPr baseColWidth="10" defaultRowHeight="14.4"/>
  <cols>
    <col min="2" max="2" width="10.88671875" customWidth="1"/>
    <col min="4" max="4" width="15.44140625" customWidth="1"/>
    <col min="10" max="10" width="59.5546875" bestFit="1" customWidth="1"/>
  </cols>
  <sheetData>
    <row r="1" spans="1:6">
      <c r="A1">
        <v>0</v>
      </c>
      <c r="B1" s="5" t="s">
        <v>12</v>
      </c>
      <c r="C1" s="2">
        <v>39114</v>
      </c>
      <c r="D1" s="6" t="s">
        <v>11</v>
      </c>
      <c r="E1" s="7" t="s">
        <v>8</v>
      </c>
      <c r="F1" s="2">
        <f>DATE(YEAR($C$1)+4,MONTH($C$1),DAY($C$1)+1)</f>
        <v>40576</v>
      </c>
    </row>
    <row r="2" spans="1:6">
      <c r="A2">
        <v>2</v>
      </c>
      <c r="B2" s="2" t="s">
        <v>14</v>
      </c>
      <c r="C2" s="2">
        <v>39089</v>
      </c>
      <c r="D2" s="4" t="e">
        <f>DATEDIF(C1,C2,"m")</f>
        <v>#NUM!</v>
      </c>
    </row>
    <row r="3" spans="1:6">
      <c r="A3">
        <v>5</v>
      </c>
      <c r="B3" t="s">
        <v>0</v>
      </c>
      <c r="C3" s="2">
        <f>DATE(YEAR($C$1),MONTH($C$1)+6,DAY($C$1))</f>
        <v>39295</v>
      </c>
      <c r="D3" s="4">
        <f>DATEDIF(C2,C3,"m")</f>
        <v>6</v>
      </c>
    </row>
    <row r="4" spans="1:6">
      <c r="A4">
        <v>8</v>
      </c>
      <c r="B4" t="s">
        <v>3</v>
      </c>
      <c r="C4" s="2">
        <v>39448</v>
      </c>
      <c r="D4" s="4">
        <f>DATEDIF(C3,C4,"m")</f>
        <v>5</v>
      </c>
    </row>
    <row r="5" spans="1:6">
      <c r="A5">
        <v>9</v>
      </c>
      <c r="B5" t="s">
        <v>4</v>
      </c>
      <c r="C5" s="2">
        <v>39454</v>
      </c>
      <c r="D5" s="4">
        <f>DATEDIF(C4,C5,"m")</f>
        <v>0</v>
      </c>
    </row>
    <row r="6" spans="1:6">
      <c r="A6">
        <v>1</v>
      </c>
      <c r="B6" s="2" t="s">
        <v>13</v>
      </c>
      <c r="C6" s="2">
        <f>DATE(YEAR($C$1)+1,MONTH($C$1)+6,DAY($C$1))</f>
        <v>39661</v>
      </c>
      <c r="D6" s="4">
        <f>DATEDIF(C5,C6,"m")</f>
        <v>6</v>
      </c>
    </row>
    <row r="7" spans="1:6">
      <c r="A7">
        <v>3</v>
      </c>
      <c r="B7" s="2" t="s">
        <v>15</v>
      </c>
      <c r="C7" s="2">
        <v>39814</v>
      </c>
      <c r="D7" s="4">
        <f>DATEDIF(C6,C7,"m")</f>
        <v>5</v>
      </c>
    </row>
    <row r="8" spans="1:6">
      <c r="A8">
        <v>10</v>
      </c>
      <c r="B8" t="s">
        <v>5</v>
      </c>
      <c r="C8" s="2">
        <v>39820</v>
      </c>
      <c r="D8" s="4">
        <f>DATEDIF(C7,C8,"m")</f>
        <v>0</v>
      </c>
    </row>
    <row r="9" spans="1:6">
      <c r="A9">
        <v>6</v>
      </c>
      <c r="B9" t="s">
        <v>1</v>
      </c>
      <c r="C9" s="2">
        <f>DATE(YEAR($C$1)+2,MONTH($C$1)+6,DAY($C$1))</f>
        <v>40026</v>
      </c>
      <c r="D9" s="4">
        <f>DATEDIF(C8,C9,"m")</f>
        <v>6</v>
      </c>
    </row>
    <row r="10" spans="1:6">
      <c r="A10">
        <v>11</v>
      </c>
      <c r="B10" t="s">
        <v>9</v>
      </c>
      <c r="C10" s="2">
        <v>40179</v>
      </c>
      <c r="D10" s="4">
        <f>DATEDIF(C9,C10,"m")</f>
        <v>5</v>
      </c>
    </row>
    <row r="11" spans="1:6">
      <c r="A11">
        <v>4</v>
      </c>
      <c r="B11" s="2" t="s">
        <v>16</v>
      </c>
      <c r="C11" s="2">
        <v>40185</v>
      </c>
      <c r="D11" s="4">
        <f>DATEDIF(C10,C11,"m")</f>
        <v>0</v>
      </c>
    </row>
    <row r="12" spans="1:6">
      <c r="A12">
        <v>7</v>
      </c>
      <c r="B12" t="s">
        <v>2</v>
      </c>
      <c r="C12" s="2">
        <f>DATE(YEAR($C$1)+3,MONTH($C$1)+6,DAY($C$1))</f>
        <v>40391</v>
      </c>
      <c r="D12" s="4">
        <f>DATEDIF(C11,C12,"m")</f>
        <v>6</v>
      </c>
    </row>
    <row r="13" spans="1:6">
      <c r="A13">
        <v>12</v>
      </c>
      <c r="B13" t="s">
        <v>10</v>
      </c>
      <c r="C13" s="2">
        <v>40544</v>
      </c>
      <c r="D13" s="4" t="e">
        <f>DATEDIF(#REF!,C13,"m")</f>
        <v>#REF!</v>
      </c>
    </row>
    <row r="14" spans="1:6">
      <c r="A14">
        <v>13</v>
      </c>
      <c r="C14" s="2"/>
      <c r="D14" s="4" t="e">
        <f>DATEDIF(C13,C14,"m")</f>
        <v>#NUM!</v>
      </c>
    </row>
  </sheetData>
  <sortState ref="A2:D14">
    <sortCondition ref="C2:C15"/>
  </sortState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5"/>
  <sheetViews>
    <sheetView workbookViewId="0">
      <selection activeCell="A5" sqref="A5:A12"/>
    </sheetView>
  </sheetViews>
  <sheetFormatPr baseColWidth="10" defaultRowHeight="14.4"/>
  <sheetData>
    <row r="1" spans="1:2">
      <c r="A1" t="s">
        <v>6</v>
      </c>
      <c r="B1" t="s">
        <v>7</v>
      </c>
    </row>
    <row r="2" spans="1:2">
      <c r="A2" s="3">
        <v>38718</v>
      </c>
      <c r="B2" s="1">
        <v>1.018</v>
      </c>
    </row>
    <row r="3" spans="1:2">
      <c r="A3" s="3">
        <v>38899</v>
      </c>
      <c r="B3" s="1">
        <v>1.014</v>
      </c>
    </row>
    <row r="4" spans="1:2">
      <c r="A4" s="3">
        <v>39083</v>
      </c>
      <c r="B4" s="1">
        <v>1.018</v>
      </c>
    </row>
    <row r="5" spans="1:2">
      <c r="A5" s="3">
        <v>39264</v>
      </c>
      <c r="B5" s="1">
        <v>1.0109999999999999</v>
      </c>
    </row>
    <row r="6" spans="1:2">
      <c r="A6" s="3">
        <v>39448</v>
      </c>
      <c r="B6" s="1">
        <v>1.008</v>
      </c>
    </row>
    <row r="7" spans="1:2">
      <c r="A7" s="3">
        <v>39630</v>
      </c>
      <c r="B7" s="1">
        <v>1.01</v>
      </c>
    </row>
    <row r="8" spans="1:2">
      <c r="A8" s="3">
        <v>39814</v>
      </c>
      <c r="B8" s="1">
        <v>1.0089999999999999</v>
      </c>
    </row>
    <row r="9" spans="1:2">
      <c r="A9" s="3">
        <v>39995</v>
      </c>
      <c r="B9" s="1">
        <v>1.0209999999999999</v>
      </c>
    </row>
    <row r="10" spans="1:2">
      <c r="A10" s="3">
        <v>40179</v>
      </c>
      <c r="B10" s="1">
        <v>1.0209999999999999</v>
      </c>
    </row>
    <row r="11" spans="1:2">
      <c r="A11" s="3">
        <v>40360</v>
      </c>
      <c r="B11" s="1">
        <v>1.018</v>
      </c>
    </row>
    <row r="12" spans="1:2">
      <c r="A12" s="3">
        <v>40544</v>
      </c>
      <c r="B12" s="1">
        <v>1.0109999999999999</v>
      </c>
    </row>
    <row r="13" spans="1:2">
      <c r="A13" s="3">
        <v>40725</v>
      </c>
      <c r="B13" s="1">
        <v>1.008</v>
      </c>
    </row>
    <row r="14" spans="1:2">
      <c r="A14" s="3">
        <v>40909</v>
      </c>
      <c r="B14" s="1">
        <v>1.01</v>
      </c>
    </row>
    <row r="15" spans="1:2">
      <c r="A15" s="3">
        <v>41091</v>
      </c>
      <c r="B15" s="1">
        <v>1.0049999999999999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Marie-Christine Ribaud de Gineste</dc:creator>
  <cp:lastModifiedBy>Marie-Christine Ribaud de Gineste</cp:lastModifiedBy>
  <dcterms:created xsi:type="dcterms:W3CDTF">2012-10-08T13:25:35Z</dcterms:created>
  <dcterms:modified xsi:type="dcterms:W3CDTF">2012-10-08T17:15:09Z</dcterms:modified>
</cp:coreProperties>
</file>