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72" yWindow="-12" windowWidth="9708" windowHeight="9168" firstSheet="1" activeTab="1"/>
  </bookViews>
  <sheets>
    <sheet name="Data" sheetId="14" state="hidden" r:id="rId1"/>
    <sheet name="Traitmt" sheetId="1" r:id="rId2"/>
    <sheet name="Jers19" sheetId="2" r:id="rId3"/>
  </sheets>
  <functionGroups builtInGroupCount="17"/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2" i="1"/>
  <c r="F5" i="14"/>
  <c r="E5" i="14"/>
  <c r="D5" i="14"/>
  <c r="C5" i="14"/>
  <c r="B5" i="14"/>
  <c r="G3" i="14"/>
  <c r="F2" i="14"/>
  <c r="E2" i="14"/>
  <c r="D2" i="14"/>
  <c r="C2" i="14"/>
  <c r="B2" i="14"/>
  <c r="C18" i="2"/>
  <c r="F4" i="14" l="1"/>
  <c r="F3" i="14" s="1"/>
  <c r="B4" i="14"/>
  <c r="C4" i="14"/>
  <c r="C3" i="14" s="1"/>
  <c r="D4" i="14"/>
  <c r="D3" i="14" s="1"/>
  <c r="E4" i="14"/>
  <c r="E3" i="14" s="1"/>
  <c r="B3" i="14"/>
  <c r="H17" i="2" l="1"/>
  <c r="I17" i="2" s="1"/>
  <c r="G13" i="2"/>
  <c r="G18" i="2" s="1"/>
  <c r="G17" i="2" s="1"/>
  <c r="F13" i="2"/>
  <c r="F18" i="2" s="1"/>
  <c r="F17" i="2" s="1"/>
  <c r="E13" i="2"/>
  <c r="D13" i="2"/>
  <c r="C13" i="2"/>
  <c r="H12" i="2"/>
  <c r="I12" i="2" s="1"/>
  <c r="H11" i="2"/>
  <c r="I11" i="2" s="1"/>
  <c r="H10" i="2"/>
  <c r="I10" i="2" s="1"/>
  <c r="H9" i="2"/>
  <c r="I9" i="2" s="1"/>
  <c r="H8" i="2"/>
  <c r="I8" i="2" s="1"/>
  <c r="H7" i="2"/>
  <c r="I7" i="2" s="1"/>
  <c r="H6" i="2"/>
  <c r="I6" i="2" s="1"/>
  <c r="H5" i="2"/>
  <c r="I5" i="2" s="1"/>
  <c r="H4" i="2"/>
  <c r="I4" i="2" s="1"/>
  <c r="H3" i="2"/>
  <c r="I3" i="2" s="1"/>
  <c r="H2" i="2"/>
  <c r="I2" i="2" s="1"/>
  <c r="E18" i="2" l="1"/>
  <c r="E17" i="2" s="1"/>
  <c r="C17" i="2"/>
  <c r="D18" i="2"/>
  <c r="D17" i="2" s="1"/>
</calcChain>
</file>

<file path=xl/sharedStrings.xml><?xml version="1.0" encoding="utf-8"?>
<sst xmlns="http://schemas.openxmlformats.org/spreadsheetml/2006/main" count="62" uniqueCount="28">
  <si>
    <t>Type</t>
  </si>
  <si>
    <t>A répartir</t>
  </si>
  <si>
    <t>Agt1</t>
  </si>
  <si>
    <t>Agt2</t>
  </si>
  <si>
    <t>Agt3</t>
  </si>
  <si>
    <t>Agt4</t>
  </si>
  <si>
    <t>Agt5</t>
  </si>
  <si>
    <t>Entier</t>
  </si>
  <si>
    <t>reste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</si>
  <si>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</si>
  <si>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</si>
  <si>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</si>
  <si>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</si>
  <si>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</si>
  <si>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</si>
  <si>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</si>
  <si>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</si>
  <si>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</si>
  <si>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</si>
  <si>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</si>
  <si>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Total par agence</t>
  </si>
  <si>
    <t>Total en plus</t>
  </si>
  <si>
    <t>Modulo</t>
  </si>
  <si>
    <t>Rang</t>
  </si>
  <si>
    <t>Total</t>
  </si>
  <si>
    <t>Reste</t>
  </si>
  <si>
    <t>En plus</t>
  </si>
  <si>
    <t>Indiquer ici le nombre à répartir puis copier coller valeurs dans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</si>
</sst>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0" tint="-0.14999847407452621"/>
      </patternFill>
    </fill>
  </fills>
  <borders count="4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2" fillId="5" borderId="3" xfId="0" applyFont="1" applyFill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0" fillId="2" borderId="0" xfId="0" applyFill="1" applyAlignment="1">
      <alignment horizontal="right"/>
    </xf>
    <xf numFmtId="0" fontId="2" fillId="3" borderId="1" xfId="0" applyFont="1" applyFill="1" applyBorder="1" applyAlignment="1">
      <alignment horizontal="right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right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0" fillId="0" borderId="2" xfId="0" applyFont="1" applyBorder="1"/>
    <xf numFmtId="0" fontId="0" fillId="0" borderId="2" xfId="0" applyFont="1" applyBorder="1" applyAlignment="1">
      <alignment horizontal="right"/>
    </xf>
    <xf numFmtId="164" fontId="0" fillId="0" borderId="2" xfId="0" applyNumberFormat="1" applyFont="1" applyBorder="1"/>
    <xf numFmtId="0" fontId="5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vertical="center"/>
    </xf>
  </cellXfs>
  <cellStyles count="1">
    <cellStyle name="Normal" xfId="0" builtinId="0"/>
  </cellStyles>
  <dxfs count="31">
    <dxf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16</xdr:row>
      <xdr:rowOff>66675</xdr:rowOff>
    </xdr:from>
    <xdr:to>
      <xdr:col>9</xdr:col>
      <xdr:colOff>733425</xdr:colOff>
      <xdr:row>17</xdr:row>
      <xdr:rowOff>0</xdr:rowOff>
    </xdr:to>
    <xdr:sp macro="" textlink="">
      <xdr:nvSpPr>
        <xdr:cNvPr id="2" name="Flèche gauche 1"/>
        <xdr:cNvSpPr/>
      </xdr:nvSpPr>
      <xdr:spPr>
        <a:xfrm>
          <a:off x="6265545" y="3023235"/>
          <a:ext cx="571500" cy="11620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BdD" displayName="TbBdD" ref="A1:I9" totalsRowShown="0" headerRowDxfId="30" dataDxfId="29">
  <autoFilter ref="A1:I9"/>
  <tableColumns count="9">
    <tableColumn id="1" name="Type" dataDxfId="28" totalsRowDxfId="20"/>
    <tableColumn id="2" name="A répartir" dataDxfId="27" totalsRowDxfId="19"/>
    <tableColumn id="3" name="Agt1" dataDxfId="26" totalsRowDxfId="18"/>
    <tableColumn id="4" name="Agt2" dataDxfId="25" totalsRowDxfId="17"/>
    <tableColumn id="5" name="Agt3" dataDxfId="24" totalsRowDxfId="16"/>
    <tableColumn id="6" name="Agt4" dataDxfId="23" totalsRowDxfId="15"/>
    <tableColumn id="7" name="Agt5" dataDxfId="22" totalsRowDxfId="14"/>
    <tableColumn id="8" name="Entier" dataDxfId="0" totalsRowDxfId="13"/>
    <tableColumn id="9" name="reste" dataDxfId="21" totalsRowDxfId="12">
      <calculatedColumnFormula>IFERROR(MOD(B2,H2),"")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I14" totalsRowShown="0" headerRowDxfId="11" dataDxfId="10">
  <autoFilter ref="A1:I14"/>
  <tableColumns count="9">
    <tableColumn id="1" name="Type" dataDxfId="9"/>
    <tableColumn id="2" name="A répartir" dataDxfId="8"/>
    <tableColumn id="3" name="Agt1" dataDxfId="7"/>
    <tableColumn id="4" name="Agt2" dataDxfId="6"/>
    <tableColumn id="5" name="Agt3" dataDxfId="5"/>
    <tableColumn id="6" name="Agt4" dataDxfId="4"/>
    <tableColumn id="7" name="Agt5" dataDxfId="3"/>
    <tableColumn id="8" name="Entier" dataDxfId="2"/>
    <tableColumn id="9" name="res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3"/>
  <sheetViews>
    <sheetView workbookViewId="0">
      <selection activeCell="G3" sqref="G3"/>
    </sheetView>
  </sheetViews>
  <sheetFormatPr baseColWidth="10" defaultRowHeight="14.4" x14ac:dyDescent="0.3"/>
  <sheetData>
    <row r="1" spans="1:8" x14ac:dyDescent="0.3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25</v>
      </c>
    </row>
    <row r="2" spans="1:8" x14ac:dyDescent="0.3">
      <c r="A2" t="s">
        <v>24</v>
      </c>
      <c r="B2">
        <f>SUM(B6:B13)</f>
        <v>688</v>
      </c>
      <c r="C2">
        <f>SUM(C6:C13)</f>
        <v>688</v>
      </c>
      <c r="D2">
        <f>SUM(D6:D13)</f>
        <v>688</v>
      </c>
      <c r="E2">
        <f>SUM(E6:E13)</f>
        <v>688</v>
      </c>
      <c r="F2">
        <f>SUM(F6:F13)</f>
        <v>687</v>
      </c>
    </row>
    <row r="3" spans="1:8" x14ac:dyDescent="0.3">
      <c r="A3">
        <v>0</v>
      </c>
      <c r="B3">
        <f>IF(B4&lt;=MOD($A$3,5),$G$3+1,$G$3)</f>
        <v>0</v>
      </c>
      <c r="C3">
        <f>IF(C4&lt;=MOD($A$3,5),$G$3+1,$G$3)</f>
        <v>0</v>
      </c>
      <c r="D3">
        <f>IF(D4&lt;=MOD($A$3,5),$G$3+1,$G$3)</f>
        <v>0</v>
      </c>
      <c r="E3">
        <f>IF(E4&lt;=MOD($A$3,5),$G$3+1,$G$3)</f>
        <v>0</v>
      </c>
      <c r="F3">
        <f>IF(F4&lt;=MOD($A$3,5),$G$3+1,$G$3)</f>
        <v>0</v>
      </c>
      <c r="G3">
        <f>INT(A3/5)</f>
        <v>0</v>
      </c>
    </row>
    <row r="4" spans="1:8" x14ac:dyDescent="0.3">
      <c r="A4" t="s">
        <v>23</v>
      </c>
      <c r="B4">
        <f>RANK(B2,$B$2:$F$2,1)+COUNTIF($B2:B2,B2)-1</f>
        <v>2</v>
      </c>
      <c r="C4">
        <f>RANK(C2,$B$2:$F$2,1)+COUNTIF($B2:C2,C2)-1</f>
        <v>3</v>
      </c>
      <c r="D4">
        <f>RANK(D2,$B$2:$F$2,1)+COUNTIF($B2:D2,D2)-1</f>
        <v>4</v>
      </c>
      <c r="E4">
        <f>RANK(E2,$B$2:$F$2,1)+COUNTIF($B2:E2,E2)-1</f>
        <v>5</v>
      </c>
      <c r="F4">
        <f>RANK(F2,$B$2:$F$2,1)+COUNTIF($B2:F2,F2)-1</f>
        <v>1</v>
      </c>
    </row>
    <row r="5" spans="1:8" x14ac:dyDescent="0.3">
      <c r="A5" t="s">
        <v>26</v>
      </c>
      <c r="B5">
        <f>SUM(B6:B13)-SUM(G6:G13)</f>
        <v>3</v>
      </c>
      <c r="C5">
        <f>SUM(C6:C13)-SUM(G6:G13)</f>
        <v>3</v>
      </c>
      <c r="D5">
        <f>SUM(D6:D13)-SUM(G6:G13)</f>
        <v>3</v>
      </c>
      <c r="E5">
        <f>SUM(E6:E13)-SUM(G6:G13)</f>
        <v>3</v>
      </c>
      <c r="F5">
        <f>SUM(F6:F13)-SUM(G6:G13)</f>
        <v>2</v>
      </c>
    </row>
    <row r="6" spans="1:8" x14ac:dyDescent="0.3">
      <c r="A6" s="6">
        <v>34</v>
      </c>
      <c r="B6">
        <v>7</v>
      </c>
      <c r="C6">
        <v>7</v>
      </c>
      <c r="D6">
        <v>7</v>
      </c>
      <c r="E6">
        <v>7</v>
      </c>
      <c r="F6">
        <v>6</v>
      </c>
      <c r="G6">
        <v>6</v>
      </c>
    </row>
    <row r="7" spans="1:8" x14ac:dyDescent="0.3">
      <c r="A7" s="10">
        <v>891</v>
      </c>
      <c r="B7">
        <v>178</v>
      </c>
      <c r="C7">
        <v>178</v>
      </c>
      <c r="D7">
        <v>178</v>
      </c>
      <c r="E7">
        <v>178</v>
      </c>
      <c r="F7">
        <v>179</v>
      </c>
      <c r="G7">
        <v>178</v>
      </c>
    </row>
    <row r="8" spans="1:8" x14ac:dyDescent="0.3">
      <c r="A8" s="6">
        <v>30</v>
      </c>
      <c r="B8">
        <v>6</v>
      </c>
      <c r="C8">
        <v>6</v>
      </c>
      <c r="D8">
        <v>6</v>
      </c>
      <c r="E8">
        <v>6</v>
      </c>
      <c r="F8">
        <v>6</v>
      </c>
      <c r="G8">
        <v>6</v>
      </c>
    </row>
    <row r="9" spans="1:8" x14ac:dyDescent="0.3">
      <c r="A9" s="10">
        <v>27</v>
      </c>
      <c r="B9">
        <v>6</v>
      </c>
      <c r="C9">
        <v>6</v>
      </c>
      <c r="D9">
        <v>5</v>
      </c>
      <c r="E9">
        <v>5</v>
      </c>
      <c r="F9">
        <v>5</v>
      </c>
      <c r="G9">
        <v>5</v>
      </c>
    </row>
    <row r="10" spans="1:8" x14ac:dyDescent="0.3">
      <c r="A10" s="6">
        <v>39</v>
      </c>
      <c r="B10">
        <v>8</v>
      </c>
      <c r="C10">
        <v>7</v>
      </c>
      <c r="D10">
        <v>8</v>
      </c>
      <c r="E10">
        <v>8</v>
      </c>
      <c r="F10">
        <v>8</v>
      </c>
      <c r="G10">
        <v>7</v>
      </c>
    </row>
    <row r="11" spans="1:8" x14ac:dyDescent="0.3">
      <c r="A11" s="10">
        <v>892</v>
      </c>
      <c r="B11">
        <v>178</v>
      </c>
      <c r="C11">
        <v>179</v>
      </c>
      <c r="D11">
        <v>179</v>
      </c>
      <c r="E11">
        <v>178</v>
      </c>
      <c r="F11">
        <v>178</v>
      </c>
      <c r="G11">
        <v>178</v>
      </c>
    </row>
    <row r="12" spans="1:8" x14ac:dyDescent="0.3">
      <c r="A12" s="6">
        <v>1526</v>
      </c>
      <c r="B12">
        <v>305</v>
      </c>
      <c r="C12">
        <v>305</v>
      </c>
      <c r="D12">
        <v>305</v>
      </c>
      <c r="E12">
        <v>306</v>
      </c>
      <c r="F12">
        <v>305</v>
      </c>
      <c r="G12">
        <v>305</v>
      </c>
    </row>
    <row r="13" spans="1:8" x14ac:dyDescent="0.3">
      <c r="A13" s="10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8"/>
  <sheetViews>
    <sheetView tabSelected="1" workbookViewId="0">
      <selection activeCell="G23" sqref="G23"/>
    </sheetView>
  </sheetViews>
  <sheetFormatPr baseColWidth="10" defaultRowHeight="14.4" x14ac:dyDescent="0.3"/>
  <cols>
    <col min="1" max="1" width="15.44140625" bestFit="1" customWidth="1"/>
    <col min="2" max="2" width="11.5546875" customWidth="1"/>
    <col min="3" max="8" width="8.6640625" customWidth="1"/>
    <col min="9" max="9" width="10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3">
      <c r="A2" s="9" t="s">
        <v>9</v>
      </c>
      <c r="B2" s="4">
        <v>34</v>
      </c>
      <c r="C2" s="1"/>
      <c r="D2" s="1"/>
      <c r="E2" s="1"/>
      <c r="F2" s="1"/>
      <c r="G2" s="1"/>
      <c r="H2" s="1"/>
      <c r="I2" s="7" t="str">
        <f>IFERROR(MOD(B2,H2),"")</f>
        <v/>
      </c>
    </row>
    <row r="3" spans="1:9" ht="15" x14ac:dyDescent="0.3">
      <c r="A3" s="9" t="s">
        <v>10</v>
      </c>
      <c r="B3" s="4">
        <v>891</v>
      </c>
      <c r="C3" s="8"/>
      <c r="D3" s="1"/>
      <c r="E3" s="1"/>
      <c r="F3" s="1"/>
      <c r="G3" s="1"/>
      <c r="H3" s="1"/>
      <c r="I3" s="7" t="str">
        <f t="shared" ref="I3:I9" si="0">IFERROR(MOD(B3,H3),"")</f>
        <v/>
      </c>
    </row>
    <row r="4" spans="1:9" x14ac:dyDescent="0.3">
      <c r="A4" s="9" t="s">
        <v>11</v>
      </c>
      <c r="B4" s="4">
        <v>30</v>
      </c>
      <c r="C4" s="1"/>
      <c r="D4" s="1"/>
      <c r="E4" s="1"/>
      <c r="F4" s="1"/>
      <c r="G4" s="1"/>
      <c r="H4" s="1"/>
      <c r="I4" s="7" t="str">
        <f t="shared" si="0"/>
        <v/>
      </c>
    </row>
    <row r="5" spans="1:9" x14ac:dyDescent="0.3">
      <c r="A5" s="9" t="s">
        <v>12</v>
      </c>
      <c r="B5" s="4">
        <v>27</v>
      </c>
      <c r="C5" s="1"/>
      <c r="D5" s="1"/>
      <c r="E5" s="1"/>
      <c r="F5" s="1"/>
      <c r="G5" s="1"/>
      <c r="H5" s="1"/>
      <c r="I5" s="7" t="str">
        <f t="shared" si="0"/>
        <v/>
      </c>
    </row>
    <row r="6" spans="1:9" x14ac:dyDescent="0.3">
      <c r="A6" s="9" t="s">
        <v>13</v>
      </c>
      <c r="B6" s="4">
        <v>39</v>
      </c>
      <c r="C6" s="1"/>
      <c r="D6" s="1"/>
      <c r="E6" s="1"/>
      <c r="F6" s="1"/>
      <c r="G6" s="1"/>
      <c r="H6" s="1"/>
      <c r="I6" s="7" t="str">
        <f t="shared" si="0"/>
        <v/>
      </c>
    </row>
    <row r="7" spans="1:9" x14ac:dyDescent="0.3">
      <c r="A7" s="9" t="s">
        <v>14</v>
      </c>
      <c r="B7" s="4">
        <v>892</v>
      </c>
      <c r="C7" s="1"/>
      <c r="D7" s="1"/>
      <c r="E7" s="1"/>
      <c r="F7" s="1"/>
      <c r="G7" s="1"/>
      <c r="H7" s="1"/>
      <c r="I7" s="7" t="str">
        <f t="shared" si="0"/>
        <v/>
      </c>
    </row>
    <row r="8" spans="1:9" x14ac:dyDescent="0.3">
      <c r="A8" s="9" t="s">
        <v>15</v>
      </c>
      <c r="B8" s="4">
        <v>1526</v>
      </c>
      <c r="C8" s="1"/>
      <c r="D8" s="1"/>
      <c r="E8" s="1"/>
      <c r="F8" s="1"/>
      <c r="G8" s="1"/>
      <c r="H8" s="1"/>
      <c r="I8" s="7" t="str">
        <f t="shared" si="0"/>
        <v/>
      </c>
    </row>
    <row r="9" spans="1:9" x14ac:dyDescent="0.3">
      <c r="A9" s="9" t="s">
        <v>16</v>
      </c>
      <c r="B9" s="4">
        <v>0</v>
      </c>
      <c r="C9" s="1"/>
      <c r="D9" s="1"/>
      <c r="E9" s="1"/>
      <c r="F9" s="1"/>
      <c r="G9" s="1"/>
      <c r="H9" s="1"/>
      <c r="I9" s="7" t="str">
        <f t="shared" si="0"/>
        <v/>
      </c>
    </row>
    <row r="10" spans="1:9" x14ac:dyDescent="0.3">
      <c r="A10" s="3"/>
      <c r="B10" s="5"/>
      <c r="C10" s="5"/>
      <c r="D10" s="5"/>
      <c r="E10" s="5"/>
      <c r="F10" s="5"/>
      <c r="G10" s="5"/>
      <c r="H10" s="5"/>
      <c r="I10" s="5"/>
    </row>
    <row r="11" spans="1:9" x14ac:dyDescent="0.3">
      <c r="A11" s="3"/>
      <c r="B11" s="5"/>
      <c r="C11" s="5"/>
      <c r="D11" s="5"/>
      <c r="E11" s="5"/>
      <c r="F11" s="5"/>
      <c r="G11" s="5"/>
      <c r="H11" s="5"/>
      <c r="I11" s="5"/>
    </row>
    <row r="12" spans="1:9" x14ac:dyDescent="0.3">
      <c r="A12" s="3"/>
      <c r="B12" s="5"/>
      <c r="C12" s="5"/>
      <c r="D12" s="5"/>
      <c r="E12" s="5"/>
      <c r="F12" s="5"/>
      <c r="G12" s="5"/>
      <c r="H12" s="5"/>
      <c r="I12" s="5"/>
    </row>
    <row r="13" spans="1:9" x14ac:dyDescent="0.3">
      <c r="A13" s="3"/>
      <c r="B13" s="5"/>
      <c r="C13" s="5"/>
      <c r="D13" s="5"/>
      <c r="E13" s="5"/>
      <c r="F13" s="5"/>
      <c r="G13" s="5"/>
      <c r="H13" s="5"/>
      <c r="I13" s="5"/>
    </row>
    <row r="14" spans="1:9" x14ac:dyDescent="0.3">
      <c r="A14" s="3"/>
      <c r="B14" s="5"/>
      <c r="C14" s="5"/>
      <c r="D14" s="5"/>
      <c r="E14" s="5"/>
      <c r="F14" s="5"/>
      <c r="G14" s="5"/>
      <c r="H14" s="5"/>
      <c r="I14" s="5"/>
    </row>
    <row r="15" spans="1:9" x14ac:dyDescent="0.3">
      <c r="A15" s="3"/>
      <c r="B15" s="5"/>
      <c r="C15" s="5"/>
      <c r="D15" s="5"/>
      <c r="E15" s="5"/>
      <c r="F15" s="5"/>
      <c r="G15" s="5"/>
      <c r="H15" s="5"/>
      <c r="I15" s="5"/>
    </row>
    <row r="16" spans="1:9" x14ac:dyDescent="0.3">
      <c r="A16" s="3"/>
      <c r="B16" s="5"/>
      <c r="C16" s="5"/>
      <c r="D16" s="5"/>
      <c r="E16" s="5"/>
      <c r="F16" s="5"/>
      <c r="G16" s="5"/>
      <c r="H16" s="5"/>
      <c r="I16" s="5"/>
    </row>
    <row r="17" spans="1:9" x14ac:dyDescent="0.3">
      <c r="A17" s="3"/>
      <c r="B17" s="5"/>
      <c r="C17" s="5"/>
      <c r="D17" s="5"/>
      <c r="E17" s="5"/>
      <c r="F17" s="5"/>
      <c r="G17" s="5"/>
      <c r="H17" s="5"/>
      <c r="I17" s="5"/>
    </row>
    <row r="18" spans="1:9" x14ac:dyDescent="0.3">
      <c r="A18" s="3"/>
      <c r="B18" s="5"/>
      <c r="C18" s="5"/>
      <c r="D18" s="5"/>
      <c r="E18" s="5"/>
      <c r="F18" s="5"/>
      <c r="G18" s="5"/>
      <c r="H18" s="5"/>
      <c r="I18" s="5"/>
    </row>
    <row r="19" spans="1:9" x14ac:dyDescent="0.3">
      <c r="A19" s="3"/>
      <c r="B19" s="5"/>
      <c r="C19" s="5"/>
      <c r="D19" s="5"/>
      <c r="E19" s="5"/>
      <c r="F19" s="5"/>
      <c r="G19" s="5"/>
      <c r="H19" s="5"/>
      <c r="I19" s="5"/>
    </row>
    <row r="20" spans="1:9" x14ac:dyDescent="0.3">
      <c r="A20" s="3"/>
      <c r="B20" s="5"/>
      <c r="C20" s="5"/>
      <c r="D20" s="5"/>
      <c r="E20" s="5"/>
      <c r="F20" s="5"/>
      <c r="G20" s="5"/>
      <c r="H20" s="5"/>
      <c r="I20" s="5"/>
    </row>
    <row r="21" spans="1:9" x14ac:dyDescent="0.3">
      <c r="A21" s="3"/>
      <c r="B21" s="5"/>
      <c r="C21" s="5"/>
      <c r="D21" s="5"/>
      <c r="E21" s="5"/>
      <c r="F21" s="5"/>
      <c r="G21" s="5"/>
      <c r="H21" s="5"/>
      <c r="I21" s="5"/>
    </row>
    <row r="22" spans="1:9" x14ac:dyDescent="0.3">
      <c r="A22" s="3"/>
      <c r="B22" s="5"/>
      <c r="C22" s="5"/>
      <c r="D22" s="5"/>
      <c r="E22" s="5"/>
      <c r="F22" s="5"/>
      <c r="G22" s="5"/>
      <c r="H22" s="5"/>
      <c r="I22" s="5"/>
    </row>
    <row r="23" spans="1:9" x14ac:dyDescent="0.3">
      <c r="A23" s="3"/>
      <c r="B23" s="5"/>
      <c r="C23" s="5"/>
      <c r="D23" s="5"/>
      <c r="E23" s="5"/>
      <c r="F23" s="5"/>
      <c r="G23" s="5"/>
      <c r="H23" s="5"/>
      <c r="I23" s="5"/>
    </row>
    <row r="24" spans="1:9" x14ac:dyDescent="0.3">
      <c r="A24" s="3"/>
      <c r="B24" s="5"/>
      <c r="C24" s="5"/>
      <c r="D24" s="5"/>
      <c r="E24" s="5"/>
      <c r="F24" s="5"/>
      <c r="G24" s="5"/>
      <c r="H24" s="5"/>
      <c r="I24" s="5"/>
    </row>
    <row r="25" spans="1:9" x14ac:dyDescent="0.3">
      <c r="A25" s="3"/>
      <c r="B25" s="5"/>
      <c r="C25" s="5"/>
      <c r="D25" s="5"/>
      <c r="E25" s="5"/>
      <c r="F25" s="5"/>
      <c r="G25" s="5"/>
      <c r="H25" s="5"/>
      <c r="I25" s="5"/>
    </row>
    <row r="26" spans="1:9" x14ac:dyDescent="0.3">
      <c r="A26" s="3"/>
      <c r="B26" s="5"/>
      <c r="C26" s="5"/>
      <c r="D26" s="5"/>
      <c r="E26" s="5"/>
      <c r="F26" s="5"/>
      <c r="G26" s="5"/>
      <c r="H26" s="5"/>
      <c r="I26" s="5"/>
    </row>
    <row r="27" spans="1:9" x14ac:dyDescent="0.3">
      <c r="A27" s="3"/>
      <c r="B27" s="5"/>
      <c r="C27" s="5"/>
      <c r="D27" s="5"/>
      <c r="E27" s="5"/>
      <c r="F27" s="5"/>
      <c r="G27" s="5"/>
      <c r="H27" s="5"/>
      <c r="I27" s="5"/>
    </row>
    <row r="28" spans="1:9" x14ac:dyDescent="0.3">
      <c r="A28" s="3"/>
      <c r="B28" s="5"/>
      <c r="C28" s="5"/>
      <c r="D28" s="5"/>
      <c r="E28" s="5"/>
      <c r="F28" s="5"/>
      <c r="G28" s="5"/>
      <c r="H28" s="5"/>
      <c r="I28" s="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8"/>
  <sheetViews>
    <sheetView workbookViewId="0">
      <selection activeCell="E25" sqref="E25"/>
    </sheetView>
  </sheetViews>
  <sheetFormatPr baseColWidth="10" defaultRowHeight="14.4" x14ac:dyDescent="0.3"/>
  <cols>
    <col min="1" max="1" width="15.44140625" bestFit="1" customWidth="1"/>
    <col min="2" max="2" width="11.5546875" customWidth="1"/>
    <col min="3" max="8" width="8.6640625" customWidth="1"/>
    <col min="9" max="9" width="10" customWidth="1"/>
    <col min="11" max="11" width="61.77734375" bestFit="1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3">
      <c r="A2" s="3" t="s">
        <v>9</v>
      </c>
      <c r="B2" s="4">
        <v>36</v>
      </c>
      <c r="C2" s="5"/>
      <c r="D2" s="5"/>
      <c r="E2" s="5"/>
      <c r="F2" s="5"/>
      <c r="G2" s="5"/>
      <c r="H2" s="5">
        <f>INT(B2/5)</f>
        <v>7</v>
      </c>
      <c r="I2" s="11">
        <f>MOD(B2,H2)</f>
        <v>1</v>
      </c>
    </row>
    <row r="3" spans="1:9" ht="15" x14ac:dyDescent="0.35">
      <c r="A3" s="3" t="s">
        <v>10</v>
      </c>
      <c r="B3" s="4">
        <v>34</v>
      </c>
      <c r="C3" s="12"/>
      <c r="D3" s="5"/>
      <c r="E3" s="5"/>
      <c r="F3" s="5"/>
      <c r="G3" s="5"/>
      <c r="H3" s="5">
        <f t="shared" ref="H3:H12" si="0">INT(B3/5)</f>
        <v>6</v>
      </c>
      <c r="I3" s="11">
        <f t="shared" ref="I3:I12" si="1">MOD(B3,H3)</f>
        <v>4</v>
      </c>
    </row>
    <row r="4" spans="1:9" ht="15" x14ac:dyDescent="0.35">
      <c r="A4" s="3" t="s">
        <v>11</v>
      </c>
      <c r="B4" s="4">
        <v>32</v>
      </c>
      <c r="C4" s="12">
        <v>6</v>
      </c>
      <c r="D4" s="13">
        <v>7</v>
      </c>
      <c r="E4" s="5">
        <v>6</v>
      </c>
      <c r="F4" s="13">
        <v>7</v>
      </c>
      <c r="G4" s="5">
        <v>6</v>
      </c>
      <c r="H4" s="5">
        <f t="shared" si="0"/>
        <v>6</v>
      </c>
      <c r="I4" s="11">
        <f t="shared" si="1"/>
        <v>2</v>
      </c>
    </row>
    <row r="5" spans="1:9" x14ac:dyDescent="0.3">
      <c r="A5" s="3" t="s">
        <v>12</v>
      </c>
      <c r="B5" s="4">
        <v>120</v>
      </c>
      <c r="C5" s="5">
        <v>24</v>
      </c>
      <c r="D5" s="5">
        <v>24</v>
      </c>
      <c r="E5" s="5">
        <v>24</v>
      </c>
      <c r="F5" s="5">
        <v>24</v>
      </c>
      <c r="G5" s="5">
        <v>24</v>
      </c>
      <c r="H5" s="5">
        <f t="shared" si="0"/>
        <v>24</v>
      </c>
      <c r="I5" s="11">
        <f t="shared" si="1"/>
        <v>0</v>
      </c>
    </row>
    <row r="6" spans="1:9" x14ac:dyDescent="0.3">
      <c r="A6" s="3" t="s">
        <v>13</v>
      </c>
      <c r="B6" s="4">
        <v>222</v>
      </c>
      <c r="C6" s="13">
        <v>45</v>
      </c>
      <c r="D6" s="5">
        <v>44</v>
      </c>
      <c r="E6" s="5">
        <v>44</v>
      </c>
      <c r="F6" s="13">
        <v>45</v>
      </c>
      <c r="G6" s="5">
        <v>44</v>
      </c>
      <c r="H6" s="5">
        <f t="shared" si="0"/>
        <v>44</v>
      </c>
      <c r="I6" s="11">
        <f t="shared" si="1"/>
        <v>2</v>
      </c>
    </row>
    <row r="7" spans="1:9" x14ac:dyDescent="0.3">
      <c r="A7" s="3" t="s">
        <v>14</v>
      </c>
      <c r="B7" s="4">
        <v>73</v>
      </c>
      <c r="C7" s="13">
        <v>15</v>
      </c>
      <c r="D7" s="5">
        <v>14</v>
      </c>
      <c r="E7" s="13">
        <v>15</v>
      </c>
      <c r="F7" s="5">
        <v>14</v>
      </c>
      <c r="G7" s="13">
        <v>15</v>
      </c>
      <c r="H7" s="5">
        <f t="shared" si="0"/>
        <v>14</v>
      </c>
      <c r="I7" s="11">
        <f t="shared" si="1"/>
        <v>3</v>
      </c>
    </row>
    <row r="8" spans="1:9" x14ac:dyDescent="0.3">
      <c r="A8" s="3" t="s">
        <v>15</v>
      </c>
      <c r="B8" s="4">
        <v>333</v>
      </c>
      <c r="C8" s="5">
        <v>66</v>
      </c>
      <c r="D8" s="13">
        <v>67</v>
      </c>
      <c r="E8" s="13">
        <v>67</v>
      </c>
      <c r="F8" s="13">
        <v>67</v>
      </c>
      <c r="G8" s="5">
        <v>66</v>
      </c>
      <c r="H8" s="5">
        <f t="shared" si="0"/>
        <v>66</v>
      </c>
      <c r="I8" s="11">
        <f t="shared" si="1"/>
        <v>3</v>
      </c>
    </row>
    <row r="9" spans="1:9" x14ac:dyDescent="0.3">
      <c r="A9" s="3" t="s">
        <v>16</v>
      </c>
      <c r="B9" s="4">
        <v>66</v>
      </c>
      <c r="C9" s="5">
        <v>13</v>
      </c>
      <c r="D9" s="5">
        <v>13</v>
      </c>
      <c r="E9" s="5">
        <v>13</v>
      </c>
      <c r="F9" s="5">
        <v>13</v>
      </c>
      <c r="G9" s="13">
        <v>14</v>
      </c>
      <c r="H9" s="5">
        <f t="shared" si="0"/>
        <v>13</v>
      </c>
      <c r="I9" s="11">
        <f t="shared" si="1"/>
        <v>1</v>
      </c>
    </row>
    <row r="10" spans="1:9" x14ac:dyDescent="0.3">
      <c r="A10" s="3" t="s">
        <v>17</v>
      </c>
      <c r="B10" s="4">
        <v>59</v>
      </c>
      <c r="C10" s="13">
        <v>12</v>
      </c>
      <c r="D10" s="13">
        <v>12</v>
      </c>
      <c r="E10" s="13">
        <v>12</v>
      </c>
      <c r="F10" s="5">
        <v>11</v>
      </c>
      <c r="G10" s="13">
        <v>12</v>
      </c>
      <c r="H10" s="5">
        <f t="shared" si="0"/>
        <v>11</v>
      </c>
      <c r="I10" s="11">
        <f t="shared" si="1"/>
        <v>4</v>
      </c>
    </row>
    <row r="11" spans="1:9" x14ac:dyDescent="0.3">
      <c r="A11" s="3" t="s">
        <v>18</v>
      </c>
      <c r="B11" s="4">
        <v>75</v>
      </c>
      <c r="C11" s="5">
        <v>15</v>
      </c>
      <c r="D11" s="5">
        <v>15</v>
      </c>
      <c r="E11" s="5">
        <v>15</v>
      </c>
      <c r="F11" s="5">
        <v>15</v>
      </c>
      <c r="G11" s="5">
        <v>15</v>
      </c>
      <c r="H11" s="5">
        <f t="shared" si="0"/>
        <v>15</v>
      </c>
      <c r="I11" s="11">
        <f t="shared" si="1"/>
        <v>0</v>
      </c>
    </row>
    <row r="12" spans="1:9" x14ac:dyDescent="0.3">
      <c r="A12" s="3" t="s">
        <v>19</v>
      </c>
      <c r="B12" s="4">
        <v>111</v>
      </c>
      <c r="C12" s="5">
        <v>22</v>
      </c>
      <c r="D12" s="5">
        <v>22</v>
      </c>
      <c r="E12" s="5">
        <v>22</v>
      </c>
      <c r="F12" s="13">
        <v>23</v>
      </c>
      <c r="G12" s="5">
        <v>22</v>
      </c>
      <c r="H12" s="5">
        <f t="shared" si="0"/>
        <v>22</v>
      </c>
      <c r="I12" s="11">
        <f t="shared" si="1"/>
        <v>1</v>
      </c>
    </row>
    <row r="13" spans="1:9" x14ac:dyDescent="0.3">
      <c r="A13" s="3" t="s">
        <v>20</v>
      </c>
      <c r="B13" s="5"/>
      <c r="C13" s="5">
        <f>SUM(C2:C12)</f>
        <v>218</v>
      </c>
      <c r="D13" s="5">
        <f t="shared" ref="D13:G13" si="2">SUM(D2:D12)</f>
        <v>218</v>
      </c>
      <c r="E13" s="5">
        <f t="shared" si="2"/>
        <v>218</v>
      </c>
      <c r="F13" s="5">
        <f t="shared" si="2"/>
        <v>219</v>
      </c>
      <c r="G13" s="5">
        <f t="shared" si="2"/>
        <v>218</v>
      </c>
      <c r="H13" s="5"/>
      <c r="I13" s="5"/>
    </row>
    <row r="14" spans="1:9" x14ac:dyDescent="0.3">
      <c r="A14" s="4" t="s">
        <v>21</v>
      </c>
      <c r="B14" s="4"/>
      <c r="C14" s="4">
        <v>3</v>
      </c>
      <c r="D14" s="4">
        <v>3</v>
      </c>
      <c r="E14" s="4">
        <v>3</v>
      </c>
      <c r="F14" s="4">
        <v>4</v>
      </c>
      <c r="G14" s="4">
        <v>3</v>
      </c>
      <c r="H14" s="5"/>
      <c r="I14" s="5"/>
    </row>
    <row r="15" spans="1:9" ht="15" thickBot="1" x14ac:dyDescent="0.35"/>
    <row r="16" spans="1:9" ht="15" thickBot="1" x14ac:dyDescent="0.35">
      <c r="A16" s="14" t="s">
        <v>0</v>
      </c>
      <c r="B16" s="15" t="s">
        <v>1</v>
      </c>
      <c r="C16" s="16" t="s">
        <v>2</v>
      </c>
      <c r="D16" s="16" t="s">
        <v>3</v>
      </c>
      <c r="E16" s="16" t="s">
        <v>4</v>
      </c>
      <c r="F16" s="16" t="s">
        <v>5</v>
      </c>
      <c r="G16" s="16" t="s">
        <v>6</v>
      </c>
      <c r="H16" s="16" t="s">
        <v>7</v>
      </c>
      <c r="I16" s="16" t="s">
        <v>22</v>
      </c>
    </row>
    <row r="17" spans="1:11" x14ac:dyDescent="0.3">
      <c r="A17" s="17" t="s">
        <v>9</v>
      </c>
      <c r="B17" s="24">
        <v>36</v>
      </c>
      <c r="C17" s="18">
        <f>IF(C18&lt;=MOD($B$17,5),$H$17+1,$H$17)</f>
        <v>8</v>
      </c>
      <c r="D17" s="18">
        <f t="shared" ref="D17:G17" si="3">IF(D18&lt;=MOD($B$17,5),$H$17+1,$H$17)</f>
        <v>7</v>
      </c>
      <c r="E17" s="18">
        <f t="shared" si="3"/>
        <v>7</v>
      </c>
      <c r="F17" s="18">
        <f t="shared" si="3"/>
        <v>7</v>
      </c>
      <c r="G17" s="18">
        <f t="shared" si="3"/>
        <v>7</v>
      </c>
      <c r="H17" s="19">
        <f>INT(B17/5)</f>
        <v>7</v>
      </c>
      <c r="I17" s="20">
        <f>MOD(B17,H17)</f>
        <v>1</v>
      </c>
      <c r="K17" s="25" t="s">
        <v>27</v>
      </c>
    </row>
    <row r="18" spans="1:11" ht="15" thickBot="1" x14ac:dyDescent="0.35">
      <c r="A18" s="21"/>
      <c r="B18" s="22" t="s">
        <v>23</v>
      </c>
      <c r="C18" s="23">
        <f>RANK(C13,$C$13:$G$13,1)+COUNTIF($C13:C13,C13)-1</f>
        <v>1</v>
      </c>
      <c r="D18" s="23">
        <f>RANK(D13,$C$13:$G$13,1)+COUNTIF($C13:D13,D13)-1</f>
        <v>2</v>
      </c>
      <c r="E18" s="23">
        <f>RANK(E13,$C$13:$G$13,1)+COUNTIF($C13:E13,E13)-1</f>
        <v>3</v>
      </c>
      <c r="F18" s="23">
        <f>RANK(F13,$C$13:$G$13,1)+COUNTIF($C13:F13,F13)-1</f>
        <v>5</v>
      </c>
      <c r="G18" s="23">
        <f>RANK(G13,$C$13:$G$13,1)+COUNTIF($C13:G13,G13)-1</f>
        <v>4</v>
      </c>
      <c r="H18" s="21"/>
      <c r="I18" s="2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Traitmt</vt:lpstr>
      <vt:lpstr>Jers19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JersMath</dc:creator>
  <cp:lastModifiedBy>Z013685</cp:lastModifiedBy>
  <dcterms:created xsi:type="dcterms:W3CDTF">2017-09-22T20:00:11Z</dcterms:created>
  <dcterms:modified xsi:type="dcterms:W3CDTF">2017-09-23T14:08:21Z</dcterms:modified>
</cp:coreProperties>
</file>