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6" i="1"/>
  <c r="C15"/>
  <c r="C14"/>
  <c r="C13"/>
  <c r="C12"/>
  <c r="C8"/>
  <c r="C7"/>
  <c r="C5"/>
  <c r="C9" s="1"/>
  <c r="C4"/>
  <c r="C6" l="1"/>
  <c r="C10"/>
  <c r="C11" s="1"/>
</calcChain>
</file>

<file path=xl/sharedStrings.xml><?xml version="1.0" encoding="utf-8"?>
<sst xmlns="http://schemas.openxmlformats.org/spreadsheetml/2006/main" count="13" uniqueCount="13">
  <si>
    <t>Nouvel an</t>
  </si>
  <si>
    <t>Pâques</t>
  </si>
  <si>
    <t>Lundi de Pâques</t>
  </si>
  <si>
    <t>Fête du travail</t>
  </si>
  <si>
    <t>Victoire 1945</t>
  </si>
  <si>
    <t>Ascencion</t>
  </si>
  <si>
    <t xml:space="preserve"> Pentecôte</t>
  </si>
  <si>
    <t>Lundi de Pentecôte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</si>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</sst>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>
  <numFmts count="2">
    <numFmt numFmtId="165" formatCode="&quot;les jours fériés &quot;0000"/>
    <numFmt numFmtId="166" formatCode="&quot; &quot;ddd\ dd\ mmm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5" fontId="2" fillId="2" borderId="1" xfId="0" applyNumberFormat="1" applyFont="1" applyFill="1" applyBorder="1" applyAlignment="1" applyProtection="1">
      <alignment horizontal="center" vertical="center"/>
    </xf>
    <xf numFmtId="166" fontId="1" fillId="3" borderId="1" xfId="0" quotePrefix="1" applyNumberFormat="1" applyFont="1" applyFill="1" applyBorder="1" applyAlignment="1" applyProtection="1">
      <alignment horizontal="center" vertical="center"/>
    </xf>
    <xf numFmtId="166" fontId="1" fillId="3" borderId="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C16"/>
  <sheetViews>
    <sheetView tabSelected="1" workbookViewId="0">
      <selection activeCell="E9" sqref="E9"/>
    </sheetView>
  </sheetViews>
  <sheetFormatPr baseColWidth="10" defaultRowHeight="15"/>
  <cols>
    <col min="2" max="2" width="18.28515625" bestFit="1" customWidth="1"/>
    <col min="3" max="3" width="18.85546875" bestFit="1" customWidth="1"/>
  </cols>
  <sheetData>
    <row r="3" spans="2:3">
      <c r="C3" s="1">
        <v>2014</v>
      </c>
    </row>
    <row r="4" spans="2:3">
      <c r="B4" t="s">
        <v>0</v>
      </c>
      <c r="C4" s="2">
        <f>DATE($C$3,1,1)</f>
        <v>41640</v>
      </c>
    </row>
    <row r="5" spans="2:3">
      <c r="B5" t="s">
        <v>1</v>
      </c>
      <c r="C5" s="2">
        <f>ROUND(DATE($C$3,4,MOD(234-11*MOD($C$3,19),30))/7,)*7-6</f>
        <v>41749</v>
      </c>
    </row>
    <row r="6" spans="2:3">
      <c r="B6" t="s">
        <v>2</v>
      </c>
      <c r="C6" s="2">
        <f>C5+1</f>
        <v>41750</v>
      </c>
    </row>
    <row r="7" spans="2:3">
      <c r="B7" t="s">
        <v>3</v>
      </c>
      <c r="C7" s="2">
        <f>DATE($C$3,5,1)</f>
        <v>41760</v>
      </c>
    </row>
    <row r="8" spans="2:3">
      <c r="B8" t="s">
        <v>4</v>
      </c>
      <c r="C8" s="2">
        <f>DATE($C$3,5,8)</f>
        <v>41767</v>
      </c>
    </row>
    <row r="9" spans="2:3">
      <c r="B9" t="s">
        <v>5</v>
      </c>
      <c r="C9" s="3">
        <f>C5+39</f>
        <v>41788</v>
      </c>
    </row>
    <row r="10" spans="2:3">
      <c r="B10" t="s">
        <v>6</v>
      </c>
      <c r="C10" s="3">
        <f>C5+49</f>
        <v>41798</v>
      </c>
    </row>
    <row r="11" spans="2:3">
      <c r="B11" t="s">
        <v>7</v>
      </c>
      <c r="C11" s="3">
        <f>C10+1</f>
        <v>41799</v>
      </c>
    </row>
    <row r="12" spans="2:3">
      <c r="B12" t="s">
        <v>8</v>
      </c>
      <c r="C12" s="2">
        <f>DATE($C$3,7,14)</f>
        <v>41834</v>
      </c>
    </row>
    <row r="13" spans="2:3">
      <c r="B13" t="s">
        <v>9</v>
      </c>
      <c r="C13" s="2">
        <f>DATE($C$3,8,15)</f>
        <v>41866</v>
      </c>
    </row>
    <row r="14" spans="2:3">
      <c r="B14" t="s">
        <v>10</v>
      </c>
      <c r="C14" s="2">
        <f>DATE($C$3,11,1)</f>
        <v>41944</v>
      </c>
    </row>
    <row r="15" spans="2:3">
      <c r="B15" t="s">
        <v>11</v>
      </c>
      <c r="C15" s="2">
        <f>DATE($C$3,11,11)</f>
        <v>41954</v>
      </c>
    </row>
    <row r="16" spans="2:3">
      <c r="B16" t="s">
        <v>12</v>
      </c>
      <c r="C16" s="2">
        <f>DATE($C$3,12,25)</f>
        <v>41998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Marie-Christine Ribaud de Gineste</dc:creator>
  <cp:lastModifiedBy>Marie-Christine Ribaud de Gineste</cp:lastModifiedBy>
  <dcterms:created xsi:type="dcterms:W3CDTF">2012-12-09T11:11:56Z</dcterms:created>
  <dcterms:modified xsi:type="dcterms:W3CDTF">2012-12-09T11:16:38Z</dcterms:modified>
</cp:coreProperties>
</file>