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michelm\Desktop\TravauxJMM\"/>
    </mc:Choice>
  </mc:AlternateContent>
  <bookViews>
    <workbookView xWindow="0" yWindow="0" windowWidth="19320" windowHeight="9735" activeTab="1"/>
  </bookViews>
  <sheets>
    <sheet name="Feuil1" sheetId="1" r:id="rId1"/>
    <sheet name="Feuil2" sheetId="3" r:id="rId2"/>
    <sheet name="Feuil1 (2)" sheetId="2" state="hidden" r:id="rId3"/>
  </sheets>
  <calcPr calcId="152511"/>
</workbook>
</file>

<file path=xl/calcChain.xml><?xml version="1.0" encoding="utf-8"?>
<calcChain xmlns="http://schemas.openxmlformats.org/spreadsheetml/2006/main">
  <c r="H25" i="3" l="1"/>
  <c r="I25" i="3"/>
  <c r="J25" i="3"/>
  <c r="K25" i="3"/>
  <c r="L25" i="3"/>
  <c r="M25" i="3"/>
  <c r="H26" i="3"/>
  <c r="I26" i="3"/>
  <c r="J26" i="3"/>
  <c r="K26" i="3"/>
  <c r="L26" i="3"/>
  <c r="M26" i="3"/>
  <c r="H27" i="3"/>
  <c r="I27" i="3"/>
  <c r="J27" i="3"/>
  <c r="K27" i="3"/>
  <c r="L27" i="3"/>
  <c r="M27" i="3"/>
  <c r="H28" i="3"/>
  <c r="I28" i="3"/>
  <c r="J28" i="3"/>
  <c r="K28" i="3"/>
  <c r="L28" i="3"/>
  <c r="M28" i="3"/>
  <c r="H29" i="3"/>
  <c r="I29" i="3"/>
  <c r="J29" i="3"/>
  <c r="K29" i="3"/>
  <c r="L29" i="3"/>
  <c r="M29" i="3"/>
  <c r="H30" i="3"/>
  <c r="I30" i="3"/>
  <c r="J30" i="3"/>
  <c r="K30" i="3"/>
  <c r="L30" i="3"/>
  <c r="M30" i="3"/>
  <c r="H31" i="3"/>
  <c r="I31" i="3"/>
  <c r="J31" i="3"/>
  <c r="K31" i="3"/>
  <c r="L31" i="3"/>
  <c r="M31" i="3"/>
  <c r="H32" i="3"/>
  <c r="I32" i="3"/>
  <c r="J32" i="3"/>
  <c r="K32" i="3"/>
  <c r="L32" i="3"/>
  <c r="M32" i="3"/>
  <c r="H33" i="3"/>
  <c r="I33" i="3"/>
  <c r="J33" i="3"/>
  <c r="K33" i="3"/>
  <c r="L33" i="3"/>
  <c r="M33" i="3"/>
  <c r="H34" i="3"/>
  <c r="I34" i="3"/>
  <c r="J34" i="3"/>
  <c r="K34" i="3"/>
  <c r="L34" i="3"/>
  <c r="M34" i="3"/>
  <c r="H35" i="3"/>
  <c r="I35" i="3"/>
  <c r="J35" i="3"/>
  <c r="K35" i="3"/>
  <c r="L35" i="3"/>
  <c r="M35" i="3"/>
  <c r="H36" i="3"/>
  <c r="I36" i="3"/>
  <c r="J36" i="3"/>
  <c r="K36" i="3"/>
  <c r="L36" i="3"/>
  <c r="M36" i="3"/>
  <c r="H37" i="3"/>
  <c r="I37" i="3"/>
  <c r="J37" i="3"/>
  <c r="K37" i="3"/>
  <c r="L37" i="3"/>
  <c r="M37" i="3"/>
  <c r="H38" i="3"/>
  <c r="I38" i="3"/>
  <c r="J38" i="3"/>
  <c r="K38" i="3"/>
  <c r="L38" i="3"/>
  <c r="M38" i="3"/>
  <c r="H39" i="3"/>
  <c r="I39" i="3"/>
  <c r="J39" i="3"/>
  <c r="K39" i="3"/>
  <c r="L39" i="3"/>
  <c r="M39" i="3"/>
  <c r="H40" i="3"/>
  <c r="I40" i="3"/>
  <c r="J40" i="3"/>
  <c r="K40" i="3"/>
  <c r="L40" i="3"/>
  <c r="M40" i="3"/>
  <c r="H41" i="3"/>
  <c r="I41" i="3"/>
  <c r="J41" i="3"/>
  <c r="K41" i="3"/>
  <c r="L41" i="3"/>
  <c r="M41" i="3"/>
  <c r="H42" i="3"/>
  <c r="I42" i="3"/>
  <c r="J42" i="3"/>
  <c r="K42" i="3"/>
  <c r="L42" i="3"/>
  <c r="M42" i="3"/>
  <c r="C2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" i="3"/>
  <c r="D2" i="3" l="1"/>
  <c r="E2" i="3"/>
  <c r="F2" i="3"/>
  <c r="G2" i="3"/>
  <c r="H2" i="3"/>
  <c r="I2" i="3"/>
  <c r="J2" i="3"/>
  <c r="K2" i="3"/>
  <c r="L2" i="3"/>
  <c r="M2" i="3"/>
  <c r="D3" i="3"/>
  <c r="E3" i="3"/>
  <c r="F3" i="3"/>
  <c r="G3" i="3"/>
  <c r="H3" i="3"/>
  <c r="I3" i="3"/>
  <c r="J3" i="3"/>
  <c r="K3" i="3"/>
  <c r="L3" i="3"/>
  <c r="M3" i="3"/>
  <c r="D4" i="3"/>
  <c r="E4" i="3"/>
  <c r="F4" i="3"/>
  <c r="G4" i="3"/>
  <c r="H4" i="3"/>
  <c r="I4" i="3"/>
  <c r="J4" i="3"/>
  <c r="K4" i="3"/>
  <c r="L4" i="3"/>
  <c r="M4" i="3"/>
  <c r="D5" i="3"/>
  <c r="E5" i="3"/>
  <c r="F5" i="3"/>
  <c r="G5" i="3"/>
  <c r="H5" i="3"/>
  <c r="I5" i="3"/>
  <c r="J5" i="3"/>
  <c r="K5" i="3"/>
  <c r="L5" i="3"/>
  <c r="M5" i="3"/>
  <c r="D6" i="3"/>
  <c r="E6" i="3"/>
  <c r="F6" i="3"/>
  <c r="G6" i="3"/>
  <c r="H6" i="3"/>
  <c r="I6" i="3"/>
  <c r="J6" i="3"/>
  <c r="K6" i="3"/>
  <c r="L6" i="3"/>
  <c r="M6" i="3"/>
  <c r="D7" i="3"/>
  <c r="E7" i="3"/>
  <c r="F7" i="3"/>
  <c r="G7" i="3"/>
  <c r="H7" i="3"/>
  <c r="I7" i="3"/>
  <c r="J7" i="3"/>
  <c r="K7" i="3"/>
  <c r="L7" i="3"/>
  <c r="M7" i="3"/>
  <c r="D8" i="3"/>
  <c r="E8" i="3"/>
  <c r="F8" i="3"/>
  <c r="G8" i="3"/>
  <c r="H8" i="3"/>
  <c r="I8" i="3"/>
  <c r="J8" i="3"/>
  <c r="K8" i="3"/>
  <c r="L8" i="3"/>
  <c r="M8" i="3"/>
  <c r="D9" i="3"/>
  <c r="E9" i="3"/>
  <c r="F9" i="3"/>
  <c r="G9" i="3"/>
  <c r="H9" i="3"/>
  <c r="I9" i="3"/>
  <c r="J9" i="3"/>
  <c r="K9" i="3"/>
  <c r="L9" i="3"/>
  <c r="M9" i="3"/>
  <c r="D10" i="3"/>
  <c r="E10" i="3"/>
  <c r="F10" i="3"/>
  <c r="G10" i="3"/>
  <c r="H10" i="3"/>
  <c r="I10" i="3"/>
  <c r="J10" i="3"/>
  <c r="K10" i="3"/>
  <c r="L10" i="3"/>
  <c r="M10" i="3"/>
  <c r="D11" i="3"/>
  <c r="E11" i="3"/>
  <c r="F11" i="3"/>
  <c r="G11" i="3"/>
  <c r="H11" i="3"/>
  <c r="I11" i="3"/>
  <c r="J11" i="3"/>
  <c r="K11" i="3"/>
  <c r="L11" i="3"/>
  <c r="M11" i="3"/>
  <c r="D12" i="3"/>
  <c r="E12" i="3"/>
  <c r="F12" i="3"/>
  <c r="G12" i="3"/>
  <c r="H12" i="3"/>
  <c r="I12" i="3"/>
  <c r="J12" i="3"/>
  <c r="K12" i="3"/>
  <c r="L12" i="3"/>
  <c r="M12" i="3"/>
  <c r="D13" i="3"/>
  <c r="E13" i="3"/>
  <c r="F13" i="3"/>
  <c r="G13" i="3"/>
  <c r="H13" i="3"/>
  <c r="I13" i="3"/>
  <c r="J13" i="3"/>
  <c r="K13" i="3"/>
  <c r="L13" i="3"/>
  <c r="M13" i="3"/>
  <c r="D14" i="3"/>
  <c r="E14" i="3"/>
  <c r="F14" i="3"/>
  <c r="G14" i="3"/>
  <c r="H14" i="3"/>
  <c r="I14" i="3"/>
  <c r="J14" i="3"/>
  <c r="K14" i="3"/>
  <c r="L14" i="3"/>
  <c r="M14" i="3"/>
  <c r="D15" i="3"/>
  <c r="E15" i="3"/>
  <c r="F15" i="3"/>
  <c r="G15" i="3"/>
  <c r="H15" i="3"/>
  <c r="I15" i="3"/>
  <c r="J15" i="3"/>
  <c r="K15" i="3"/>
  <c r="L15" i="3"/>
  <c r="M15" i="3"/>
  <c r="D16" i="3"/>
  <c r="E16" i="3"/>
  <c r="F16" i="3"/>
  <c r="G16" i="3"/>
  <c r="H16" i="3"/>
  <c r="I16" i="3"/>
  <c r="J16" i="3"/>
  <c r="K16" i="3"/>
  <c r="L16" i="3"/>
  <c r="M16" i="3"/>
  <c r="D17" i="3"/>
  <c r="E17" i="3"/>
  <c r="F17" i="3"/>
  <c r="G17" i="3"/>
  <c r="H17" i="3"/>
  <c r="I17" i="3"/>
  <c r="J17" i="3"/>
  <c r="K17" i="3"/>
  <c r="L17" i="3"/>
  <c r="M17" i="3"/>
  <c r="D18" i="3"/>
  <c r="E18" i="3"/>
  <c r="F18" i="3"/>
  <c r="G18" i="3"/>
  <c r="H18" i="3"/>
  <c r="I18" i="3"/>
  <c r="J18" i="3"/>
  <c r="K18" i="3"/>
  <c r="L18" i="3"/>
  <c r="M18" i="3"/>
  <c r="D19" i="3"/>
  <c r="E19" i="3"/>
  <c r="F19" i="3"/>
  <c r="G19" i="3"/>
  <c r="H19" i="3"/>
  <c r="I19" i="3"/>
  <c r="J19" i="3"/>
  <c r="K19" i="3"/>
  <c r="L19" i="3"/>
  <c r="M19" i="3"/>
  <c r="P2" i="1" l="1"/>
  <c r="Q2" i="1"/>
  <c r="R2" i="1"/>
  <c r="S2" i="1"/>
  <c r="T2" i="1"/>
  <c r="P3" i="1"/>
  <c r="Q3" i="1"/>
  <c r="R3" i="1"/>
  <c r="S3" i="1"/>
  <c r="T3" i="1"/>
  <c r="P4" i="1"/>
  <c r="Q4" i="1"/>
  <c r="R4" i="1"/>
  <c r="S4" i="1"/>
  <c r="T4" i="1"/>
  <c r="P5" i="1"/>
  <c r="Q5" i="1"/>
  <c r="R5" i="1"/>
  <c r="S5" i="1"/>
  <c r="T5" i="1"/>
  <c r="P6" i="1"/>
  <c r="Q6" i="1"/>
  <c r="R6" i="1"/>
  <c r="S6" i="1"/>
  <c r="T6" i="1"/>
  <c r="P7" i="1"/>
  <c r="Q7" i="1"/>
  <c r="R7" i="1"/>
  <c r="S7" i="1"/>
  <c r="T7" i="1"/>
  <c r="P8" i="1"/>
  <c r="Q8" i="1"/>
  <c r="R8" i="1"/>
  <c r="S8" i="1"/>
  <c r="T8" i="1"/>
  <c r="P9" i="1"/>
  <c r="Q9" i="1"/>
  <c r="R9" i="1"/>
  <c r="S9" i="1"/>
  <c r="T9" i="1"/>
  <c r="P10" i="1"/>
  <c r="Q10" i="1"/>
  <c r="R10" i="1"/>
  <c r="S10" i="1"/>
  <c r="T10" i="1"/>
  <c r="P11" i="1"/>
  <c r="Q11" i="1"/>
  <c r="R11" i="1"/>
  <c r="S11" i="1"/>
  <c r="T11" i="1"/>
  <c r="P12" i="1"/>
  <c r="Q12" i="1"/>
  <c r="R12" i="1"/>
  <c r="S12" i="1"/>
  <c r="T12" i="1"/>
  <c r="P13" i="1"/>
  <c r="Q13" i="1"/>
  <c r="R13" i="1"/>
  <c r="S13" i="1"/>
  <c r="T13" i="1"/>
  <c r="P14" i="1"/>
  <c r="Q14" i="1"/>
  <c r="R14" i="1"/>
  <c r="S14" i="1"/>
  <c r="T14" i="1"/>
  <c r="P15" i="1"/>
  <c r="Q15" i="1"/>
  <c r="R15" i="1"/>
  <c r="S15" i="1"/>
  <c r="T15" i="1"/>
  <c r="P16" i="1"/>
  <c r="Q16" i="1"/>
  <c r="R16" i="1"/>
  <c r="S16" i="1"/>
  <c r="T16" i="1"/>
  <c r="P17" i="1"/>
  <c r="Q17" i="1"/>
  <c r="R17" i="1"/>
  <c r="S17" i="1"/>
  <c r="T17" i="1"/>
  <c r="P18" i="1"/>
  <c r="Q18" i="1"/>
  <c r="R18" i="1"/>
  <c r="S18" i="1"/>
  <c r="T18" i="1"/>
  <c r="P19" i="1"/>
  <c r="Q19" i="1"/>
  <c r="R19" i="1"/>
  <c r="S19" i="1"/>
  <c r="T19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" i="1"/>
  <c r="H9" i="2"/>
  <c r="G9" i="2"/>
  <c r="H8" i="2"/>
  <c r="G8" i="2"/>
  <c r="H7" i="2"/>
  <c r="G7" i="2"/>
  <c r="H6" i="2"/>
  <c r="G6" i="2"/>
  <c r="H5" i="2"/>
  <c r="G5" i="2"/>
  <c r="H4" i="2"/>
  <c r="G4" i="2"/>
  <c r="H3" i="2"/>
  <c r="G3" i="2"/>
  <c r="H2" i="2"/>
  <c r="G2" i="2"/>
  <c r="B40" i="3" l="1"/>
  <c r="B36" i="3"/>
  <c r="B32" i="3"/>
  <c r="B25" i="3"/>
  <c r="B41" i="3"/>
  <c r="B39" i="3"/>
  <c r="B37" i="3"/>
  <c r="B35" i="3"/>
  <c r="B33" i="3"/>
  <c r="B31" i="3"/>
  <c r="B29" i="3"/>
  <c r="B27" i="3"/>
  <c r="G42" i="3"/>
  <c r="E42" i="3"/>
  <c r="C42" i="3"/>
  <c r="F41" i="3"/>
  <c r="D41" i="3"/>
  <c r="G40" i="3"/>
  <c r="E40" i="3"/>
  <c r="C40" i="3"/>
  <c r="F39" i="3"/>
  <c r="D39" i="3"/>
  <c r="G38" i="3"/>
  <c r="E38" i="3"/>
  <c r="C38" i="3"/>
  <c r="F37" i="3"/>
  <c r="D37" i="3"/>
  <c r="G36" i="3"/>
  <c r="E36" i="3"/>
  <c r="C36" i="3"/>
  <c r="F35" i="3"/>
  <c r="D35" i="3"/>
  <c r="G34" i="3"/>
  <c r="E34" i="3"/>
  <c r="C34" i="3"/>
  <c r="F33" i="3"/>
  <c r="D33" i="3"/>
  <c r="G32" i="3"/>
  <c r="E32" i="3"/>
  <c r="C32" i="3"/>
  <c r="F31" i="3"/>
  <c r="D31" i="3"/>
  <c r="G30" i="3"/>
  <c r="E30" i="3"/>
  <c r="C30" i="3"/>
  <c r="F29" i="3"/>
  <c r="D29" i="3"/>
  <c r="G28" i="3"/>
  <c r="E28" i="3"/>
  <c r="C28" i="3"/>
  <c r="F27" i="3"/>
  <c r="D27" i="3"/>
  <c r="G26" i="3"/>
  <c r="E26" i="3"/>
  <c r="C26" i="3"/>
  <c r="F25" i="3"/>
  <c r="D25" i="3"/>
  <c r="B42" i="3"/>
  <c r="B38" i="3"/>
  <c r="B34" i="3"/>
  <c r="B30" i="3"/>
  <c r="B28" i="3"/>
  <c r="B26" i="3"/>
  <c r="F42" i="3"/>
  <c r="D42" i="3"/>
  <c r="G41" i="3"/>
  <c r="E41" i="3"/>
  <c r="C41" i="3"/>
  <c r="F40" i="3"/>
  <c r="D40" i="3"/>
  <c r="G39" i="3"/>
  <c r="E39" i="3"/>
  <c r="C39" i="3"/>
  <c r="F38" i="3"/>
  <c r="D38" i="3"/>
  <c r="G37" i="3"/>
  <c r="E37" i="3"/>
  <c r="C37" i="3"/>
  <c r="F36" i="3"/>
  <c r="D36" i="3"/>
  <c r="G35" i="3"/>
  <c r="E35" i="3"/>
  <c r="C35" i="3"/>
  <c r="F34" i="3"/>
  <c r="D34" i="3"/>
  <c r="G33" i="3"/>
  <c r="E33" i="3"/>
  <c r="C33" i="3"/>
  <c r="F32" i="3"/>
  <c r="D32" i="3"/>
  <c r="G31" i="3"/>
  <c r="E31" i="3"/>
  <c r="C31" i="3"/>
  <c r="F30" i="3"/>
  <c r="D30" i="3"/>
  <c r="G29" i="3"/>
  <c r="E29" i="3"/>
  <c r="C29" i="3"/>
  <c r="F28" i="3"/>
  <c r="D28" i="3"/>
  <c r="G27" i="3"/>
  <c r="E27" i="3"/>
  <c r="C27" i="3"/>
  <c r="F26" i="3"/>
  <c r="D26" i="3"/>
  <c r="G25" i="3"/>
  <c r="E25" i="3"/>
  <c r="C25" i="3"/>
</calcChain>
</file>

<file path=xl/sharedStrings.xml><?xml version="1.0" encoding="utf-8"?>
<sst xmlns="http://schemas.openxmlformats.org/spreadsheetml/2006/main" count="158" uniqueCount="42">
  <si>
    <t>Janvier</t>
  </si>
  <si>
    <t>Février</t>
  </si>
  <si>
    <t>Marseille</t>
  </si>
  <si>
    <t>Nice</t>
  </si>
  <si>
    <t>Lyon</t>
  </si>
  <si>
    <t>Paris</t>
  </si>
  <si>
    <t>Rennes</t>
  </si>
  <si>
    <t>Toulouse</t>
  </si>
  <si>
    <t>Nantes</t>
  </si>
  <si>
    <t>Lille</t>
  </si>
  <si>
    <t>G2=DECALER($B$1;EQUIV($F2;$B$2:$B$12;0)+(MOIS("1/"&amp;G$1)-1)*11;1)</t>
  </si>
  <si>
    <t>JANVIER</t>
  </si>
  <si>
    <t>FÉVRIER</t>
  </si>
  <si>
    <t>GRENOBLE</t>
  </si>
  <si>
    <t>NICE</t>
  </si>
  <si>
    <t>MONTPELLIER</t>
  </si>
  <si>
    <t>MARSEILLE</t>
  </si>
  <si>
    <t>LYON</t>
  </si>
  <si>
    <t>SELESTAT</t>
  </si>
  <si>
    <t>BESANCON</t>
  </si>
  <si>
    <t>PARIS</t>
  </si>
  <si>
    <t>CAMBRAI</t>
  </si>
  <si>
    <t>BORDEAUX</t>
  </si>
  <si>
    <t>RENNES</t>
  </si>
  <si>
    <t>VENDOME</t>
  </si>
  <si>
    <t>TOULOUSE</t>
  </si>
  <si>
    <t>PAU</t>
  </si>
  <si>
    <t>FORMATION</t>
  </si>
  <si>
    <t>SANTE</t>
  </si>
  <si>
    <t>CLERMONT FERRAND</t>
  </si>
  <si>
    <t>ROUEN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</si>
  <si>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</si>
  <si>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</si>
  <si>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</si>
  <si>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</si>
  <si>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</si>
  <si>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</si>
  <si>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</si>
  <si>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</si>
  <si>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</si>
  <si>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</si>
  <si>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101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</si>
</sst>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</cellStyleXfs>
  <cellXfs count="5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top"/>
    </xf>
    <xf numFmtId="0" fontId="1" fillId="10" borderId="1" xfId="3" applyNumberFormat="1" applyFont="1" applyBorder="1" applyAlignment="1">
      <alignment horizontal="center" vertical="center"/>
    </xf>
    <xf numFmtId="0" fontId="0" fillId="0" borderId="0" xfId="0" quotePrefix="1" applyAlignment="1"/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0" fillId="14" borderId="1" xfId="0" applyFill="1" applyBorder="1" applyAlignment="1">
      <alignment horizontal="center" vertical="center"/>
    </xf>
    <xf numFmtId="0" fontId="0" fillId="14" borderId="1" xfId="0" quotePrefix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5" borderId="1" xfId="0" quotePrefix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11" borderId="3" xfId="4" applyNumberFormat="1" applyFont="1" applyBorder="1" applyAlignment="1">
      <alignment horizontal="center" vertical="center"/>
    </xf>
    <xf numFmtId="0" fontId="1" fillId="11" borderId="4" xfId="4" applyNumberFormat="1" applyFont="1" applyBorder="1" applyAlignment="1">
      <alignment horizontal="center" vertical="center"/>
    </xf>
    <xf numFmtId="0" fontId="1" fillId="11" borderId="5" xfId="4" applyNumberFormat="1" applyFont="1" applyBorder="1" applyAlignment="1">
      <alignment horizontal="center" vertical="center"/>
    </xf>
    <xf numFmtId="0" fontId="1" fillId="8" borderId="1" xfId="1" applyNumberFormat="1" applyFont="1" applyBorder="1" applyAlignment="1">
      <alignment horizontal="center" vertical="center" wrapText="1"/>
    </xf>
    <xf numFmtId="0" fontId="2" fillId="13" borderId="1" xfId="6" applyNumberFormat="1" applyFont="1" applyBorder="1" applyAlignment="1">
      <alignment horizontal="center" vertical="center" wrapText="1"/>
    </xf>
    <xf numFmtId="0" fontId="1" fillId="11" borderId="1" xfId="4" applyNumberFormat="1" applyFont="1" applyBorder="1" applyAlignment="1">
      <alignment horizontal="center" vertical="center"/>
    </xf>
    <xf numFmtId="0" fontId="1" fillId="9" borderId="1" xfId="2" applyNumberFormat="1" applyFont="1" applyBorder="1" applyAlignment="1">
      <alignment horizontal="center" vertical="center"/>
    </xf>
    <xf numFmtId="0" fontId="1" fillId="9" borderId="3" xfId="2" applyNumberFormat="1" applyFont="1" applyBorder="1" applyAlignment="1">
      <alignment horizontal="center" vertical="center"/>
    </xf>
    <xf numFmtId="0" fontId="1" fillId="9" borderId="4" xfId="2" applyNumberFormat="1" applyFont="1" applyBorder="1" applyAlignment="1">
      <alignment horizontal="center" vertical="center"/>
    </xf>
    <xf numFmtId="0" fontId="1" fillId="9" borderId="5" xfId="2" applyNumberFormat="1" applyFont="1" applyBorder="1" applyAlignment="1">
      <alignment horizontal="center" vertical="center"/>
    </xf>
    <xf numFmtId="0" fontId="1" fillId="12" borderId="1" xfId="5" applyNumberFormat="1" applyFont="1" applyBorder="1" applyAlignment="1">
      <alignment horizontal="center" vertical="center"/>
    </xf>
    <xf numFmtId="0" fontId="1" fillId="10" borderId="1" xfId="3" applyNumberFormat="1" applyFont="1" applyBorder="1" applyAlignment="1">
      <alignment horizontal="center" vertical="center"/>
    </xf>
    <xf numFmtId="0" fontId="1" fillId="10" borderId="3" xfId="3" applyNumberFormat="1" applyFont="1" applyBorder="1" applyAlignment="1">
      <alignment horizontal="center" vertical="center"/>
    </xf>
    <xf numFmtId="0" fontId="1" fillId="10" borderId="4" xfId="3" applyNumberFormat="1" applyFont="1" applyBorder="1" applyAlignment="1">
      <alignment horizontal="center" vertical="center"/>
    </xf>
    <xf numFmtId="0" fontId="1" fillId="10" borderId="5" xfId="3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0" xfId="0" applyAlignment="1">
      <alignment horizontal="center" vertical="center" textRotation="255"/>
    </xf>
    <xf numFmtId="0" fontId="0" fillId="0" borderId="1" xfId="0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255"/>
    </xf>
    <xf numFmtId="0" fontId="0" fillId="2" borderId="4" xfId="0" applyFill="1" applyBorder="1" applyAlignment="1">
      <alignment horizontal="center" vertical="center" textRotation="255"/>
    </xf>
    <xf numFmtId="0" fontId="0" fillId="2" borderId="5" xfId="0" applyFill="1" applyBorder="1" applyAlignment="1">
      <alignment horizontal="center" vertical="center" textRotation="255"/>
    </xf>
  </cellXfs>
  <cellStyles count="7">
    <cellStyle name="20 % - Accent1" xfId="1" builtinId="30"/>
    <cellStyle name="20 % - Accent3" xfId="2" builtinId="38"/>
    <cellStyle name="20 % - Accent4" xfId="3" builtinId="42"/>
    <cellStyle name="40 % - Accent3" xfId="4" builtinId="39"/>
    <cellStyle name="40 % - Accent4" xfId="5" builtinId="43"/>
    <cellStyle name="60 % - Accent1" xfId="6" builtinId="3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2</xdr:row>
      <xdr:rowOff>0</xdr:rowOff>
    </xdr:from>
    <xdr:to>
      <xdr:col>11</xdr:col>
      <xdr:colOff>457200</xdr:colOff>
      <xdr:row>103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3800475" y="381000"/>
          <a:ext cx="352425" cy="19240500"/>
        </a:xfrm>
        <a:prstGeom prst="rightBrace">
          <a:avLst>
            <a:gd name="adj1" fmla="val 4549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12</xdr:col>
      <xdr:colOff>133350</xdr:colOff>
      <xdr:row>19</xdr:row>
      <xdr:rowOff>114300</xdr:rowOff>
    </xdr:from>
    <xdr:to>
      <xdr:col>17</xdr:col>
      <xdr:colOff>390525</xdr:colOff>
      <xdr:row>46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591050" y="3733800"/>
          <a:ext cx="4610100" cy="51435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sng" strike="noStrike" baseline="0">
              <a:solidFill>
                <a:srgbClr val="0000FF"/>
              </a:solidFill>
              <a:latin typeface="Calibri"/>
            </a:rPr>
            <a:t>Pour Janvier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en O2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=DECALER($B$2;EQUIV($N2;$B$3:$B$103;0)+(MOIS("1/"&amp;O$1)-1)*101;9)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=DECALER(Cellule ou plage à décaler;nombre de lignes; nombre de colonnes)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ici, nombre de lignes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=EQUIV($N2;$B$3:$B$103;0)+(MOIS("1/"&amp;O$1)-1)*101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=EQUIV("GRENOBLE";$B$3:$B$103;0)+(MOIS("1/"&amp;O$1)-1)*101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GRENOBLE est en B3 donc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=EQUIV("GRENOBLE";$B$3:$B$103;0)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renvoie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=(MOIS("1/"&amp;O$1)-1)*101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=MOIS("1/"&amp;"JANVIER")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renvoie 1 donc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=MOIS("1/"&amp;"JANVIER")-1=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0*101=0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nombre de ligne à décaler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=1+0=1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800080"/>
              </a:solidFill>
              <a:latin typeface="Calibri"/>
            </a:rPr>
            <a:t>La formule complète en O2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=DECALER($B$2;EQUIV($N2;$B$3:$B$103;0)+(MOIS("1/"&amp;O$1)-1)*101;9)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=DECALER($B$2;1;9)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sng" strike="noStrike" baseline="0">
              <a:solidFill>
                <a:srgbClr val="000000"/>
              </a:solidFill>
              <a:latin typeface="Calibri"/>
            </a:rPr>
            <a:t>=Décaler B2 d'une ligne et de 9 colonnes &gt;&gt; K3 soit 37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Calibri"/>
            </a:rPr>
            <a:t>Pour Février, formule en P2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=MOIS("1/"&amp;"FÉVRIER") renvoie 2 donc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=MOIS("1/"&amp;"FÉVRIER")-1=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1*101=101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en P2</a:t>
          </a:r>
        </a:p>
        <a:p>
          <a:pPr algn="l" rtl="0">
            <a:defRPr sz="1000"/>
          </a:pPr>
          <a:r>
            <a:rPr lang="fr-FR" sz="1100" b="0" i="0" u="sng" strike="noStrike" baseline="0">
              <a:solidFill>
                <a:srgbClr val="000000"/>
              </a:solidFill>
              <a:latin typeface="Calibri"/>
            </a:rPr>
            <a:t>=Décaler B2 de 101 lignes et de 9 colonnes &gt;&gt; K104 soit 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20</xdr:row>
          <xdr:rowOff>19050</xdr:rowOff>
        </xdr:from>
        <xdr:to>
          <xdr:col>8</xdr:col>
          <xdr:colOff>123825</xdr:colOff>
          <xdr:row>22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04"/>
  <sheetViews>
    <sheetView workbookViewId="0">
      <selection activeCell="O2" sqref="O2"/>
    </sheetView>
  </sheetViews>
  <sheetFormatPr baseColWidth="10" defaultRowHeight="15" x14ac:dyDescent="0.25"/>
  <cols>
    <col min="1" max="1" width="2.7109375" customWidth="1"/>
    <col min="2" max="2" width="19.5703125" bestFit="1" customWidth="1"/>
    <col min="3" max="10" width="2.7109375" customWidth="1"/>
    <col min="14" max="14" width="19.5703125" bestFit="1" customWidth="1"/>
  </cols>
  <sheetData>
    <row r="1" spans="1:26" x14ac:dyDescent="0.25">
      <c r="N1" s="8"/>
      <c r="O1" s="8" t="s">
        <v>11</v>
      </c>
      <c r="P1" s="8" t="s">
        <v>12</v>
      </c>
      <c r="Q1" s="8" t="s">
        <v>31</v>
      </c>
      <c r="R1" s="8" t="s">
        <v>32</v>
      </c>
      <c r="S1" s="8" t="s">
        <v>33</v>
      </c>
      <c r="T1" s="8" t="s">
        <v>34</v>
      </c>
      <c r="U1" s="8" t="s">
        <v>35</v>
      </c>
      <c r="V1" s="8" t="s">
        <v>36</v>
      </c>
      <c r="W1" s="8" t="s">
        <v>37</v>
      </c>
      <c r="X1" s="8" t="s">
        <v>38</v>
      </c>
      <c r="Y1" s="8" t="s">
        <v>39</v>
      </c>
      <c r="Z1" s="8" t="s">
        <v>40</v>
      </c>
    </row>
    <row r="2" spans="1:26" ht="15" customHeight="1" x14ac:dyDescent="0.25">
      <c r="B2" s="14"/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 s="13">
        <v>9</v>
      </c>
      <c r="N2" s="8" t="s">
        <v>13</v>
      </c>
      <c r="O2" s="8">
        <f t="shared" ref="O2:T2" ca="1" si="0">OFFSET($B$2,MATCH($N2,$B$3:$B$103,0)+(MONTH("1/"&amp;O$1)-1)*101,9)</f>
        <v>37</v>
      </c>
      <c r="P2" s="8">
        <f t="shared" ca="1" si="0"/>
        <v>2</v>
      </c>
      <c r="Q2" s="8">
        <f t="shared" ca="1" si="0"/>
        <v>0</v>
      </c>
      <c r="R2" s="8">
        <f t="shared" ca="1" si="0"/>
        <v>0</v>
      </c>
      <c r="S2" s="8">
        <f t="shared" ca="1" si="0"/>
        <v>0</v>
      </c>
      <c r="T2" s="8">
        <f t="shared" ca="1" si="0"/>
        <v>0</v>
      </c>
      <c r="U2" s="8"/>
      <c r="V2" s="8"/>
      <c r="W2" s="8"/>
      <c r="X2" s="8"/>
      <c r="Y2" s="8"/>
      <c r="Z2" s="8"/>
    </row>
    <row r="3" spans="1:26" x14ac:dyDescent="0.25">
      <c r="A3" s="41" t="s">
        <v>11</v>
      </c>
      <c r="B3" s="43" t="s">
        <v>13</v>
      </c>
      <c r="C3" s="7"/>
      <c r="D3" s="7"/>
      <c r="E3" s="7"/>
      <c r="F3" s="7"/>
      <c r="G3" s="7"/>
      <c r="H3" s="7"/>
      <c r="I3" s="7"/>
      <c r="J3" s="7"/>
      <c r="K3" s="23">
        <v>37</v>
      </c>
      <c r="N3" s="8" t="s">
        <v>14</v>
      </c>
      <c r="O3" s="8">
        <f t="shared" ref="O3:T19" ca="1" si="1">OFFSET($B$2,MATCH($N3,$B$3:$B$103,0)+(MONTH("1/"&amp;O$1)-1)*101,9)</f>
        <v>21</v>
      </c>
      <c r="P3" s="8">
        <f t="shared" ca="1" si="1"/>
        <v>8</v>
      </c>
      <c r="Q3" s="8">
        <f t="shared" ca="1" si="1"/>
        <v>0</v>
      </c>
      <c r="R3" s="8">
        <f t="shared" ca="1" si="1"/>
        <v>0</v>
      </c>
      <c r="S3" s="8">
        <f t="shared" ca="1" si="1"/>
        <v>0</v>
      </c>
      <c r="T3" s="8">
        <f t="shared" ca="1" si="1"/>
        <v>0</v>
      </c>
      <c r="U3" s="8"/>
      <c r="V3" s="8"/>
      <c r="W3" s="8"/>
      <c r="X3" s="8"/>
      <c r="Y3" s="8"/>
      <c r="Z3" s="8"/>
    </row>
    <row r="4" spans="1:26" x14ac:dyDescent="0.25">
      <c r="A4" s="41"/>
      <c r="B4" s="43"/>
      <c r="C4" s="7"/>
      <c r="D4" s="7"/>
      <c r="E4" s="7"/>
      <c r="F4" s="7"/>
      <c r="G4" s="7"/>
      <c r="H4" s="7"/>
      <c r="I4" s="7"/>
      <c r="J4" s="7"/>
      <c r="K4" s="23"/>
      <c r="N4" s="8" t="s">
        <v>15</v>
      </c>
      <c r="O4" s="8">
        <f t="shared" ca="1" si="1"/>
        <v>31</v>
      </c>
      <c r="P4" s="8">
        <f t="shared" ca="1" si="1"/>
        <v>5</v>
      </c>
      <c r="Q4" s="8">
        <f t="shared" ca="1" si="1"/>
        <v>0</v>
      </c>
      <c r="R4" s="8">
        <f t="shared" ca="1" si="1"/>
        <v>0</v>
      </c>
      <c r="S4" s="8">
        <f t="shared" ca="1" si="1"/>
        <v>0</v>
      </c>
      <c r="T4" s="8">
        <f t="shared" ca="1" si="1"/>
        <v>0</v>
      </c>
      <c r="U4" s="8"/>
      <c r="V4" s="8"/>
      <c r="W4" s="8"/>
      <c r="X4" s="8"/>
      <c r="Y4" s="8"/>
      <c r="Z4" s="8"/>
    </row>
    <row r="5" spans="1:26" x14ac:dyDescent="0.25">
      <c r="A5" s="41"/>
      <c r="B5" s="43"/>
      <c r="C5" s="7"/>
      <c r="D5" s="7"/>
      <c r="E5" s="7"/>
      <c r="F5" s="7"/>
      <c r="G5" s="7"/>
      <c r="H5" s="7"/>
      <c r="I5" s="7"/>
      <c r="J5" s="7"/>
      <c r="K5" s="23"/>
      <c r="N5" s="8" t="s">
        <v>16</v>
      </c>
      <c r="O5" s="8">
        <f t="shared" ca="1" si="1"/>
        <v>9</v>
      </c>
      <c r="P5" s="8">
        <f t="shared" ca="1" si="1"/>
        <v>4</v>
      </c>
      <c r="Q5" s="8">
        <f t="shared" ca="1" si="1"/>
        <v>0</v>
      </c>
      <c r="R5" s="8">
        <f t="shared" ca="1" si="1"/>
        <v>0</v>
      </c>
      <c r="S5" s="8">
        <f t="shared" ca="1" si="1"/>
        <v>0</v>
      </c>
      <c r="T5" s="8">
        <f t="shared" ca="1" si="1"/>
        <v>0</v>
      </c>
      <c r="U5" s="8"/>
      <c r="V5" s="8"/>
      <c r="W5" s="8"/>
      <c r="X5" s="8"/>
      <c r="Y5" s="8"/>
      <c r="Z5" s="8"/>
    </row>
    <row r="6" spans="1:26" x14ac:dyDescent="0.25">
      <c r="A6" s="41"/>
      <c r="B6" s="43"/>
      <c r="C6" s="7"/>
      <c r="D6" s="7"/>
      <c r="E6" s="7"/>
      <c r="F6" s="7"/>
      <c r="G6" s="7"/>
      <c r="H6" s="7"/>
      <c r="I6" s="7"/>
      <c r="J6" s="7"/>
      <c r="K6" s="23"/>
      <c r="N6" s="8" t="s">
        <v>17</v>
      </c>
      <c r="O6" s="8">
        <f t="shared" ca="1" si="1"/>
        <v>28</v>
      </c>
      <c r="P6" s="8">
        <f t="shared" ca="1" si="1"/>
        <v>5</v>
      </c>
      <c r="Q6" s="8">
        <f t="shared" ca="1" si="1"/>
        <v>0</v>
      </c>
      <c r="R6" s="8">
        <f t="shared" ca="1" si="1"/>
        <v>0</v>
      </c>
      <c r="S6" s="8">
        <f t="shared" ca="1" si="1"/>
        <v>0</v>
      </c>
      <c r="T6" s="8">
        <f t="shared" ca="1" si="1"/>
        <v>0</v>
      </c>
      <c r="U6" s="8"/>
      <c r="V6" s="8"/>
      <c r="W6" s="8"/>
      <c r="X6" s="8"/>
      <c r="Y6" s="8"/>
      <c r="Z6" s="8"/>
    </row>
    <row r="7" spans="1:26" x14ac:dyDescent="0.25">
      <c r="A7" s="41"/>
      <c r="B7" s="43"/>
      <c r="C7" s="7"/>
      <c r="D7" s="7"/>
      <c r="E7" s="7"/>
      <c r="F7" s="7"/>
      <c r="G7" s="7"/>
      <c r="H7" s="7"/>
      <c r="I7" s="7"/>
      <c r="J7" s="7"/>
      <c r="K7" s="23"/>
      <c r="N7" s="8" t="s">
        <v>18</v>
      </c>
      <c r="O7" s="8">
        <f t="shared" ca="1" si="1"/>
        <v>32</v>
      </c>
      <c r="P7" s="8">
        <f t="shared" ca="1" si="1"/>
        <v>6</v>
      </c>
      <c r="Q7" s="8">
        <f t="shared" ca="1" si="1"/>
        <v>0</v>
      </c>
      <c r="R7" s="8">
        <f t="shared" ca="1" si="1"/>
        <v>0</v>
      </c>
      <c r="S7" s="8">
        <f t="shared" ca="1" si="1"/>
        <v>0</v>
      </c>
      <c r="T7" s="8">
        <f t="shared" ca="1" si="1"/>
        <v>0</v>
      </c>
      <c r="U7" s="8"/>
      <c r="V7" s="8"/>
      <c r="W7" s="8"/>
      <c r="X7" s="8"/>
      <c r="Y7" s="8"/>
      <c r="Z7" s="8"/>
    </row>
    <row r="8" spans="1:26" x14ac:dyDescent="0.25">
      <c r="A8" s="41"/>
      <c r="B8" s="43"/>
      <c r="C8" s="7"/>
      <c r="D8" s="7"/>
      <c r="E8" s="7"/>
      <c r="F8" s="7"/>
      <c r="G8" s="7"/>
      <c r="H8" s="7"/>
      <c r="I8" s="7"/>
      <c r="J8" s="7"/>
      <c r="K8" s="23"/>
      <c r="N8" s="8" t="s">
        <v>19</v>
      </c>
      <c r="O8" s="8">
        <f t="shared" ca="1" si="1"/>
        <v>35</v>
      </c>
      <c r="P8" s="8">
        <f t="shared" ca="1" si="1"/>
        <v>7</v>
      </c>
      <c r="Q8" s="8">
        <f t="shared" ca="1" si="1"/>
        <v>0</v>
      </c>
      <c r="R8" s="8">
        <f t="shared" ca="1" si="1"/>
        <v>0</v>
      </c>
      <c r="S8" s="8">
        <f t="shared" ca="1" si="1"/>
        <v>0</v>
      </c>
      <c r="T8" s="8">
        <f t="shared" ca="1" si="1"/>
        <v>0</v>
      </c>
      <c r="U8" s="8"/>
      <c r="V8" s="8"/>
      <c r="W8" s="8"/>
      <c r="X8" s="8"/>
      <c r="Y8" s="8"/>
      <c r="Z8" s="8"/>
    </row>
    <row r="9" spans="1:26" x14ac:dyDescent="0.25">
      <c r="A9" s="41"/>
      <c r="B9" s="43"/>
      <c r="C9" s="7"/>
      <c r="D9" s="7"/>
      <c r="E9" s="7"/>
      <c r="F9" s="7"/>
      <c r="G9" s="7"/>
      <c r="H9" s="7"/>
      <c r="I9" s="7"/>
      <c r="J9" s="7"/>
      <c r="K9" s="23"/>
      <c r="N9" s="8" t="s">
        <v>20</v>
      </c>
      <c r="O9" s="8">
        <f t="shared" ca="1" si="1"/>
        <v>47</v>
      </c>
      <c r="P9" s="8">
        <f t="shared" ca="1" si="1"/>
        <v>8</v>
      </c>
      <c r="Q9" s="8">
        <f t="shared" ca="1" si="1"/>
        <v>0</v>
      </c>
      <c r="R9" s="8">
        <f t="shared" ca="1" si="1"/>
        <v>0</v>
      </c>
      <c r="S9" s="8">
        <f t="shared" ca="1" si="1"/>
        <v>0</v>
      </c>
      <c r="T9" s="8">
        <f t="shared" ca="1" si="1"/>
        <v>0</v>
      </c>
      <c r="U9" s="8"/>
      <c r="V9" s="8"/>
      <c r="W9" s="8"/>
      <c r="X9" s="8"/>
      <c r="Y9" s="8"/>
      <c r="Z9" s="8"/>
    </row>
    <row r="10" spans="1:26" x14ac:dyDescent="0.25">
      <c r="A10" s="41"/>
      <c r="B10" s="43"/>
      <c r="C10" s="7"/>
      <c r="D10" s="7"/>
      <c r="E10" s="7"/>
      <c r="F10" s="7"/>
      <c r="G10" s="7"/>
      <c r="H10" s="7"/>
      <c r="I10" s="7"/>
      <c r="J10" s="7"/>
      <c r="K10" s="23"/>
      <c r="N10" s="8" t="s">
        <v>21</v>
      </c>
      <c r="O10" s="8">
        <f t="shared" ca="1" si="1"/>
        <v>38</v>
      </c>
      <c r="P10" s="8">
        <f t="shared" ca="1" si="1"/>
        <v>9</v>
      </c>
      <c r="Q10" s="8">
        <f t="shared" ca="1" si="1"/>
        <v>0</v>
      </c>
      <c r="R10" s="8">
        <f t="shared" ca="1" si="1"/>
        <v>0</v>
      </c>
      <c r="S10" s="8">
        <f t="shared" ca="1" si="1"/>
        <v>0</v>
      </c>
      <c r="T10" s="8">
        <f t="shared" ca="1" si="1"/>
        <v>0</v>
      </c>
      <c r="U10" s="8"/>
      <c r="V10" s="8"/>
      <c r="W10" s="8"/>
      <c r="X10" s="8"/>
      <c r="Y10" s="8"/>
      <c r="Z10" s="8"/>
    </row>
    <row r="11" spans="1:26" x14ac:dyDescent="0.25">
      <c r="A11" s="41"/>
      <c r="B11" s="43" t="s">
        <v>14</v>
      </c>
      <c r="C11" s="7"/>
      <c r="D11" s="7"/>
      <c r="E11" s="7"/>
      <c r="F11" s="7"/>
      <c r="G11" s="7"/>
      <c r="H11" s="7"/>
      <c r="I11" s="7"/>
      <c r="J11" s="7"/>
      <c r="K11" s="24">
        <v>21</v>
      </c>
      <c r="N11" s="8" t="s">
        <v>30</v>
      </c>
      <c r="O11" s="8">
        <f t="shared" ca="1" si="1"/>
        <v>51</v>
      </c>
      <c r="P11" s="8">
        <f t="shared" ca="1" si="1"/>
        <v>10</v>
      </c>
      <c r="Q11" s="8">
        <f t="shared" ca="1" si="1"/>
        <v>0</v>
      </c>
      <c r="R11" s="8">
        <f t="shared" ca="1" si="1"/>
        <v>0</v>
      </c>
      <c r="S11" s="8">
        <f t="shared" ca="1" si="1"/>
        <v>0</v>
      </c>
      <c r="T11" s="8">
        <f t="shared" ca="1" si="1"/>
        <v>0</v>
      </c>
      <c r="U11" s="8"/>
      <c r="V11" s="8"/>
      <c r="W11" s="8"/>
      <c r="X11" s="8"/>
      <c r="Y11" s="8"/>
      <c r="Z11" s="8"/>
    </row>
    <row r="12" spans="1:26" x14ac:dyDescent="0.25">
      <c r="A12" s="41"/>
      <c r="B12" s="43"/>
      <c r="C12" s="7"/>
      <c r="D12" s="7"/>
      <c r="E12" s="7"/>
      <c r="F12" s="7"/>
      <c r="G12" s="7"/>
      <c r="H12" s="7"/>
      <c r="I12" s="7"/>
      <c r="J12" s="7"/>
      <c r="K12" s="24"/>
      <c r="N12" s="8" t="s">
        <v>29</v>
      </c>
      <c r="O12" s="8">
        <f t="shared" ca="1" si="1"/>
        <v>4</v>
      </c>
      <c r="P12" s="8">
        <f t="shared" ca="1" si="1"/>
        <v>11</v>
      </c>
      <c r="Q12" s="8">
        <f t="shared" ca="1" si="1"/>
        <v>0</v>
      </c>
      <c r="R12" s="8">
        <f t="shared" ca="1" si="1"/>
        <v>0</v>
      </c>
      <c r="S12" s="8">
        <f t="shared" ca="1" si="1"/>
        <v>0</v>
      </c>
      <c r="T12" s="8">
        <f t="shared" ca="1" si="1"/>
        <v>0</v>
      </c>
      <c r="U12" s="8"/>
      <c r="V12" s="8"/>
      <c r="W12" s="8"/>
      <c r="X12" s="8"/>
      <c r="Y12" s="8"/>
      <c r="Z12" s="8"/>
    </row>
    <row r="13" spans="1:26" ht="15" customHeight="1" x14ac:dyDescent="0.25">
      <c r="A13" s="41"/>
      <c r="B13" s="43"/>
      <c r="C13" s="7"/>
      <c r="D13" s="7"/>
      <c r="E13" s="7"/>
      <c r="F13" s="7"/>
      <c r="G13" s="7"/>
      <c r="H13" s="7"/>
      <c r="I13" s="7"/>
      <c r="J13" s="7"/>
      <c r="K13" s="24"/>
      <c r="M13" s="6"/>
      <c r="N13" s="9" t="s">
        <v>22</v>
      </c>
      <c r="O13" s="8">
        <f t="shared" ca="1" si="1"/>
        <v>8</v>
      </c>
      <c r="P13" s="8">
        <f t="shared" ca="1" si="1"/>
        <v>12</v>
      </c>
      <c r="Q13" s="8">
        <f t="shared" ca="1" si="1"/>
        <v>0</v>
      </c>
      <c r="R13" s="8">
        <f t="shared" ca="1" si="1"/>
        <v>0</v>
      </c>
      <c r="S13" s="8">
        <f t="shared" ca="1" si="1"/>
        <v>0</v>
      </c>
      <c r="T13" s="8">
        <f t="shared" ca="1" si="1"/>
        <v>0</v>
      </c>
      <c r="U13" s="8"/>
      <c r="V13" s="8"/>
      <c r="W13" s="8"/>
      <c r="X13" s="8"/>
      <c r="Y13" s="8"/>
      <c r="Z13" s="8"/>
    </row>
    <row r="14" spans="1:26" x14ac:dyDescent="0.25">
      <c r="A14" s="41"/>
      <c r="B14" s="43"/>
      <c r="C14" s="7"/>
      <c r="D14" s="7"/>
      <c r="E14" s="7"/>
      <c r="F14" s="7"/>
      <c r="G14" s="7"/>
      <c r="H14" s="7"/>
      <c r="I14" s="7"/>
      <c r="J14" s="7"/>
      <c r="K14" s="24"/>
      <c r="M14" s="4"/>
      <c r="N14" s="8" t="s">
        <v>23</v>
      </c>
      <c r="O14" s="8">
        <f t="shared" ca="1" si="1"/>
        <v>11</v>
      </c>
      <c r="P14" s="8">
        <f t="shared" ca="1" si="1"/>
        <v>13</v>
      </c>
      <c r="Q14" s="8">
        <f t="shared" ca="1" si="1"/>
        <v>0</v>
      </c>
      <c r="R14" s="8">
        <f t="shared" ca="1" si="1"/>
        <v>0</v>
      </c>
      <c r="S14" s="8">
        <f t="shared" ca="1" si="1"/>
        <v>0</v>
      </c>
      <c r="T14" s="8">
        <f t="shared" ca="1" si="1"/>
        <v>0</v>
      </c>
      <c r="U14" s="8"/>
      <c r="V14" s="8"/>
      <c r="W14" s="8"/>
      <c r="X14" s="8"/>
      <c r="Y14" s="8"/>
      <c r="Z14" s="8"/>
    </row>
    <row r="15" spans="1:26" x14ac:dyDescent="0.25">
      <c r="A15" s="41"/>
      <c r="B15" s="43"/>
      <c r="C15" s="7"/>
      <c r="D15" s="7"/>
      <c r="E15" s="7"/>
      <c r="F15" s="7"/>
      <c r="G15" s="7"/>
      <c r="H15" s="7"/>
      <c r="I15" s="7"/>
      <c r="J15" s="7"/>
      <c r="K15" s="24"/>
      <c r="M15" s="4"/>
      <c r="N15" s="8" t="s">
        <v>24</v>
      </c>
      <c r="O15" s="8">
        <f t="shared" ca="1" si="1"/>
        <v>23</v>
      </c>
      <c r="P15" s="8">
        <f t="shared" ca="1" si="1"/>
        <v>14</v>
      </c>
      <c r="Q15" s="8">
        <f t="shared" ca="1" si="1"/>
        <v>0</v>
      </c>
      <c r="R15" s="8">
        <f t="shared" ca="1" si="1"/>
        <v>0</v>
      </c>
      <c r="S15" s="8">
        <f t="shared" ca="1" si="1"/>
        <v>0</v>
      </c>
      <c r="T15" s="8">
        <f t="shared" ca="1" si="1"/>
        <v>0</v>
      </c>
      <c r="U15" s="8"/>
      <c r="V15" s="8"/>
      <c r="W15" s="8"/>
      <c r="X15" s="8"/>
      <c r="Y15" s="8"/>
      <c r="Z15" s="8"/>
    </row>
    <row r="16" spans="1:26" x14ac:dyDescent="0.25">
      <c r="A16" s="41"/>
      <c r="B16" s="43"/>
      <c r="C16" s="7"/>
      <c r="D16" s="7"/>
      <c r="E16" s="7"/>
      <c r="F16" s="7"/>
      <c r="G16" s="7"/>
      <c r="H16" s="7"/>
      <c r="I16" s="7"/>
      <c r="J16" s="7"/>
      <c r="K16" s="24"/>
      <c r="M16" s="4"/>
      <c r="N16" s="8" t="s">
        <v>25</v>
      </c>
      <c r="O16" s="8">
        <f t="shared" ca="1" si="1"/>
        <v>14</v>
      </c>
      <c r="P16" s="8">
        <f t="shared" ca="1" si="1"/>
        <v>15</v>
      </c>
      <c r="Q16" s="8">
        <f t="shared" ca="1" si="1"/>
        <v>0</v>
      </c>
      <c r="R16" s="8">
        <f t="shared" ca="1" si="1"/>
        <v>0</v>
      </c>
      <c r="S16" s="8">
        <f t="shared" ca="1" si="1"/>
        <v>0</v>
      </c>
      <c r="T16" s="8">
        <f t="shared" ca="1" si="1"/>
        <v>0</v>
      </c>
      <c r="U16" s="8"/>
      <c r="V16" s="8"/>
      <c r="W16" s="8"/>
      <c r="X16" s="8"/>
      <c r="Y16" s="8"/>
      <c r="Z16" s="8"/>
    </row>
    <row r="17" spans="1:26" x14ac:dyDescent="0.25">
      <c r="A17" s="41"/>
      <c r="B17" s="43"/>
      <c r="C17" s="7"/>
      <c r="D17" s="7"/>
      <c r="E17" s="7"/>
      <c r="F17" s="7"/>
      <c r="G17" s="7"/>
      <c r="H17" s="7"/>
      <c r="I17" s="7"/>
      <c r="J17" s="7"/>
      <c r="K17" s="24"/>
      <c r="M17" s="4"/>
      <c r="N17" s="8" t="s">
        <v>26</v>
      </c>
      <c r="O17" s="8">
        <f t="shared" ca="1" si="1"/>
        <v>9</v>
      </c>
      <c r="P17" s="8">
        <f t="shared" ca="1" si="1"/>
        <v>16</v>
      </c>
      <c r="Q17" s="8">
        <f t="shared" ca="1" si="1"/>
        <v>0</v>
      </c>
      <c r="R17" s="8">
        <f t="shared" ca="1" si="1"/>
        <v>0</v>
      </c>
      <c r="S17" s="8">
        <f t="shared" ca="1" si="1"/>
        <v>0</v>
      </c>
      <c r="T17" s="8">
        <f t="shared" ca="1" si="1"/>
        <v>0</v>
      </c>
      <c r="U17" s="8"/>
      <c r="V17" s="8"/>
      <c r="W17" s="8"/>
      <c r="X17" s="8"/>
      <c r="Y17" s="8"/>
      <c r="Z17" s="8"/>
    </row>
    <row r="18" spans="1:26" x14ac:dyDescent="0.25">
      <c r="A18" s="41"/>
      <c r="B18" s="43"/>
      <c r="C18" s="7"/>
      <c r="D18" s="7"/>
      <c r="E18" s="7"/>
      <c r="F18" s="7"/>
      <c r="G18" s="7"/>
      <c r="H18" s="7"/>
      <c r="I18" s="7"/>
      <c r="J18" s="7"/>
      <c r="K18" s="24"/>
      <c r="N18" s="8" t="s">
        <v>27</v>
      </c>
      <c r="O18" s="8">
        <f t="shared" ca="1" si="1"/>
        <v>9</v>
      </c>
      <c r="P18" s="8">
        <f t="shared" ca="1" si="1"/>
        <v>17</v>
      </c>
      <c r="Q18" s="8">
        <f t="shared" ca="1" si="1"/>
        <v>0</v>
      </c>
      <c r="R18" s="8">
        <f t="shared" ca="1" si="1"/>
        <v>0</v>
      </c>
      <c r="S18" s="8">
        <f t="shared" ca="1" si="1"/>
        <v>0</v>
      </c>
      <c r="T18" s="8">
        <f t="shared" ca="1" si="1"/>
        <v>0</v>
      </c>
      <c r="U18" s="8"/>
      <c r="V18" s="8"/>
      <c r="W18" s="8"/>
      <c r="X18" s="8"/>
      <c r="Y18" s="8"/>
      <c r="Z18" s="8"/>
    </row>
    <row r="19" spans="1:26" x14ac:dyDescent="0.25">
      <c r="A19" s="41"/>
      <c r="B19" s="43"/>
      <c r="C19" s="7"/>
      <c r="D19" s="7"/>
      <c r="E19" s="7"/>
      <c r="F19" s="7"/>
      <c r="G19" s="7"/>
      <c r="H19" s="7"/>
      <c r="I19" s="7"/>
      <c r="J19" s="7"/>
      <c r="K19" s="24"/>
      <c r="N19" s="8" t="s">
        <v>28</v>
      </c>
      <c r="O19" s="8">
        <f t="shared" ca="1" si="1"/>
        <v>3</v>
      </c>
      <c r="P19" s="8">
        <f t="shared" ca="1" si="1"/>
        <v>18</v>
      </c>
      <c r="Q19" s="8">
        <f t="shared" ca="1" si="1"/>
        <v>0</v>
      </c>
      <c r="R19" s="8">
        <f t="shared" ca="1" si="1"/>
        <v>0</v>
      </c>
      <c r="S19" s="8">
        <f t="shared" ca="1" si="1"/>
        <v>0</v>
      </c>
      <c r="T19" s="8">
        <f t="shared" ca="1" si="1"/>
        <v>0</v>
      </c>
      <c r="U19" s="8"/>
      <c r="V19" s="8"/>
      <c r="W19" s="8"/>
      <c r="X19" s="8"/>
      <c r="Y19" s="8"/>
      <c r="Z19" s="8"/>
    </row>
    <row r="20" spans="1:26" x14ac:dyDescent="0.25">
      <c r="A20" s="41"/>
      <c r="B20" s="43"/>
      <c r="C20" s="7"/>
      <c r="D20" s="7"/>
      <c r="E20" s="7"/>
      <c r="F20" s="7"/>
      <c r="G20" s="7"/>
      <c r="H20" s="7"/>
      <c r="I20" s="7"/>
      <c r="J20" s="7"/>
      <c r="K20" s="24"/>
    </row>
    <row r="21" spans="1:26" x14ac:dyDescent="0.25">
      <c r="A21" s="41"/>
      <c r="B21" s="43"/>
      <c r="C21" s="7"/>
      <c r="D21" s="7"/>
      <c r="E21" s="7"/>
      <c r="F21" s="7"/>
      <c r="G21" s="7"/>
      <c r="H21" s="7"/>
      <c r="I21" s="7"/>
      <c r="J21" s="7"/>
      <c r="K21" s="24"/>
    </row>
    <row r="22" spans="1:26" x14ac:dyDescent="0.25">
      <c r="A22" s="41"/>
      <c r="B22" s="43"/>
      <c r="C22" s="7"/>
      <c r="D22" s="7"/>
      <c r="E22" s="7"/>
      <c r="F22" s="7"/>
      <c r="G22" s="7"/>
      <c r="H22" s="7"/>
      <c r="I22" s="7"/>
      <c r="J22" s="7"/>
      <c r="K22" s="24"/>
    </row>
    <row r="23" spans="1:26" x14ac:dyDescent="0.25">
      <c r="A23" s="41"/>
      <c r="B23" s="43" t="s">
        <v>15</v>
      </c>
      <c r="C23" s="7"/>
      <c r="D23" s="7"/>
      <c r="E23" s="7"/>
      <c r="F23" s="7"/>
      <c r="G23" s="7"/>
      <c r="H23" s="7"/>
      <c r="I23" s="7"/>
      <c r="J23" s="7"/>
      <c r="K23" s="23">
        <v>31</v>
      </c>
    </row>
    <row r="24" spans="1:26" x14ac:dyDescent="0.25">
      <c r="A24" s="41"/>
      <c r="B24" s="43"/>
      <c r="C24" s="7"/>
      <c r="D24" s="7"/>
      <c r="E24" s="7"/>
      <c r="F24" s="7"/>
      <c r="G24" s="7"/>
      <c r="H24" s="7"/>
      <c r="I24" s="7"/>
      <c r="J24" s="7"/>
      <c r="K24" s="23"/>
    </row>
    <row r="25" spans="1:26" x14ac:dyDescent="0.25">
      <c r="A25" s="41"/>
      <c r="B25" s="43"/>
      <c r="C25" s="7"/>
      <c r="D25" s="7"/>
      <c r="E25" s="7"/>
      <c r="F25" s="7"/>
      <c r="G25" s="7"/>
      <c r="H25" s="7"/>
      <c r="I25" s="7"/>
      <c r="J25" s="7"/>
      <c r="K25" s="23"/>
    </row>
    <row r="26" spans="1:26" x14ac:dyDescent="0.25">
      <c r="A26" s="41"/>
      <c r="B26" s="43"/>
      <c r="C26" s="7"/>
      <c r="D26" s="7"/>
      <c r="E26" s="7"/>
      <c r="F26" s="7"/>
      <c r="G26" s="7"/>
      <c r="H26" s="7"/>
      <c r="I26" s="7"/>
      <c r="J26" s="7"/>
      <c r="K26" s="23"/>
    </row>
    <row r="27" spans="1:26" x14ac:dyDescent="0.25">
      <c r="A27" s="41"/>
      <c r="B27" s="43" t="s">
        <v>16</v>
      </c>
      <c r="C27" s="7"/>
      <c r="D27" s="7"/>
      <c r="E27" s="7"/>
      <c r="F27" s="7"/>
      <c r="G27" s="7"/>
      <c r="H27" s="7"/>
      <c r="I27" s="7"/>
      <c r="J27" s="7"/>
      <c r="K27" s="24">
        <v>9</v>
      </c>
    </row>
    <row r="28" spans="1:26" x14ac:dyDescent="0.25">
      <c r="A28" s="41"/>
      <c r="B28" s="43"/>
      <c r="C28" s="7"/>
      <c r="D28" s="7"/>
      <c r="E28" s="7"/>
      <c r="F28" s="7"/>
      <c r="G28" s="7"/>
      <c r="H28" s="7"/>
      <c r="I28" s="7"/>
      <c r="J28" s="7"/>
      <c r="K28" s="24"/>
    </row>
    <row r="29" spans="1:26" x14ac:dyDescent="0.25">
      <c r="A29" s="41"/>
      <c r="B29" s="43"/>
      <c r="C29" s="7"/>
      <c r="D29" s="7"/>
      <c r="E29" s="7"/>
      <c r="F29" s="7"/>
      <c r="G29" s="7"/>
      <c r="H29" s="7"/>
      <c r="I29" s="7"/>
      <c r="J29" s="7"/>
      <c r="K29" s="24"/>
    </row>
    <row r="30" spans="1:26" x14ac:dyDescent="0.25">
      <c r="A30" s="41"/>
      <c r="B30" s="43"/>
      <c r="C30" s="7"/>
      <c r="D30" s="7"/>
      <c r="E30" s="7"/>
      <c r="F30" s="7"/>
      <c r="G30" s="7"/>
      <c r="H30" s="7"/>
      <c r="I30" s="7"/>
      <c r="J30" s="7"/>
      <c r="K30" s="24"/>
    </row>
    <row r="31" spans="1:26" x14ac:dyDescent="0.25">
      <c r="A31" s="41"/>
      <c r="B31" s="43" t="s">
        <v>17</v>
      </c>
      <c r="C31" s="7"/>
      <c r="D31" s="7"/>
      <c r="E31" s="7"/>
      <c r="F31" s="7"/>
      <c r="G31" s="7"/>
      <c r="H31" s="7"/>
      <c r="I31" s="7"/>
      <c r="J31" s="7"/>
      <c r="K31" s="23">
        <v>28</v>
      </c>
    </row>
    <row r="32" spans="1:26" x14ac:dyDescent="0.25">
      <c r="A32" s="41"/>
      <c r="B32" s="43"/>
      <c r="C32" s="7"/>
      <c r="D32" s="7"/>
      <c r="E32" s="7"/>
      <c r="F32" s="7"/>
      <c r="G32" s="7"/>
      <c r="H32" s="7"/>
      <c r="I32" s="7"/>
      <c r="J32" s="7"/>
      <c r="K32" s="23"/>
    </row>
    <row r="33" spans="1:11" x14ac:dyDescent="0.25">
      <c r="A33" s="41"/>
      <c r="B33" s="43"/>
      <c r="C33" s="7"/>
      <c r="D33" s="7"/>
      <c r="E33" s="7"/>
      <c r="F33" s="7"/>
      <c r="G33" s="7"/>
      <c r="H33" s="7"/>
      <c r="I33" s="7"/>
      <c r="J33" s="7"/>
      <c r="K33" s="23"/>
    </row>
    <row r="34" spans="1:11" x14ac:dyDescent="0.25">
      <c r="A34" s="41"/>
      <c r="B34" s="43"/>
      <c r="C34" s="7"/>
      <c r="D34" s="7"/>
      <c r="E34" s="7"/>
      <c r="F34" s="7"/>
      <c r="G34" s="7"/>
      <c r="H34" s="7"/>
      <c r="I34" s="7"/>
      <c r="J34" s="7"/>
      <c r="K34" s="23"/>
    </row>
    <row r="35" spans="1:11" x14ac:dyDescent="0.25">
      <c r="A35" s="41"/>
      <c r="B35" s="43"/>
      <c r="C35" s="7"/>
      <c r="D35" s="7"/>
      <c r="E35" s="7"/>
      <c r="F35" s="7"/>
      <c r="G35" s="7"/>
      <c r="H35" s="7"/>
      <c r="I35" s="7"/>
      <c r="J35" s="7"/>
      <c r="K35" s="23"/>
    </row>
    <row r="36" spans="1:11" x14ac:dyDescent="0.25">
      <c r="A36" s="41"/>
      <c r="B36" s="43"/>
      <c r="C36" s="7"/>
      <c r="D36" s="7"/>
      <c r="E36" s="7"/>
      <c r="F36" s="7"/>
      <c r="G36" s="7"/>
      <c r="H36" s="7"/>
      <c r="I36" s="7"/>
      <c r="J36" s="7"/>
      <c r="K36" s="23"/>
    </row>
    <row r="37" spans="1:11" x14ac:dyDescent="0.25">
      <c r="A37" s="41"/>
      <c r="B37" s="43" t="s">
        <v>18</v>
      </c>
      <c r="C37" s="7"/>
      <c r="D37" s="7"/>
      <c r="E37" s="7"/>
      <c r="F37" s="7"/>
      <c r="G37" s="7"/>
      <c r="H37" s="7"/>
      <c r="I37" s="7"/>
      <c r="J37" s="7"/>
      <c r="K37" s="25">
        <v>32</v>
      </c>
    </row>
    <row r="38" spans="1:11" x14ac:dyDescent="0.25">
      <c r="A38" s="41"/>
      <c r="B38" s="43"/>
      <c r="C38" s="7"/>
      <c r="D38" s="7"/>
      <c r="E38" s="7"/>
      <c r="F38" s="7"/>
      <c r="G38" s="7"/>
      <c r="H38" s="7"/>
      <c r="I38" s="7"/>
      <c r="J38" s="7"/>
      <c r="K38" s="25"/>
    </row>
    <row r="39" spans="1:11" x14ac:dyDescent="0.25">
      <c r="A39" s="41"/>
      <c r="B39" s="43"/>
      <c r="C39" s="7"/>
      <c r="D39" s="7"/>
      <c r="E39" s="7"/>
      <c r="F39" s="7"/>
      <c r="G39" s="7"/>
      <c r="H39" s="7"/>
      <c r="I39" s="7"/>
      <c r="J39" s="7"/>
      <c r="K39" s="25"/>
    </row>
    <row r="40" spans="1:11" x14ac:dyDescent="0.25">
      <c r="A40" s="41"/>
      <c r="B40" s="43"/>
      <c r="C40" s="7"/>
      <c r="D40" s="7"/>
      <c r="E40" s="7"/>
      <c r="F40" s="7"/>
      <c r="G40" s="7"/>
      <c r="H40" s="7"/>
      <c r="I40" s="7"/>
      <c r="J40" s="7"/>
      <c r="K40" s="25"/>
    </row>
    <row r="41" spans="1:11" x14ac:dyDescent="0.25">
      <c r="A41" s="41"/>
      <c r="B41" s="43" t="s">
        <v>19</v>
      </c>
      <c r="C41" s="7"/>
      <c r="D41" s="7"/>
      <c r="E41" s="7"/>
      <c r="F41" s="7"/>
      <c r="G41" s="7"/>
      <c r="H41" s="7"/>
      <c r="I41" s="7"/>
      <c r="J41" s="7"/>
      <c r="K41" s="26">
        <v>35</v>
      </c>
    </row>
    <row r="42" spans="1:11" x14ac:dyDescent="0.25">
      <c r="A42" s="41"/>
      <c r="B42" s="43"/>
      <c r="C42" s="7"/>
      <c r="D42" s="7"/>
      <c r="E42" s="7"/>
      <c r="F42" s="7"/>
      <c r="G42" s="7"/>
      <c r="H42" s="7"/>
      <c r="I42" s="7"/>
      <c r="J42" s="7"/>
      <c r="K42" s="26"/>
    </row>
    <row r="43" spans="1:11" x14ac:dyDescent="0.25">
      <c r="A43" s="41"/>
      <c r="B43" s="43"/>
      <c r="C43" s="7"/>
      <c r="D43" s="7"/>
      <c r="E43" s="7"/>
      <c r="F43" s="7"/>
      <c r="G43" s="7"/>
      <c r="H43" s="7"/>
      <c r="I43" s="7"/>
      <c r="J43" s="7"/>
      <c r="K43" s="26"/>
    </row>
    <row r="44" spans="1:11" x14ac:dyDescent="0.25">
      <c r="A44" s="41"/>
      <c r="B44" s="43"/>
      <c r="C44" s="7"/>
      <c r="D44" s="7"/>
      <c r="E44" s="7"/>
      <c r="F44" s="7"/>
      <c r="G44" s="7"/>
      <c r="H44" s="7"/>
      <c r="I44" s="7"/>
      <c r="J44" s="7"/>
      <c r="K44" s="26"/>
    </row>
    <row r="45" spans="1:11" x14ac:dyDescent="0.25">
      <c r="A45" s="41"/>
      <c r="B45" s="43" t="s">
        <v>20</v>
      </c>
      <c r="C45" s="10"/>
      <c r="D45" s="10"/>
      <c r="E45" s="10"/>
      <c r="F45" s="10"/>
      <c r="G45" s="10"/>
      <c r="H45" s="10"/>
      <c r="I45" s="10"/>
      <c r="J45" s="10"/>
      <c r="K45" s="20">
        <v>47</v>
      </c>
    </row>
    <row r="46" spans="1:11" x14ac:dyDescent="0.25">
      <c r="A46" s="41"/>
      <c r="B46" s="43"/>
      <c r="C46" s="11"/>
      <c r="D46" s="11"/>
      <c r="E46" s="11"/>
      <c r="F46" s="11"/>
      <c r="G46" s="11"/>
      <c r="H46" s="11"/>
      <c r="I46" s="11"/>
      <c r="J46" s="11"/>
      <c r="K46" s="21"/>
    </row>
    <row r="47" spans="1:11" x14ac:dyDescent="0.25">
      <c r="A47" s="41"/>
      <c r="B47" s="43"/>
      <c r="C47" s="11"/>
      <c r="D47" s="11"/>
      <c r="E47" s="11"/>
      <c r="F47" s="11"/>
      <c r="G47" s="11"/>
      <c r="H47" s="11"/>
      <c r="I47" s="11"/>
      <c r="J47" s="11"/>
      <c r="K47" s="21"/>
    </row>
    <row r="48" spans="1:11" x14ac:dyDescent="0.25">
      <c r="A48" s="41"/>
      <c r="B48" s="43"/>
      <c r="C48" s="11"/>
      <c r="D48" s="11"/>
      <c r="E48" s="11"/>
      <c r="F48" s="11"/>
      <c r="G48" s="11"/>
      <c r="H48" s="11"/>
      <c r="I48" s="11"/>
      <c r="J48" s="11"/>
      <c r="K48" s="21"/>
    </row>
    <row r="49" spans="1:13" x14ac:dyDescent="0.25">
      <c r="A49" s="41"/>
      <c r="B49" s="43"/>
      <c r="C49" s="11"/>
      <c r="D49" s="11"/>
      <c r="E49" s="11"/>
      <c r="F49" s="11"/>
      <c r="G49" s="11"/>
      <c r="H49" s="11"/>
      <c r="I49" s="11"/>
      <c r="J49" s="11"/>
      <c r="K49" s="21"/>
    </row>
    <row r="50" spans="1:13" x14ac:dyDescent="0.25">
      <c r="A50" s="41"/>
      <c r="B50" s="43"/>
      <c r="C50" s="11"/>
      <c r="D50" s="11"/>
      <c r="E50" s="11"/>
      <c r="F50" s="11"/>
      <c r="G50" s="11"/>
      <c r="H50" s="11"/>
      <c r="I50" s="11"/>
      <c r="J50" s="11"/>
      <c r="K50" s="21"/>
    </row>
    <row r="51" spans="1:13" x14ac:dyDescent="0.25">
      <c r="A51" s="41"/>
      <c r="B51" s="43"/>
      <c r="C51" s="11"/>
      <c r="D51" s="11"/>
      <c r="E51" s="11"/>
      <c r="F51" s="11"/>
      <c r="G51" s="11"/>
      <c r="H51" s="11"/>
      <c r="I51" s="11"/>
      <c r="J51" s="11"/>
      <c r="K51" s="21"/>
    </row>
    <row r="52" spans="1:13" x14ac:dyDescent="0.25">
      <c r="A52" s="41"/>
      <c r="B52" s="43"/>
      <c r="C52" s="11"/>
      <c r="D52" s="11"/>
      <c r="E52" s="11"/>
      <c r="F52" s="11"/>
      <c r="G52" s="11"/>
      <c r="H52" s="11"/>
      <c r="I52" s="11"/>
      <c r="J52" s="11"/>
      <c r="K52" s="21"/>
    </row>
    <row r="53" spans="1:13" x14ac:dyDescent="0.25">
      <c r="A53" s="41"/>
      <c r="B53" s="43" t="s">
        <v>21</v>
      </c>
      <c r="C53" s="10"/>
      <c r="D53" s="10"/>
      <c r="E53" s="10"/>
      <c r="F53" s="10"/>
      <c r="G53" s="10"/>
      <c r="H53" s="10"/>
      <c r="I53" s="10"/>
      <c r="J53" s="10"/>
      <c r="K53" s="27">
        <v>38</v>
      </c>
      <c r="M53" s="13" t="s">
        <v>41</v>
      </c>
    </row>
    <row r="54" spans="1:13" x14ac:dyDescent="0.25">
      <c r="A54" s="41"/>
      <c r="B54" s="43"/>
      <c r="C54" s="11"/>
      <c r="D54" s="11"/>
      <c r="E54" s="11"/>
      <c r="F54" s="11"/>
      <c r="G54" s="11"/>
      <c r="H54" s="11"/>
      <c r="I54" s="11"/>
      <c r="J54" s="11"/>
      <c r="K54" s="28"/>
    </row>
    <row r="55" spans="1:13" x14ac:dyDescent="0.25">
      <c r="A55" s="41"/>
      <c r="B55" s="43"/>
      <c r="C55" s="11"/>
      <c r="D55" s="11"/>
      <c r="E55" s="11"/>
      <c r="F55" s="11"/>
      <c r="G55" s="11"/>
      <c r="H55" s="11"/>
      <c r="I55" s="11"/>
      <c r="J55" s="11"/>
      <c r="K55" s="28"/>
    </row>
    <row r="56" spans="1:13" x14ac:dyDescent="0.25">
      <c r="A56" s="41"/>
      <c r="B56" s="43"/>
      <c r="C56" s="11"/>
      <c r="D56" s="11"/>
      <c r="E56" s="11"/>
      <c r="F56" s="11"/>
      <c r="G56" s="11"/>
      <c r="H56" s="11"/>
      <c r="I56" s="11"/>
      <c r="J56" s="11"/>
      <c r="K56" s="28"/>
    </row>
    <row r="57" spans="1:13" x14ac:dyDescent="0.25">
      <c r="A57" s="41"/>
      <c r="B57" s="43"/>
      <c r="C57" s="11"/>
      <c r="D57" s="11"/>
      <c r="E57" s="11"/>
      <c r="F57" s="11"/>
      <c r="G57" s="11"/>
      <c r="H57" s="11"/>
      <c r="I57" s="11"/>
      <c r="J57" s="11"/>
      <c r="K57" s="28"/>
    </row>
    <row r="58" spans="1:13" x14ac:dyDescent="0.25">
      <c r="A58" s="41"/>
      <c r="B58" s="43"/>
      <c r="C58" s="11"/>
      <c r="D58" s="11"/>
      <c r="E58" s="11"/>
      <c r="F58" s="11"/>
      <c r="G58" s="11"/>
      <c r="H58" s="11"/>
      <c r="I58" s="11"/>
      <c r="J58" s="11"/>
      <c r="K58" s="28"/>
    </row>
    <row r="59" spans="1:13" x14ac:dyDescent="0.25">
      <c r="A59" s="41"/>
      <c r="B59" s="43"/>
      <c r="C59" s="11"/>
      <c r="D59" s="11"/>
      <c r="E59" s="11"/>
      <c r="F59" s="11"/>
      <c r="G59" s="11"/>
      <c r="H59" s="11"/>
      <c r="I59" s="11"/>
      <c r="J59" s="11"/>
      <c r="K59" s="28"/>
    </row>
    <row r="60" spans="1:13" x14ac:dyDescent="0.25">
      <c r="A60" s="41"/>
      <c r="B60" s="43"/>
      <c r="C60" s="11"/>
      <c r="D60" s="11"/>
      <c r="E60" s="11"/>
      <c r="F60" s="11"/>
      <c r="G60" s="11"/>
      <c r="H60" s="11"/>
      <c r="I60" s="11"/>
      <c r="J60" s="11"/>
      <c r="K60" s="28"/>
    </row>
    <row r="61" spans="1:13" x14ac:dyDescent="0.25">
      <c r="A61" s="41"/>
      <c r="B61" s="43"/>
      <c r="C61" s="12"/>
      <c r="D61" s="12"/>
      <c r="E61" s="12"/>
      <c r="F61" s="12"/>
      <c r="G61" s="12"/>
      <c r="H61" s="12"/>
      <c r="I61" s="12"/>
      <c r="J61" s="12"/>
      <c r="K61" s="29"/>
    </row>
    <row r="62" spans="1:13" x14ac:dyDescent="0.25">
      <c r="A62" s="41"/>
      <c r="B62" s="43" t="s">
        <v>30</v>
      </c>
      <c r="C62" s="10"/>
      <c r="D62" s="10"/>
      <c r="E62" s="10"/>
      <c r="F62" s="10"/>
      <c r="G62" s="10"/>
      <c r="H62" s="10"/>
      <c r="I62" s="10"/>
      <c r="J62" s="10"/>
      <c r="K62" s="20">
        <v>51</v>
      </c>
    </row>
    <row r="63" spans="1:13" x14ac:dyDescent="0.25">
      <c r="A63" s="41"/>
      <c r="B63" s="43"/>
      <c r="C63" s="11"/>
      <c r="D63" s="11"/>
      <c r="E63" s="11"/>
      <c r="F63" s="11"/>
      <c r="G63" s="11"/>
      <c r="H63" s="11"/>
      <c r="I63" s="11"/>
      <c r="J63" s="11"/>
      <c r="K63" s="21"/>
    </row>
    <row r="64" spans="1:13" x14ac:dyDescent="0.25">
      <c r="A64" s="41"/>
      <c r="B64" s="43"/>
      <c r="C64" s="11"/>
      <c r="D64" s="11"/>
      <c r="E64" s="11"/>
      <c r="F64" s="11"/>
      <c r="G64" s="11"/>
      <c r="H64" s="11"/>
      <c r="I64" s="11"/>
      <c r="J64" s="11"/>
      <c r="K64" s="21"/>
    </row>
    <row r="65" spans="1:11" x14ac:dyDescent="0.25">
      <c r="A65" s="41"/>
      <c r="B65" s="43"/>
      <c r="C65" s="11"/>
      <c r="D65" s="11"/>
      <c r="E65" s="11"/>
      <c r="F65" s="11"/>
      <c r="G65" s="11"/>
      <c r="H65" s="11"/>
      <c r="I65" s="11"/>
      <c r="J65" s="11"/>
      <c r="K65" s="21"/>
    </row>
    <row r="66" spans="1:11" x14ac:dyDescent="0.25">
      <c r="A66" s="41"/>
      <c r="B66" s="43"/>
      <c r="C66" s="11"/>
      <c r="D66" s="11"/>
      <c r="E66" s="11"/>
      <c r="F66" s="11"/>
      <c r="G66" s="11"/>
      <c r="H66" s="11"/>
      <c r="I66" s="11"/>
      <c r="J66" s="11"/>
      <c r="K66" s="21"/>
    </row>
    <row r="67" spans="1:11" x14ac:dyDescent="0.25">
      <c r="A67" s="41"/>
      <c r="B67" s="43"/>
      <c r="C67" s="12"/>
      <c r="D67" s="12"/>
      <c r="E67" s="12"/>
      <c r="F67" s="12"/>
      <c r="G67" s="12"/>
      <c r="H67" s="12"/>
      <c r="I67" s="12"/>
      <c r="J67" s="12"/>
      <c r="K67" s="22"/>
    </row>
    <row r="68" spans="1:11" x14ac:dyDescent="0.25">
      <c r="A68" s="41"/>
      <c r="B68" s="43" t="s">
        <v>29</v>
      </c>
      <c r="C68" s="7"/>
      <c r="D68" s="7"/>
      <c r="E68" s="7"/>
      <c r="F68" s="7"/>
      <c r="G68" s="7"/>
      <c r="H68" s="7"/>
      <c r="I68" s="7"/>
      <c r="J68" s="7"/>
      <c r="K68" s="30">
        <v>4</v>
      </c>
    </row>
    <row r="69" spans="1:11" x14ac:dyDescent="0.25">
      <c r="A69" s="41"/>
      <c r="B69" s="43"/>
      <c r="C69" s="7"/>
      <c r="D69" s="7"/>
      <c r="E69" s="7"/>
      <c r="F69" s="7"/>
      <c r="G69" s="7"/>
      <c r="H69" s="7"/>
      <c r="I69" s="7"/>
      <c r="J69" s="7"/>
      <c r="K69" s="30"/>
    </row>
    <row r="70" spans="1:11" x14ac:dyDescent="0.25">
      <c r="A70" s="41"/>
      <c r="B70" s="43"/>
      <c r="C70" s="7"/>
      <c r="D70" s="7"/>
      <c r="E70" s="7"/>
      <c r="F70" s="7"/>
      <c r="G70" s="7"/>
      <c r="H70" s="7"/>
      <c r="I70" s="7"/>
      <c r="J70" s="7"/>
      <c r="K70" s="30"/>
    </row>
    <row r="71" spans="1:11" x14ac:dyDescent="0.25">
      <c r="A71" s="41"/>
      <c r="B71" s="43"/>
      <c r="C71" s="7"/>
      <c r="D71" s="7"/>
      <c r="E71" s="7"/>
      <c r="F71" s="7"/>
      <c r="G71" s="7"/>
      <c r="H71" s="7"/>
      <c r="I71" s="7"/>
      <c r="J71" s="7"/>
      <c r="K71" s="30"/>
    </row>
    <row r="72" spans="1:11" x14ac:dyDescent="0.25">
      <c r="A72" s="41"/>
      <c r="B72" s="43" t="s">
        <v>22</v>
      </c>
      <c r="C72" s="7"/>
      <c r="D72" s="7"/>
      <c r="E72" s="7"/>
      <c r="F72" s="7"/>
      <c r="G72" s="7"/>
      <c r="H72" s="7"/>
      <c r="I72" s="7"/>
      <c r="J72" s="7"/>
      <c r="K72" s="31">
        <v>8</v>
      </c>
    </row>
    <row r="73" spans="1:11" x14ac:dyDescent="0.25">
      <c r="A73" s="41"/>
      <c r="B73" s="43"/>
      <c r="C73" s="7"/>
      <c r="D73" s="7"/>
      <c r="E73" s="7"/>
      <c r="F73" s="7"/>
      <c r="G73" s="7"/>
      <c r="H73" s="7"/>
      <c r="I73" s="7"/>
      <c r="J73" s="7"/>
      <c r="K73" s="31"/>
    </row>
    <row r="74" spans="1:11" x14ac:dyDescent="0.25">
      <c r="A74" s="41"/>
      <c r="B74" s="43"/>
      <c r="C74" s="7"/>
      <c r="D74" s="7"/>
      <c r="E74" s="7"/>
      <c r="F74" s="7"/>
      <c r="G74" s="7"/>
      <c r="H74" s="7"/>
      <c r="I74" s="7"/>
      <c r="J74" s="7"/>
      <c r="K74" s="31"/>
    </row>
    <row r="75" spans="1:11" x14ac:dyDescent="0.25">
      <c r="A75" s="41"/>
      <c r="B75" s="43"/>
      <c r="C75" s="7"/>
      <c r="D75" s="7"/>
      <c r="E75" s="7"/>
      <c r="F75" s="7"/>
      <c r="G75" s="7"/>
      <c r="H75" s="7"/>
      <c r="I75" s="7"/>
      <c r="J75" s="7"/>
      <c r="K75" s="31"/>
    </row>
    <row r="76" spans="1:11" x14ac:dyDescent="0.25">
      <c r="A76" s="41"/>
      <c r="B76" s="43" t="s">
        <v>23</v>
      </c>
      <c r="C76" s="7"/>
      <c r="D76" s="7"/>
      <c r="E76" s="7"/>
      <c r="F76" s="7"/>
      <c r="G76" s="7"/>
      <c r="H76" s="7"/>
      <c r="I76" s="7"/>
      <c r="J76" s="7"/>
      <c r="K76" s="30">
        <v>11</v>
      </c>
    </row>
    <row r="77" spans="1:11" x14ac:dyDescent="0.25">
      <c r="A77" s="41"/>
      <c r="B77" s="43"/>
      <c r="C77" s="7"/>
      <c r="D77" s="7"/>
      <c r="E77" s="7"/>
      <c r="F77" s="7"/>
      <c r="G77" s="7"/>
      <c r="H77" s="7"/>
      <c r="I77" s="7"/>
      <c r="J77" s="7"/>
      <c r="K77" s="30"/>
    </row>
    <row r="78" spans="1:11" x14ac:dyDescent="0.25">
      <c r="A78" s="41"/>
      <c r="B78" s="43"/>
      <c r="C78" s="7"/>
      <c r="D78" s="7"/>
      <c r="E78" s="7"/>
      <c r="F78" s="7"/>
      <c r="G78" s="7"/>
      <c r="H78" s="7"/>
      <c r="I78" s="7"/>
      <c r="J78" s="7"/>
      <c r="K78" s="30"/>
    </row>
    <row r="79" spans="1:11" x14ac:dyDescent="0.25">
      <c r="A79" s="41"/>
      <c r="B79" s="43"/>
      <c r="C79" s="7"/>
      <c r="D79" s="7"/>
      <c r="E79" s="7"/>
      <c r="F79" s="7"/>
      <c r="G79" s="7"/>
      <c r="H79" s="7"/>
      <c r="I79" s="7"/>
      <c r="J79" s="7"/>
      <c r="K79" s="30"/>
    </row>
    <row r="80" spans="1:11" x14ac:dyDescent="0.25">
      <c r="A80" s="41"/>
      <c r="B80" s="43"/>
      <c r="C80" s="7"/>
      <c r="D80" s="7"/>
      <c r="E80" s="7"/>
      <c r="F80" s="7"/>
      <c r="G80" s="7"/>
      <c r="H80" s="7"/>
      <c r="I80" s="7"/>
      <c r="J80" s="7"/>
      <c r="K80" s="30"/>
    </row>
    <row r="81" spans="1:11" x14ac:dyDescent="0.25">
      <c r="A81" s="41"/>
      <c r="B81" s="43" t="s">
        <v>24</v>
      </c>
      <c r="C81" s="10"/>
      <c r="D81" s="10"/>
      <c r="E81" s="10"/>
      <c r="F81" s="10"/>
      <c r="G81" s="10"/>
      <c r="H81" s="10"/>
      <c r="I81" s="10"/>
      <c r="J81" s="10"/>
      <c r="K81" s="32">
        <v>23</v>
      </c>
    </row>
    <row r="82" spans="1:11" x14ac:dyDescent="0.25">
      <c r="A82" s="41"/>
      <c r="B82" s="43"/>
      <c r="C82" s="11"/>
      <c r="D82" s="11"/>
      <c r="E82" s="11"/>
      <c r="F82" s="11"/>
      <c r="G82" s="11"/>
      <c r="H82" s="11"/>
      <c r="I82" s="11"/>
      <c r="J82" s="11"/>
      <c r="K82" s="33"/>
    </row>
    <row r="83" spans="1:11" x14ac:dyDescent="0.25">
      <c r="A83" s="41"/>
      <c r="B83" s="43"/>
      <c r="C83" s="11"/>
      <c r="D83" s="11"/>
      <c r="E83" s="11"/>
      <c r="F83" s="11"/>
      <c r="G83" s="11"/>
      <c r="H83" s="11"/>
      <c r="I83" s="11"/>
      <c r="J83" s="11"/>
      <c r="K83" s="33"/>
    </row>
    <row r="84" spans="1:11" x14ac:dyDescent="0.25">
      <c r="A84" s="41"/>
      <c r="B84" s="43"/>
      <c r="C84" s="11"/>
      <c r="D84" s="11"/>
      <c r="E84" s="11"/>
      <c r="F84" s="11"/>
      <c r="G84" s="11"/>
      <c r="H84" s="11"/>
      <c r="I84" s="11"/>
      <c r="J84" s="11"/>
      <c r="K84" s="33"/>
    </row>
    <row r="85" spans="1:11" x14ac:dyDescent="0.25">
      <c r="A85" s="41"/>
      <c r="B85" s="43"/>
      <c r="C85" s="11"/>
      <c r="D85" s="11"/>
      <c r="E85" s="11"/>
      <c r="F85" s="11"/>
      <c r="G85" s="11"/>
      <c r="H85" s="11"/>
      <c r="I85" s="11"/>
      <c r="J85" s="11"/>
      <c r="K85" s="33"/>
    </row>
    <row r="86" spans="1:11" x14ac:dyDescent="0.25">
      <c r="A86" s="41"/>
      <c r="B86" s="43"/>
      <c r="C86" s="11"/>
      <c r="D86" s="11"/>
      <c r="E86" s="11"/>
      <c r="F86" s="11"/>
      <c r="G86" s="11"/>
      <c r="H86" s="11"/>
      <c r="I86" s="11"/>
      <c r="J86" s="11"/>
      <c r="K86" s="33"/>
    </row>
    <row r="87" spans="1:11" x14ac:dyDescent="0.25">
      <c r="A87" s="41"/>
      <c r="B87" s="43"/>
      <c r="C87" s="12"/>
      <c r="D87" s="12"/>
      <c r="E87" s="12"/>
      <c r="F87" s="12"/>
      <c r="G87" s="12"/>
      <c r="H87" s="12"/>
      <c r="I87" s="12"/>
      <c r="J87" s="12"/>
      <c r="K87" s="34"/>
    </row>
    <row r="88" spans="1:11" x14ac:dyDescent="0.25">
      <c r="A88" s="41"/>
      <c r="B88" s="43" t="s">
        <v>25</v>
      </c>
      <c r="C88" s="7"/>
      <c r="D88" s="7"/>
      <c r="E88" s="7"/>
      <c r="F88" s="7"/>
      <c r="G88" s="7"/>
      <c r="H88" s="7"/>
      <c r="I88" s="7"/>
      <c r="J88" s="7"/>
      <c r="K88" s="30">
        <v>14</v>
      </c>
    </row>
    <row r="89" spans="1:11" x14ac:dyDescent="0.25">
      <c r="A89" s="41"/>
      <c r="B89" s="43"/>
      <c r="C89" s="7"/>
      <c r="D89" s="7"/>
      <c r="E89" s="7"/>
      <c r="F89" s="7"/>
      <c r="G89" s="7"/>
      <c r="H89" s="7"/>
      <c r="I89" s="7"/>
      <c r="J89" s="7"/>
      <c r="K89" s="30"/>
    </row>
    <row r="90" spans="1:11" x14ac:dyDescent="0.25">
      <c r="A90" s="41"/>
      <c r="B90" s="43"/>
      <c r="C90" s="7"/>
      <c r="D90" s="7"/>
      <c r="E90" s="7"/>
      <c r="F90" s="7"/>
      <c r="G90" s="7"/>
      <c r="H90" s="7"/>
      <c r="I90" s="7"/>
      <c r="J90" s="7"/>
      <c r="K90" s="30"/>
    </row>
    <row r="91" spans="1:11" x14ac:dyDescent="0.25">
      <c r="A91" s="41"/>
      <c r="B91" s="43"/>
      <c r="C91" s="7"/>
      <c r="D91" s="7"/>
      <c r="E91" s="7"/>
      <c r="F91" s="7"/>
      <c r="G91" s="7"/>
      <c r="H91" s="7"/>
      <c r="I91" s="7"/>
      <c r="J91" s="7"/>
      <c r="K91" s="30"/>
    </row>
    <row r="92" spans="1:11" x14ac:dyDescent="0.25">
      <c r="A92" s="41"/>
      <c r="B92" s="7" t="s">
        <v>26</v>
      </c>
      <c r="C92" s="7"/>
      <c r="D92" s="7"/>
      <c r="E92" s="7"/>
      <c r="F92" s="7"/>
      <c r="G92" s="7"/>
      <c r="H92" s="7"/>
      <c r="I92" s="7"/>
      <c r="J92" s="7"/>
      <c r="K92" s="5">
        <v>9</v>
      </c>
    </row>
    <row r="93" spans="1:11" x14ac:dyDescent="0.25">
      <c r="A93" s="41"/>
      <c r="B93" s="43" t="s">
        <v>27</v>
      </c>
      <c r="C93" s="10"/>
      <c r="D93" s="10"/>
      <c r="E93" s="10"/>
      <c r="F93" s="10"/>
      <c r="G93" s="10"/>
      <c r="H93" s="10"/>
      <c r="I93" s="10"/>
      <c r="J93" s="10"/>
      <c r="K93" s="35">
        <v>9</v>
      </c>
    </row>
    <row r="94" spans="1:11" x14ac:dyDescent="0.25">
      <c r="A94" s="41"/>
      <c r="B94" s="43"/>
      <c r="C94" s="11"/>
      <c r="D94" s="11"/>
      <c r="E94" s="11"/>
      <c r="F94" s="11"/>
      <c r="G94" s="11"/>
      <c r="H94" s="11"/>
      <c r="I94" s="11"/>
      <c r="J94" s="11"/>
      <c r="K94" s="36"/>
    </row>
    <row r="95" spans="1:11" x14ac:dyDescent="0.25">
      <c r="A95" s="41"/>
      <c r="B95" s="43"/>
      <c r="C95" s="11"/>
      <c r="D95" s="11"/>
      <c r="E95" s="11"/>
      <c r="F95" s="11"/>
      <c r="G95" s="11"/>
      <c r="H95" s="11"/>
      <c r="I95" s="11"/>
      <c r="J95" s="11"/>
      <c r="K95" s="36"/>
    </row>
    <row r="96" spans="1:11" x14ac:dyDescent="0.25">
      <c r="A96" s="41"/>
      <c r="B96" s="43"/>
      <c r="C96" s="11"/>
      <c r="D96" s="11"/>
      <c r="E96" s="11"/>
      <c r="F96" s="11"/>
      <c r="G96" s="11"/>
      <c r="H96" s="11"/>
      <c r="I96" s="11"/>
      <c r="J96" s="11"/>
      <c r="K96" s="36"/>
    </row>
    <row r="97" spans="1:11" x14ac:dyDescent="0.25">
      <c r="A97" s="41"/>
      <c r="B97" s="43"/>
      <c r="C97" s="11"/>
      <c r="D97" s="11"/>
      <c r="E97" s="11"/>
      <c r="F97" s="11"/>
      <c r="G97" s="11"/>
      <c r="H97" s="11"/>
      <c r="I97" s="11"/>
      <c r="J97" s="11"/>
      <c r="K97" s="36"/>
    </row>
    <row r="98" spans="1:11" x14ac:dyDescent="0.25">
      <c r="A98" s="41"/>
      <c r="B98" s="43"/>
      <c r="C98" s="11"/>
      <c r="D98" s="11"/>
      <c r="E98" s="11"/>
      <c r="F98" s="11"/>
      <c r="G98" s="11"/>
      <c r="H98" s="11"/>
      <c r="I98" s="11"/>
      <c r="J98" s="11"/>
      <c r="K98" s="36"/>
    </row>
    <row r="99" spans="1:11" x14ac:dyDescent="0.25">
      <c r="A99" s="41"/>
      <c r="B99" s="43"/>
      <c r="C99" s="12"/>
      <c r="D99" s="12"/>
      <c r="E99" s="12"/>
      <c r="F99" s="12"/>
      <c r="G99" s="12"/>
      <c r="H99" s="12"/>
      <c r="I99" s="12"/>
      <c r="J99" s="12"/>
      <c r="K99" s="37"/>
    </row>
    <row r="100" spans="1:11" x14ac:dyDescent="0.25">
      <c r="A100" s="41"/>
      <c r="B100" s="43" t="s">
        <v>28</v>
      </c>
      <c r="C100" s="10"/>
      <c r="D100" s="10"/>
      <c r="E100" s="10"/>
      <c r="F100" s="10"/>
      <c r="G100" s="10"/>
      <c r="H100" s="10"/>
      <c r="I100" s="10"/>
      <c r="J100" s="10"/>
      <c r="K100" s="38">
        <v>3</v>
      </c>
    </row>
    <row r="101" spans="1:11" x14ac:dyDescent="0.25">
      <c r="A101" s="41"/>
      <c r="B101" s="43"/>
      <c r="C101" s="11"/>
      <c r="D101" s="11"/>
      <c r="E101" s="11"/>
      <c r="F101" s="11"/>
      <c r="G101" s="11"/>
      <c r="H101" s="11"/>
      <c r="I101" s="11"/>
      <c r="J101" s="11"/>
      <c r="K101" s="39"/>
    </row>
    <row r="102" spans="1:11" x14ac:dyDescent="0.25">
      <c r="A102" s="41"/>
      <c r="B102" s="43"/>
      <c r="C102" s="11"/>
      <c r="D102" s="11"/>
      <c r="E102" s="11"/>
      <c r="F102" s="11"/>
      <c r="G102" s="11"/>
      <c r="H102" s="11"/>
      <c r="I102" s="11"/>
      <c r="J102" s="11"/>
      <c r="K102" s="39"/>
    </row>
    <row r="103" spans="1:11" x14ac:dyDescent="0.25">
      <c r="A103" s="41"/>
      <c r="B103" s="43"/>
      <c r="C103" s="12"/>
      <c r="D103" s="12"/>
      <c r="E103" s="12"/>
      <c r="F103" s="12"/>
      <c r="G103" s="12"/>
      <c r="H103" s="12"/>
      <c r="I103" s="12"/>
      <c r="J103" s="12"/>
      <c r="K103" s="40"/>
    </row>
    <row r="104" spans="1:11" x14ac:dyDescent="0.25">
      <c r="A104" s="42" t="s">
        <v>12</v>
      </c>
      <c r="B104" s="43" t="s">
        <v>13</v>
      </c>
      <c r="C104" s="7"/>
      <c r="D104" s="7"/>
      <c r="E104" s="7"/>
      <c r="F104" s="7"/>
      <c r="G104" s="7"/>
      <c r="H104" s="7"/>
      <c r="I104" s="7"/>
      <c r="J104" s="7"/>
      <c r="K104" s="23">
        <v>2</v>
      </c>
    </row>
    <row r="105" spans="1:11" x14ac:dyDescent="0.25">
      <c r="A105" s="42"/>
      <c r="B105" s="43"/>
      <c r="C105" s="7"/>
      <c r="D105" s="7"/>
      <c r="E105" s="7"/>
      <c r="F105" s="7"/>
      <c r="G105" s="7"/>
      <c r="H105" s="7"/>
      <c r="I105" s="7"/>
      <c r="J105" s="7"/>
      <c r="K105" s="23"/>
    </row>
    <row r="106" spans="1:11" x14ac:dyDescent="0.25">
      <c r="A106" s="42"/>
      <c r="B106" s="43"/>
      <c r="C106" s="7"/>
      <c r="D106" s="7"/>
      <c r="E106" s="7"/>
      <c r="F106" s="7"/>
      <c r="G106" s="7"/>
      <c r="H106" s="7"/>
      <c r="I106" s="7"/>
      <c r="J106" s="7"/>
      <c r="K106" s="23"/>
    </row>
    <row r="107" spans="1:11" x14ac:dyDescent="0.25">
      <c r="A107" s="42"/>
      <c r="B107" s="43"/>
      <c r="C107" s="7"/>
      <c r="D107" s="7"/>
      <c r="E107" s="7"/>
      <c r="F107" s="7"/>
      <c r="G107" s="7"/>
      <c r="H107" s="7"/>
      <c r="I107" s="7"/>
      <c r="J107" s="7"/>
      <c r="K107" s="23"/>
    </row>
    <row r="108" spans="1:11" x14ac:dyDescent="0.25">
      <c r="A108" s="42"/>
      <c r="B108" s="43"/>
      <c r="C108" s="7"/>
      <c r="D108" s="7"/>
      <c r="E108" s="7"/>
      <c r="F108" s="7"/>
      <c r="G108" s="7"/>
      <c r="H108" s="7"/>
      <c r="I108" s="7"/>
      <c r="J108" s="7"/>
      <c r="K108" s="23"/>
    </row>
    <row r="109" spans="1:11" x14ac:dyDescent="0.25">
      <c r="A109" s="42"/>
      <c r="B109" s="43"/>
      <c r="C109" s="7"/>
      <c r="D109" s="7"/>
      <c r="E109" s="7"/>
      <c r="F109" s="7"/>
      <c r="G109" s="7"/>
      <c r="H109" s="7"/>
      <c r="I109" s="7"/>
      <c r="J109" s="7"/>
      <c r="K109" s="23"/>
    </row>
    <row r="110" spans="1:11" x14ac:dyDescent="0.25">
      <c r="A110" s="42"/>
      <c r="B110" s="43"/>
      <c r="C110" s="7"/>
      <c r="D110" s="7"/>
      <c r="E110" s="7"/>
      <c r="F110" s="7"/>
      <c r="G110" s="7"/>
      <c r="H110" s="7"/>
      <c r="I110" s="7"/>
      <c r="J110" s="7"/>
      <c r="K110" s="23"/>
    </row>
    <row r="111" spans="1:11" x14ac:dyDescent="0.25">
      <c r="A111" s="42"/>
      <c r="B111" s="43"/>
      <c r="C111" s="7"/>
      <c r="D111" s="7"/>
      <c r="E111" s="7"/>
      <c r="F111" s="7"/>
      <c r="G111" s="7"/>
      <c r="H111" s="7"/>
      <c r="I111" s="7"/>
      <c r="J111" s="7"/>
      <c r="K111" s="23"/>
    </row>
    <row r="112" spans="1:11" x14ac:dyDescent="0.25">
      <c r="A112" s="42"/>
      <c r="B112" s="43" t="s">
        <v>14</v>
      </c>
      <c r="C112" s="7"/>
      <c r="D112" s="7"/>
      <c r="E112" s="7"/>
      <c r="F112" s="7"/>
      <c r="G112" s="7"/>
      <c r="H112" s="7"/>
      <c r="I112" s="7"/>
      <c r="J112" s="7"/>
      <c r="K112" s="24">
        <v>8</v>
      </c>
    </row>
    <row r="113" spans="1:11" x14ac:dyDescent="0.25">
      <c r="A113" s="42"/>
      <c r="B113" s="43"/>
      <c r="C113" s="7"/>
      <c r="D113" s="7"/>
      <c r="E113" s="7"/>
      <c r="F113" s="7"/>
      <c r="G113" s="7"/>
      <c r="H113" s="7"/>
      <c r="I113" s="7"/>
      <c r="J113" s="7"/>
      <c r="K113" s="24"/>
    </row>
    <row r="114" spans="1:11" x14ac:dyDescent="0.25">
      <c r="A114" s="42"/>
      <c r="B114" s="43"/>
      <c r="C114" s="7"/>
      <c r="D114" s="7"/>
      <c r="E114" s="7"/>
      <c r="F114" s="7"/>
      <c r="G114" s="7"/>
      <c r="H114" s="7"/>
      <c r="I114" s="7"/>
      <c r="J114" s="7"/>
      <c r="K114" s="24"/>
    </row>
    <row r="115" spans="1:11" x14ac:dyDescent="0.25">
      <c r="A115" s="42"/>
      <c r="B115" s="43"/>
      <c r="C115" s="7"/>
      <c r="D115" s="7"/>
      <c r="E115" s="7"/>
      <c r="F115" s="7"/>
      <c r="G115" s="7"/>
      <c r="H115" s="7"/>
      <c r="I115" s="7"/>
      <c r="J115" s="7"/>
      <c r="K115" s="24"/>
    </row>
    <row r="116" spans="1:11" x14ac:dyDescent="0.25">
      <c r="A116" s="42"/>
      <c r="B116" s="43"/>
      <c r="C116" s="7"/>
      <c r="D116" s="7"/>
      <c r="E116" s="7"/>
      <c r="F116" s="7"/>
      <c r="G116" s="7"/>
      <c r="H116" s="7"/>
      <c r="I116" s="7"/>
      <c r="J116" s="7"/>
      <c r="K116" s="24"/>
    </row>
    <row r="117" spans="1:11" x14ac:dyDescent="0.25">
      <c r="A117" s="42"/>
      <c r="B117" s="43"/>
      <c r="C117" s="7"/>
      <c r="D117" s="7"/>
      <c r="E117" s="7"/>
      <c r="F117" s="7"/>
      <c r="G117" s="7"/>
      <c r="H117" s="7"/>
      <c r="I117" s="7"/>
      <c r="J117" s="7"/>
      <c r="K117" s="24"/>
    </row>
    <row r="118" spans="1:11" x14ac:dyDescent="0.25">
      <c r="A118" s="42"/>
      <c r="B118" s="43"/>
      <c r="C118" s="7"/>
      <c r="D118" s="7"/>
      <c r="E118" s="7"/>
      <c r="F118" s="7"/>
      <c r="G118" s="7"/>
      <c r="H118" s="7"/>
      <c r="I118" s="7"/>
      <c r="J118" s="7"/>
      <c r="K118" s="24"/>
    </row>
    <row r="119" spans="1:11" x14ac:dyDescent="0.25">
      <c r="A119" s="42"/>
      <c r="B119" s="43"/>
      <c r="C119" s="7"/>
      <c r="D119" s="7"/>
      <c r="E119" s="7"/>
      <c r="F119" s="7"/>
      <c r="G119" s="7"/>
      <c r="H119" s="7"/>
      <c r="I119" s="7"/>
      <c r="J119" s="7"/>
      <c r="K119" s="24"/>
    </row>
    <row r="120" spans="1:11" x14ac:dyDescent="0.25">
      <c r="A120" s="42"/>
      <c r="B120" s="43"/>
      <c r="C120" s="7"/>
      <c r="D120" s="7"/>
      <c r="E120" s="7"/>
      <c r="F120" s="7"/>
      <c r="G120" s="7"/>
      <c r="H120" s="7"/>
      <c r="I120" s="7"/>
      <c r="J120" s="7"/>
      <c r="K120" s="24"/>
    </row>
    <row r="121" spans="1:11" x14ac:dyDescent="0.25">
      <c r="A121" s="42"/>
      <c r="B121" s="43"/>
      <c r="C121" s="7"/>
      <c r="D121" s="7"/>
      <c r="E121" s="7"/>
      <c r="F121" s="7"/>
      <c r="G121" s="7"/>
      <c r="H121" s="7"/>
      <c r="I121" s="7"/>
      <c r="J121" s="7"/>
      <c r="K121" s="24"/>
    </row>
    <row r="122" spans="1:11" x14ac:dyDescent="0.25">
      <c r="A122" s="42"/>
      <c r="B122" s="43"/>
      <c r="C122" s="7"/>
      <c r="D122" s="7"/>
      <c r="E122" s="7"/>
      <c r="F122" s="7"/>
      <c r="G122" s="7"/>
      <c r="H122" s="7"/>
      <c r="I122" s="7"/>
      <c r="J122" s="7"/>
      <c r="K122" s="24"/>
    </row>
    <row r="123" spans="1:11" x14ac:dyDescent="0.25">
      <c r="A123" s="42"/>
      <c r="B123" s="43"/>
      <c r="C123" s="7"/>
      <c r="D123" s="7"/>
      <c r="E123" s="7"/>
      <c r="F123" s="7"/>
      <c r="G123" s="7"/>
      <c r="H123" s="7"/>
      <c r="I123" s="7"/>
      <c r="J123" s="7"/>
      <c r="K123" s="24"/>
    </row>
    <row r="124" spans="1:11" x14ac:dyDescent="0.25">
      <c r="A124" s="42"/>
      <c r="B124" s="43" t="s">
        <v>15</v>
      </c>
      <c r="C124" s="7"/>
      <c r="D124" s="7"/>
      <c r="E124" s="7"/>
      <c r="F124" s="7"/>
      <c r="G124" s="7"/>
      <c r="H124" s="7"/>
      <c r="I124" s="7"/>
      <c r="J124" s="7"/>
      <c r="K124" s="23">
        <v>5</v>
      </c>
    </row>
    <row r="125" spans="1:11" x14ac:dyDescent="0.25">
      <c r="A125" s="42"/>
      <c r="B125" s="43"/>
      <c r="C125" s="7"/>
      <c r="D125" s="7"/>
      <c r="E125" s="7"/>
      <c r="F125" s="7"/>
      <c r="G125" s="7"/>
      <c r="H125" s="7"/>
      <c r="I125" s="7"/>
      <c r="J125" s="7"/>
      <c r="K125" s="23"/>
    </row>
    <row r="126" spans="1:11" x14ac:dyDescent="0.25">
      <c r="A126" s="42"/>
      <c r="B126" s="43"/>
      <c r="C126" s="7"/>
      <c r="D126" s="7"/>
      <c r="E126" s="7"/>
      <c r="F126" s="7"/>
      <c r="G126" s="7"/>
      <c r="H126" s="7"/>
      <c r="I126" s="7"/>
      <c r="J126" s="7"/>
      <c r="K126" s="23"/>
    </row>
    <row r="127" spans="1:11" x14ac:dyDescent="0.25">
      <c r="A127" s="42"/>
      <c r="B127" s="43"/>
      <c r="C127" s="7"/>
      <c r="D127" s="7"/>
      <c r="E127" s="7"/>
      <c r="F127" s="7"/>
      <c r="G127" s="7"/>
      <c r="H127" s="7"/>
      <c r="I127" s="7"/>
      <c r="J127" s="7"/>
      <c r="K127" s="23"/>
    </row>
    <row r="128" spans="1:11" x14ac:dyDescent="0.25">
      <c r="A128" s="42"/>
      <c r="B128" s="43" t="s">
        <v>16</v>
      </c>
      <c r="C128" s="7"/>
      <c r="D128" s="7"/>
      <c r="E128" s="7"/>
      <c r="F128" s="7"/>
      <c r="G128" s="7"/>
      <c r="H128" s="7"/>
      <c r="I128" s="7"/>
      <c r="J128" s="7"/>
      <c r="K128" s="24">
        <v>4</v>
      </c>
    </row>
    <row r="129" spans="1:11" x14ac:dyDescent="0.25">
      <c r="A129" s="42"/>
      <c r="B129" s="43"/>
      <c r="C129" s="7"/>
      <c r="D129" s="7"/>
      <c r="E129" s="7"/>
      <c r="F129" s="7"/>
      <c r="G129" s="7"/>
      <c r="H129" s="7"/>
      <c r="I129" s="7"/>
      <c r="J129" s="7"/>
      <c r="K129" s="24"/>
    </row>
    <row r="130" spans="1:11" x14ac:dyDescent="0.25">
      <c r="A130" s="42"/>
      <c r="B130" s="43"/>
      <c r="C130" s="7"/>
      <c r="D130" s="7"/>
      <c r="E130" s="7"/>
      <c r="F130" s="7"/>
      <c r="G130" s="7"/>
      <c r="H130" s="7"/>
      <c r="I130" s="7"/>
      <c r="J130" s="7"/>
      <c r="K130" s="24"/>
    </row>
    <row r="131" spans="1:11" x14ac:dyDescent="0.25">
      <c r="A131" s="42"/>
      <c r="B131" s="43"/>
      <c r="C131" s="7"/>
      <c r="D131" s="7"/>
      <c r="E131" s="7"/>
      <c r="F131" s="7"/>
      <c r="G131" s="7"/>
      <c r="H131" s="7"/>
      <c r="I131" s="7"/>
      <c r="J131" s="7"/>
      <c r="K131" s="24"/>
    </row>
    <row r="132" spans="1:11" x14ac:dyDescent="0.25">
      <c r="A132" s="42"/>
      <c r="B132" s="43" t="s">
        <v>17</v>
      </c>
      <c r="C132" s="7"/>
      <c r="D132" s="7"/>
      <c r="E132" s="7"/>
      <c r="F132" s="7"/>
      <c r="G132" s="7"/>
      <c r="H132" s="7"/>
      <c r="I132" s="7"/>
      <c r="J132" s="7"/>
      <c r="K132" s="23">
        <v>5</v>
      </c>
    </row>
    <row r="133" spans="1:11" x14ac:dyDescent="0.25">
      <c r="A133" s="42"/>
      <c r="B133" s="43"/>
      <c r="C133" s="7"/>
      <c r="D133" s="7"/>
      <c r="E133" s="7"/>
      <c r="F133" s="7"/>
      <c r="G133" s="7"/>
      <c r="H133" s="7"/>
      <c r="I133" s="7"/>
      <c r="J133" s="7"/>
      <c r="K133" s="23"/>
    </row>
    <row r="134" spans="1:11" x14ac:dyDescent="0.25">
      <c r="A134" s="42"/>
      <c r="B134" s="43"/>
      <c r="C134" s="7"/>
      <c r="D134" s="7"/>
      <c r="E134" s="7"/>
      <c r="F134" s="7"/>
      <c r="G134" s="7"/>
      <c r="H134" s="7"/>
      <c r="I134" s="7"/>
      <c r="J134" s="7"/>
      <c r="K134" s="23"/>
    </row>
    <row r="135" spans="1:11" x14ac:dyDescent="0.25">
      <c r="A135" s="42"/>
      <c r="B135" s="43"/>
      <c r="C135" s="7"/>
      <c r="D135" s="7"/>
      <c r="E135" s="7"/>
      <c r="F135" s="7"/>
      <c r="G135" s="7"/>
      <c r="H135" s="7"/>
      <c r="I135" s="7"/>
      <c r="J135" s="7"/>
      <c r="K135" s="23"/>
    </row>
    <row r="136" spans="1:11" x14ac:dyDescent="0.25">
      <c r="A136" s="42"/>
      <c r="B136" s="43"/>
      <c r="C136" s="7"/>
      <c r="D136" s="7"/>
      <c r="E136" s="7"/>
      <c r="F136" s="7"/>
      <c r="G136" s="7"/>
      <c r="H136" s="7"/>
      <c r="I136" s="7"/>
      <c r="J136" s="7"/>
      <c r="K136" s="23"/>
    </row>
    <row r="137" spans="1:11" x14ac:dyDescent="0.25">
      <c r="A137" s="42"/>
      <c r="B137" s="43"/>
      <c r="C137" s="7"/>
      <c r="D137" s="7"/>
      <c r="E137" s="7"/>
      <c r="F137" s="7"/>
      <c r="G137" s="7"/>
      <c r="H137" s="7"/>
      <c r="I137" s="7"/>
      <c r="J137" s="7"/>
      <c r="K137" s="23"/>
    </row>
    <row r="138" spans="1:11" x14ac:dyDescent="0.25">
      <c r="A138" s="42"/>
      <c r="B138" s="43" t="s">
        <v>18</v>
      </c>
      <c r="C138" s="7"/>
      <c r="D138" s="7"/>
      <c r="E138" s="7"/>
      <c r="F138" s="7"/>
      <c r="G138" s="7"/>
      <c r="H138" s="7"/>
      <c r="I138" s="7"/>
      <c r="J138" s="7"/>
      <c r="K138" s="25">
        <v>6</v>
      </c>
    </row>
    <row r="139" spans="1:11" x14ac:dyDescent="0.25">
      <c r="A139" s="42"/>
      <c r="B139" s="43"/>
      <c r="C139" s="7"/>
      <c r="D139" s="7"/>
      <c r="E139" s="7"/>
      <c r="F139" s="7"/>
      <c r="G139" s="7"/>
      <c r="H139" s="7"/>
      <c r="I139" s="7"/>
      <c r="J139" s="7"/>
      <c r="K139" s="25"/>
    </row>
    <row r="140" spans="1:11" x14ac:dyDescent="0.25">
      <c r="A140" s="42"/>
      <c r="B140" s="43"/>
      <c r="C140" s="7"/>
      <c r="D140" s="7"/>
      <c r="E140" s="7"/>
      <c r="F140" s="7"/>
      <c r="G140" s="7"/>
      <c r="H140" s="7"/>
      <c r="I140" s="7"/>
      <c r="J140" s="7"/>
      <c r="K140" s="25"/>
    </row>
    <row r="141" spans="1:11" x14ac:dyDescent="0.25">
      <c r="A141" s="42"/>
      <c r="B141" s="43"/>
      <c r="C141" s="7"/>
      <c r="D141" s="7"/>
      <c r="E141" s="7"/>
      <c r="F141" s="7"/>
      <c r="G141" s="7"/>
      <c r="H141" s="7"/>
      <c r="I141" s="7"/>
      <c r="J141" s="7"/>
      <c r="K141" s="25"/>
    </row>
    <row r="142" spans="1:11" x14ac:dyDescent="0.25">
      <c r="A142" s="42"/>
      <c r="B142" s="43" t="s">
        <v>19</v>
      </c>
      <c r="C142" s="7"/>
      <c r="D142" s="7"/>
      <c r="E142" s="7"/>
      <c r="F142" s="7"/>
      <c r="G142" s="7"/>
      <c r="H142" s="7"/>
      <c r="I142" s="7"/>
      <c r="J142" s="7"/>
      <c r="K142" s="26">
        <v>7</v>
      </c>
    </row>
    <row r="143" spans="1:11" x14ac:dyDescent="0.25">
      <c r="A143" s="42"/>
      <c r="B143" s="43"/>
      <c r="C143" s="7"/>
      <c r="D143" s="7"/>
      <c r="E143" s="7"/>
      <c r="F143" s="7"/>
      <c r="G143" s="7"/>
      <c r="H143" s="7"/>
      <c r="I143" s="7"/>
      <c r="J143" s="7"/>
      <c r="K143" s="26"/>
    </row>
    <row r="144" spans="1:11" x14ac:dyDescent="0.25">
      <c r="A144" s="42"/>
      <c r="B144" s="43"/>
      <c r="C144" s="7"/>
      <c r="D144" s="7"/>
      <c r="E144" s="7"/>
      <c r="F144" s="7"/>
      <c r="G144" s="7"/>
      <c r="H144" s="7"/>
      <c r="I144" s="7"/>
      <c r="J144" s="7"/>
      <c r="K144" s="26"/>
    </row>
    <row r="145" spans="1:11" x14ac:dyDescent="0.25">
      <c r="A145" s="42"/>
      <c r="B145" s="43"/>
      <c r="C145" s="7"/>
      <c r="D145" s="7"/>
      <c r="E145" s="7"/>
      <c r="F145" s="7"/>
      <c r="G145" s="7"/>
      <c r="H145" s="7"/>
      <c r="I145" s="7"/>
      <c r="J145" s="7"/>
      <c r="K145" s="26"/>
    </row>
    <row r="146" spans="1:11" x14ac:dyDescent="0.25">
      <c r="A146" s="42"/>
      <c r="B146" s="43" t="s">
        <v>20</v>
      </c>
      <c r="C146" s="10"/>
      <c r="D146" s="10"/>
      <c r="E146" s="10"/>
      <c r="F146" s="10"/>
      <c r="G146" s="10"/>
      <c r="H146" s="10"/>
      <c r="I146" s="10"/>
      <c r="J146" s="10"/>
      <c r="K146" s="20">
        <v>8</v>
      </c>
    </row>
    <row r="147" spans="1:11" x14ac:dyDescent="0.25">
      <c r="A147" s="42"/>
      <c r="B147" s="43"/>
      <c r="C147" s="11"/>
      <c r="D147" s="11"/>
      <c r="E147" s="11"/>
      <c r="F147" s="11"/>
      <c r="G147" s="11"/>
      <c r="H147" s="11"/>
      <c r="I147" s="11"/>
      <c r="J147" s="11"/>
      <c r="K147" s="21"/>
    </row>
    <row r="148" spans="1:11" x14ac:dyDescent="0.25">
      <c r="A148" s="42"/>
      <c r="B148" s="43"/>
      <c r="C148" s="11"/>
      <c r="D148" s="11"/>
      <c r="E148" s="11"/>
      <c r="F148" s="11"/>
      <c r="G148" s="11"/>
      <c r="H148" s="11"/>
      <c r="I148" s="11"/>
      <c r="J148" s="11"/>
      <c r="K148" s="21"/>
    </row>
    <row r="149" spans="1:11" x14ac:dyDescent="0.25">
      <c r="A149" s="42"/>
      <c r="B149" s="43"/>
      <c r="C149" s="11"/>
      <c r="D149" s="11"/>
      <c r="E149" s="11"/>
      <c r="F149" s="11"/>
      <c r="G149" s="11"/>
      <c r="H149" s="11"/>
      <c r="I149" s="11"/>
      <c r="J149" s="11"/>
      <c r="K149" s="21"/>
    </row>
    <row r="150" spans="1:11" x14ac:dyDescent="0.25">
      <c r="A150" s="42"/>
      <c r="B150" s="43"/>
      <c r="C150" s="11"/>
      <c r="D150" s="11"/>
      <c r="E150" s="11"/>
      <c r="F150" s="11"/>
      <c r="G150" s="11"/>
      <c r="H150" s="11"/>
      <c r="I150" s="11"/>
      <c r="J150" s="11"/>
      <c r="K150" s="21"/>
    </row>
    <row r="151" spans="1:11" x14ac:dyDescent="0.25">
      <c r="A151" s="42"/>
      <c r="B151" s="43"/>
      <c r="C151" s="11"/>
      <c r="D151" s="11"/>
      <c r="E151" s="11"/>
      <c r="F151" s="11"/>
      <c r="G151" s="11"/>
      <c r="H151" s="11"/>
      <c r="I151" s="11"/>
      <c r="J151" s="11"/>
      <c r="K151" s="21"/>
    </row>
    <row r="152" spans="1:11" x14ac:dyDescent="0.25">
      <c r="A152" s="42"/>
      <c r="B152" s="43"/>
      <c r="C152" s="11"/>
      <c r="D152" s="11"/>
      <c r="E152" s="11"/>
      <c r="F152" s="11"/>
      <c r="G152" s="11"/>
      <c r="H152" s="11"/>
      <c r="I152" s="11"/>
      <c r="J152" s="11"/>
      <c r="K152" s="21"/>
    </row>
    <row r="153" spans="1:11" x14ac:dyDescent="0.25">
      <c r="A153" s="42"/>
      <c r="B153" s="43"/>
      <c r="C153" s="11"/>
      <c r="D153" s="11"/>
      <c r="E153" s="11"/>
      <c r="F153" s="11"/>
      <c r="G153" s="11"/>
      <c r="H153" s="11"/>
      <c r="I153" s="11"/>
      <c r="J153" s="11"/>
      <c r="K153" s="21"/>
    </row>
    <row r="154" spans="1:11" x14ac:dyDescent="0.25">
      <c r="A154" s="42"/>
      <c r="B154" s="43" t="s">
        <v>21</v>
      </c>
      <c r="C154" s="10"/>
      <c r="D154" s="10"/>
      <c r="E154" s="10"/>
      <c r="F154" s="10"/>
      <c r="G154" s="10"/>
      <c r="H154" s="10"/>
      <c r="I154" s="10"/>
      <c r="J154" s="10"/>
      <c r="K154" s="27">
        <v>9</v>
      </c>
    </row>
    <row r="155" spans="1:11" x14ac:dyDescent="0.25">
      <c r="A155" s="42"/>
      <c r="B155" s="43"/>
      <c r="C155" s="11"/>
      <c r="D155" s="11"/>
      <c r="E155" s="11"/>
      <c r="F155" s="11"/>
      <c r="G155" s="11"/>
      <c r="H155" s="11"/>
      <c r="I155" s="11"/>
      <c r="J155" s="11"/>
      <c r="K155" s="28"/>
    </row>
    <row r="156" spans="1:11" x14ac:dyDescent="0.25">
      <c r="A156" s="42"/>
      <c r="B156" s="43"/>
      <c r="C156" s="11"/>
      <c r="D156" s="11"/>
      <c r="E156" s="11"/>
      <c r="F156" s="11"/>
      <c r="G156" s="11"/>
      <c r="H156" s="11"/>
      <c r="I156" s="11"/>
      <c r="J156" s="11"/>
      <c r="K156" s="28"/>
    </row>
    <row r="157" spans="1:11" x14ac:dyDescent="0.25">
      <c r="A157" s="42"/>
      <c r="B157" s="43"/>
      <c r="C157" s="11"/>
      <c r="D157" s="11"/>
      <c r="E157" s="11"/>
      <c r="F157" s="11"/>
      <c r="G157" s="11"/>
      <c r="H157" s="11"/>
      <c r="I157" s="11"/>
      <c r="J157" s="11"/>
      <c r="K157" s="28"/>
    </row>
    <row r="158" spans="1:11" x14ac:dyDescent="0.25">
      <c r="A158" s="42"/>
      <c r="B158" s="43"/>
      <c r="C158" s="11"/>
      <c r="D158" s="11"/>
      <c r="E158" s="11"/>
      <c r="F158" s="11"/>
      <c r="G158" s="11"/>
      <c r="H158" s="11"/>
      <c r="I158" s="11"/>
      <c r="J158" s="11"/>
      <c r="K158" s="28"/>
    </row>
    <row r="159" spans="1:11" x14ac:dyDescent="0.25">
      <c r="A159" s="42"/>
      <c r="B159" s="43"/>
      <c r="C159" s="11"/>
      <c r="D159" s="11"/>
      <c r="E159" s="11"/>
      <c r="F159" s="11"/>
      <c r="G159" s="11"/>
      <c r="H159" s="11"/>
      <c r="I159" s="11"/>
      <c r="J159" s="11"/>
      <c r="K159" s="28"/>
    </row>
    <row r="160" spans="1:11" x14ac:dyDescent="0.25">
      <c r="A160" s="42"/>
      <c r="B160" s="43"/>
      <c r="C160" s="11"/>
      <c r="D160" s="11"/>
      <c r="E160" s="11"/>
      <c r="F160" s="11"/>
      <c r="G160" s="11"/>
      <c r="H160" s="11"/>
      <c r="I160" s="11"/>
      <c r="J160" s="11"/>
      <c r="K160" s="28"/>
    </row>
    <row r="161" spans="1:11" x14ac:dyDescent="0.25">
      <c r="A161" s="42"/>
      <c r="B161" s="43"/>
      <c r="C161" s="11"/>
      <c r="D161" s="11"/>
      <c r="E161" s="11"/>
      <c r="F161" s="11"/>
      <c r="G161" s="11"/>
      <c r="H161" s="11"/>
      <c r="I161" s="11"/>
      <c r="J161" s="11"/>
      <c r="K161" s="28"/>
    </row>
    <row r="162" spans="1:11" x14ac:dyDescent="0.25">
      <c r="A162" s="42"/>
      <c r="B162" s="43"/>
      <c r="C162" s="12"/>
      <c r="D162" s="12"/>
      <c r="E162" s="12"/>
      <c r="F162" s="12"/>
      <c r="G162" s="12"/>
      <c r="H162" s="12"/>
      <c r="I162" s="12"/>
      <c r="J162" s="12"/>
      <c r="K162" s="29"/>
    </row>
    <row r="163" spans="1:11" x14ac:dyDescent="0.25">
      <c r="A163" s="42"/>
      <c r="B163" s="43" t="s">
        <v>30</v>
      </c>
      <c r="C163" s="10"/>
      <c r="D163" s="10"/>
      <c r="E163" s="10"/>
      <c r="F163" s="10"/>
      <c r="G163" s="10"/>
      <c r="H163" s="10"/>
      <c r="I163" s="10"/>
      <c r="J163" s="10"/>
      <c r="K163" s="20">
        <v>10</v>
      </c>
    </row>
    <row r="164" spans="1:11" x14ac:dyDescent="0.25">
      <c r="A164" s="42"/>
      <c r="B164" s="43"/>
      <c r="C164" s="11"/>
      <c r="D164" s="11"/>
      <c r="E164" s="11"/>
      <c r="F164" s="11"/>
      <c r="G164" s="11"/>
      <c r="H164" s="11"/>
      <c r="I164" s="11"/>
      <c r="J164" s="11"/>
      <c r="K164" s="21"/>
    </row>
    <row r="165" spans="1:11" x14ac:dyDescent="0.25">
      <c r="A165" s="42"/>
      <c r="B165" s="43"/>
      <c r="C165" s="11"/>
      <c r="D165" s="11"/>
      <c r="E165" s="11"/>
      <c r="F165" s="11"/>
      <c r="G165" s="11"/>
      <c r="H165" s="11"/>
      <c r="I165" s="11"/>
      <c r="J165" s="11"/>
      <c r="K165" s="21"/>
    </row>
    <row r="166" spans="1:11" x14ac:dyDescent="0.25">
      <c r="A166" s="42"/>
      <c r="B166" s="43"/>
      <c r="C166" s="11"/>
      <c r="D166" s="11"/>
      <c r="E166" s="11"/>
      <c r="F166" s="11"/>
      <c r="G166" s="11"/>
      <c r="H166" s="11"/>
      <c r="I166" s="11"/>
      <c r="J166" s="11"/>
      <c r="K166" s="21"/>
    </row>
    <row r="167" spans="1:11" x14ac:dyDescent="0.25">
      <c r="A167" s="42"/>
      <c r="B167" s="43"/>
      <c r="C167" s="11"/>
      <c r="D167" s="11"/>
      <c r="E167" s="11"/>
      <c r="F167" s="11"/>
      <c r="G167" s="11"/>
      <c r="H167" s="11"/>
      <c r="I167" s="11"/>
      <c r="J167" s="11"/>
      <c r="K167" s="21"/>
    </row>
    <row r="168" spans="1:11" x14ac:dyDescent="0.25">
      <c r="A168" s="42"/>
      <c r="B168" s="43"/>
      <c r="C168" s="12"/>
      <c r="D168" s="12"/>
      <c r="E168" s="12"/>
      <c r="F168" s="12"/>
      <c r="G168" s="12"/>
      <c r="H168" s="12"/>
      <c r="I168" s="12"/>
      <c r="J168" s="12"/>
      <c r="K168" s="22"/>
    </row>
    <row r="169" spans="1:11" x14ac:dyDescent="0.25">
      <c r="A169" s="42"/>
      <c r="B169" s="43" t="s">
        <v>29</v>
      </c>
      <c r="C169" s="7"/>
      <c r="D169" s="7"/>
      <c r="E169" s="7"/>
      <c r="F169" s="7"/>
      <c r="G169" s="7"/>
      <c r="H169" s="7"/>
      <c r="I169" s="7"/>
      <c r="J169" s="7"/>
      <c r="K169" s="30">
        <v>11</v>
      </c>
    </row>
    <row r="170" spans="1:11" x14ac:dyDescent="0.25">
      <c r="A170" s="42"/>
      <c r="B170" s="43"/>
      <c r="C170" s="7"/>
      <c r="D170" s="7"/>
      <c r="E170" s="7"/>
      <c r="F170" s="7"/>
      <c r="G170" s="7"/>
      <c r="H170" s="7"/>
      <c r="I170" s="7"/>
      <c r="J170" s="7"/>
      <c r="K170" s="30"/>
    </row>
    <row r="171" spans="1:11" x14ac:dyDescent="0.25">
      <c r="A171" s="42"/>
      <c r="B171" s="43"/>
      <c r="C171" s="7"/>
      <c r="D171" s="7"/>
      <c r="E171" s="7"/>
      <c r="F171" s="7"/>
      <c r="G171" s="7"/>
      <c r="H171" s="7"/>
      <c r="I171" s="7"/>
      <c r="J171" s="7"/>
      <c r="K171" s="30"/>
    </row>
    <row r="172" spans="1:11" x14ac:dyDescent="0.25">
      <c r="A172" s="42"/>
      <c r="B172" s="43"/>
      <c r="C172" s="7"/>
      <c r="D172" s="7"/>
      <c r="E172" s="7"/>
      <c r="F172" s="7"/>
      <c r="G172" s="7"/>
      <c r="H172" s="7"/>
      <c r="I172" s="7"/>
      <c r="J172" s="7"/>
      <c r="K172" s="30"/>
    </row>
    <row r="173" spans="1:11" x14ac:dyDescent="0.25">
      <c r="A173" s="42"/>
      <c r="B173" s="43" t="s">
        <v>22</v>
      </c>
      <c r="C173" s="7"/>
      <c r="D173" s="7"/>
      <c r="E173" s="7"/>
      <c r="F173" s="7"/>
      <c r="G173" s="7"/>
      <c r="H173" s="7"/>
      <c r="I173" s="7"/>
      <c r="J173" s="7"/>
      <c r="K173" s="31">
        <v>12</v>
      </c>
    </row>
    <row r="174" spans="1:11" x14ac:dyDescent="0.25">
      <c r="A174" s="42"/>
      <c r="B174" s="43"/>
      <c r="C174" s="7"/>
      <c r="D174" s="7"/>
      <c r="E174" s="7"/>
      <c r="F174" s="7"/>
      <c r="G174" s="7"/>
      <c r="H174" s="7"/>
      <c r="I174" s="7"/>
      <c r="J174" s="7"/>
      <c r="K174" s="31"/>
    </row>
    <row r="175" spans="1:11" x14ac:dyDescent="0.25">
      <c r="A175" s="42"/>
      <c r="B175" s="43"/>
      <c r="C175" s="7"/>
      <c r="D175" s="7"/>
      <c r="E175" s="7"/>
      <c r="F175" s="7"/>
      <c r="G175" s="7"/>
      <c r="H175" s="7"/>
      <c r="I175" s="7"/>
      <c r="J175" s="7"/>
      <c r="K175" s="31"/>
    </row>
    <row r="176" spans="1:11" x14ac:dyDescent="0.25">
      <c r="A176" s="42"/>
      <c r="B176" s="43"/>
      <c r="C176" s="7"/>
      <c r="D176" s="7"/>
      <c r="E176" s="7"/>
      <c r="F176" s="7"/>
      <c r="G176" s="7"/>
      <c r="H176" s="7"/>
      <c r="I176" s="7"/>
      <c r="J176" s="7"/>
      <c r="K176" s="31"/>
    </row>
    <row r="177" spans="1:11" x14ac:dyDescent="0.25">
      <c r="A177" s="42"/>
      <c r="B177" s="43" t="s">
        <v>23</v>
      </c>
      <c r="C177" s="7"/>
      <c r="D177" s="7"/>
      <c r="E177" s="7"/>
      <c r="F177" s="7"/>
      <c r="G177" s="7"/>
      <c r="H177" s="7"/>
      <c r="I177" s="7"/>
      <c r="J177" s="7"/>
      <c r="K177" s="30">
        <v>13</v>
      </c>
    </row>
    <row r="178" spans="1:11" x14ac:dyDescent="0.25">
      <c r="A178" s="42"/>
      <c r="B178" s="43"/>
      <c r="C178" s="7"/>
      <c r="D178" s="7"/>
      <c r="E178" s="7"/>
      <c r="F178" s="7"/>
      <c r="G178" s="7"/>
      <c r="H178" s="7"/>
      <c r="I178" s="7"/>
      <c r="J178" s="7"/>
      <c r="K178" s="30"/>
    </row>
    <row r="179" spans="1:11" x14ac:dyDescent="0.25">
      <c r="A179" s="42"/>
      <c r="B179" s="43"/>
      <c r="C179" s="7"/>
      <c r="D179" s="7"/>
      <c r="E179" s="7"/>
      <c r="F179" s="7"/>
      <c r="G179" s="7"/>
      <c r="H179" s="7"/>
      <c r="I179" s="7"/>
      <c r="J179" s="7"/>
      <c r="K179" s="30"/>
    </row>
    <row r="180" spans="1:11" x14ac:dyDescent="0.25">
      <c r="A180" s="42"/>
      <c r="B180" s="43"/>
      <c r="C180" s="7"/>
      <c r="D180" s="7"/>
      <c r="E180" s="7"/>
      <c r="F180" s="7"/>
      <c r="G180" s="7"/>
      <c r="H180" s="7"/>
      <c r="I180" s="7"/>
      <c r="J180" s="7"/>
      <c r="K180" s="30"/>
    </row>
    <row r="181" spans="1:11" x14ac:dyDescent="0.25">
      <c r="A181" s="42"/>
      <c r="B181" s="43"/>
      <c r="C181" s="7"/>
      <c r="D181" s="7"/>
      <c r="E181" s="7"/>
      <c r="F181" s="7"/>
      <c r="G181" s="7"/>
      <c r="H181" s="7"/>
      <c r="I181" s="7"/>
      <c r="J181" s="7"/>
      <c r="K181" s="30"/>
    </row>
    <row r="182" spans="1:11" x14ac:dyDescent="0.25">
      <c r="A182" s="42"/>
      <c r="B182" s="43" t="s">
        <v>24</v>
      </c>
      <c r="C182" s="10"/>
      <c r="D182" s="10"/>
      <c r="E182" s="10"/>
      <c r="F182" s="10"/>
      <c r="G182" s="10"/>
      <c r="H182" s="10"/>
      <c r="I182" s="10"/>
      <c r="J182" s="10"/>
      <c r="K182" s="32">
        <v>14</v>
      </c>
    </row>
    <row r="183" spans="1:11" x14ac:dyDescent="0.25">
      <c r="A183" s="42"/>
      <c r="B183" s="43"/>
      <c r="C183" s="11"/>
      <c r="D183" s="11"/>
      <c r="E183" s="11"/>
      <c r="F183" s="11"/>
      <c r="G183" s="11"/>
      <c r="H183" s="11"/>
      <c r="I183" s="11"/>
      <c r="J183" s="11"/>
      <c r="K183" s="33"/>
    </row>
    <row r="184" spans="1:11" x14ac:dyDescent="0.25">
      <c r="A184" s="42"/>
      <c r="B184" s="43"/>
      <c r="C184" s="11"/>
      <c r="D184" s="11"/>
      <c r="E184" s="11"/>
      <c r="F184" s="11"/>
      <c r="G184" s="11"/>
      <c r="H184" s="11"/>
      <c r="I184" s="11"/>
      <c r="J184" s="11"/>
      <c r="K184" s="33"/>
    </row>
    <row r="185" spans="1:11" x14ac:dyDescent="0.25">
      <c r="A185" s="42"/>
      <c r="B185" s="43"/>
      <c r="C185" s="11"/>
      <c r="D185" s="11"/>
      <c r="E185" s="11"/>
      <c r="F185" s="11"/>
      <c r="G185" s="11"/>
      <c r="H185" s="11"/>
      <c r="I185" s="11"/>
      <c r="J185" s="11"/>
      <c r="K185" s="33"/>
    </row>
    <row r="186" spans="1:11" x14ac:dyDescent="0.25">
      <c r="A186" s="42"/>
      <c r="B186" s="43"/>
      <c r="C186" s="11"/>
      <c r="D186" s="11"/>
      <c r="E186" s="11"/>
      <c r="F186" s="11"/>
      <c r="G186" s="11"/>
      <c r="H186" s="11"/>
      <c r="I186" s="11"/>
      <c r="J186" s="11"/>
      <c r="K186" s="33"/>
    </row>
    <row r="187" spans="1:11" x14ac:dyDescent="0.25">
      <c r="A187" s="42"/>
      <c r="B187" s="43"/>
      <c r="C187" s="11"/>
      <c r="D187" s="11"/>
      <c r="E187" s="11"/>
      <c r="F187" s="11"/>
      <c r="G187" s="11"/>
      <c r="H187" s="11"/>
      <c r="I187" s="11"/>
      <c r="J187" s="11"/>
      <c r="K187" s="33"/>
    </row>
    <row r="188" spans="1:11" x14ac:dyDescent="0.25">
      <c r="A188" s="42"/>
      <c r="B188" s="43"/>
      <c r="C188" s="12"/>
      <c r="D188" s="12"/>
      <c r="E188" s="12"/>
      <c r="F188" s="12"/>
      <c r="G188" s="12"/>
      <c r="H188" s="12"/>
      <c r="I188" s="12"/>
      <c r="J188" s="12"/>
      <c r="K188" s="34"/>
    </row>
    <row r="189" spans="1:11" x14ac:dyDescent="0.25">
      <c r="A189" s="42"/>
      <c r="B189" s="43" t="s">
        <v>25</v>
      </c>
      <c r="C189" s="7"/>
      <c r="D189" s="7"/>
      <c r="E189" s="7"/>
      <c r="F189" s="7"/>
      <c r="G189" s="7"/>
      <c r="H189" s="7"/>
      <c r="I189" s="7"/>
      <c r="J189" s="7"/>
      <c r="K189" s="30">
        <v>15</v>
      </c>
    </row>
    <row r="190" spans="1:11" x14ac:dyDescent="0.25">
      <c r="A190" s="42"/>
      <c r="B190" s="43"/>
      <c r="C190" s="7"/>
      <c r="D190" s="7"/>
      <c r="E190" s="7"/>
      <c r="F190" s="7"/>
      <c r="G190" s="7"/>
      <c r="H190" s="7"/>
      <c r="I190" s="7"/>
      <c r="J190" s="7"/>
      <c r="K190" s="30"/>
    </row>
    <row r="191" spans="1:11" x14ac:dyDescent="0.25">
      <c r="A191" s="42"/>
      <c r="B191" s="43"/>
      <c r="C191" s="7"/>
      <c r="D191" s="7"/>
      <c r="E191" s="7"/>
      <c r="F191" s="7"/>
      <c r="G191" s="7"/>
      <c r="H191" s="7"/>
      <c r="I191" s="7"/>
      <c r="J191" s="7"/>
      <c r="K191" s="30"/>
    </row>
    <row r="192" spans="1:11" x14ac:dyDescent="0.25">
      <c r="A192" s="42"/>
      <c r="B192" s="43"/>
      <c r="C192" s="7"/>
      <c r="D192" s="7"/>
      <c r="E192" s="7"/>
      <c r="F192" s="7"/>
      <c r="G192" s="7"/>
      <c r="H192" s="7"/>
      <c r="I192" s="7"/>
      <c r="J192" s="7"/>
      <c r="K192" s="30"/>
    </row>
    <row r="193" spans="1:11" x14ac:dyDescent="0.25">
      <c r="A193" s="42"/>
      <c r="B193" s="7" t="s">
        <v>26</v>
      </c>
      <c r="C193" s="7"/>
      <c r="D193" s="7"/>
      <c r="E193" s="7"/>
      <c r="F193" s="7"/>
      <c r="G193" s="7"/>
      <c r="H193" s="7"/>
      <c r="I193" s="7"/>
      <c r="J193" s="7"/>
      <c r="K193" s="5">
        <v>16</v>
      </c>
    </row>
    <row r="194" spans="1:11" x14ac:dyDescent="0.25">
      <c r="A194" s="42"/>
      <c r="B194" s="43" t="s">
        <v>27</v>
      </c>
      <c r="C194" s="10"/>
      <c r="D194" s="10"/>
      <c r="E194" s="10"/>
      <c r="F194" s="10"/>
      <c r="G194" s="10"/>
      <c r="H194" s="10"/>
      <c r="I194" s="10"/>
      <c r="J194" s="10"/>
      <c r="K194" s="35">
        <v>17</v>
      </c>
    </row>
    <row r="195" spans="1:11" x14ac:dyDescent="0.25">
      <c r="A195" s="42"/>
      <c r="B195" s="43"/>
      <c r="C195" s="11"/>
      <c r="D195" s="11"/>
      <c r="E195" s="11"/>
      <c r="F195" s="11"/>
      <c r="G195" s="11"/>
      <c r="H195" s="11"/>
      <c r="I195" s="11"/>
      <c r="J195" s="11"/>
      <c r="K195" s="36"/>
    </row>
    <row r="196" spans="1:11" x14ac:dyDescent="0.25">
      <c r="A196" s="42"/>
      <c r="B196" s="43"/>
      <c r="C196" s="11"/>
      <c r="D196" s="11"/>
      <c r="E196" s="11"/>
      <c r="F196" s="11"/>
      <c r="G196" s="11"/>
      <c r="H196" s="11"/>
      <c r="I196" s="11"/>
      <c r="J196" s="11"/>
      <c r="K196" s="36"/>
    </row>
    <row r="197" spans="1:11" x14ac:dyDescent="0.25">
      <c r="A197" s="42"/>
      <c r="B197" s="43"/>
      <c r="C197" s="11"/>
      <c r="D197" s="11"/>
      <c r="E197" s="11"/>
      <c r="F197" s="11"/>
      <c r="G197" s="11"/>
      <c r="H197" s="11"/>
      <c r="I197" s="11"/>
      <c r="J197" s="11"/>
      <c r="K197" s="36"/>
    </row>
    <row r="198" spans="1:11" x14ac:dyDescent="0.25">
      <c r="A198" s="42"/>
      <c r="B198" s="43"/>
      <c r="C198" s="11"/>
      <c r="D198" s="11"/>
      <c r="E198" s="11"/>
      <c r="F198" s="11"/>
      <c r="G198" s="11"/>
      <c r="H198" s="11"/>
      <c r="I198" s="11"/>
      <c r="J198" s="11"/>
      <c r="K198" s="36"/>
    </row>
    <row r="199" spans="1:11" x14ac:dyDescent="0.25">
      <c r="A199" s="42"/>
      <c r="B199" s="43"/>
      <c r="C199" s="11"/>
      <c r="D199" s="11"/>
      <c r="E199" s="11"/>
      <c r="F199" s="11"/>
      <c r="G199" s="11"/>
      <c r="H199" s="11"/>
      <c r="I199" s="11"/>
      <c r="J199" s="11"/>
      <c r="K199" s="36"/>
    </row>
    <row r="200" spans="1:11" x14ac:dyDescent="0.25">
      <c r="A200" s="42"/>
      <c r="B200" s="43"/>
      <c r="C200" s="12"/>
      <c r="D200" s="12"/>
      <c r="E200" s="12"/>
      <c r="F200" s="12"/>
      <c r="G200" s="12"/>
      <c r="H200" s="12"/>
      <c r="I200" s="12"/>
      <c r="J200" s="12"/>
      <c r="K200" s="37"/>
    </row>
    <row r="201" spans="1:11" x14ac:dyDescent="0.25">
      <c r="A201" s="42"/>
      <c r="B201" s="43" t="s">
        <v>28</v>
      </c>
      <c r="C201" s="10"/>
      <c r="D201" s="10"/>
      <c r="E201" s="10"/>
      <c r="F201" s="10"/>
      <c r="G201" s="10"/>
      <c r="H201" s="10"/>
      <c r="I201" s="10"/>
      <c r="J201" s="10"/>
      <c r="K201" s="38">
        <v>18</v>
      </c>
    </row>
    <row r="202" spans="1:11" x14ac:dyDescent="0.25">
      <c r="A202" s="42"/>
      <c r="B202" s="43"/>
      <c r="C202" s="11"/>
      <c r="D202" s="11"/>
      <c r="E202" s="11"/>
      <c r="F202" s="11"/>
      <c r="G202" s="11"/>
      <c r="H202" s="11"/>
      <c r="I202" s="11"/>
      <c r="J202" s="11"/>
      <c r="K202" s="39"/>
    </row>
    <row r="203" spans="1:11" x14ac:dyDescent="0.25">
      <c r="A203" s="42"/>
      <c r="B203" s="43"/>
      <c r="C203" s="11"/>
      <c r="D203" s="11"/>
      <c r="E203" s="11"/>
      <c r="F203" s="11"/>
      <c r="G203" s="11"/>
      <c r="H203" s="11"/>
      <c r="I203" s="11"/>
      <c r="J203" s="11"/>
      <c r="K203" s="39"/>
    </row>
    <row r="204" spans="1:11" x14ac:dyDescent="0.25">
      <c r="A204" s="42"/>
      <c r="B204" s="43"/>
      <c r="C204" s="12"/>
      <c r="D204" s="12"/>
      <c r="E204" s="12"/>
      <c r="F204" s="12"/>
      <c r="G204" s="12"/>
      <c r="H204" s="12"/>
      <c r="I204" s="12"/>
      <c r="J204" s="12"/>
      <c r="K204" s="40"/>
    </row>
  </sheetData>
  <mergeCells count="70">
    <mergeCell ref="K194:K200"/>
    <mergeCell ref="K201:K204"/>
    <mergeCell ref="B124:B127"/>
    <mergeCell ref="K154:K162"/>
    <mergeCell ref="K163:K168"/>
    <mergeCell ref="B177:B181"/>
    <mergeCell ref="B128:B131"/>
    <mergeCell ref="B132:B137"/>
    <mergeCell ref="B138:B141"/>
    <mergeCell ref="B142:B145"/>
    <mergeCell ref="B146:B153"/>
    <mergeCell ref="B194:B200"/>
    <mergeCell ref="B201:B204"/>
    <mergeCell ref="B154:B162"/>
    <mergeCell ref="B163:B168"/>
    <mergeCell ref="B169:B172"/>
    <mergeCell ref="B76:B80"/>
    <mergeCell ref="K182:K188"/>
    <mergeCell ref="K189:K192"/>
    <mergeCell ref="B93:B99"/>
    <mergeCell ref="B100:B103"/>
    <mergeCell ref="B104:B111"/>
    <mergeCell ref="B112:B123"/>
    <mergeCell ref="B173:B176"/>
    <mergeCell ref="B182:B188"/>
    <mergeCell ref="B189:B192"/>
    <mergeCell ref="K112:K123"/>
    <mergeCell ref="K124:K127"/>
    <mergeCell ref="A3:A103"/>
    <mergeCell ref="A104:A204"/>
    <mergeCell ref="B3:B10"/>
    <mergeCell ref="B11:B22"/>
    <mergeCell ref="B23:B26"/>
    <mergeCell ref="B27:B30"/>
    <mergeCell ref="B31:B36"/>
    <mergeCell ref="B37:B40"/>
    <mergeCell ref="B41:B44"/>
    <mergeCell ref="B45:B52"/>
    <mergeCell ref="B53:B61"/>
    <mergeCell ref="B62:B67"/>
    <mergeCell ref="B68:B71"/>
    <mergeCell ref="B72:B75"/>
    <mergeCell ref="B88:B91"/>
    <mergeCell ref="B81:B87"/>
    <mergeCell ref="K68:K71"/>
    <mergeCell ref="K177:K181"/>
    <mergeCell ref="K128:K131"/>
    <mergeCell ref="K132:K137"/>
    <mergeCell ref="K138:K141"/>
    <mergeCell ref="K142:K145"/>
    <mergeCell ref="K146:K153"/>
    <mergeCell ref="K72:K75"/>
    <mergeCell ref="K76:K80"/>
    <mergeCell ref="K81:K87"/>
    <mergeCell ref="K88:K91"/>
    <mergeCell ref="K169:K172"/>
    <mergeCell ref="K173:K176"/>
    <mergeCell ref="K93:K99"/>
    <mergeCell ref="K100:K103"/>
    <mergeCell ref="K104:K111"/>
    <mergeCell ref="K62:K67"/>
    <mergeCell ref="K3:K10"/>
    <mergeCell ref="K11:K22"/>
    <mergeCell ref="K23:K26"/>
    <mergeCell ref="K27:K30"/>
    <mergeCell ref="K31:K36"/>
    <mergeCell ref="K37:K40"/>
    <mergeCell ref="K41:K44"/>
    <mergeCell ref="K45:K52"/>
    <mergeCell ref="K53:K61"/>
  </mergeCells>
  <phoneticPr fontId="0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42"/>
  <sheetViews>
    <sheetView tabSelected="1" workbookViewId="0">
      <selection activeCell="K22" sqref="K22"/>
    </sheetView>
  </sheetViews>
  <sheetFormatPr baseColWidth="10" defaultRowHeight="15" x14ac:dyDescent="0.25"/>
  <cols>
    <col min="1" max="1" width="19.5703125" bestFit="1" customWidth="1"/>
  </cols>
  <sheetData>
    <row r="1" spans="1:13" x14ac:dyDescent="0.25">
      <c r="A1" s="17"/>
      <c r="B1" s="17" t="s">
        <v>11</v>
      </c>
      <c r="C1" s="17" t="s">
        <v>12</v>
      </c>
      <c r="D1" s="17" t="s">
        <v>31</v>
      </c>
      <c r="E1" s="17" t="s">
        <v>32</v>
      </c>
      <c r="F1" s="17" t="s">
        <v>33</v>
      </c>
      <c r="G1" s="17" t="s">
        <v>34</v>
      </c>
      <c r="H1" s="17" t="s">
        <v>35</v>
      </c>
      <c r="I1" s="17" t="s">
        <v>36</v>
      </c>
      <c r="J1" s="17" t="s">
        <v>37</v>
      </c>
      <c r="K1" s="17" t="s">
        <v>38</v>
      </c>
      <c r="L1" s="17" t="s">
        <v>39</v>
      </c>
      <c r="M1" s="17" t="s">
        <v>40</v>
      </c>
    </row>
    <row r="2" spans="1:13" x14ac:dyDescent="0.25">
      <c r="A2" s="17" t="s">
        <v>13</v>
      </c>
      <c r="B2" s="17">
        <f ca="1">OFFSET(Feuil1!$B$2,MATCH($A2,Feuil1!$B$3:$B$103,0)+(MONTH("1/"&amp;B$1)-1)*101,9)</f>
        <v>37</v>
      </c>
      <c r="C2" s="17">
        <f ca="1">OFFSET(Feuil1!$B$2,MATCH($A2,Feuil1!$B$3:$B$103,0)+(MONTH("1/"&amp;C$1)-1)*101,9)</f>
        <v>2</v>
      </c>
      <c r="D2" s="17">
        <f ca="1">OFFSET(Feuil1!$B$2,MATCH($A2,Feuil1!$B$3:$B$103,0)+(MONTH("1/"&amp;Feuil2!D$1)-1)*101,9)</f>
        <v>0</v>
      </c>
      <c r="E2" s="17">
        <f ca="1">OFFSET(Feuil1!$B$2,MATCH($A2,Feuil1!$B$3:$B$103,0)+(MONTH("1/"&amp;Feuil2!E$1)-1)*101,9)</f>
        <v>0</v>
      </c>
      <c r="F2" s="17">
        <f ca="1">OFFSET(Feuil1!$B$2,MATCH($A2,Feuil1!$B$3:$B$103,0)+(MONTH("1/"&amp;Feuil2!F$1)-1)*101,9)</f>
        <v>0</v>
      </c>
      <c r="G2" s="17">
        <f ca="1">OFFSET(Feuil1!$B$2,MATCH($A2,Feuil1!$B$3:$B$103,0)+(MONTH("1/"&amp;Feuil2!G$1)-1)*101,9)</f>
        <v>0</v>
      </c>
      <c r="H2" s="17">
        <f ca="1">OFFSET(Feuil1!$B$2,MATCH($A2,Feuil1!$B$3:$B$103,0)+(MONTH("1/"&amp;Feuil2!H$1)-1)*101,9)</f>
        <v>0</v>
      </c>
      <c r="I2" s="17">
        <f ca="1">OFFSET(Feuil1!$B$2,MATCH($A2,Feuil1!$B$3:$B$103,0)+(MONTH("1/"&amp;Feuil2!I$1)-1)*101,9)</f>
        <v>0</v>
      </c>
      <c r="J2" s="17">
        <f ca="1">OFFSET(Feuil1!$B$2,MATCH($A2,Feuil1!$B$3:$B$103,0)+(MONTH("1/"&amp;Feuil2!J$1)-1)*101,9)</f>
        <v>0</v>
      </c>
      <c r="K2" s="17">
        <f ca="1">OFFSET(Feuil1!$B$2,MATCH($A2,Feuil1!$B$3:$B$103,0)+(MONTH("1/"&amp;Feuil2!K$1)-1)*101,9)</f>
        <v>0</v>
      </c>
      <c r="L2" s="17">
        <f ca="1">OFFSET(Feuil1!$B$2,MATCH($A2,Feuil1!$B$3:$B$103,0)+(MONTH("1/"&amp;Feuil2!L$1)-1)*101,9)</f>
        <v>0</v>
      </c>
      <c r="M2" s="17">
        <f ca="1">OFFSET(Feuil1!$B$2,MATCH($A2,Feuil1!$B$3:$B$103,0)+(MONTH("1/"&amp;Feuil2!M$1)-1)*101,9)</f>
        <v>0</v>
      </c>
    </row>
    <row r="3" spans="1:13" x14ac:dyDescent="0.25">
      <c r="A3" s="17" t="s">
        <v>14</v>
      </c>
      <c r="B3" s="17">
        <f ca="1">OFFSET(Feuil1!$B$2,MATCH($A3,Feuil1!$B$3:$B$103,0)+(MONTH("1/"&amp;B$1)-1)*101,9)</f>
        <v>21</v>
      </c>
      <c r="C3" s="17">
        <f ca="1">OFFSET(Feuil1!$B$2,MATCH($A3,Feuil1!$B$3:$B$103,0)+(MONTH("1/"&amp;C$1)-1)*101,9)</f>
        <v>8</v>
      </c>
      <c r="D3" s="17">
        <f ca="1">OFFSET(Feuil1!$B$2,MATCH($A3,Feuil1!$B$3:$B$103,0)+(MONTH("1/"&amp;Feuil2!D$1)-1)*101,9)</f>
        <v>0</v>
      </c>
      <c r="E3" s="17">
        <f ca="1">OFFSET(Feuil1!$B$2,MATCH($A3,Feuil1!$B$3:$B$103,0)+(MONTH("1/"&amp;Feuil2!E$1)-1)*101,9)</f>
        <v>0</v>
      </c>
      <c r="F3" s="17">
        <f ca="1">OFFSET(Feuil1!$B$2,MATCH($A3,Feuil1!$B$3:$B$103,0)+(MONTH("1/"&amp;Feuil2!F$1)-1)*101,9)</f>
        <v>0</v>
      </c>
      <c r="G3" s="17">
        <f ca="1">OFFSET(Feuil1!$B$2,MATCH($A3,Feuil1!$B$3:$B$103,0)+(MONTH("1/"&amp;Feuil2!G$1)-1)*101,9)</f>
        <v>0</v>
      </c>
      <c r="H3" s="17">
        <f ca="1">OFFSET(Feuil1!$B$2,MATCH($A3,Feuil1!$B$3:$B$103,0)+(MONTH("1/"&amp;Feuil2!H$1)-1)*101,9)</f>
        <v>0</v>
      </c>
      <c r="I3" s="17">
        <f ca="1">OFFSET(Feuil1!$B$2,MATCH($A3,Feuil1!$B$3:$B$103,0)+(MONTH("1/"&amp;Feuil2!I$1)-1)*101,9)</f>
        <v>0</v>
      </c>
      <c r="J3" s="17">
        <f ca="1">OFFSET(Feuil1!$B$2,MATCH($A3,Feuil1!$B$3:$B$103,0)+(MONTH("1/"&amp;Feuil2!J$1)-1)*101,9)</f>
        <v>0</v>
      </c>
      <c r="K3" s="17">
        <f ca="1">OFFSET(Feuil1!$B$2,MATCH($A3,Feuil1!$B$3:$B$103,0)+(MONTH("1/"&amp;Feuil2!K$1)-1)*101,9)</f>
        <v>0</v>
      </c>
      <c r="L3" s="17">
        <f ca="1">OFFSET(Feuil1!$B$2,MATCH($A3,Feuil1!$B$3:$B$103,0)+(MONTH("1/"&amp;Feuil2!L$1)-1)*101,9)</f>
        <v>0</v>
      </c>
      <c r="M3" s="17">
        <f ca="1">OFFSET(Feuil1!$B$2,MATCH($A3,Feuil1!$B$3:$B$103,0)+(MONTH("1/"&amp;Feuil2!M$1)-1)*101,9)</f>
        <v>0</v>
      </c>
    </row>
    <row r="4" spans="1:13" x14ac:dyDescent="0.25">
      <c r="A4" s="17" t="s">
        <v>15</v>
      </c>
      <c r="B4" s="17">
        <f ca="1">OFFSET(Feuil1!$B$2,MATCH($A4,Feuil1!$B$3:$B$103,0)+(MONTH("1/"&amp;B$1)-1)*101,9)</f>
        <v>31</v>
      </c>
      <c r="C4" s="17">
        <f ca="1">OFFSET(Feuil1!$B$2,MATCH($A4,Feuil1!$B$3:$B$103,0)+(MONTH("1/"&amp;C$1)-1)*101,9)</f>
        <v>5</v>
      </c>
      <c r="D4" s="17">
        <f ca="1">OFFSET(Feuil1!$B$2,MATCH($A4,Feuil1!$B$3:$B$103,0)+(MONTH("1/"&amp;Feuil2!D$1)-1)*101,9)</f>
        <v>0</v>
      </c>
      <c r="E4" s="17">
        <f ca="1">OFFSET(Feuil1!$B$2,MATCH($A4,Feuil1!$B$3:$B$103,0)+(MONTH("1/"&amp;Feuil2!E$1)-1)*101,9)</f>
        <v>0</v>
      </c>
      <c r="F4" s="17">
        <f ca="1">OFFSET(Feuil1!$B$2,MATCH($A4,Feuil1!$B$3:$B$103,0)+(MONTH("1/"&amp;Feuil2!F$1)-1)*101,9)</f>
        <v>0</v>
      </c>
      <c r="G4" s="17">
        <f ca="1">OFFSET(Feuil1!$B$2,MATCH($A4,Feuil1!$B$3:$B$103,0)+(MONTH("1/"&amp;Feuil2!G$1)-1)*101,9)</f>
        <v>0</v>
      </c>
      <c r="H4" s="17">
        <f ca="1">OFFSET(Feuil1!$B$2,MATCH($A4,Feuil1!$B$3:$B$103,0)+(MONTH("1/"&amp;Feuil2!H$1)-1)*101,9)</f>
        <v>0</v>
      </c>
      <c r="I4" s="17">
        <f ca="1">OFFSET(Feuil1!$B$2,MATCH($A4,Feuil1!$B$3:$B$103,0)+(MONTH("1/"&amp;Feuil2!I$1)-1)*101,9)</f>
        <v>0</v>
      </c>
      <c r="J4" s="17">
        <f ca="1">OFFSET(Feuil1!$B$2,MATCH($A4,Feuil1!$B$3:$B$103,0)+(MONTH("1/"&amp;Feuil2!J$1)-1)*101,9)</f>
        <v>0</v>
      </c>
      <c r="K4" s="17">
        <f ca="1">OFFSET(Feuil1!$B$2,MATCH($A4,Feuil1!$B$3:$B$103,0)+(MONTH("1/"&amp;Feuil2!K$1)-1)*101,9)</f>
        <v>0</v>
      </c>
      <c r="L4" s="17">
        <f ca="1">OFFSET(Feuil1!$B$2,MATCH($A4,Feuil1!$B$3:$B$103,0)+(MONTH("1/"&amp;Feuil2!L$1)-1)*101,9)</f>
        <v>0</v>
      </c>
      <c r="M4" s="17">
        <f ca="1">OFFSET(Feuil1!$B$2,MATCH($A4,Feuil1!$B$3:$B$103,0)+(MONTH("1/"&amp;Feuil2!M$1)-1)*101,9)</f>
        <v>0</v>
      </c>
    </row>
    <row r="5" spans="1:13" x14ac:dyDescent="0.25">
      <c r="A5" s="17" t="s">
        <v>16</v>
      </c>
      <c r="B5" s="17">
        <f ca="1">OFFSET(Feuil1!$B$2,MATCH($A5,Feuil1!$B$3:$B$103,0)+(MONTH("1/"&amp;B$1)-1)*101,9)</f>
        <v>9</v>
      </c>
      <c r="C5" s="17">
        <f ca="1">OFFSET(Feuil1!$B$2,MATCH($A5,Feuil1!$B$3:$B$103,0)+(MONTH("1/"&amp;C$1)-1)*101,9)</f>
        <v>4</v>
      </c>
      <c r="D5" s="17">
        <f ca="1">OFFSET(Feuil1!$B$2,MATCH($A5,Feuil1!$B$3:$B$103,0)+(MONTH("1/"&amp;Feuil2!D$1)-1)*101,9)</f>
        <v>0</v>
      </c>
      <c r="E5" s="17">
        <f ca="1">OFFSET(Feuil1!$B$2,MATCH($A5,Feuil1!$B$3:$B$103,0)+(MONTH("1/"&amp;Feuil2!E$1)-1)*101,9)</f>
        <v>0</v>
      </c>
      <c r="F5" s="17">
        <f ca="1">OFFSET(Feuil1!$B$2,MATCH($A5,Feuil1!$B$3:$B$103,0)+(MONTH("1/"&amp;Feuil2!F$1)-1)*101,9)</f>
        <v>0</v>
      </c>
      <c r="G5" s="17">
        <f ca="1">OFFSET(Feuil1!$B$2,MATCH($A5,Feuil1!$B$3:$B$103,0)+(MONTH("1/"&amp;Feuil2!G$1)-1)*101,9)</f>
        <v>0</v>
      </c>
      <c r="H5" s="17">
        <f ca="1">OFFSET(Feuil1!$B$2,MATCH($A5,Feuil1!$B$3:$B$103,0)+(MONTH("1/"&amp;Feuil2!H$1)-1)*101,9)</f>
        <v>0</v>
      </c>
      <c r="I5" s="17">
        <f ca="1">OFFSET(Feuil1!$B$2,MATCH($A5,Feuil1!$B$3:$B$103,0)+(MONTH("1/"&amp;Feuil2!I$1)-1)*101,9)</f>
        <v>0</v>
      </c>
      <c r="J5" s="17">
        <f ca="1">OFFSET(Feuil1!$B$2,MATCH($A5,Feuil1!$B$3:$B$103,0)+(MONTH("1/"&amp;Feuil2!J$1)-1)*101,9)</f>
        <v>0</v>
      </c>
      <c r="K5" s="17">
        <f ca="1">OFFSET(Feuil1!$B$2,MATCH($A5,Feuil1!$B$3:$B$103,0)+(MONTH("1/"&amp;Feuil2!K$1)-1)*101,9)</f>
        <v>0</v>
      </c>
      <c r="L5" s="17">
        <f ca="1">OFFSET(Feuil1!$B$2,MATCH($A5,Feuil1!$B$3:$B$103,0)+(MONTH("1/"&amp;Feuil2!L$1)-1)*101,9)</f>
        <v>0</v>
      </c>
      <c r="M5" s="17">
        <f ca="1">OFFSET(Feuil1!$B$2,MATCH($A5,Feuil1!$B$3:$B$103,0)+(MONTH("1/"&amp;Feuil2!M$1)-1)*101,9)</f>
        <v>0</v>
      </c>
    </row>
    <row r="6" spans="1:13" x14ac:dyDescent="0.25">
      <c r="A6" s="17" t="s">
        <v>17</v>
      </c>
      <c r="B6" s="17">
        <f ca="1">OFFSET(Feuil1!$B$2,MATCH($A6,Feuil1!$B$3:$B$103,0)+(MONTH("1/"&amp;B$1)-1)*101,9)</f>
        <v>28</v>
      </c>
      <c r="C6" s="17">
        <f ca="1">OFFSET(Feuil1!$B$2,MATCH($A6,Feuil1!$B$3:$B$103,0)+(MONTH("1/"&amp;C$1)-1)*101,9)</f>
        <v>5</v>
      </c>
      <c r="D6" s="17">
        <f ca="1">OFFSET(Feuil1!$B$2,MATCH($A6,Feuil1!$B$3:$B$103,0)+(MONTH("1/"&amp;Feuil2!D$1)-1)*101,9)</f>
        <v>0</v>
      </c>
      <c r="E6" s="17">
        <f ca="1">OFFSET(Feuil1!$B$2,MATCH($A6,Feuil1!$B$3:$B$103,0)+(MONTH("1/"&amp;Feuil2!E$1)-1)*101,9)</f>
        <v>0</v>
      </c>
      <c r="F6" s="17">
        <f ca="1">OFFSET(Feuil1!$B$2,MATCH($A6,Feuil1!$B$3:$B$103,0)+(MONTH("1/"&amp;Feuil2!F$1)-1)*101,9)</f>
        <v>0</v>
      </c>
      <c r="G6" s="17">
        <f ca="1">OFFSET(Feuil1!$B$2,MATCH($A6,Feuil1!$B$3:$B$103,0)+(MONTH("1/"&amp;Feuil2!G$1)-1)*101,9)</f>
        <v>0</v>
      </c>
      <c r="H6" s="17">
        <f ca="1">OFFSET(Feuil1!$B$2,MATCH($A6,Feuil1!$B$3:$B$103,0)+(MONTH("1/"&amp;Feuil2!H$1)-1)*101,9)</f>
        <v>0</v>
      </c>
      <c r="I6" s="17">
        <f ca="1">OFFSET(Feuil1!$B$2,MATCH($A6,Feuil1!$B$3:$B$103,0)+(MONTH("1/"&amp;Feuil2!I$1)-1)*101,9)</f>
        <v>0</v>
      </c>
      <c r="J6" s="17">
        <f ca="1">OFFSET(Feuil1!$B$2,MATCH($A6,Feuil1!$B$3:$B$103,0)+(MONTH("1/"&amp;Feuil2!J$1)-1)*101,9)</f>
        <v>0</v>
      </c>
      <c r="K6" s="17">
        <f ca="1">OFFSET(Feuil1!$B$2,MATCH($A6,Feuil1!$B$3:$B$103,0)+(MONTH("1/"&amp;Feuil2!K$1)-1)*101,9)</f>
        <v>0</v>
      </c>
      <c r="L6" s="17">
        <f ca="1">OFFSET(Feuil1!$B$2,MATCH($A6,Feuil1!$B$3:$B$103,0)+(MONTH("1/"&amp;Feuil2!L$1)-1)*101,9)</f>
        <v>0</v>
      </c>
      <c r="M6" s="17">
        <f ca="1">OFFSET(Feuil1!$B$2,MATCH($A6,Feuil1!$B$3:$B$103,0)+(MONTH("1/"&amp;Feuil2!M$1)-1)*101,9)</f>
        <v>0</v>
      </c>
    </row>
    <row r="7" spans="1:13" x14ac:dyDescent="0.25">
      <c r="A7" s="17" t="s">
        <v>18</v>
      </c>
      <c r="B7" s="17">
        <f ca="1">OFFSET(Feuil1!$B$2,MATCH($A7,Feuil1!$B$3:$B$103,0)+(MONTH("1/"&amp;B$1)-1)*101,9)</f>
        <v>32</v>
      </c>
      <c r="C7" s="17">
        <f ca="1">OFFSET(Feuil1!$B$2,MATCH($A7,Feuil1!$B$3:$B$103,0)+(MONTH("1/"&amp;C$1)-1)*101,9)</f>
        <v>6</v>
      </c>
      <c r="D7" s="17">
        <f ca="1">OFFSET(Feuil1!$B$2,MATCH($A7,Feuil1!$B$3:$B$103,0)+(MONTH("1/"&amp;Feuil2!D$1)-1)*101,9)</f>
        <v>0</v>
      </c>
      <c r="E7" s="17">
        <f ca="1">OFFSET(Feuil1!$B$2,MATCH($A7,Feuil1!$B$3:$B$103,0)+(MONTH("1/"&amp;Feuil2!E$1)-1)*101,9)</f>
        <v>0</v>
      </c>
      <c r="F7" s="17">
        <f ca="1">OFFSET(Feuil1!$B$2,MATCH($A7,Feuil1!$B$3:$B$103,0)+(MONTH("1/"&amp;Feuil2!F$1)-1)*101,9)</f>
        <v>0</v>
      </c>
      <c r="G7" s="17">
        <f ca="1">OFFSET(Feuil1!$B$2,MATCH($A7,Feuil1!$B$3:$B$103,0)+(MONTH("1/"&amp;Feuil2!G$1)-1)*101,9)</f>
        <v>0</v>
      </c>
      <c r="H7" s="17">
        <f ca="1">OFFSET(Feuil1!$B$2,MATCH($A7,Feuil1!$B$3:$B$103,0)+(MONTH("1/"&amp;Feuil2!H$1)-1)*101,9)</f>
        <v>0</v>
      </c>
      <c r="I7" s="17">
        <f ca="1">OFFSET(Feuil1!$B$2,MATCH($A7,Feuil1!$B$3:$B$103,0)+(MONTH("1/"&amp;Feuil2!I$1)-1)*101,9)</f>
        <v>0</v>
      </c>
      <c r="J7" s="17">
        <f ca="1">OFFSET(Feuil1!$B$2,MATCH($A7,Feuil1!$B$3:$B$103,0)+(MONTH("1/"&amp;Feuil2!J$1)-1)*101,9)</f>
        <v>0</v>
      </c>
      <c r="K7" s="17">
        <f ca="1">OFFSET(Feuil1!$B$2,MATCH($A7,Feuil1!$B$3:$B$103,0)+(MONTH("1/"&amp;Feuil2!K$1)-1)*101,9)</f>
        <v>0</v>
      </c>
      <c r="L7" s="17">
        <f ca="1">OFFSET(Feuil1!$B$2,MATCH($A7,Feuil1!$B$3:$B$103,0)+(MONTH("1/"&amp;Feuil2!L$1)-1)*101,9)</f>
        <v>0</v>
      </c>
      <c r="M7" s="17">
        <f ca="1">OFFSET(Feuil1!$B$2,MATCH($A7,Feuil1!$B$3:$B$103,0)+(MONTH("1/"&amp;Feuil2!M$1)-1)*101,9)</f>
        <v>0</v>
      </c>
    </row>
    <row r="8" spans="1:13" x14ac:dyDescent="0.25">
      <c r="A8" s="17" t="s">
        <v>19</v>
      </c>
      <c r="B8" s="17">
        <f ca="1">OFFSET(Feuil1!$B$2,MATCH($A8,Feuil1!$B$3:$B$103,0)+(MONTH("1/"&amp;B$1)-1)*101,9)</f>
        <v>35</v>
      </c>
      <c r="C8" s="17">
        <f ca="1">OFFSET(Feuil1!$B$2,MATCH($A8,Feuil1!$B$3:$B$103,0)+(MONTH("1/"&amp;C$1)-1)*101,9)</f>
        <v>7</v>
      </c>
      <c r="D8" s="17">
        <f ca="1">OFFSET(Feuil1!$B$2,MATCH($A8,Feuil1!$B$3:$B$103,0)+(MONTH("1/"&amp;Feuil2!D$1)-1)*101,9)</f>
        <v>0</v>
      </c>
      <c r="E8" s="17">
        <f ca="1">OFFSET(Feuil1!$B$2,MATCH($A8,Feuil1!$B$3:$B$103,0)+(MONTH("1/"&amp;Feuil2!E$1)-1)*101,9)</f>
        <v>0</v>
      </c>
      <c r="F8" s="17">
        <f ca="1">OFFSET(Feuil1!$B$2,MATCH($A8,Feuil1!$B$3:$B$103,0)+(MONTH("1/"&amp;Feuil2!F$1)-1)*101,9)</f>
        <v>0</v>
      </c>
      <c r="G8" s="17">
        <f ca="1">OFFSET(Feuil1!$B$2,MATCH($A8,Feuil1!$B$3:$B$103,0)+(MONTH("1/"&amp;Feuil2!G$1)-1)*101,9)</f>
        <v>0</v>
      </c>
      <c r="H8" s="17">
        <f ca="1">OFFSET(Feuil1!$B$2,MATCH($A8,Feuil1!$B$3:$B$103,0)+(MONTH("1/"&amp;Feuil2!H$1)-1)*101,9)</f>
        <v>0</v>
      </c>
      <c r="I8" s="17">
        <f ca="1">OFFSET(Feuil1!$B$2,MATCH($A8,Feuil1!$B$3:$B$103,0)+(MONTH("1/"&amp;Feuil2!I$1)-1)*101,9)</f>
        <v>0</v>
      </c>
      <c r="J8" s="17">
        <f ca="1">OFFSET(Feuil1!$B$2,MATCH($A8,Feuil1!$B$3:$B$103,0)+(MONTH("1/"&amp;Feuil2!J$1)-1)*101,9)</f>
        <v>0</v>
      </c>
      <c r="K8" s="17">
        <f ca="1">OFFSET(Feuil1!$B$2,MATCH($A8,Feuil1!$B$3:$B$103,0)+(MONTH("1/"&amp;Feuil2!K$1)-1)*101,9)</f>
        <v>0</v>
      </c>
      <c r="L8" s="17">
        <f ca="1">OFFSET(Feuil1!$B$2,MATCH($A8,Feuil1!$B$3:$B$103,0)+(MONTH("1/"&amp;Feuil2!L$1)-1)*101,9)</f>
        <v>0</v>
      </c>
      <c r="M8" s="17">
        <f ca="1">OFFSET(Feuil1!$B$2,MATCH($A8,Feuil1!$B$3:$B$103,0)+(MONTH("1/"&amp;Feuil2!M$1)-1)*101,9)</f>
        <v>0</v>
      </c>
    </row>
    <row r="9" spans="1:13" x14ac:dyDescent="0.25">
      <c r="A9" s="17" t="s">
        <v>20</v>
      </c>
      <c r="B9" s="17">
        <f ca="1">OFFSET(Feuil1!$B$2,MATCH($A9,Feuil1!$B$3:$B$103,0)+(MONTH("1/"&amp;B$1)-1)*101,9)</f>
        <v>47</v>
      </c>
      <c r="C9" s="17">
        <f ca="1">OFFSET(Feuil1!$B$2,MATCH($A9,Feuil1!$B$3:$B$103,0)+(MONTH("1/"&amp;C$1)-1)*101,9)</f>
        <v>8</v>
      </c>
      <c r="D9" s="17">
        <f ca="1">OFFSET(Feuil1!$B$2,MATCH($A9,Feuil1!$B$3:$B$103,0)+(MONTH("1/"&amp;Feuil2!D$1)-1)*101,9)</f>
        <v>0</v>
      </c>
      <c r="E9" s="17">
        <f ca="1">OFFSET(Feuil1!$B$2,MATCH($A9,Feuil1!$B$3:$B$103,0)+(MONTH("1/"&amp;Feuil2!E$1)-1)*101,9)</f>
        <v>0</v>
      </c>
      <c r="F9" s="17">
        <f ca="1">OFFSET(Feuil1!$B$2,MATCH($A9,Feuil1!$B$3:$B$103,0)+(MONTH("1/"&amp;Feuil2!F$1)-1)*101,9)</f>
        <v>0</v>
      </c>
      <c r="G9" s="17">
        <f ca="1">OFFSET(Feuil1!$B$2,MATCH($A9,Feuil1!$B$3:$B$103,0)+(MONTH("1/"&amp;Feuil2!G$1)-1)*101,9)</f>
        <v>0</v>
      </c>
      <c r="H9" s="17">
        <f ca="1">OFFSET(Feuil1!$B$2,MATCH($A9,Feuil1!$B$3:$B$103,0)+(MONTH("1/"&amp;Feuil2!H$1)-1)*101,9)</f>
        <v>0</v>
      </c>
      <c r="I9" s="17">
        <f ca="1">OFFSET(Feuil1!$B$2,MATCH($A9,Feuil1!$B$3:$B$103,0)+(MONTH("1/"&amp;Feuil2!I$1)-1)*101,9)</f>
        <v>0</v>
      </c>
      <c r="J9" s="17">
        <f ca="1">OFFSET(Feuil1!$B$2,MATCH($A9,Feuil1!$B$3:$B$103,0)+(MONTH("1/"&amp;Feuil2!J$1)-1)*101,9)</f>
        <v>0</v>
      </c>
      <c r="K9" s="17">
        <f ca="1">OFFSET(Feuil1!$B$2,MATCH($A9,Feuil1!$B$3:$B$103,0)+(MONTH("1/"&amp;Feuil2!K$1)-1)*101,9)</f>
        <v>0</v>
      </c>
      <c r="L9" s="17">
        <f ca="1">OFFSET(Feuil1!$B$2,MATCH($A9,Feuil1!$B$3:$B$103,0)+(MONTH("1/"&amp;Feuil2!L$1)-1)*101,9)</f>
        <v>0</v>
      </c>
      <c r="M9" s="17">
        <f ca="1">OFFSET(Feuil1!$B$2,MATCH($A9,Feuil1!$B$3:$B$103,0)+(MONTH("1/"&amp;Feuil2!M$1)-1)*101,9)</f>
        <v>0</v>
      </c>
    </row>
    <row r="10" spans="1:13" x14ac:dyDescent="0.25">
      <c r="A10" s="17" t="s">
        <v>21</v>
      </c>
      <c r="B10" s="17">
        <f ca="1">OFFSET(Feuil1!$B$2,MATCH($A10,Feuil1!$B$3:$B$103,0)+(MONTH("1/"&amp;B$1)-1)*101,9)</f>
        <v>38</v>
      </c>
      <c r="C10" s="17">
        <f ca="1">OFFSET(Feuil1!$B$2,MATCH($A10,Feuil1!$B$3:$B$103,0)+(MONTH("1/"&amp;C$1)-1)*101,9)</f>
        <v>9</v>
      </c>
      <c r="D10" s="17">
        <f ca="1">OFFSET(Feuil1!$B$2,MATCH($A10,Feuil1!$B$3:$B$103,0)+(MONTH("1/"&amp;Feuil2!D$1)-1)*101,9)</f>
        <v>0</v>
      </c>
      <c r="E10" s="17">
        <f ca="1">OFFSET(Feuil1!$B$2,MATCH($A10,Feuil1!$B$3:$B$103,0)+(MONTH("1/"&amp;Feuil2!E$1)-1)*101,9)</f>
        <v>0</v>
      </c>
      <c r="F10" s="17">
        <f ca="1">OFFSET(Feuil1!$B$2,MATCH($A10,Feuil1!$B$3:$B$103,0)+(MONTH("1/"&amp;Feuil2!F$1)-1)*101,9)</f>
        <v>0</v>
      </c>
      <c r="G10" s="17">
        <f ca="1">OFFSET(Feuil1!$B$2,MATCH($A10,Feuil1!$B$3:$B$103,0)+(MONTH("1/"&amp;Feuil2!G$1)-1)*101,9)</f>
        <v>0</v>
      </c>
      <c r="H10" s="17">
        <f ca="1">OFFSET(Feuil1!$B$2,MATCH($A10,Feuil1!$B$3:$B$103,0)+(MONTH("1/"&amp;Feuil2!H$1)-1)*101,9)</f>
        <v>0</v>
      </c>
      <c r="I10" s="17">
        <f ca="1">OFFSET(Feuil1!$B$2,MATCH($A10,Feuil1!$B$3:$B$103,0)+(MONTH("1/"&amp;Feuil2!I$1)-1)*101,9)</f>
        <v>0</v>
      </c>
      <c r="J10" s="17">
        <f ca="1">OFFSET(Feuil1!$B$2,MATCH($A10,Feuil1!$B$3:$B$103,0)+(MONTH("1/"&amp;Feuil2!J$1)-1)*101,9)</f>
        <v>0</v>
      </c>
      <c r="K10" s="17">
        <f ca="1">OFFSET(Feuil1!$B$2,MATCH($A10,Feuil1!$B$3:$B$103,0)+(MONTH("1/"&amp;Feuil2!K$1)-1)*101,9)</f>
        <v>0</v>
      </c>
      <c r="L10" s="17">
        <f ca="1">OFFSET(Feuil1!$B$2,MATCH($A10,Feuil1!$B$3:$B$103,0)+(MONTH("1/"&amp;Feuil2!L$1)-1)*101,9)</f>
        <v>0</v>
      </c>
      <c r="M10" s="17">
        <f ca="1">OFFSET(Feuil1!$B$2,MATCH($A10,Feuil1!$B$3:$B$103,0)+(MONTH("1/"&amp;Feuil2!M$1)-1)*101,9)</f>
        <v>0</v>
      </c>
    </row>
    <row r="11" spans="1:13" x14ac:dyDescent="0.25">
      <c r="A11" s="17" t="s">
        <v>30</v>
      </c>
      <c r="B11" s="17">
        <f ca="1">OFFSET(Feuil1!$B$2,MATCH($A11,Feuil1!$B$3:$B$103,0)+(MONTH("1/"&amp;B$1)-1)*101,9)</f>
        <v>51</v>
      </c>
      <c r="C11" s="17">
        <f ca="1">OFFSET(Feuil1!$B$2,MATCH($A11,Feuil1!$B$3:$B$103,0)+(MONTH("1/"&amp;C$1)-1)*101,9)</f>
        <v>10</v>
      </c>
      <c r="D11" s="17">
        <f ca="1">OFFSET(Feuil1!$B$2,MATCH($A11,Feuil1!$B$3:$B$103,0)+(MONTH("1/"&amp;Feuil2!D$1)-1)*101,9)</f>
        <v>0</v>
      </c>
      <c r="E11" s="17">
        <f ca="1">OFFSET(Feuil1!$B$2,MATCH($A11,Feuil1!$B$3:$B$103,0)+(MONTH("1/"&amp;Feuil2!E$1)-1)*101,9)</f>
        <v>0</v>
      </c>
      <c r="F11" s="17">
        <f ca="1">OFFSET(Feuil1!$B$2,MATCH($A11,Feuil1!$B$3:$B$103,0)+(MONTH("1/"&amp;Feuil2!F$1)-1)*101,9)</f>
        <v>0</v>
      </c>
      <c r="G11" s="17">
        <f ca="1">OFFSET(Feuil1!$B$2,MATCH($A11,Feuil1!$B$3:$B$103,0)+(MONTH("1/"&amp;Feuil2!G$1)-1)*101,9)</f>
        <v>0</v>
      </c>
      <c r="H11" s="17">
        <f ca="1">OFFSET(Feuil1!$B$2,MATCH($A11,Feuil1!$B$3:$B$103,0)+(MONTH("1/"&amp;Feuil2!H$1)-1)*101,9)</f>
        <v>0</v>
      </c>
      <c r="I11" s="17">
        <f ca="1">OFFSET(Feuil1!$B$2,MATCH($A11,Feuil1!$B$3:$B$103,0)+(MONTH("1/"&amp;Feuil2!I$1)-1)*101,9)</f>
        <v>0</v>
      </c>
      <c r="J11" s="17">
        <f ca="1">OFFSET(Feuil1!$B$2,MATCH($A11,Feuil1!$B$3:$B$103,0)+(MONTH("1/"&amp;Feuil2!J$1)-1)*101,9)</f>
        <v>0</v>
      </c>
      <c r="K11" s="17">
        <f ca="1">OFFSET(Feuil1!$B$2,MATCH($A11,Feuil1!$B$3:$B$103,0)+(MONTH("1/"&amp;Feuil2!K$1)-1)*101,9)</f>
        <v>0</v>
      </c>
      <c r="L11" s="17">
        <f ca="1">OFFSET(Feuil1!$B$2,MATCH($A11,Feuil1!$B$3:$B$103,0)+(MONTH("1/"&amp;Feuil2!L$1)-1)*101,9)</f>
        <v>0</v>
      </c>
      <c r="M11" s="17">
        <f ca="1">OFFSET(Feuil1!$B$2,MATCH($A11,Feuil1!$B$3:$B$103,0)+(MONTH("1/"&amp;Feuil2!M$1)-1)*101,9)</f>
        <v>0</v>
      </c>
    </row>
    <row r="12" spans="1:13" x14ac:dyDescent="0.25">
      <c r="A12" s="17" t="s">
        <v>29</v>
      </c>
      <c r="B12" s="17">
        <f ca="1">OFFSET(Feuil1!$B$2,MATCH($A12,Feuil1!$B$3:$B$103,0)+(MONTH("1/"&amp;B$1)-1)*101,9)</f>
        <v>4</v>
      </c>
      <c r="C12" s="17">
        <f ca="1">OFFSET(Feuil1!$B$2,MATCH($A12,Feuil1!$B$3:$B$103,0)+(MONTH("1/"&amp;C$1)-1)*101,9)</f>
        <v>11</v>
      </c>
      <c r="D12" s="17">
        <f ca="1">OFFSET(Feuil1!$B$2,MATCH($A12,Feuil1!$B$3:$B$103,0)+(MONTH("1/"&amp;Feuil2!D$1)-1)*101,9)</f>
        <v>0</v>
      </c>
      <c r="E12" s="17">
        <f ca="1">OFFSET(Feuil1!$B$2,MATCH($A12,Feuil1!$B$3:$B$103,0)+(MONTH("1/"&amp;Feuil2!E$1)-1)*101,9)</f>
        <v>0</v>
      </c>
      <c r="F12" s="17">
        <f ca="1">OFFSET(Feuil1!$B$2,MATCH($A12,Feuil1!$B$3:$B$103,0)+(MONTH("1/"&amp;Feuil2!F$1)-1)*101,9)</f>
        <v>0</v>
      </c>
      <c r="G12" s="17">
        <f ca="1">OFFSET(Feuil1!$B$2,MATCH($A12,Feuil1!$B$3:$B$103,0)+(MONTH("1/"&amp;Feuil2!G$1)-1)*101,9)</f>
        <v>0</v>
      </c>
      <c r="H12" s="17">
        <f ca="1">OFFSET(Feuil1!$B$2,MATCH($A12,Feuil1!$B$3:$B$103,0)+(MONTH("1/"&amp;Feuil2!H$1)-1)*101,9)</f>
        <v>0</v>
      </c>
      <c r="I12" s="17">
        <f ca="1">OFFSET(Feuil1!$B$2,MATCH($A12,Feuil1!$B$3:$B$103,0)+(MONTH("1/"&amp;Feuil2!I$1)-1)*101,9)</f>
        <v>0</v>
      </c>
      <c r="J12" s="17">
        <f ca="1">OFFSET(Feuil1!$B$2,MATCH($A12,Feuil1!$B$3:$B$103,0)+(MONTH("1/"&amp;Feuil2!J$1)-1)*101,9)</f>
        <v>0</v>
      </c>
      <c r="K12" s="17">
        <f ca="1">OFFSET(Feuil1!$B$2,MATCH($A12,Feuil1!$B$3:$B$103,0)+(MONTH("1/"&amp;Feuil2!K$1)-1)*101,9)</f>
        <v>0</v>
      </c>
      <c r="L12" s="17">
        <f ca="1">OFFSET(Feuil1!$B$2,MATCH($A12,Feuil1!$B$3:$B$103,0)+(MONTH("1/"&amp;Feuil2!L$1)-1)*101,9)</f>
        <v>0</v>
      </c>
      <c r="M12" s="17">
        <f ca="1">OFFSET(Feuil1!$B$2,MATCH($A12,Feuil1!$B$3:$B$103,0)+(MONTH("1/"&amp;Feuil2!M$1)-1)*101,9)</f>
        <v>0</v>
      </c>
    </row>
    <row r="13" spans="1:13" x14ac:dyDescent="0.25">
      <c r="A13" s="18" t="s">
        <v>22</v>
      </c>
      <c r="B13" s="17">
        <f ca="1">OFFSET(Feuil1!$B$2,MATCH($A13,Feuil1!$B$3:$B$103,0)+(MONTH("1/"&amp;B$1)-1)*101,9)</f>
        <v>8</v>
      </c>
      <c r="C13" s="17">
        <f ca="1">OFFSET(Feuil1!$B$2,MATCH($A13,Feuil1!$B$3:$B$103,0)+(MONTH("1/"&amp;C$1)-1)*101,9)</f>
        <v>12</v>
      </c>
      <c r="D13" s="17">
        <f ca="1">OFFSET(Feuil1!$B$2,MATCH($A13,Feuil1!$B$3:$B$103,0)+(MONTH("1/"&amp;Feuil2!D$1)-1)*101,9)</f>
        <v>0</v>
      </c>
      <c r="E13" s="17">
        <f ca="1">OFFSET(Feuil1!$B$2,MATCH($A13,Feuil1!$B$3:$B$103,0)+(MONTH("1/"&amp;Feuil2!E$1)-1)*101,9)</f>
        <v>0</v>
      </c>
      <c r="F13" s="17">
        <f ca="1">OFFSET(Feuil1!$B$2,MATCH($A13,Feuil1!$B$3:$B$103,0)+(MONTH("1/"&amp;Feuil2!F$1)-1)*101,9)</f>
        <v>0</v>
      </c>
      <c r="G13" s="17">
        <f ca="1">OFFSET(Feuil1!$B$2,MATCH($A13,Feuil1!$B$3:$B$103,0)+(MONTH("1/"&amp;Feuil2!G$1)-1)*101,9)</f>
        <v>0</v>
      </c>
      <c r="H13" s="17">
        <f ca="1">OFFSET(Feuil1!$B$2,MATCH($A13,Feuil1!$B$3:$B$103,0)+(MONTH("1/"&amp;Feuil2!H$1)-1)*101,9)</f>
        <v>0</v>
      </c>
      <c r="I13" s="17">
        <f ca="1">OFFSET(Feuil1!$B$2,MATCH($A13,Feuil1!$B$3:$B$103,0)+(MONTH("1/"&amp;Feuil2!I$1)-1)*101,9)</f>
        <v>0</v>
      </c>
      <c r="J13" s="17">
        <f ca="1">OFFSET(Feuil1!$B$2,MATCH($A13,Feuil1!$B$3:$B$103,0)+(MONTH("1/"&amp;Feuil2!J$1)-1)*101,9)</f>
        <v>0</v>
      </c>
      <c r="K13" s="17">
        <f ca="1">OFFSET(Feuil1!$B$2,MATCH($A13,Feuil1!$B$3:$B$103,0)+(MONTH("1/"&amp;Feuil2!K$1)-1)*101,9)</f>
        <v>0</v>
      </c>
      <c r="L13" s="17">
        <f ca="1">OFFSET(Feuil1!$B$2,MATCH($A13,Feuil1!$B$3:$B$103,0)+(MONTH("1/"&amp;Feuil2!L$1)-1)*101,9)</f>
        <v>0</v>
      </c>
      <c r="M13" s="17">
        <f ca="1">OFFSET(Feuil1!$B$2,MATCH($A13,Feuil1!$B$3:$B$103,0)+(MONTH("1/"&amp;Feuil2!M$1)-1)*101,9)</f>
        <v>0</v>
      </c>
    </row>
    <row r="14" spans="1:13" x14ac:dyDescent="0.25">
      <c r="A14" s="17" t="s">
        <v>23</v>
      </c>
      <c r="B14" s="17">
        <f ca="1">OFFSET(Feuil1!$B$2,MATCH($A14,Feuil1!$B$3:$B$103,0)+(MONTH("1/"&amp;B$1)-1)*101,9)</f>
        <v>11</v>
      </c>
      <c r="C14" s="17">
        <f ca="1">OFFSET(Feuil1!$B$2,MATCH($A14,Feuil1!$B$3:$B$103,0)+(MONTH("1/"&amp;C$1)-1)*101,9)</f>
        <v>13</v>
      </c>
      <c r="D14" s="17">
        <f ca="1">OFFSET(Feuil1!$B$2,MATCH($A14,Feuil1!$B$3:$B$103,0)+(MONTH("1/"&amp;Feuil2!D$1)-1)*101,9)</f>
        <v>0</v>
      </c>
      <c r="E14" s="17">
        <f ca="1">OFFSET(Feuil1!$B$2,MATCH($A14,Feuil1!$B$3:$B$103,0)+(MONTH("1/"&amp;Feuil2!E$1)-1)*101,9)</f>
        <v>0</v>
      </c>
      <c r="F14" s="17">
        <f ca="1">OFFSET(Feuil1!$B$2,MATCH($A14,Feuil1!$B$3:$B$103,0)+(MONTH("1/"&amp;Feuil2!F$1)-1)*101,9)</f>
        <v>0</v>
      </c>
      <c r="G14" s="17">
        <f ca="1">OFFSET(Feuil1!$B$2,MATCH($A14,Feuil1!$B$3:$B$103,0)+(MONTH("1/"&amp;Feuil2!G$1)-1)*101,9)</f>
        <v>0</v>
      </c>
      <c r="H14" s="17">
        <f ca="1">OFFSET(Feuil1!$B$2,MATCH($A14,Feuil1!$B$3:$B$103,0)+(MONTH("1/"&amp;Feuil2!H$1)-1)*101,9)</f>
        <v>0</v>
      </c>
      <c r="I14" s="17">
        <f ca="1">OFFSET(Feuil1!$B$2,MATCH($A14,Feuil1!$B$3:$B$103,0)+(MONTH("1/"&amp;Feuil2!I$1)-1)*101,9)</f>
        <v>0</v>
      </c>
      <c r="J14" s="17">
        <f ca="1">OFFSET(Feuil1!$B$2,MATCH($A14,Feuil1!$B$3:$B$103,0)+(MONTH("1/"&amp;Feuil2!J$1)-1)*101,9)</f>
        <v>0</v>
      </c>
      <c r="K14" s="17">
        <f ca="1">OFFSET(Feuil1!$B$2,MATCH($A14,Feuil1!$B$3:$B$103,0)+(MONTH("1/"&amp;Feuil2!K$1)-1)*101,9)</f>
        <v>0</v>
      </c>
      <c r="L14" s="17">
        <f ca="1">OFFSET(Feuil1!$B$2,MATCH($A14,Feuil1!$B$3:$B$103,0)+(MONTH("1/"&amp;Feuil2!L$1)-1)*101,9)</f>
        <v>0</v>
      </c>
      <c r="M14" s="17">
        <f ca="1">OFFSET(Feuil1!$B$2,MATCH($A14,Feuil1!$B$3:$B$103,0)+(MONTH("1/"&amp;Feuil2!M$1)-1)*101,9)</f>
        <v>0</v>
      </c>
    </row>
    <row r="15" spans="1:13" x14ac:dyDescent="0.25">
      <c r="A15" s="17" t="s">
        <v>24</v>
      </c>
      <c r="B15" s="17">
        <f ca="1">OFFSET(Feuil1!$B$2,MATCH($A15,Feuil1!$B$3:$B$103,0)+(MONTH("1/"&amp;B$1)-1)*101,9)</f>
        <v>23</v>
      </c>
      <c r="C15" s="17">
        <f ca="1">OFFSET(Feuil1!$B$2,MATCH($A15,Feuil1!$B$3:$B$103,0)+(MONTH("1/"&amp;C$1)-1)*101,9)</f>
        <v>14</v>
      </c>
      <c r="D15" s="17">
        <f ca="1">OFFSET(Feuil1!$B$2,MATCH($A15,Feuil1!$B$3:$B$103,0)+(MONTH("1/"&amp;Feuil2!D$1)-1)*101,9)</f>
        <v>0</v>
      </c>
      <c r="E15" s="17">
        <f ca="1">OFFSET(Feuil1!$B$2,MATCH($A15,Feuil1!$B$3:$B$103,0)+(MONTH("1/"&amp;Feuil2!E$1)-1)*101,9)</f>
        <v>0</v>
      </c>
      <c r="F15" s="17">
        <f ca="1">OFFSET(Feuil1!$B$2,MATCH($A15,Feuil1!$B$3:$B$103,0)+(MONTH("1/"&amp;Feuil2!F$1)-1)*101,9)</f>
        <v>0</v>
      </c>
      <c r="G15" s="17">
        <f ca="1">OFFSET(Feuil1!$B$2,MATCH($A15,Feuil1!$B$3:$B$103,0)+(MONTH("1/"&amp;Feuil2!G$1)-1)*101,9)</f>
        <v>0</v>
      </c>
      <c r="H15" s="17">
        <f ca="1">OFFSET(Feuil1!$B$2,MATCH($A15,Feuil1!$B$3:$B$103,0)+(MONTH("1/"&amp;Feuil2!H$1)-1)*101,9)</f>
        <v>0</v>
      </c>
      <c r="I15" s="17">
        <f ca="1">OFFSET(Feuil1!$B$2,MATCH($A15,Feuil1!$B$3:$B$103,0)+(MONTH("1/"&amp;Feuil2!I$1)-1)*101,9)</f>
        <v>0</v>
      </c>
      <c r="J15" s="17">
        <f ca="1">OFFSET(Feuil1!$B$2,MATCH($A15,Feuil1!$B$3:$B$103,0)+(MONTH("1/"&amp;Feuil2!J$1)-1)*101,9)</f>
        <v>0</v>
      </c>
      <c r="K15" s="17">
        <f ca="1">OFFSET(Feuil1!$B$2,MATCH($A15,Feuil1!$B$3:$B$103,0)+(MONTH("1/"&amp;Feuil2!K$1)-1)*101,9)</f>
        <v>0</v>
      </c>
      <c r="L15" s="17">
        <f ca="1">OFFSET(Feuil1!$B$2,MATCH($A15,Feuil1!$B$3:$B$103,0)+(MONTH("1/"&amp;Feuil2!L$1)-1)*101,9)</f>
        <v>0</v>
      </c>
      <c r="M15" s="17">
        <f ca="1">OFFSET(Feuil1!$B$2,MATCH($A15,Feuil1!$B$3:$B$103,0)+(MONTH("1/"&amp;Feuil2!M$1)-1)*101,9)</f>
        <v>0</v>
      </c>
    </row>
    <row r="16" spans="1:13" x14ac:dyDescent="0.25">
      <c r="A16" s="17" t="s">
        <v>25</v>
      </c>
      <c r="B16" s="17">
        <f ca="1">OFFSET(Feuil1!$B$2,MATCH($A16,Feuil1!$B$3:$B$103,0)+(MONTH("1/"&amp;B$1)-1)*101,9)</f>
        <v>14</v>
      </c>
      <c r="C16" s="17">
        <f ca="1">OFFSET(Feuil1!$B$2,MATCH($A16,Feuil1!$B$3:$B$103,0)+(MONTH("1/"&amp;C$1)-1)*101,9)</f>
        <v>15</v>
      </c>
      <c r="D16" s="17">
        <f ca="1">OFFSET(Feuil1!$B$2,MATCH($A16,Feuil1!$B$3:$B$103,0)+(MONTH("1/"&amp;Feuil2!D$1)-1)*101,9)</f>
        <v>0</v>
      </c>
      <c r="E16" s="17">
        <f ca="1">OFFSET(Feuil1!$B$2,MATCH($A16,Feuil1!$B$3:$B$103,0)+(MONTH("1/"&amp;Feuil2!E$1)-1)*101,9)</f>
        <v>0</v>
      </c>
      <c r="F16" s="17">
        <f ca="1">OFFSET(Feuil1!$B$2,MATCH($A16,Feuil1!$B$3:$B$103,0)+(MONTH("1/"&amp;Feuil2!F$1)-1)*101,9)</f>
        <v>0</v>
      </c>
      <c r="G16" s="17">
        <f ca="1">OFFSET(Feuil1!$B$2,MATCH($A16,Feuil1!$B$3:$B$103,0)+(MONTH("1/"&amp;Feuil2!G$1)-1)*101,9)</f>
        <v>0</v>
      </c>
      <c r="H16" s="17">
        <f ca="1">OFFSET(Feuil1!$B$2,MATCH($A16,Feuil1!$B$3:$B$103,0)+(MONTH("1/"&amp;Feuil2!H$1)-1)*101,9)</f>
        <v>0</v>
      </c>
      <c r="I16" s="17">
        <f ca="1">OFFSET(Feuil1!$B$2,MATCH($A16,Feuil1!$B$3:$B$103,0)+(MONTH("1/"&amp;Feuil2!I$1)-1)*101,9)</f>
        <v>0</v>
      </c>
      <c r="J16" s="17">
        <f ca="1">OFFSET(Feuil1!$B$2,MATCH($A16,Feuil1!$B$3:$B$103,0)+(MONTH("1/"&amp;Feuil2!J$1)-1)*101,9)</f>
        <v>0</v>
      </c>
      <c r="K16" s="17">
        <f ca="1">OFFSET(Feuil1!$B$2,MATCH($A16,Feuil1!$B$3:$B$103,0)+(MONTH("1/"&amp;Feuil2!K$1)-1)*101,9)</f>
        <v>0</v>
      </c>
      <c r="L16" s="17">
        <f ca="1">OFFSET(Feuil1!$B$2,MATCH($A16,Feuil1!$B$3:$B$103,0)+(MONTH("1/"&amp;Feuil2!L$1)-1)*101,9)</f>
        <v>0</v>
      </c>
      <c r="M16" s="17">
        <f ca="1">OFFSET(Feuil1!$B$2,MATCH($A16,Feuil1!$B$3:$B$103,0)+(MONTH("1/"&amp;Feuil2!M$1)-1)*101,9)</f>
        <v>0</v>
      </c>
    </row>
    <row r="17" spans="1:13" x14ac:dyDescent="0.25">
      <c r="A17" s="17" t="s">
        <v>26</v>
      </c>
      <c r="B17" s="17">
        <f ca="1">OFFSET(Feuil1!$B$2,MATCH($A17,Feuil1!$B$3:$B$103,0)+(MONTH("1/"&amp;B$1)-1)*101,9)</f>
        <v>9</v>
      </c>
      <c r="C17" s="17">
        <f ca="1">OFFSET(Feuil1!$B$2,MATCH($A17,Feuil1!$B$3:$B$103,0)+(MONTH("1/"&amp;C$1)-1)*101,9)</f>
        <v>16</v>
      </c>
      <c r="D17" s="17">
        <f ca="1">OFFSET(Feuil1!$B$2,MATCH($A17,Feuil1!$B$3:$B$103,0)+(MONTH("1/"&amp;Feuil2!D$1)-1)*101,9)</f>
        <v>0</v>
      </c>
      <c r="E17" s="17">
        <f ca="1">OFFSET(Feuil1!$B$2,MATCH($A17,Feuil1!$B$3:$B$103,0)+(MONTH("1/"&amp;Feuil2!E$1)-1)*101,9)</f>
        <v>0</v>
      </c>
      <c r="F17" s="17">
        <f ca="1">OFFSET(Feuil1!$B$2,MATCH($A17,Feuil1!$B$3:$B$103,0)+(MONTH("1/"&amp;Feuil2!F$1)-1)*101,9)</f>
        <v>0</v>
      </c>
      <c r="G17" s="17">
        <f ca="1">OFFSET(Feuil1!$B$2,MATCH($A17,Feuil1!$B$3:$B$103,0)+(MONTH("1/"&amp;Feuil2!G$1)-1)*101,9)</f>
        <v>0</v>
      </c>
      <c r="H17" s="17">
        <f ca="1">OFFSET(Feuil1!$B$2,MATCH($A17,Feuil1!$B$3:$B$103,0)+(MONTH("1/"&amp;Feuil2!H$1)-1)*101,9)</f>
        <v>0</v>
      </c>
      <c r="I17" s="17">
        <f ca="1">OFFSET(Feuil1!$B$2,MATCH($A17,Feuil1!$B$3:$B$103,0)+(MONTH("1/"&amp;Feuil2!I$1)-1)*101,9)</f>
        <v>0</v>
      </c>
      <c r="J17" s="17">
        <f ca="1">OFFSET(Feuil1!$B$2,MATCH($A17,Feuil1!$B$3:$B$103,0)+(MONTH("1/"&amp;Feuil2!J$1)-1)*101,9)</f>
        <v>0</v>
      </c>
      <c r="K17" s="17">
        <f ca="1">OFFSET(Feuil1!$B$2,MATCH($A17,Feuil1!$B$3:$B$103,0)+(MONTH("1/"&amp;Feuil2!K$1)-1)*101,9)</f>
        <v>0</v>
      </c>
      <c r="L17" s="17">
        <f ca="1">OFFSET(Feuil1!$B$2,MATCH($A17,Feuil1!$B$3:$B$103,0)+(MONTH("1/"&amp;Feuil2!L$1)-1)*101,9)</f>
        <v>0</v>
      </c>
      <c r="M17" s="17">
        <f ca="1">OFFSET(Feuil1!$B$2,MATCH($A17,Feuil1!$B$3:$B$103,0)+(MONTH("1/"&amp;Feuil2!M$1)-1)*101,9)</f>
        <v>0</v>
      </c>
    </row>
    <row r="18" spans="1:13" x14ac:dyDescent="0.25">
      <c r="A18" s="17" t="s">
        <v>27</v>
      </c>
      <c r="B18" s="17">
        <f ca="1">OFFSET(Feuil1!$B$2,MATCH($A18,Feuil1!$B$3:$B$103,0)+(MONTH("1/"&amp;B$1)-1)*101,9)</f>
        <v>9</v>
      </c>
      <c r="C18" s="17">
        <f ca="1">OFFSET(Feuil1!$B$2,MATCH($A18,Feuil1!$B$3:$B$103,0)+(MONTH("1/"&amp;C$1)-1)*101,9)</f>
        <v>17</v>
      </c>
      <c r="D18" s="17">
        <f ca="1">OFFSET(Feuil1!$B$2,MATCH($A18,Feuil1!$B$3:$B$103,0)+(MONTH("1/"&amp;Feuil2!D$1)-1)*101,9)</f>
        <v>0</v>
      </c>
      <c r="E18" s="17">
        <f ca="1">OFFSET(Feuil1!$B$2,MATCH($A18,Feuil1!$B$3:$B$103,0)+(MONTH("1/"&amp;Feuil2!E$1)-1)*101,9)</f>
        <v>0</v>
      </c>
      <c r="F18" s="17">
        <f ca="1">OFFSET(Feuil1!$B$2,MATCH($A18,Feuil1!$B$3:$B$103,0)+(MONTH("1/"&amp;Feuil2!F$1)-1)*101,9)</f>
        <v>0</v>
      </c>
      <c r="G18" s="17">
        <f ca="1">OFFSET(Feuil1!$B$2,MATCH($A18,Feuil1!$B$3:$B$103,0)+(MONTH("1/"&amp;Feuil2!G$1)-1)*101,9)</f>
        <v>0</v>
      </c>
      <c r="H18" s="17">
        <f ca="1">OFFSET(Feuil1!$B$2,MATCH($A18,Feuil1!$B$3:$B$103,0)+(MONTH("1/"&amp;Feuil2!H$1)-1)*101,9)</f>
        <v>0</v>
      </c>
      <c r="I18" s="17">
        <f ca="1">OFFSET(Feuil1!$B$2,MATCH($A18,Feuil1!$B$3:$B$103,0)+(MONTH("1/"&amp;Feuil2!I$1)-1)*101,9)</f>
        <v>0</v>
      </c>
      <c r="J18" s="17">
        <f ca="1">OFFSET(Feuil1!$B$2,MATCH($A18,Feuil1!$B$3:$B$103,0)+(MONTH("1/"&amp;Feuil2!J$1)-1)*101,9)</f>
        <v>0</v>
      </c>
      <c r="K18" s="17">
        <f ca="1">OFFSET(Feuil1!$B$2,MATCH($A18,Feuil1!$B$3:$B$103,0)+(MONTH("1/"&amp;Feuil2!K$1)-1)*101,9)</f>
        <v>0</v>
      </c>
      <c r="L18" s="17">
        <f ca="1">OFFSET(Feuil1!$B$2,MATCH($A18,Feuil1!$B$3:$B$103,0)+(MONTH("1/"&amp;Feuil2!L$1)-1)*101,9)</f>
        <v>0</v>
      </c>
      <c r="M18" s="17">
        <f ca="1">OFFSET(Feuil1!$B$2,MATCH($A18,Feuil1!$B$3:$B$103,0)+(MONTH("1/"&amp;Feuil2!M$1)-1)*101,9)</f>
        <v>0</v>
      </c>
    </row>
    <row r="19" spans="1:13" x14ac:dyDescent="0.25">
      <c r="A19" s="17" t="s">
        <v>28</v>
      </c>
      <c r="B19" s="17">
        <f ca="1">OFFSET(Feuil1!$B$2,MATCH($A19,Feuil1!$B$3:$B$103,0)+(MONTH("1/"&amp;B$1)-1)*101,9)</f>
        <v>3</v>
      </c>
      <c r="C19" s="17">
        <f ca="1">OFFSET(Feuil1!$B$2,MATCH($A19,Feuil1!$B$3:$B$103,0)+(MONTH("1/"&amp;C$1)-1)*101,9)</f>
        <v>18</v>
      </c>
      <c r="D19" s="17">
        <f ca="1">OFFSET(Feuil1!$B$2,MATCH($A19,Feuil1!$B$3:$B$103,0)+(MONTH("1/"&amp;Feuil2!D$1)-1)*101,9)</f>
        <v>0</v>
      </c>
      <c r="E19" s="17">
        <f ca="1">OFFSET(Feuil1!$B$2,MATCH($A19,Feuil1!$B$3:$B$103,0)+(MONTH("1/"&amp;Feuil2!E$1)-1)*101,9)</f>
        <v>0</v>
      </c>
      <c r="F19" s="17">
        <f ca="1">OFFSET(Feuil1!$B$2,MATCH($A19,Feuil1!$B$3:$B$103,0)+(MONTH("1/"&amp;Feuil2!F$1)-1)*101,9)</f>
        <v>0</v>
      </c>
      <c r="G19" s="17">
        <f ca="1">OFFSET(Feuil1!$B$2,MATCH($A19,Feuil1!$B$3:$B$103,0)+(MONTH("1/"&amp;Feuil2!G$1)-1)*101,9)</f>
        <v>0</v>
      </c>
      <c r="H19" s="17">
        <f ca="1">OFFSET(Feuil1!$B$2,MATCH($A19,Feuil1!$B$3:$B$103,0)+(MONTH("1/"&amp;Feuil2!H$1)-1)*101,9)</f>
        <v>0</v>
      </c>
      <c r="I19" s="17">
        <f ca="1">OFFSET(Feuil1!$B$2,MATCH($A19,Feuil1!$B$3:$B$103,0)+(MONTH("1/"&amp;Feuil2!I$1)-1)*101,9)</f>
        <v>0</v>
      </c>
      <c r="J19" s="17">
        <f ca="1">OFFSET(Feuil1!$B$2,MATCH($A19,Feuil1!$B$3:$B$103,0)+(MONTH("1/"&amp;Feuil2!J$1)-1)*101,9)</f>
        <v>0</v>
      </c>
      <c r="K19" s="17">
        <f ca="1">OFFSET(Feuil1!$B$2,MATCH($A19,Feuil1!$B$3:$B$103,0)+(MONTH("1/"&amp;Feuil2!K$1)-1)*101,9)</f>
        <v>0</v>
      </c>
      <c r="L19" s="17">
        <f ca="1">OFFSET(Feuil1!$B$2,MATCH($A19,Feuil1!$B$3:$B$103,0)+(MONTH("1/"&amp;Feuil2!L$1)-1)*101,9)</f>
        <v>0</v>
      </c>
      <c r="M19" s="17">
        <f ca="1">OFFSET(Feuil1!$B$2,MATCH($A19,Feuil1!$B$3:$B$103,0)+(MONTH("1/"&amp;Feuil2!M$1)-1)*101,9)</f>
        <v>0</v>
      </c>
    </row>
    <row r="20" spans="1:13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3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</row>
    <row r="24" spans="1:13" x14ac:dyDescent="0.25">
      <c r="A24" s="15"/>
      <c r="B24" s="15" t="s">
        <v>11</v>
      </c>
      <c r="C24" s="15" t="s">
        <v>12</v>
      </c>
      <c r="D24" s="15" t="s">
        <v>31</v>
      </c>
      <c r="E24" s="15" t="s">
        <v>32</v>
      </c>
      <c r="F24" s="15" t="s">
        <v>33</v>
      </c>
      <c r="G24" s="15" t="s">
        <v>34</v>
      </c>
      <c r="H24" s="15" t="s">
        <v>35</v>
      </c>
      <c r="I24" s="15" t="s">
        <v>36</v>
      </c>
      <c r="J24" s="15" t="s">
        <v>37</v>
      </c>
      <c r="K24" s="15" t="s">
        <v>38</v>
      </c>
      <c r="L24" s="15" t="s">
        <v>39</v>
      </c>
      <c r="M24" s="15" t="s">
        <v>40</v>
      </c>
    </row>
    <row r="25" spans="1:13" x14ac:dyDescent="0.25">
      <c r="A25" s="15" t="s">
        <v>13</v>
      </c>
      <c r="B25" s="15">
        <f ca="1">Feuil1!O2</f>
        <v>37</v>
      </c>
      <c r="C25" s="15">
        <f ca="1">Feuil1!P2</f>
        <v>2</v>
      </c>
      <c r="D25" s="15">
        <f ca="1">Feuil1!Q2</f>
        <v>0</v>
      </c>
      <c r="E25" s="15">
        <f ca="1">Feuil1!R2</f>
        <v>0</v>
      </c>
      <c r="F25" s="15">
        <f ca="1">Feuil1!S2</f>
        <v>0</v>
      </c>
      <c r="G25" s="15">
        <f ca="1">Feuil1!T2</f>
        <v>0</v>
      </c>
      <c r="H25" s="15">
        <f>Feuil1!U2</f>
        <v>0</v>
      </c>
      <c r="I25" s="15">
        <f>Feuil1!V2</f>
        <v>0</v>
      </c>
      <c r="J25" s="15">
        <f>Feuil1!W2</f>
        <v>0</v>
      </c>
      <c r="K25" s="15">
        <f>Feuil1!X2</f>
        <v>0</v>
      </c>
      <c r="L25" s="15">
        <f>Feuil1!Y2</f>
        <v>0</v>
      </c>
      <c r="M25" s="15">
        <f>Feuil1!Z2</f>
        <v>0</v>
      </c>
    </row>
    <row r="26" spans="1:13" x14ac:dyDescent="0.25">
      <c r="A26" s="15" t="s">
        <v>14</v>
      </c>
      <c r="B26" s="15">
        <f ca="1">Feuil1!O3</f>
        <v>21</v>
      </c>
      <c r="C26" s="15">
        <f ca="1">Feuil1!P3</f>
        <v>8</v>
      </c>
      <c r="D26" s="15">
        <f ca="1">Feuil1!Q3</f>
        <v>0</v>
      </c>
      <c r="E26" s="15">
        <f ca="1">Feuil1!R3</f>
        <v>0</v>
      </c>
      <c r="F26" s="15">
        <f ca="1">Feuil1!S3</f>
        <v>0</v>
      </c>
      <c r="G26" s="15">
        <f ca="1">Feuil1!T3</f>
        <v>0</v>
      </c>
      <c r="H26" s="15">
        <f>Feuil1!U3</f>
        <v>0</v>
      </c>
      <c r="I26" s="15">
        <f>Feuil1!V3</f>
        <v>0</v>
      </c>
      <c r="J26" s="15">
        <f>Feuil1!W3</f>
        <v>0</v>
      </c>
      <c r="K26" s="15">
        <f>Feuil1!X3</f>
        <v>0</v>
      </c>
      <c r="L26" s="15">
        <f>Feuil1!Y3</f>
        <v>0</v>
      </c>
      <c r="M26" s="15">
        <f>Feuil1!Z3</f>
        <v>0</v>
      </c>
    </row>
    <row r="27" spans="1:13" x14ac:dyDescent="0.25">
      <c r="A27" s="15" t="s">
        <v>15</v>
      </c>
      <c r="B27" s="15">
        <f ca="1">Feuil1!O4</f>
        <v>31</v>
      </c>
      <c r="C27" s="15">
        <f ca="1">Feuil1!P4</f>
        <v>5</v>
      </c>
      <c r="D27" s="15">
        <f ca="1">Feuil1!Q4</f>
        <v>0</v>
      </c>
      <c r="E27" s="15">
        <f ca="1">Feuil1!R4</f>
        <v>0</v>
      </c>
      <c r="F27" s="15">
        <f ca="1">Feuil1!S4</f>
        <v>0</v>
      </c>
      <c r="G27" s="15">
        <f ca="1">Feuil1!T4</f>
        <v>0</v>
      </c>
      <c r="H27" s="15">
        <f>Feuil1!U4</f>
        <v>0</v>
      </c>
      <c r="I27" s="15">
        <f>Feuil1!V4</f>
        <v>0</v>
      </c>
      <c r="J27" s="15">
        <f>Feuil1!W4</f>
        <v>0</v>
      </c>
      <c r="K27" s="15">
        <f>Feuil1!X4</f>
        <v>0</v>
      </c>
      <c r="L27" s="15">
        <f>Feuil1!Y4</f>
        <v>0</v>
      </c>
      <c r="M27" s="15">
        <f>Feuil1!Z4</f>
        <v>0</v>
      </c>
    </row>
    <row r="28" spans="1:13" x14ac:dyDescent="0.25">
      <c r="A28" s="15" t="s">
        <v>16</v>
      </c>
      <c r="B28" s="15">
        <f ca="1">Feuil1!O5</f>
        <v>9</v>
      </c>
      <c r="C28" s="15">
        <f ca="1">Feuil1!P5</f>
        <v>4</v>
      </c>
      <c r="D28" s="15">
        <f ca="1">Feuil1!Q5</f>
        <v>0</v>
      </c>
      <c r="E28" s="15">
        <f ca="1">Feuil1!R5</f>
        <v>0</v>
      </c>
      <c r="F28" s="15">
        <f ca="1">Feuil1!S5</f>
        <v>0</v>
      </c>
      <c r="G28" s="15">
        <f ca="1">Feuil1!T5</f>
        <v>0</v>
      </c>
      <c r="H28" s="15">
        <f>Feuil1!U5</f>
        <v>0</v>
      </c>
      <c r="I28" s="15">
        <f>Feuil1!V5</f>
        <v>0</v>
      </c>
      <c r="J28" s="15">
        <f>Feuil1!W5</f>
        <v>0</v>
      </c>
      <c r="K28" s="15">
        <f>Feuil1!X5</f>
        <v>0</v>
      </c>
      <c r="L28" s="15">
        <f>Feuil1!Y5</f>
        <v>0</v>
      </c>
      <c r="M28" s="15">
        <f>Feuil1!Z5</f>
        <v>0</v>
      </c>
    </row>
    <row r="29" spans="1:13" x14ac:dyDescent="0.25">
      <c r="A29" s="15" t="s">
        <v>17</v>
      </c>
      <c r="B29" s="15">
        <f ca="1">Feuil1!O6</f>
        <v>28</v>
      </c>
      <c r="C29" s="15">
        <f ca="1">Feuil1!P6</f>
        <v>5</v>
      </c>
      <c r="D29" s="15">
        <f ca="1">Feuil1!Q6</f>
        <v>0</v>
      </c>
      <c r="E29" s="15">
        <f ca="1">Feuil1!R6</f>
        <v>0</v>
      </c>
      <c r="F29" s="15">
        <f ca="1">Feuil1!S6</f>
        <v>0</v>
      </c>
      <c r="G29" s="15">
        <f ca="1">Feuil1!T6</f>
        <v>0</v>
      </c>
      <c r="H29" s="15">
        <f>Feuil1!U6</f>
        <v>0</v>
      </c>
      <c r="I29" s="15">
        <f>Feuil1!V6</f>
        <v>0</v>
      </c>
      <c r="J29" s="15">
        <f>Feuil1!W6</f>
        <v>0</v>
      </c>
      <c r="K29" s="15">
        <f>Feuil1!X6</f>
        <v>0</v>
      </c>
      <c r="L29" s="15">
        <f>Feuil1!Y6</f>
        <v>0</v>
      </c>
      <c r="M29" s="15">
        <f>Feuil1!Z6</f>
        <v>0</v>
      </c>
    </row>
    <row r="30" spans="1:13" x14ac:dyDescent="0.25">
      <c r="A30" s="15" t="s">
        <v>18</v>
      </c>
      <c r="B30" s="15">
        <f ca="1">Feuil1!O7</f>
        <v>32</v>
      </c>
      <c r="C30" s="15">
        <f ca="1">Feuil1!P7</f>
        <v>6</v>
      </c>
      <c r="D30" s="15">
        <f ca="1">Feuil1!Q7</f>
        <v>0</v>
      </c>
      <c r="E30" s="15">
        <f ca="1">Feuil1!R7</f>
        <v>0</v>
      </c>
      <c r="F30" s="15">
        <f ca="1">Feuil1!S7</f>
        <v>0</v>
      </c>
      <c r="G30" s="15">
        <f ca="1">Feuil1!T7</f>
        <v>0</v>
      </c>
      <c r="H30" s="15">
        <f>Feuil1!U7</f>
        <v>0</v>
      </c>
      <c r="I30" s="15">
        <f>Feuil1!V7</f>
        <v>0</v>
      </c>
      <c r="J30" s="15">
        <f>Feuil1!W7</f>
        <v>0</v>
      </c>
      <c r="K30" s="15">
        <f>Feuil1!X7</f>
        <v>0</v>
      </c>
      <c r="L30" s="15">
        <f>Feuil1!Y7</f>
        <v>0</v>
      </c>
      <c r="M30" s="15">
        <f>Feuil1!Z7</f>
        <v>0</v>
      </c>
    </row>
    <row r="31" spans="1:13" x14ac:dyDescent="0.25">
      <c r="A31" s="15" t="s">
        <v>19</v>
      </c>
      <c r="B31" s="15">
        <f ca="1">Feuil1!O8</f>
        <v>35</v>
      </c>
      <c r="C31" s="15">
        <f ca="1">Feuil1!P8</f>
        <v>7</v>
      </c>
      <c r="D31" s="15">
        <f ca="1">Feuil1!Q8</f>
        <v>0</v>
      </c>
      <c r="E31" s="15">
        <f ca="1">Feuil1!R8</f>
        <v>0</v>
      </c>
      <c r="F31" s="15">
        <f ca="1">Feuil1!S8</f>
        <v>0</v>
      </c>
      <c r="G31" s="15">
        <f ca="1">Feuil1!T8</f>
        <v>0</v>
      </c>
      <c r="H31" s="15">
        <f>Feuil1!U8</f>
        <v>0</v>
      </c>
      <c r="I31" s="15">
        <f>Feuil1!V8</f>
        <v>0</v>
      </c>
      <c r="J31" s="15">
        <f>Feuil1!W8</f>
        <v>0</v>
      </c>
      <c r="K31" s="15">
        <f>Feuil1!X8</f>
        <v>0</v>
      </c>
      <c r="L31" s="15">
        <f>Feuil1!Y8</f>
        <v>0</v>
      </c>
      <c r="M31" s="15">
        <f>Feuil1!Z8</f>
        <v>0</v>
      </c>
    </row>
    <row r="32" spans="1:13" x14ac:dyDescent="0.25">
      <c r="A32" s="15" t="s">
        <v>20</v>
      </c>
      <c r="B32" s="15">
        <f ca="1">Feuil1!O9</f>
        <v>47</v>
      </c>
      <c r="C32" s="15">
        <f ca="1">Feuil1!P9</f>
        <v>8</v>
      </c>
      <c r="D32" s="15">
        <f ca="1">Feuil1!Q9</f>
        <v>0</v>
      </c>
      <c r="E32" s="15">
        <f ca="1">Feuil1!R9</f>
        <v>0</v>
      </c>
      <c r="F32" s="15">
        <f ca="1">Feuil1!S9</f>
        <v>0</v>
      </c>
      <c r="G32" s="15">
        <f ca="1">Feuil1!T9</f>
        <v>0</v>
      </c>
      <c r="H32" s="15">
        <f>Feuil1!U9</f>
        <v>0</v>
      </c>
      <c r="I32" s="15">
        <f>Feuil1!V9</f>
        <v>0</v>
      </c>
      <c r="J32" s="15">
        <f>Feuil1!W9</f>
        <v>0</v>
      </c>
      <c r="K32" s="15">
        <f>Feuil1!X9</f>
        <v>0</v>
      </c>
      <c r="L32" s="15">
        <f>Feuil1!Y9</f>
        <v>0</v>
      </c>
      <c r="M32" s="15">
        <f>Feuil1!Z9</f>
        <v>0</v>
      </c>
    </row>
    <row r="33" spans="1:13" x14ac:dyDescent="0.25">
      <c r="A33" s="15" t="s">
        <v>21</v>
      </c>
      <c r="B33" s="15">
        <f ca="1">Feuil1!O10</f>
        <v>38</v>
      </c>
      <c r="C33" s="15">
        <f ca="1">Feuil1!P10</f>
        <v>9</v>
      </c>
      <c r="D33" s="15">
        <f ca="1">Feuil1!Q10</f>
        <v>0</v>
      </c>
      <c r="E33" s="15">
        <f ca="1">Feuil1!R10</f>
        <v>0</v>
      </c>
      <c r="F33" s="15">
        <f ca="1">Feuil1!S10</f>
        <v>0</v>
      </c>
      <c r="G33" s="15">
        <f ca="1">Feuil1!T10</f>
        <v>0</v>
      </c>
      <c r="H33" s="15">
        <f>Feuil1!U10</f>
        <v>0</v>
      </c>
      <c r="I33" s="15">
        <f>Feuil1!V10</f>
        <v>0</v>
      </c>
      <c r="J33" s="15">
        <f>Feuil1!W10</f>
        <v>0</v>
      </c>
      <c r="K33" s="15">
        <f>Feuil1!X10</f>
        <v>0</v>
      </c>
      <c r="L33" s="15">
        <f>Feuil1!Y10</f>
        <v>0</v>
      </c>
      <c r="M33" s="15">
        <f>Feuil1!Z10</f>
        <v>0</v>
      </c>
    </row>
    <row r="34" spans="1:13" x14ac:dyDescent="0.25">
      <c r="A34" s="15" t="s">
        <v>30</v>
      </c>
      <c r="B34" s="15">
        <f ca="1">Feuil1!O11</f>
        <v>51</v>
      </c>
      <c r="C34" s="15">
        <f ca="1">Feuil1!P11</f>
        <v>10</v>
      </c>
      <c r="D34" s="15">
        <f ca="1">Feuil1!Q11</f>
        <v>0</v>
      </c>
      <c r="E34" s="15">
        <f ca="1">Feuil1!R11</f>
        <v>0</v>
      </c>
      <c r="F34" s="15">
        <f ca="1">Feuil1!S11</f>
        <v>0</v>
      </c>
      <c r="G34" s="15">
        <f ca="1">Feuil1!T11</f>
        <v>0</v>
      </c>
      <c r="H34" s="15">
        <f>Feuil1!U11</f>
        <v>0</v>
      </c>
      <c r="I34" s="15">
        <f>Feuil1!V11</f>
        <v>0</v>
      </c>
      <c r="J34" s="15">
        <f>Feuil1!W11</f>
        <v>0</v>
      </c>
      <c r="K34" s="15">
        <f>Feuil1!X11</f>
        <v>0</v>
      </c>
      <c r="L34" s="15">
        <f>Feuil1!Y11</f>
        <v>0</v>
      </c>
      <c r="M34" s="15">
        <f>Feuil1!Z11</f>
        <v>0</v>
      </c>
    </row>
    <row r="35" spans="1:13" x14ac:dyDescent="0.25">
      <c r="A35" s="15" t="s">
        <v>29</v>
      </c>
      <c r="B35" s="15">
        <f ca="1">Feuil1!O12</f>
        <v>4</v>
      </c>
      <c r="C35" s="15">
        <f ca="1">Feuil1!P12</f>
        <v>11</v>
      </c>
      <c r="D35" s="15">
        <f ca="1">Feuil1!Q12</f>
        <v>0</v>
      </c>
      <c r="E35" s="15">
        <f ca="1">Feuil1!R12</f>
        <v>0</v>
      </c>
      <c r="F35" s="15">
        <f ca="1">Feuil1!S12</f>
        <v>0</v>
      </c>
      <c r="G35" s="15">
        <f ca="1">Feuil1!T12</f>
        <v>0</v>
      </c>
      <c r="H35" s="15">
        <f>Feuil1!U12</f>
        <v>0</v>
      </c>
      <c r="I35" s="15">
        <f>Feuil1!V12</f>
        <v>0</v>
      </c>
      <c r="J35" s="15">
        <f>Feuil1!W12</f>
        <v>0</v>
      </c>
      <c r="K35" s="15">
        <f>Feuil1!X12</f>
        <v>0</v>
      </c>
      <c r="L35" s="15">
        <f>Feuil1!Y12</f>
        <v>0</v>
      </c>
      <c r="M35" s="15">
        <f>Feuil1!Z12</f>
        <v>0</v>
      </c>
    </row>
    <row r="36" spans="1:13" x14ac:dyDescent="0.25">
      <c r="A36" s="16" t="s">
        <v>22</v>
      </c>
      <c r="B36" s="15">
        <f ca="1">Feuil1!O13</f>
        <v>8</v>
      </c>
      <c r="C36" s="15">
        <f ca="1">Feuil1!P13</f>
        <v>12</v>
      </c>
      <c r="D36" s="15">
        <f ca="1">Feuil1!Q13</f>
        <v>0</v>
      </c>
      <c r="E36" s="15">
        <f ca="1">Feuil1!R13</f>
        <v>0</v>
      </c>
      <c r="F36" s="15">
        <f ca="1">Feuil1!S13</f>
        <v>0</v>
      </c>
      <c r="G36" s="15">
        <f ca="1">Feuil1!T13</f>
        <v>0</v>
      </c>
      <c r="H36" s="15">
        <f>Feuil1!U13</f>
        <v>0</v>
      </c>
      <c r="I36" s="15">
        <f>Feuil1!V13</f>
        <v>0</v>
      </c>
      <c r="J36" s="15">
        <f>Feuil1!W13</f>
        <v>0</v>
      </c>
      <c r="K36" s="15">
        <f>Feuil1!X13</f>
        <v>0</v>
      </c>
      <c r="L36" s="15">
        <f>Feuil1!Y13</f>
        <v>0</v>
      </c>
      <c r="M36" s="15">
        <f>Feuil1!Z13</f>
        <v>0</v>
      </c>
    </row>
    <row r="37" spans="1:13" x14ac:dyDescent="0.25">
      <c r="A37" s="15" t="s">
        <v>23</v>
      </c>
      <c r="B37" s="15">
        <f ca="1">Feuil1!O14</f>
        <v>11</v>
      </c>
      <c r="C37" s="15">
        <f ca="1">Feuil1!P14</f>
        <v>13</v>
      </c>
      <c r="D37" s="15">
        <f ca="1">Feuil1!Q14</f>
        <v>0</v>
      </c>
      <c r="E37" s="15">
        <f ca="1">Feuil1!R14</f>
        <v>0</v>
      </c>
      <c r="F37" s="15">
        <f ca="1">Feuil1!S14</f>
        <v>0</v>
      </c>
      <c r="G37" s="15">
        <f ca="1">Feuil1!T14</f>
        <v>0</v>
      </c>
      <c r="H37" s="15">
        <f>Feuil1!U14</f>
        <v>0</v>
      </c>
      <c r="I37" s="15">
        <f>Feuil1!V14</f>
        <v>0</v>
      </c>
      <c r="J37" s="15">
        <f>Feuil1!W14</f>
        <v>0</v>
      </c>
      <c r="K37" s="15">
        <f>Feuil1!X14</f>
        <v>0</v>
      </c>
      <c r="L37" s="15">
        <f>Feuil1!Y14</f>
        <v>0</v>
      </c>
      <c r="M37" s="15">
        <f>Feuil1!Z14</f>
        <v>0</v>
      </c>
    </row>
    <row r="38" spans="1:13" x14ac:dyDescent="0.25">
      <c r="A38" s="15" t="s">
        <v>24</v>
      </c>
      <c r="B38" s="15">
        <f ca="1">Feuil1!O15</f>
        <v>23</v>
      </c>
      <c r="C38" s="15">
        <f ca="1">Feuil1!P15</f>
        <v>14</v>
      </c>
      <c r="D38" s="15">
        <f ca="1">Feuil1!Q15</f>
        <v>0</v>
      </c>
      <c r="E38" s="15">
        <f ca="1">Feuil1!R15</f>
        <v>0</v>
      </c>
      <c r="F38" s="15">
        <f ca="1">Feuil1!S15</f>
        <v>0</v>
      </c>
      <c r="G38" s="15">
        <f ca="1">Feuil1!T15</f>
        <v>0</v>
      </c>
      <c r="H38" s="15">
        <f>Feuil1!U15</f>
        <v>0</v>
      </c>
      <c r="I38" s="15">
        <f>Feuil1!V15</f>
        <v>0</v>
      </c>
      <c r="J38" s="15">
        <f>Feuil1!W15</f>
        <v>0</v>
      </c>
      <c r="K38" s="15">
        <f>Feuil1!X15</f>
        <v>0</v>
      </c>
      <c r="L38" s="15">
        <f>Feuil1!Y15</f>
        <v>0</v>
      </c>
      <c r="M38" s="15">
        <f>Feuil1!Z15</f>
        <v>0</v>
      </c>
    </row>
    <row r="39" spans="1:13" x14ac:dyDescent="0.25">
      <c r="A39" s="15" t="s">
        <v>25</v>
      </c>
      <c r="B39" s="15">
        <f ca="1">Feuil1!O16</f>
        <v>14</v>
      </c>
      <c r="C39" s="15">
        <f ca="1">Feuil1!P16</f>
        <v>15</v>
      </c>
      <c r="D39" s="15">
        <f ca="1">Feuil1!Q16</f>
        <v>0</v>
      </c>
      <c r="E39" s="15">
        <f ca="1">Feuil1!R16</f>
        <v>0</v>
      </c>
      <c r="F39" s="15">
        <f ca="1">Feuil1!S16</f>
        <v>0</v>
      </c>
      <c r="G39" s="15">
        <f ca="1">Feuil1!T16</f>
        <v>0</v>
      </c>
      <c r="H39" s="15">
        <f>Feuil1!U16</f>
        <v>0</v>
      </c>
      <c r="I39" s="15">
        <f>Feuil1!V16</f>
        <v>0</v>
      </c>
      <c r="J39" s="15">
        <f>Feuil1!W16</f>
        <v>0</v>
      </c>
      <c r="K39" s="15">
        <f>Feuil1!X16</f>
        <v>0</v>
      </c>
      <c r="L39" s="15">
        <f>Feuil1!Y16</f>
        <v>0</v>
      </c>
      <c r="M39" s="15">
        <f>Feuil1!Z16</f>
        <v>0</v>
      </c>
    </row>
    <row r="40" spans="1:13" x14ac:dyDescent="0.25">
      <c r="A40" s="15" t="s">
        <v>26</v>
      </c>
      <c r="B40" s="15">
        <f ca="1">Feuil1!O17</f>
        <v>9</v>
      </c>
      <c r="C40" s="15">
        <f ca="1">Feuil1!P17</f>
        <v>16</v>
      </c>
      <c r="D40" s="15">
        <f ca="1">Feuil1!Q17</f>
        <v>0</v>
      </c>
      <c r="E40" s="15">
        <f ca="1">Feuil1!R17</f>
        <v>0</v>
      </c>
      <c r="F40" s="15">
        <f ca="1">Feuil1!S17</f>
        <v>0</v>
      </c>
      <c r="G40" s="15">
        <f ca="1">Feuil1!T17</f>
        <v>0</v>
      </c>
      <c r="H40" s="15">
        <f>Feuil1!U17</f>
        <v>0</v>
      </c>
      <c r="I40" s="15">
        <f>Feuil1!V17</f>
        <v>0</v>
      </c>
      <c r="J40" s="15">
        <f>Feuil1!W17</f>
        <v>0</v>
      </c>
      <c r="K40" s="15">
        <f>Feuil1!X17</f>
        <v>0</v>
      </c>
      <c r="L40" s="15">
        <f>Feuil1!Y17</f>
        <v>0</v>
      </c>
      <c r="M40" s="15">
        <f>Feuil1!Z17</f>
        <v>0</v>
      </c>
    </row>
    <row r="41" spans="1:13" x14ac:dyDescent="0.25">
      <c r="A41" s="15" t="s">
        <v>27</v>
      </c>
      <c r="B41" s="15">
        <f ca="1">Feuil1!O18</f>
        <v>9</v>
      </c>
      <c r="C41" s="15">
        <f ca="1">Feuil1!P18</f>
        <v>17</v>
      </c>
      <c r="D41" s="15">
        <f ca="1">Feuil1!Q18</f>
        <v>0</v>
      </c>
      <c r="E41" s="15">
        <f ca="1">Feuil1!R18</f>
        <v>0</v>
      </c>
      <c r="F41" s="15">
        <f ca="1">Feuil1!S18</f>
        <v>0</v>
      </c>
      <c r="G41" s="15">
        <f ca="1">Feuil1!T18</f>
        <v>0</v>
      </c>
      <c r="H41" s="15">
        <f>Feuil1!U18</f>
        <v>0</v>
      </c>
      <c r="I41" s="15">
        <f>Feuil1!V18</f>
        <v>0</v>
      </c>
      <c r="J41" s="15">
        <f>Feuil1!W18</f>
        <v>0</v>
      </c>
      <c r="K41" s="15">
        <f>Feuil1!X18</f>
        <v>0</v>
      </c>
      <c r="L41" s="15">
        <f>Feuil1!Y18</f>
        <v>0</v>
      </c>
      <c r="M41" s="15">
        <f>Feuil1!Z18</f>
        <v>0</v>
      </c>
    </row>
    <row r="42" spans="1:13" x14ac:dyDescent="0.25">
      <c r="A42" s="15" t="s">
        <v>28</v>
      </c>
      <c r="B42" s="15">
        <f ca="1">Feuil1!O19</f>
        <v>3</v>
      </c>
      <c r="C42" s="15">
        <f ca="1">Feuil1!P19</f>
        <v>18</v>
      </c>
      <c r="D42" s="15">
        <f ca="1">Feuil1!Q19</f>
        <v>0</v>
      </c>
      <c r="E42" s="15">
        <f ca="1">Feuil1!R19</f>
        <v>0</v>
      </c>
      <c r="F42" s="15">
        <f ca="1">Feuil1!S19</f>
        <v>0</v>
      </c>
      <c r="G42" s="15">
        <f ca="1">Feuil1!T19</f>
        <v>0</v>
      </c>
      <c r="H42" s="15">
        <f>Feuil1!U19</f>
        <v>0</v>
      </c>
      <c r="I42" s="15">
        <f>Feuil1!V19</f>
        <v>0</v>
      </c>
      <c r="J42" s="15">
        <f>Feuil1!W19</f>
        <v>0</v>
      </c>
      <c r="K42" s="15">
        <f>Feuil1!X19</f>
        <v>0</v>
      </c>
      <c r="L42" s="15">
        <f>Feuil1!Y19</f>
        <v>0</v>
      </c>
      <c r="M42" s="15">
        <f>Feuil1!Z19</f>
        <v>0</v>
      </c>
    </row>
  </sheetData>
  <phoneticPr fontId="0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>
                  <from>
                    <xdr:col>0</xdr:col>
                    <xdr:colOff>28575</xdr:colOff>
                    <xdr:row>20</xdr:row>
                    <xdr:rowOff>19050</xdr:rowOff>
                  </from>
                  <to>
                    <xdr:col>8</xdr:col>
                    <xdr:colOff>123825</xdr:colOff>
                    <xdr:row>22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04"/>
  <sheetViews>
    <sheetView workbookViewId="0">
      <selection activeCell="G2" sqref="G2"/>
    </sheetView>
  </sheetViews>
  <sheetFormatPr baseColWidth="10" defaultRowHeight="15" x14ac:dyDescent="0.25"/>
  <sheetData>
    <row r="1" spans="1:12" x14ac:dyDescent="0.25">
      <c r="G1" s="3" t="s">
        <v>0</v>
      </c>
      <c r="H1" s="3" t="s">
        <v>1</v>
      </c>
    </row>
    <row r="2" spans="1:12" ht="15" customHeight="1" x14ac:dyDescent="0.25">
      <c r="A2" s="48" t="s">
        <v>0</v>
      </c>
      <c r="B2" s="45" t="s">
        <v>2</v>
      </c>
      <c r="C2" s="45">
        <v>10</v>
      </c>
      <c r="F2" s="2" t="s">
        <v>2</v>
      </c>
      <c r="G2" s="3">
        <f t="shared" ref="G2:H9" ca="1" si="0">OFFSET($B$1,MATCH($F2,$B$2:$B$12,0)+(MONTH("1/"&amp;G$1)-1)*11,1)</f>
        <v>10</v>
      </c>
      <c r="H2" s="3">
        <f t="shared" ca="1" si="0"/>
        <v>15</v>
      </c>
    </row>
    <row r="3" spans="1:12" ht="15" customHeight="1" x14ac:dyDescent="0.25">
      <c r="A3" s="49"/>
      <c r="B3" s="47"/>
      <c r="C3" s="47"/>
      <c r="F3" s="2" t="s">
        <v>3</v>
      </c>
      <c r="G3" s="3">
        <f t="shared" ca="1" si="0"/>
        <v>2</v>
      </c>
      <c r="H3" s="3">
        <f t="shared" ca="1" si="0"/>
        <v>10</v>
      </c>
    </row>
    <row r="4" spans="1:12" x14ac:dyDescent="0.25">
      <c r="A4" s="49"/>
      <c r="B4" s="1" t="s">
        <v>3</v>
      </c>
      <c r="C4" s="1">
        <v>2</v>
      </c>
      <c r="F4" s="2" t="s">
        <v>4</v>
      </c>
      <c r="G4" s="3">
        <f t="shared" ca="1" si="0"/>
        <v>7</v>
      </c>
      <c r="H4" s="3">
        <f t="shared" ca="1" si="0"/>
        <v>5</v>
      </c>
    </row>
    <row r="5" spans="1:12" x14ac:dyDescent="0.25">
      <c r="A5" s="49"/>
      <c r="B5" s="45" t="s">
        <v>4</v>
      </c>
      <c r="C5" s="45">
        <v>7</v>
      </c>
      <c r="F5" s="2" t="s">
        <v>5</v>
      </c>
      <c r="G5" s="3">
        <f t="shared" ca="1" si="0"/>
        <v>5</v>
      </c>
      <c r="H5" s="3">
        <f t="shared" ca="1" si="0"/>
        <v>12</v>
      </c>
    </row>
    <row r="6" spans="1:12" x14ac:dyDescent="0.25">
      <c r="A6" s="49"/>
      <c r="B6" s="46"/>
      <c r="C6" s="46"/>
      <c r="F6" s="2" t="s">
        <v>6</v>
      </c>
      <c r="G6" s="3">
        <f t="shared" ca="1" si="0"/>
        <v>2</v>
      </c>
      <c r="H6" s="3">
        <f t="shared" ca="1" si="0"/>
        <v>25</v>
      </c>
    </row>
    <row r="7" spans="1:12" x14ac:dyDescent="0.25">
      <c r="A7" s="49"/>
      <c r="B7" s="47"/>
      <c r="C7" s="47"/>
      <c r="F7" s="2" t="s">
        <v>7</v>
      </c>
      <c r="G7" s="3">
        <f t="shared" ca="1" si="0"/>
        <v>6</v>
      </c>
      <c r="H7" s="3">
        <f t="shared" ca="1" si="0"/>
        <v>18</v>
      </c>
    </row>
    <row r="8" spans="1:12" x14ac:dyDescent="0.25">
      <c r="A8" s="49"/>
      <c r="B8" s="1" t="s">
        <v>5</v>
      </c>
      <c r="C8" s="1">
        <v>5</v>
      </c>
      <c r="F8" s="2" t="s">
        <v>8</v>
      </c>
      <c r="G8" s="3">
        <f t="shared" ca="1" si="0"/>
        <v>12</v>
      </c>
      <c r="H8" s="3">
        <f t="shared" ca="1" si="0"/>
        <v>16</v>
      </c>
    </row>
    <row r="9" spans="1:12" x14ac:dyDescent="0.25">
      <c r="A9" s="49"/>
      <c r="B9" s="1" t="s">
        <v>6</v>
      </c>
      <c r="C9" s="1">
        <v>2</v>
      </c>
      <c r="F9" s="2" t="s">
        <v>9</v>
      </c>
      <c r="G9" s="3">
        <f t="shared" ca="1" si="0"/>
        <v>12</v>
      </c>
      <c r="H9" s="3">
        <f t="shared" ca="1" si="0"/>
        <v>21</v>
      </c>
    </row>
    <row r="10" spans="1:12" x14ac:dyDescent="0.25">
      <c r="A10" s="49"/>
      <c r="B10" s="1" t="s">
        <v>7</v>
      </c>
      <c r="C10" s="1">
        <v>6</v>
      </c>
    </row>
    <row r="11" spans="1:12" x14ac:dyDescent="0.25">
      <c r="A11" s="49"/>
      <c r="B11" s="1" t="s">
        <v>8</v>
      </c>
      <c r="C11" s="1">
        <v>12</v>
      </c>
    </row>
    <row r="12" spans="1:12" x14ac:dyDescent="0.25">
      <c r="A12" s="50"/>
      <c r="B12" s="1" t="s">
        <v>9</v>
      </c>
      <c r="C12" s="1">
        <v>12</v>
      </c>
    </row>
    <row r="13" spans="1:12" ht="15" customHeight="1" x14ac:dyDescent="0.25">
      <c r="A13" s="48" t="s">
        <v>1</v>
      </c>
      <c r="B13" s="45" t="s">
        <v>2</v>
      </c>
      <c r="C13" s="45">
        <v>15</v>
      </c>
      <c r="E13" s="44" t="s">
        <v>10</v>
      </c>
      <c r="F13" s="44"/>
      <c r="G13" s="44"/>
      <c r="H13" s="44"/>
      <c r="I13" s="44"/>
      <c r="J13" s="44"/>
      <c r="K13" s="44"/>
      <c r="L13" s="4"/>
    </row>
    <row r="14" spans="1:12" x14ac:dyDescent="0.25">
      <c r="A14" s="49"/>
      <c r="B14" s="47"/>
      <c r="C14" s="47"/>
      <c r="G14" s="4"/>
      <c r="H14" s="4"/>
      <c r="I14" s="4"/>
      <c r="J14" s="4"/>
      <c r="K14" s="4"/>
      <c r="L14" s="4"/>
    </row>
    <row r="15" spans="1:12" x14ac:dyDescent="0.25">
      <c r="A15" s="49"/>
      <c r="B15" s="1" t="s">
        <v>3</v>
      </c>
      <c r="C15" s="1">
        <v>10</v>
      </c>
      <c r="G15" s="4"/>
      <c r="H15" s="4"/>
      <c r="I15" s="4"/>
      <c r="J15" s="4"/>
      <c r="K15" s="4"/>
      <c r="L15" s="4"/>
    </row>
    <row r="16" spans="1:12" x14ac:dyDescent="0.25">
      <c r="A16" s="49"/>
      <c r="B16" s="45" t="s">
        <v>4</v>
      </c>
      <c r="C16" s="45">
        <v>5</v>
      </c>
      <c r="G16" s="4"/>
      <c r="H16" s="4"/>
      <c r="I16" s="4"/>
      <c r="J16" s="4"/>
      <c r="K16" s="4"/>
      <c r="L16" s="4"/>
    </row>
    <row r="17" spans="1:12" x14ac:dyDescent="0.25">
      <c r="A17" s="49"/>
      <c r="B17" s="46"/>
      <c r="C17" s="46"/>
      <c r="G17" s="4"/>
      <c r="H17" s="4"/>
      <c r="I17" s="4"/>
      <c r="J17" s="4"/>
      <c r="K17" s="4"/>
      <c r="L17" s="4"/>
    </row>
    <row r="18" spans="1:12" x14ac:dyDescent="0.25">
      <c r="A18" s="49"/>
      <c r="B18" s="47"/>
      <c r="C18" s="47"/>
    </row>
    <row r="19" spans="1:12" x14ac:dyDescent="0.25">
      <c r="A19" s="49"/>
      <c r="B19" s="1" t="s">
        <v>5</v>
      </c>
      <c r="C19" s="1">
        <v>12</v>
      </c>
    </row>
    <row r="20" spans="1:12" x14ac:dyDescent="0.25">
      <c r="A20" s="49"/>
      <c r="B20" s="1" t="s">
        <v>6</v>
      </c>
      <c r="C20" s="1">
        <v>25</v>
      </c>
    </row>
    <row r="21" spans="1:12" x14ac:dyDescent="0.25">
      <c r="A21" s="49"/>
      <c r="B21" s="1" t="s">
        <v>7</v>
      </c>
      <c r="C21" s="1">
        <v>18</v>
      </c>
    </row>
    <row r="22" spans="1:12" x14ac:dyDescent="0.25">
      <c r="A22" s="49"/>
      <c r="B22" s="1" t="s">
        <v>8</v>
      </c>
      <c r="C22" s="1">
        <v>16</v>
      </c>
    </row>
    <row r="23" spans="1:12" x14ac:dyDescent="0.25">
      <c r="A23" s="50"/>
      <c r="B23" s="1" t="s">
        <v>9</v>
      </c>
      <c r="C23" s="1">
        <v>21</v>
      </c>
    </row>
    <row r="104" ht="15" customHeight="1" x14ac:dyDescent="0.25"/>
  </sheetData>
  <mergeCells count="11">
    <mergeCell ref="E13:K13"/>
    <mergeCell ref="B16:B18"/>
    <mergeCell ref="C16:C18"/>
    <mergeCell ref="A2:A12"/>
    <mergeCell ref="B2:B3"/>
    <mergeCell ref="C2:C3"/>
    <mergeCell ref="B5:B7"/>
    <mergeCell ref="C5:C7"/>
    <mergeCell ref="A13:A23"/>
    <mergeCell ref="B13:B14"/>
    <mergeCell ref="C13:C14"/>
  </mergeCells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jmichel</cp:lastModifiedBy>
  <cp:lastPrinted>2014-02-27T10:33:09Z</cp:lastPrinted>
  <dcterms:created xsi:type="dcterms:W3CDTF">2014-02-26T16:39:05Z</dcterms:created>
  <dcterms:modified xsi:type="dcterms:W3CDTF">2014-03-10T17:20:02Z</dcterms:modified>
</cp:coreProperties>
</file>