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60" windowWidth="18915" windowHeight="10500" tabRatio="885"/>
  </bookViews>
  <sheets>
    <sheet name="Feuil1" sheetId="34" r:id="rId1"/>
  </sheets>
  <calcPr calcId="145621"/>
</workbook>
</file>

<file path=xl/calcChain.xml><?xml version="1.0" encoding="utf-8"?>
<calcChain xmlns="http://schemas.openxmlformats.org/spreadsheetml/2006/main">
  <c r="Q18" i="34" l="1"/>
  <c r="R18" i="34"/>
  <c r="Q19" i="34"/>
  <c r="R19" i="34"/>
  <c r="Q20" i="34"/>
  <c r="R20" i="34"/>
  <c r="Q21" i="34"/>
  <c r="R21" i="34"/>
  <c r="Q22" i="34"/>
  <c r="R22" i="34"/>
  <c r="Q23" i="34"/>
  <c r="R23" i="34"/>
  <c r="Q24" i="34"/>
  <c r="R24" i="34"/>
  <c r="Q25" i="34"/>
  <c r="R25" i="34"/>
  <c r="Q17" i="34"/>
  <c r="R17" i="34"/>
  <c r="R3" i="34" l="1"/>
  <c r="R4" i="34"/>
  <c r="R5" i="34"/>
  <c r="R6" i="34"/>
  <c r="R7" i="34"/>
  <c r="R8" i="34"/>
  <c r="R9" i="34"/>
  <c r="R10" i="34"/>
  <c r="R2" i="34"/>
  <c r="Q3" i="34"/>
  <c r="Q4" i="34"/>
  <c r="Q5" i="34"/>
  <c r="Q6" i="34"/>
  <c r="Q7" i="34"/>
  <c r="Q8" i="34"/>
  <c r="Q9" i="34"/>
  <c r="Q10" i="34"/>
  <c r="Q2" i="34"/>
</calcChain>
</file>

<file path=xl/sharedStrings.xml><?xml version="1.0" encoding="utf-8"?>
<sst xmlns="http://schemas.openxmlformats.org/spreadsheetml/2006/main" count="79" uniqueCount="32">
  <si>
    <t>DATE</t>
  </si>
  <si>
    <t>CallID</t>
  </si>
  <si>
    <t>Ligne</t>
  </si>
  <si>
    <t>Service</t>
  </si>
  <si>
    <t>Numero</t>
  </si>
  <si>
    <t>NbsAttente</t>
  </si>
  <si>
    <t>NbsComm</t>
  </si>
  <si>
    <t>NbsPCP</t>
  </si>
  <si>
    <t>Filtre</t>
  </si>
  <si>
    <t>Deconnexion</t>
  </si>
  <si>
    <t>Clef</t>
  </si>
  <si>
    <t>RaccrochePar</t>
  </si>
  <si>
    <t>NivCompetence</t>
  </si>
  <si>
    <t>Debord</t>
  </si>
  <si>
    <t xml:space="preserve">BK                  </t>
  </si>
  <si>
    <t xml:space="preserve">EI252-C510          </t>
  </si>
  <si>
    <t xml:space="preserve">EI252-C2288         </t>
  </si>
  <si>
    <t xml:space="preserve">EI252-C370          </t>
  </si>
  <si>
    <t xml:space="preserve">EI252-C1108         </t>
  </si>
  <si>
    <t xml:space="preserve">EI252-C975          </t>
  </si>
  <si>
    <t xml:space="preserve">EI252-C1219         </t>
  </si>
  <si>
    <t xml:space="preserve">EI252-C1712         </t>
  </si>
  <si>
    <t xml:space="preserve">EI252-C2271         </t>
  </si>
  <si>
    <t xml:space="preserve">EI252-C2514         </t>
  </si>
  <si>
    <t xml:space="preserve">EI252-C2518         </t>
  </si>
  <si>
    <t xml:space="preserve">EI252-C2556         </t>
  </si>
  <si>
    <t xml:space="preserve">EI252-C3055         </t>
  </si>
  <si>
    <t xml:space="preserve">EI252-C3502         </t>
  </si>
  <si>
    <t>BK</t>
  </si>
  <si>
    <t>Pomme</t>
  </si>
  <si>
    <t>Poire</t>
  </si>
  <si>
    <t>Banane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</si>
</sst>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0" fillId="3" borderId="1" xfId="0" applyFill="1" applyBorder="1"/>
    <xf numFmtId="0" fontId="0" fillId="4" borderId="1" xfId="0" applyFill="1" applyBorder="1"/>
    <xf numFmtId="0" fontId="2" fillId="4" borderId="1" xfId="0" applyFont="1" applyFill="1" applyBorder="1"/>
    <xf numFmtId="0" fontId="2" fillId="3" borderId="1" xfId="0" applyFont="1" applyFill="1" applyBorder="1"/>
    <xf numFmtId="0" fontId="1" fillId="2" borderId="1" xfId="0" applyFont="1" applyFill="1" applyBorder="1"/>
  </cellXfs>
  <cellStyles count="1">
    <cellStyle name="Normal" xfId="0" builtinId="0"/>
  </cellStyles>
  <dxfs count="1">
    <dxf>
      <numFmt numFmtId="27" formatCode="dd/mm/yyyy\ hh: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4" name="Tableau14" displayName="Tableau14" ref="A1:G14" totalsRowShown="0">
  <autoFilter ref="A1:G14"/>
  <sortState ref="A2:H3638">
    <sortCondition ref="A1:A3638"/>
  </sortState>
  <tableColumns count="7">
    <tableColumn id="1" name="DATE" dataDxfId="0"/>
    <tableColumn id="2" name="CallID"/>
    <tableColumn id="3" name="Ligne"/>
    <tableColumn id="4" name="Service"/>
    <tableColumn id="6" name="Numero"/>
    <tableColumn id="7" name="NbsAttente"/>
    <tableColumn id="8" name="NbsComm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workbookViewId="0">
      <selection activeCell="R19" sqref="R19"/>
    </sheetView>
  </sheetViews>
  <sheetFormatPr baseColWidth="10" defaultRowHeight="15" x14ac:dyDescent="0.25"/>
  <cols>
    <col min="1" max="1" width="15.7109375" bestFit="1" customWidth="1"/>
    <col min="2" max="2" width="0" hidden="1" customWidth="1"/>
    <col min="6" max="6" width="0" hidden="1" customWidth="1"/>
    <col min="7" max="7" width="12.28515625" customWidth="1"/>
    <col min="8" max="14" width="0" hidden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8" x14ac:dyDescent="0.25">
      <c r="A2" s="1">
        <v>41276.400601851848</v>
      </c>
      <c r="B2" t="s">
        <v>17</v>
      </c>
      <c r="C2" t="s">
        <v>30</v>
      </c>
      <c r="D2" t="s">
        <v>14</v>
      </c>
      <c r="E2">
        <v>1</v>
      </c>
      <c r="F2">
        <v>17</v>
      </c>
      <c r="G2">
        <v>0</v>
      </c>
      <c r="H2">
        <v>181</v>
      </c>
      <c r="J2">
        <v>2</v>
      </c>
      <c r="K2">
        <v>12258032</v>
      </c>
      <c r="P2" s="4">
        <v>1</v>
      </c>
      <c r="Q2" s="3">
        <f>COUNTIFS($D$2:$D$14,"BK",$E$2:$E$14,$P2)</f>
        <v>0</v>
      </c>
      <c r="R2" s="3">
        <f>SUMIFS($G$2:$G$14,$D$2:$D$14,"BK",$E$2:$E$14,$P2)</f>
        <v>0</v>
      </c>
    </row>
    <row r="3" spans="1:18" x14ac:dyDescent="0.25">
      <c r="A3" s="1">
        <v>41276.41170138889</v>
      </c>
      <c r="B3" t="s">
        <v>15</v>
      </c>
      <c r="C3" t="s">
        <v>30</v>
      </c>
      <c r="D3" t="s">
        <v>14</v>
      </c>
      <c r="E3">
        <v>2</v>
      </c>
      <c r="F3">
        <v>48</v>
      </c>
      <c r="G3">
        <v>280</v>
      </c>
      <c r="H3">
        <v>48</v>
      </c>
      <c r="J3">
        <v>3</v>
      </c>
      <c r="K3">
        <v>12258041</v>
      </c>
      <c r="P3" s="4">
        <v>2</v>
      </c>
      <c r="Q3" s="3">
        <f t="shared" ref="Q3:Q23" si="0">COUNTIFS($D$2:$D$14,"BK",$E$2:$E$14,$P3)</f>
        <v>0</v>
      </c>
      <c r="R3" s="3">
        <f t="shared" ref="R3:R23" si="1">SUMIFS($G$2:$G$14,$D$2:$D$14,"BK",$E$2:$E$14,$P3)</f>
        <v>0</v>
      </c>
    </row>
    <row r="4" spans="1:18" x14ac:dyDescent="0.25">
      <c r="A4" s="1">
        <v>41276.455717592595</v>
      </c>
      <c r="B4" t="s">
        <v>19</v>
      </c>
      <c r="C4" t="s">
        <v>29</v>
      </c>
      <c r="D4" t="s">
        <v>14</v>
      </c>
      <c r="E4">
        <v>3</v>
      </c>
      <c r="F4">
        <v>585</v>
      </c>
      <c r="G4">
        <v>2036</v>
      </c>
      <c r="H4">
        <v>0</v>
      </c>
      <c r="J4">
        <v>1</v>
      </c>
      <c r="K4">
        <v>12258076</v>
      </c>
      <c r="P4" s="4">
        <v>3</v>
      </c>
      <c r="Q4" s="3">
        <f t="shared" si="0"/>
        <v>0</v>
      </c>
      <c r="R4" s="3">
        <f t="shared" si="1"/>
        <v>0</v>
      </c>
    </row>
    <row r="5" spans="1:18" x14ac:dyDescent="0.25">
      <c r="A5" s="1">
        <v>41276.474710648145</v>
      </c>
      <c r="B5" t="s">
        <v>18</v>
      </c>
      <c r="C5" t="s">
        <v>30</v>
      </c>
      <c r="D5" t="s">
        <v>14</v>
      </c>
      <c r="E5">
        <v>2</v>
      </c>
      <c r="F5">
        <v>16</v>
      </c>
      <c r="G5">
        <v>235</v>
      </c>
      <c r="H5">
        <v>0</v>
      </c>
      <c r="J5">
        <v>2</v>
      </c>
      <c r="K5">
        <v>12258144</v>
      </c>
      <c r="P5" s="4">
        <v>4</v>
      </c>
      <c r="Q5" s="3">
        <f t="shared" si="0"/>
        <v>0</v>
      </c>
      <c r="R5" s="3">
        <f t="shared" si="1"/>
        <v>0</v>
      </c>
    </row>
    <row r="6" spans="1:18" x14ac:dyDescent="0.25">
      <c r="A6" s="1">
        <v>41276.49009259259</v>
      </c>
      <c r="B6" t="s">
        <v>20</v>
      </c>
      <c r="C6" t="s">
        <v>30</v>
      </c>
      <c r="D6" t="s">
        <v>14</v>
      </c>
      <c r="E6">
        <v>4</v>
      </c>
      <c r="F6">
        <v>80</v>
      </c>
      <c r="G6">
        <v>576</v>
      </c>
      <c r="H6">
        <v>0</v>
      </c>
      <c r="J6">
        <v>0</v>
      </c>
      <c r="K6">
        <v>12258147</v>
      </c>
      <c r="P6" s="4">
        <v>5</v>
      </c>
      <c r="Q6" s="3">
        <f t="shared" si="0"/>
        <v>0</v>
      </c>
      <c r="R6" s="3">
        <f t="shared" si="1"/>
        <v>0</v>
      </c>
    </row>
    <row r="7" spans="1:18" x14ac:dyDescent="0.25">
      <c r="A7" s="1">
        <v>41276.584745370368</v>
      </c>
      <c r="B7" t="s">
        <v>21</v>
      </c>
      <c r="C7" t="s">
        <v>30</v>
      </c>
      <c r="D7" t="s">
        <v>14</v>
      </c>
      <c r="E7">
        <v>4</v>
      </c>
      <c r="F7">
        <v>47</v>
      </c>
      <c r="G7">
        <v>205</v>
      </c>
      <c r="H7">
        <v>0</v>
      </c>
      <c r="J7">
        <v>1</v>
      </c>
      <c r="K7">
        <v>12258181</v>
      </c>
      <c r="P7" s="4">
        <v>6</v>
      </c>
      <c r="Q7" s="3">
        <f t="shared" si="0"/>
        <v>0</v>
      </c>
      <c r="R7" s="3">
        <f t="shared" si="1"/>
        <v>0</v>
      </c>
    </row>
    <row r="8" spans="1:18" x14ac:dyDescent="0.25">
      <c r="A8" s="1">
        <v>41276.641828703701</v>
      </c>
      <c r="B8" t="s">
        <v>22</v>
      </c>
      <c r="C8" t="s">
        <v>29</v>
      </c>
      <c r="D8" t="s">
        <v>14</v>
      </c>
      <c r="E8">
        <v>5</v>
      </c>
      <c r="F8">
        <v>539</v>
      </c>
      <c r="G8">
        <v>930</v>
      </c>
      <c r="H8">
        <v>0</v>
      </c>
      <c r="J8">
        <v>3</v>
      </c>
      <c r="K8">
        <v>12258185</v>
      </c>
      <c r="P8" s="4">
        <v>7</v>
      </c>
      <c r="Q8" s="3">
        <f t="shared" si="0"/>
        <v>0</v>
      </c>
      <c r="R8" s="3">
        <f t="shared" si="1"/>
        <v>0</v>
      </c>
    </row>
    <row r="9" spans="1:18" x14ac:dyDescent="0.25">
      <c r="A9" s="1">
        <v>41276.643865740742</v>
      </c>
      <c r="B9" t="s">
        <v>16</v>
      </c>
      <c r="C9" t="s">
        <v>30</v>
      </c>
      <c r="D9" t="s">
        <v>14</v>
      </c>
      <c r="E9">
        <v>2</v>
      </c>
      <c r="F9">
        <v>15</v>
      </c>
      <c r="G9">
        <v>114</v>
      </c>
      <c r="H9">
        <v>0</v>
      </c>
      <c r="J9">
        <v>1</v>
      </c>
      <c r="K9">
        <v>12258447</v>
      </c>
      <c r="P9" s="4">
        <v>8</v>
      </c>
      <c r="Q9" s="3">
        <f t="shared" si="0"/>
        <v>0</v>
      </c>
      <c r="R9" s="3">
        <f t="shared" si="1"/>
        <v>0</v>
      </c>
    </row>
    <row r="10" spans="1:18" x14ac:dyDescent="0.25">
      <c r="A10" s="1">
        <v>41276.667604166665</v>
      </c>
      <c r="B10" t="s">
        <v>23</v>
      </c>
      <c r="C10" t="s">
        <v>30</v>
      </c>
      <c r="D10" t="s">
        <v>14</v>
      </c>
      <c r="E10">
        <v>6</v>
      </c>
      <c r="F10">
        <v>26</v>
      </c>
      <c r="G10">
        <v>0</v>
      </c>
      <c r="H10">
        <v>0</v>
      </c>
      <c r="J10">
        <v>2</v>
      </c>
      <c r="K10">
        <v>12258578</v>
      </c>
      <c r="P10" s="4">
        <v>9</v>
      </c>
      <c r="Q10" s="3">
        <f t="shared" si="0"/>
        <v>0</v>
      </c>
      <c r="R10" s="3">
        <f t="shared" si="1"/>
        <v>0</v>
      </c>
    </row>
    <row r="11" spans="1:18" x14ac:dyDescent="0.25">
      <c r="A11" s="1">
        <v>41276.668043981481</v>
      </c>
      <c r="B11" t="s">
        <v>24</v>
      </c>
      <c r="C11" t="s">
        <v>30</v>
      </c>
      <c r="D11" t="s">
        <v>14</v>
      </c>
      <c r="E11">
        <v>7</v>
      </c>
      <c r="F11">
        <v>34</v>
      </c>
      <c r="G11">
        <v>89</v>
      </c>
      <c r="H11">
        <v>0</v>
      </c>
      <c r="J11">
        <v>2</v>
      </c>
      <c r="K11">
        <v>12258652</v>
      </c>
    </row>
    <row r="12" spans="1:18" x14ac:dyDescent="0.25">
      <c r="A12" s="1">
        <v>41276.671261574076</v>
      </c>
      <c r="B12" t="s">
        <v>25</v>
      </c>
      <c r="C12" t="s">
        <v>31</v>
      </c>
      <c r="D12" t="s">
        <v>14</v>
      </c>
      <c r="E12">
        <v>8</v>
      </c>
      <c r="F12">
        <v>25</v>
      </c>
      <c r="G12">
        <v>233</v>
      </c>
      <c r="H12">
        <v>0</v>
      </c>
      <c r="J12">
        <v>1</v>
      </c>
      <c r="K12">
        <v>12258724</v>
      </c>
    </row>
    <row r="13" spans="1:18" x14ac:dyDescent="0.25">
      <c r="A13" s="1">
        <v>41276.723310185182</v>
      </c>
      <c r="B13" t="s">
        <v>26</v>
      </c>
      <c r="C13" t="s">
        <v>29</v>
      </c>
      <c r="D13" t="s">
        <v>14</v>
      </c>
      <c r="E13">
        <v>9</v>
      </c>
      <c r="F13">
        <v>49</v>
      </c>
      <c r="G13">
        <v>0</v>
      </c>
      <c r="H13">
        <v>0</v>
      </c>
      <c r="J13">
        <v>1</v>
      </c>
      <c r="K13">
        <v>12258743</v>
      </c>
    </row>
    <row r="14" spans="1:18" x14ac:dyDescent="0.25">
      <c r="A14" s="1">
        <v>41276.777499999997</v>
      </c>
      <c r="B14" t="s">
        <v>27</v>
      </c>
      <c r="C14" t="s">
        <v>29</v>
      </c>
      <c r="D14" t="s">
        <v>14</v>
      </c>
      <c r="E14">
        <v>9</v>
      </c>
      <c r="F14">
        <v>18</v>
      </c>
      <c r="G14">
        <v>0</v>
      </c>
      <c r="H14">
        <v>0</v>
      </c>
      <c r="J14">
        <v>2</v>
      </c>
      <c r="K14">
        <v>12258841</v>
      </c>
    </row>
    <row r="17" spans="3:18" x14ac:dyDescent="0.25">
      <c r="C17" s="6" t="s">
        <v>30</v>
      </c>
      <c r="D17" s="6" t="s">
        <v>28</v>
      </c>
      <c r="E17" s="6">
        <v>1</v>
      </c>
      <c r="F17" s="6"/>
      <c r="G17" s="6">
        <v>0</v>
      </c>
      <c r="P17" s="5">
        <v>1</v>
      </c>
      <c r="Q17" s="2">
        <f>COUNTIFS($D$17:$D$29,"BK",$E$17:$E$29,$P17)</f>
        <v>1</v>
      </c>
      <c r="R17" s="2">
        <f>SUMIFS($G$17:$G$29,$D$17:$D$29,"BK",$E$17:$E$29,$P17)</f>
        <v>0</v>
      </c>
    </row>
    <row r="18" spans="3:18" x14ac:dyDescent="0.25">
      <c r="C18" s="6" t="s">
        <v>30</v>
      </c>
      <c r="D18" s="6" t="s">
        <v>28</v>
      </c>
      <c r="E18" s="6">
        <v>2</v>
      </c>
      <c r="F18" s="6"/>
      <c r="G18" s="6">
        <v>280</v>
      </c>
      <c r="P18" s="5">
        <v>2</v>
      </c>
      <c r="Q18" s="2">
        <f t="shared" ref="Q18:Q25" si="2">COUNTIFS($D$17:$D$29,"BK",$E$17:$E$29,$P18)</f>
        <v>3</v>
      </c>
      <c r="R18" s="2">
        <f t="shared" ref="R18:R25" si="3">SUMIFS($G$17:$G$29,$D$17:$D$29,"BK",$E$17:$E$29,$P18)</f>
        <v>629</v>
      </c>
    </row>
    <row r="19" spans="3:18" x14ac:dyDescent="0.25">
      <c r="C19" s="6" t="s">
        <v>29</v>
      </c>
      <c r="D19" s="6" t="s">
        <v>28</v>
      </c>
      <c r="E19" s="6">
        <v>3</v>
      </c>
      <c r="F19" s="6"/>
      <c r="G19" s="6">
        <v>2036</v>
      </c>
      <c r="P19" s="5">
        <v>3</v>
      </c>
      <c r="Q19" s="2">
        <f t="shared" si="2"/>
        <v>1</v>
      </c>
      <c r="R19" s="2">
        <f t="shared" si="3"/>
        <v>2036</v>
      </c>
    </row>
    <row r="20" spans="3:18" x14ac:dyDescent="0.25">
      <c r="C20" s="6" t="s">
        <v>30</v>
      </c>
      <c r="D20" s="6" t="s">
        <v>28</v>
      </c>
      <c r="E20" s="6">
        <v>2</v>
      </c>
      <c r="F20" s="6"/>
      <c r="G20" s="6">
        <v>235</v>
      </c>
      <c r="P20" s="5">
        <v>4</v>
      </c>
      <c r="Q20" s="2">
        <f t="shared" si="2"/>
        <v>2</v>
      </c>
      <c r="R20" s="2">
        <f t="shared" si="3"/>
        <v>781</v>
      </c>
    </row>
    <row r="21" spans="3:18" x14ac:dyDescent="0.25">
      <c r="C21" s="6" t="s">
        <v>30</v>
      </c>
      <c r="D21" s="6" t="s">
        <v>28</v>
      </c>
      <c r="E21" s="6">
        <v>4</v>
      </c>
      <c r="F21" s="6"/>
      <c r="G21" s="6">
        <v>576</v>
      </c>
      <c r="P21" s="5">
        <v>5</v>
      </c>
      <c r="Q21" s="2">
        <f t="shared" si="2"/>
        <v>1</v>
      </c>
      <c r="R21" s="2">
        <f t="shared" si="3"/>
        <v>930</v>
      </c>
    </row>
    <row r="22" spans="3:18" x14ac:dyDescent="0.25">
      <c r="C22" s="6" t="s">
        <v>30</v>
      </c>
      <c r="D22" s="6" t="s">
        <v>28</v>
      </c>
      <c r="E22" s="6">
        <v>4</v>
      </c>
      <c r="F22" s="6"/>
      <c r="G22" s="6">
        <v>205</v>
      </c>
      <c r="P22" s="5">
        <v>6</v>
      </c>
      <c r="Q22" s="2">
        <f t="shared" si="2"/>
        <v>1</v>
      </c>
      <c r="R22" s="2">
        <f t="shared" si="3"/>
        <v>0</v>
      </c>
    </row>
    <row r="23" spans="3:18" x14ac:dyDescent="0.25">
      <c r="C23" s="6" t="s">
        <v>29</v>
      </c>
      <c r="D23" s="6" t="s">
        <v>28</v>
      </c>
      <c r="E23" s="6">
        <v>5</v>
      </c>
      <c r="F23" s="6"/>
      <c r="G23" s="6">
        <v>930</v>
      </c>
      <c r="P23" s="5">
        <v>7</v>
      </c>
      <c r="Q23" s="2">
        <f t="shared" si="2"/>
        <v>1</v>
      </c>
      <c r="R23" s="2">
        <f t="shared" si="3"/>
        <v>89</v>
      </c>
    </row>
    <row r="24" spans="3:18" x14ac:dyDescent="0.25">
      <c r="C24" s="6" t="s">
        <v>30</v>
      </c>
      <c r="D24" s="6" t="s">
        <v>28</v>
      </c>
      <c r="E24" s="6">
        <v>2</v>
      </c>
      <c r="F24" s="6"/>
      <c r="G24" s="6">
        <v>114</v>
      </c>
      <c r="P24" s="5">
        <v>8</v>
      </c>
      <c r="Q24" s="2">
        <f t="shared" si="2"/>
        <v>1</v>
      </c>
      <c r="R24" s="2">
        <f t="shared" si="3"/>
        <v>233</v>
      </c>
    </row>
    <row r="25" spans="3:18" x14ac:dyDescent="0.25">
      <c r="C25" s="6" t="s">
        <v>30</v>
      </c>
      <c r="D25" s="6" t="s">
        <v>28</v>
      </c>
      <c r="E25" s="6">
        <v>6</v>
      </c>
      <c r="F25" s="6"/>
      <c r="G25" s="6">
        <v>0</v>
      </c>
      <c r="P25" s="5">
        <v>9</v>
      </c>
      <c r="Q25" s="2">
        <f t="shared" si="2"/>
        <v>2</v>
      </c>
      <c r="R25" s="2">
        <f t="shared" si="3"/>
        <v>0</v>
      </c>
    </row>
    <row r="26" spans="3:18" x14ac:dyDescent="0.25">
      <c r="C26" s="6" t="s">
        <v>30</v>
      </c>
      <c r="D26" s="6" t="s">
        <v>28</v>
      </c>
      <c r="E26" s="6">
        <v>7</v>
      </c>
      <c r="F26" s="6"/>
      <c r="G26" s="6">
        <v>89</v>
      </c>
    </row>
    <row r="27" spans="3:18" x14ac:dyDescent="0.25">
      <c r="C27" s="6" t="s">
        <v>31</v>
      </c>
      <c r="D27" s="6" t="s">
        <v>28</v>
      </c>
      <c r="E27" s="6">
        <v>8</v>
      </c>
      <c r="F27" s="6"/>
      <c r="G27" s="6">
        <v>233</v>
      </c>
    </row>
    <row r="28" spans="3:18" x14ac:dyDescent="0.25">
      <c r="C28" s="6" t="s">
        <v>29</v>
      </c>
      <c r="D28" s="6" t="s">
        <v>28</v>
      </c>
      <c r="E28" s="6">
        <v>9</v>
      </c>
      <c r="F28" s="6"/>
      <c r="G28" s="6">
        <v>0</v>
      </c>
    </row>
    <row r="29" spans="3:18" x14ac:dyDescent="0.25">
      <c r="C29" s="6" t="s">
        <v>29</v>
      </c>
      <c r="D29" s="6" t="s">
        <v>28</v>
      </c>
      <c r="E29" s="6">
        <v>9</v>
      </c>
      <c r="F29" s="6"/>
      <c r="G29" s="6">
        <v>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jmichel</cp:lastModifiedBy>
  <cp:lastPrinted>2013-10-22T14:52:29Z</cp:lastPrinted>
  <dcterms:created xsi:type="dcterms:W3CDTF">2013-02-20T09:27:02Z</dcterms:created>
  <dcterms:modified xsi:type="dcterms:W3CDTF">2013-10-25T14:13:55Z</dcterms:modified>
</cp:coreProperties>
</file>