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vé\Desktop\BUREAU\CERBA\CCA-ABONNTS-FNP\"/>
    </mc:Choice>
  </mc:AlternateContent>
  <bookViews>
    <workbookView xWindow="0" yWindow="0" windowWidth="20490" windowHeight="8295"/>
  </bookViews>
  <sheets>
    <sheet name="formule CCA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" l="1"/>
  <c r="Q9" i="1"/>
  <c r="P9" i="1"/>
  <c r="O9" i="1"/>
  <c r="N9" i="1"/>
  <c r="M9" i="1"/>
  <c r="L9" i="1"/>
  <c r="K9" i="1"/>
  <c r="J9" i="1"/>
  <c r="I9" i="1"/>
  <c r="H9" i="1"/>
  <c r="G9" i="1"/>
</calcChain>
</file>

<file path=xl/sharedStrings.xml><?xml version="1.0" encoding="utf-8"?>
<sst xmlns="http://schemas.openxmlformats.org/spreadsheetml/2006/main" count="24" uniqueCount="24">
  <si>
    <t>A la fin de chaque mois on doit comptabiliser, pour chaque facture donnée, la portion du montant de la facture qui ne correspond pas à la période concernée.</t>
  </si>
  <si>
    <t>Par ex si je reçois le 01/12/16 une facture d'assurance de 12 000 € qui court du 01/01/17 au 31/12/17, je dois pouvoir établir :</t>
  </si>
  <si>
    <t>charge constatée d'avance :</t>
  </si>
  <si>
    <t>montant facture</t>
  </si>
  <si>
    <t>date facture</t>
  </si>
  <si>
    <t>début</t>
  </si>
  <si>
    <t>fin</t>
  </si>
  <si>
    <t>au 31/12/16</t>
  </si>
  <si>
    <t>au 31/01/17</t>
  </si>
  <si>
    <t>au 28/02/17</t>
  </si>
  <si>
    <t>au 31/03/17</t>
  </si>
  <si>
    <t>au 30/04/17</t>
  </si>
  <si>
    <t>au 31/05/17</t>
  </si>
  <si>
    <t>au 30/06/17</t>
  </si>
  <si>
    <t>au 31/07/17</t>
  </si>
  <si>
    <t>au 31/08/17</t>
  </si>
  <si>
    <t>au 30/09/17</t>
  </si>
  <si>
    <t>au 31/10/17</t>
  </si>
  <si>
    <t>au 30/11/17</t>
  </si>
  <si>
    <t>au 31/12/17</t>
  </si>
  <si>
    <t>la facture ne concerne pas du tout l'année 2016</t>
  </si>
  <si>
    <t xml:space="preserve"> =  12000 * 11 /12</t>
  </si>
  <si>
    <t xml:space="preserve"> = 12000* 10/ 12</t>
  </si>
  <si>
    <t>Mon besoin est de trouver une formule Excel qu'on puisse "tirer" vers la droite à volonté (les factures concernées peuvent étre annuelles, trimestrielles, ou autres…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</si>
</sst>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164" fontId="0" fillId="0" borderId="0" xfId="1" applyNumberFormat="1" applyFont="1"/>
    <xf numFmtId="14" fontId="0" fillId="0" borderId="0" xfId="0" applyNumberFormat="1"/>
    <xf numFmtId="0" fontId="0" fillId="0" borderId="0" xfId="0" applyAlignment="1">
      <alignment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14"/>
  <sheetViews>
    <sheetView tabSelected="1" workbookViewId="0">
      <selection activeCell="F17" sqref="F17"/>
    </sheetView>
  </sheetViews>
  <sheetFormatPr baseColWidth="10" defaultRowHeight="15" x14ac:dyDescent="0.25"/>
  <cols>
    <col min="1" max="1" width="15.28515625" customWidth="1"/>
    <col min="5" max="5" width="3.7109375" customWidth="1"/>
    <col min="6" max="6" width="23" customWidth="1"/>
    <col min="7" max="7" width="15.42578125" customWidth="1"/>
    <col min="8" max="8" width="14.5703125" customWidth="1"/>
    <col min="9" max="9" width="15.5703125" customWidth="1"/>
    <col min="10" max="11" width="11.5703125" customWidth="1"/>
    <col min="12" max="12" width="16.42578125" customWidth="1"/>
    <col min="13" max="13" width="15.5703125" customWidth="1"/>
    <col min="14" max="14" width="14.7109375" customWidth="1"/>
    <col min="15" max="15" width="11.42578125" customWidth="1"/>
    <col min="16" max="18" width="11.5703125" customWidth="1"/>
  </cols>
  <sheetData>
    <row r="2" spans="1:18" x14ac:dyDescent="0.25">
      <c r="A2" t="s">
        <v>0</v>
      </c>
    </row>
    <row r="3" spans="1:18" x14ac:dyDescent="0.25">
      <c r="A3" t="s">
        <v>1</v>
      </c>
    </row>
    <row r="5" spans="1:18" x14ac:dyDescent="0.25">
      <c r="F5" s="1" t="s">
        <v>2</v>
      </c>
    </row>
    <row r="7" spans="1:18" x14ac:dyDescent="0.25">
      <c r="A7" s="2" t="s">
        <v>3</v>
      </c>
      <c r="B7" s="2" t="s">
        <v>4</v>
      </c>
      <c r="C7" s="2" t="s">
        <v>5</v>
      </c>
      <c r="D7" s="2" t="s">
        <v>6</v>
      </c>
      <c r="E7" s="3"/>
      <c r="F7" s="4" t="s">
        <v>7</v>
      </c>
      <c r="G7" s="4" t="s">
        <v>8</v>
      </c>
      <c r="H7" s="4" t="s">
        <v>9</v>
      </c>
      <c r="I7" s="4" t="s">
        <v>10</v>
      </c>
      <c r="J7" s="4" t="s">
        <v>11</v>
      </c>
      <c r="K7" s="4" t="s">
        <v>12</v>
      </c>
      <c r="L7" s="4" t="s">
        <v>13</v>
      </c>
      <c r="M7" s="4" t="s">
        <v>14</v>
      </c>
      <c r="N7" s="4" t="s">
        <v>15</v>
      </c>
      <c r="O7" s="4" t="s">
        <v>16</v>
      </c>
      <c r="P7" s="4" t="s">
        <v>17</v>
      </c>
      <c r="Q7" s="4" t="s">
        <v>18</v>
      </c>
      <c r="R7" s="4" t="s">
        <v>19</v>
      </c>
    </row>
    <row r="9" spans="1:18" x14ac:dyDescent="0.25">
      <c r="A9" s="5">
        <v>12000</v>
      </c>
      <c r="B9" s="6">
        <v>42705</v>
      </c>
      <c r="C9" s="6">
        <v>42736</v>
      </c>
      <c r="D9" s="6">
        <v>43100</v>
      </c>
      <c r="E9" s="6"/>
      <c r="F9" s="5">
        <v>12000</v>
      </c>
      <c r="G9" s="5">
        <f>12000*11/12</f>
        <v>11000</v>
      </c>
      <c r="H9" s="5">
        <f>12000*10/12</f>
        <v>10000</v>
      </c>
      <c r="I9" s="5">
        <f>12000*9/12</f>
        <v>9000</v>
      </c>
      <c r="J9" s="5">
        <f>12000*8/12</f>
        <v>8000</v>
      </c>
      <c r="K9" s="5">
        <f>12000*7/12</f>
        <v>7000</v>
      </c>
      <c r="L9" s="5">
        <f>12000*6/12</f>
        <v>6000</v>
      </c>
      <c r="M9" s="5">
        <f>12000*5/12</f>
        <v>5000</v>
      </c>
      <c r="N9" s="5">
        <f>12000*4/12</f>
        <v>4000</v>
      </c>
      <c r="O9" s="5">
        <f>12000*3/12</f>
        <v>3000</v>
      </c>
      <c r="P9" s="5">
        <f>12000*2/12</f>
        <v>2000</v>
      </c>
      <c r="Q9" s="5">
        <f>12000*1/12</f>
        <v>1000</v>
      </c>
      <c r="R9" s="5">
        <f>12000*0/12</f>
        <v>0</v>
      </c>
    </row>
    <row r="10" spans="1:18" x14ac:dyDescent="0.25">
      <c r="A10" s="5"/>
      <c r="B10" s="6"/>
      <c r="C10" s="6"/>
      <c r="D10" s="6"/>
      <c r="E10" s="6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18" ht="30" x14ac:dyDescent="0.25">
      <c r="F11" s="7" t="s">
        <v>20</v>
      </c>
      <c r="G11" t="s">
        <v>21</v>
      </c>
      <c r="H11" t="s">
        <v>22</v>
      </c>
    </row>
    <row r="14" spans="1:18" x14ac:dyDescent="0.25">
      <c r="A14" s="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CCA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2017-07-12T21:05:40Z</dcterms:created>
  <dcterms:modified xsi:type="dcterms:W3CDTF">2017-07-12T22:00:03Z</dcterms:modified>
</cp:coreProperties>
</file>