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35" windowWidth="24915" windowHeight="11460"/>
  </bookViews>
  <sheets>
    <sheet name="COMMANDES" sheetId="1" r:id="rId1"/>
    <sheet name="CLIENTS" sheetId="2" r:id="rId2"/>
    <sheet name="ARTICLES" sheetId="3" r:id="rId3"/>
  </sheets>
  <definedNames>
    <definedName name="ArticleAlpha">ARTICLES!$G$3:$G$2983</definedName>
    <definedName name="ArticleRef">ARTICLES!$A$3:$A$2983</definedName>
    <definedName name="NomAbrégé">OFFSET(CLIENTS!$G$3,,,COUNTA(NumClient))</definedName>
    <definedName name="NumClient">OFFSET(CLIENTS!$A$3,,,COUNTA(CLIENTS!$A:$A)-2)</definedName>
    <definedName name="TabloAlphabetik">OFFSET(CLIENTS!$G$3:$K$3,,,COUNTA(NomAbrégé))</definedName>
    <definedName name="TabloNumerik">OFFSET(CLIENTS!$A$3:'CLIENTS'!$D$3,,,COUNTA(NumClient))</definedName>
    <definedName name="TabloRef1">OFFSET(ARTICLES!$A$3:$B$3,,,COUNTA(ArticleRef))</definedName>
    <definedName name="TabloRef2">OFFSET(ARTICLES!$F$3:$G$3,,,COUNTA(ArticleAlpha))</definedName>
  </definedNames>
  <calcPr calcId="145621"/>
</workbook>
</file>

<file path=xl/calcChain.xml><?xml version="1.0" encoding="utf-8"?>
<calcChain xmlns="http://schemas.openxmlformats.org/spreadsheetml/2006/main">
  <c r="F7" i="1" l="1"/>
  <c r="B368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3" i="1"/>
  <c r="E6" i="1" l="1"/>
  <c r="E8" i="1"/>
  <c r="E9" i="1"/>
  <c r="E10" i="1"/>
  <c r="E12" i="1"/>
  <c r="E13" i="1"/>
  <c r="E14" i="1"/>
  <c r="E15" i="1"/>
  <c r="E16" i="1"/>
  <c r="E17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D4" i="1"/>
  <c r="E4" i="1" s="1"/>
  <c r="D5" i="1"/>
  <c r="E5" i="1" s="1"/>
  <c r="D6" i="1"/>
  <c r="D7" i="1"/>
  <c r="E7" i="1" s="1"/>
  <c r="D8" i="1"/>
  <c r="D9" i="1"/>
  <c r="D10" i="1"/>
  <c r="D11" i="1"/>
  <c r="E11" i="1" s="1"/>
  <c r="D12" i="1"/>
  <c r="D13" i="1"/>
  <c r="D14" i="1"/>
  <c r="D15" i="1"/>
  <c r="D16" i="1"/>
  <c r="D17" i="1"/>
  <c r="D18" i="1"/>
  <c r="E18" i="1" s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F4" i="1"/>
  <c r="F5" i="1"/>
  <c r="F6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D3" i="1" l="1"/>
  <c r="E3" i="1" s="1"/>
  <c r="B3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</calcChain>
</file>

<file path=xl/sharedStrings.xml><?xml version="1.0" encoding="utf-8"?>
<sst xmlns="http://schemas.openxmlformats.org/spreadsheetml/2006/main" count="14277" uniqueCount="7104">
  <si>
    <t>GARAGE D. VALLEE CRANCEY</t>
  </si>
  <si>
    <t>D.G.A. - TOYOTA</t>
  </si>
  <si>
    <t>GTA MEAUX SAS</t>
  </si>
  <si>
    <t>MACON AUTOMOBILES</t>
  </si>
  <si>
    <t>SIVAM ASNIERES</t>
  </si>
  <si>
    <t>GARAGE FOUCHER - TOYOTA</t>
  </si>
  <si>
    <t>GARAGE JAMES LEFEBVRE</t>
  </si>
  <si>
    <t>SAS PRUVOST  RIVERY</t>
  </si>
  <si>
    <t>DESCOLLONGES SA</t>
  </si>
  <si>
    <t>LA BRETECHE SARL</t>
  </si>
  <si>
    <t>SIFA 4X4 SARL</t>
  </si>
  <si>
    <t>GARAGE DE LA BECHERIE</t>
  </si>
  <si>
    <t>SA G.D.</t>
  </si>
  <si>
    <t>ETS PERIER</t>
  </si>
  <si>
    <t>BARRE AUTOMOBILES - SUZUKI</t>
  </si>
  <si>
    <t>LAND SERVICE</t>
  </si>
  <si>
    <t>G.C.A CHOLET - TOYOTA</t>
  </si>
  <si>
    <t>ST GERMAIN MOTORS</t>
  </si>
  <si>
    <t>FALVO AUTOMOBILES</t>
  </si>
  <si>
    <t>GARAGE SAINT SIMEON AUXERRE</t>
  </si>
  <si>
    <t>S.M.J.</t>
  </si>
  <si>
    <t>RN6 AUTOMOBILES - TOYOTA MELUN</t>
  </si>
  <si>
    <t>GARAGE ST PIERRE</t>
  </si>
  <si>
    <t>PYRENEES AUTOMOBILES</t>
  </si>
  <si>
    <t>CAMPOS AUTOMOBILES</t>
  </si>
  <si>
    <t xml:space="preserve">BOURNY AUTOMOBILES </t>
  </si>
  <si>
    <t>DRAKKAR AUTOMOBILES CAMBRAI</t>
  </si>
  <si>
    <t>ROYAL MOTORS</t>
  </si>
  <si>
    <t>GARAGE DU CENTRE BOULOGNE</t>
  </si>
  <si>
    <t xml:space="preserve">GT PICARDIE  JAUX </t>
  </si>
  <si>
    <t>GARAGE FONTAINE HENRION</t>
  </si>
  <si>
    <t>L.D.A.</t>
  </si>
  <si>
    <t>RAVE SA</t>
  </si>
  <si>
    <t>EQUIP 4X4 2000</t>
  </si>
  <si>
    <t>GARAGE PAUMIER</t>
  </si>
  <si>
    <t>START'UP AUTOMOBILES</t>
  </si>
  <si>
    <t>PLANETE 4X4 MONISTROL</t>
  </si>
  <si>
    <t>DPL MONTAIGNE AUTO - NISSAN</t>
  </si>
  <si>
    <t>SIVAM PARIS SUD</t>
  </si>
  <si>
    <t>EVOLUTION 4X4 HUMIERES</t>
  </si>
  <si>
    <t>LOISIR EVASION SARL</t>
  </si>
  <si>
    <t>ELANCE AUTOMOBILES</t>
  </si>
  <si>
    <t>GARAGE BLONDEL</t>
  </si>
  <si>
    <t xml:space="preserve">VAL DE LOIRE AUTOMOBILES ANGERS </t>
  </si>
  <si>
    <t>AUTO LOISIRS 27</t>
  </si>
  <si>
    <t>SARL René GUILLOU et FILS</t>
  </si>
  <si>
    <t>PRUVOST SA ST QUENTIN</t>
  </si>
  <si>
    <t>FIRST AUTOMOBILES</t>
  </si>
  <si>
    <t>S.T.A 78 LA VERRIERE</t>
  </si>
  <si>
    <t>CHALON AUTO - GROUPE GUILLET</t>
  </si>
  <si>
    <t>NUDANT AUTOMOBILES SA</t>
  </si>
  <si>
    <t>OFF ROAD ATTITUDE</t>
  </si>
  <si>
    <t>AVENIR AUTOMOBILE-PARIS SUD SERVICE</t>
  </si>
  <si>
    <t>SUD LOIRE AUTO MITSUBISHI ST GERVAI</t>
  </si>
  <si>
    <t xml:space="preserve">APS - AUTO PRESTIGE SENONAIS </t>
  </si>
  <si>
    <t>TRAJECTOIRE AUTOMOBILES</t>
  </si>
  <si>
    <t>GARAGE MODERNE/LACHAUSSEE</t>
  </si>
  <si>
    <t>AT AUTOMOBILES VARENNES</t>
  </si>
  <si>
    <t>ARJ 4X4 - M. FAUVEL Jozsef</t>
  </si>
  <si>
    <t>GARAGE THIRARD David - SARL TDI</t>
  </si>
  <si>
    <t>CROMIER SA</t>
  </si>
  <si>
    <t>INDIAN CARS</t>
  </si>
  <si>
    <t>BARRE SA ARRAS</t>
  </si>
  <si>
    <t>BOLATRE AUTOMOBILES</t>
  </si>
  <si>
    <t>GARAGE DE LA NOUE</t>
  </si>
  <si>
    <t>LM 4X4 SERVICE</t>
  </si>
  <si>
    <t>COLBEAUX SAS</t>
  </si>
  <si>
    <t>BEAUGRENELLE RIVE GAUCHE</t>
  </si>
  <si>
    <t>SAS M.T.P.A.  SUZUKI</t>
  </si>
  <si>
    <t>ADC</t>
  </si>
  <si>
    <t>PARIS SERVICES V.I.</t>
  </si>
  <si>
    <t>GUEZ AUTOMOBILES SA</t>
  </si>
  <si>
    <t>TRANSACAUTO EVREUX</t>
  </si>
  <si>
    <t>CLAUDE FOURNIS AUTOMOBILES</t>
  </si>
  <si>
    <t>GARAGE DU BEFFROI</t>
  </si>
  <si>
    <t>AUTOS SELECTION LAVAL</t>
  </si>
  <si>
    <t>SA J.P. FROMENT</t>
  </si>
  <si>
    <t>HOBBYCAR SARL</t>
  </si>
  <si>
    <t>SERVAL SAS</t>
  </si>
  <si>
    <t>ACT AUTOMOBILES MACON</t>
  </si>
  <si>
    <t>CENTRAL PARC AUTOMOBILES VARENNES</t>
  </si>
  <si>
    <t>PLANETE AUTOMOBILES SAS AUXERRE</t>
  </si>
  <si>
    <t>SUD LOIRE MOTORS - KIA ST GERVAIS</t>
  </si>
  <si>
    <t>GARAGE DU DANDARGE</t>
  </si>
  <si>
    <t>E.S.G. (ELECTRONICS SYSTEMS GROUP)</t>
  </si>
  <si>
    <t>T.T.A. PARIS EST</t>
  </si>
  <si>
    <t>P.G.M. COIGNIERES SUZUKI/MAZDA</t>
  </si>
  <si>
    <t>BERT AUTOMOBILE</t>
  </si>
  <si>
    <t>DUBOS AUTOMOBILES - FORD</t>
  </si>
  <si>
    <t>ALLIANCE MOTORS 77</t>
  </si>
  <si>
    <t>TERRES FRANCHES AUTO SA</t>
  </si>
  <si>
    <t>LEMASSON SAS</t>
  </si>
  <si>
    <t>AUTO SERVICE JOVINIEN (A.S.J.)</t>
  </si>
  <si>
    <t>FOUCHE SA ARGENTEUIL</t>
  </si>
  <si>
    <t>GARAGE DES RICHARDETS</t>
  </si>
  <si>
    <t>CARROSSERIE DU CHATEAU ST GENEVIEVE</t>
  </si>
  <si>
    <t>ABS AUTO HARDRICOURT</t>
  </si>
  <si>
    <t xml:space="preserve">EST AUTOMOBILES MAZDA BARBEREY </t>
  </si>
  <si>
    <t>GARAGE LOPES AUTUN</t>
  </si>
  <si>
    <t>DUJON VULCO TROYES</t>
  </si>
  <si>
    <t>GARAGE MOREAU</t>
  </si>
  <si>
    <t>BOUTTIER AUTOMOBILES BONCHAMP</t>
  </si>
  <si>
    <t>SIVAM DEUIL LA BARRE</t>
  </si>
  <si>
    <t>ANGERS ACTION AUTOMOBILE NISSAN</t>
  </si>
  <si>
    <t>AUTOMOBILES DE CORBEIL ESSONNE</t>
  </si>
  <si>
    <t xml:space="preserve">AMDS 92 - KIA </t>
  </si>
  <si>
    <t>MAULE AUTOMOBILES</t>
  </si>
  <si>
    <t>GARAGE DESJARDINS</t>
  </si>
  <si>
    <t>GARAGE DELEAU Claude SA</t>
  </si>
  <si>
    <t>NDN NEUBAUER ST GRATIEN</t>
  </si>
  <si>
    <t>CHELLES AUTOMOBILES</t>
  </si>
  <si>
    <t>GARAGE J SERIEYS ET FILS PARAY</t>
  </si>
  <si>
    <t>HORS LIMIT</t>
  </si>
  <si>
    <t>BEHRA CENTRE LOIRE BLOIS</t>
  </si>
  <si>
    <t>PONT AUTOMOBILES</t>
  </si>
  <si>
    <t>AUTOVALE BLEU BETHUNE</t>
  </si>
  <si>
    <t>MANTES VI ROSNY SUR SEINE</t>
  </si>
  <si>
    <t>Alfred BOOS SAS</t>
  </si>
  <si>
    <t>NDN PARIS - NEUBAUER DISTRIBUTEUR</t>
  </si>
  <si>
    <t>LE RELAIS DE LA FORGE</t>
  </si>
  <si>
    <t>ST CHRISTOPHE CHATEAU FORD CHIERRY</t>
  </si>
  <si>
    <t>SUD LOIRE AUTO MITSUBISHI ST CYR</t>
  </si>
  <si>
    <t>DAVIS 27 - ESPACE VULAUTO 27</t>
  </si>
  <si>
    <t>AUTOMOBILE MELUN - DAIHATSU</t>
  </si>
  <si>
    <t>CREPIN AUTOMOBILES LAON</t>
  </si>
  <si>
    <t>GARGES AUTOMOBILES SERVICES</t>
  </si>
  <si>
    <t>GARAGE PARIS BREST - FORD</t>
  </si>
  <si>
    <t>SPM AUTO</t>
  </si>
  <si>
    <t>ROUSSEAU ST OUEN L'AUMONE</t>
  </si>
  <si>
    <t>CDT PRESTIGE</t>
  </si>
  <si>
    <t>EURO DES NATIONS</t>
  </si>
  <si>
    <t>STE AUTOMOBILE DE L'ALLIANCE AMIENS</t>
  </si>
  <si>
    <t>ALLIAN'S CAR</t>
  </si>
  <si>
    <t xml:space="preserve">SARL BODIN - NISSAN </t>
  </si>
  <si>
    <t>STA 45 - TOYOTA FLEURY</t>
  </si>
  <si>
    <t>GARAGE AUTOMOBILE DIGOINAIS- G.A.D.</t>
  </si>
  <si>
    <t>AUTO DUO SARL</t>
  </si>
  <si>
    <t xml:space="preserve">GARAGE DARIN </t>
  </si>
  <si>
    <t>PAILLARD AUTOMOBILES FRUGES</t>
  </si>
  <si>
    <t>PEOPLE VINTAGE CHAMBLY</t>
  </si>
  <si>
    <t>REY SAS - TOYOTA</t>
  </si>
  <si>
    <t>PRIOD FORD PARIS CLICHY</t>
  </si>
  <si>
    <t>ALTIS - TOYOTA</t>
  </si>
  <si>
    <t>TOYOTA TSUSHO AUTOMOBILES NORMANDIE</t>
  </si>
  <si>
    <t>EUROPE AUTOMOBILES NISSAN MANTES</t>
  </si>
  <si>
    <t>GARAGE CHRISTOPHE SARL ECUIRES</t>
  </si>
  <si>
    <t>WEBAUTO 18 ST DOULCHARD</t>
  </si>
  <si>
    <t>GARAGE MIRANDON</t>
  </si>
  <si>
    <t>HG AUTO 60 BEAUVAIS</t>
  </si>
  <si>
    <t>MGA SARL MANTES</t>
  </si>
  <si>
    <t>S.P.V.I</t>
  </si>
  <si>
    <t>ADC ST BONNET</t>
  </si>
  <si>
    <t>SAD NISSAN</t>
  </si>
  <si>
    <t>BLANCHARD AUTOMOBILES</t>
  </si>
  <si>
    <t>SARL Vincent COURMARCEL - FORD</t>
  </si>
  <si>
    <t>BASSIGNY POIDS LOURDS AUXERRE</t>
  </si>
  <si>
    <t>BASSIGNY POIDS LOURDS DIJON</t>
  </si>
  <si>
    <t>GARAGE BRUANDET</t>
  </si>
  <si>
    <t>BASSIGNY POIDS LOURDS CHAUMONT</t>
  </si>
  <si>
    <t>WASSELONNE V.I.</t>
  </si>
  <si>
    <t>BASSIGNY POIDS LOURDS TROYES</t>
  </si>
  <si>
    <t>PONTHOU UTILITAIRES SAS</t>
  </si>
  <si>
    <t xml:space="preserve">ESPACE SUFFREN </t>
  </si>
  <si>
    <t>JPL AUTOMOBILES - LECLUSE AUTO</t>
  </si>
  <si>
    <t>AUBREE GARAGES</t>
  </si>
  <si>
    <t>UTILITAIRES SERVICES VW CESSON</t>
  </si>
  <si>
    <t>PICKUPMANIA SARL</t>
  </si>
  <si>
    <t>DUGAST SAS</t>
  </si>
  <si>
    <t>SLBA VALENCIENNES</t>
  </si>
  <si>
    <t>DV CARROSSERIE BLOCK</t>
  </si>
  <si>
    <t>SAONE AUTOMOBILES - VW</t>
  </si>
  <si>
    <t>MVI SAS - VW VAUX</t>
  </si>
  <si>
    <t>JM AUTOMOBILES SA BAR LE DUC</t>
  </si>
  <si>
    <t>ALLIANCE ST QUENTIN</t>
  </si>
  <si>
    <t>HP MOTORS</t>
  </si>
  <si>
    <t>GLOBAL PRO PARIS OUEST</t>
  </si>
  <si>
    <t>DORMOY FRERES - FORD</t>
  </si>
  <si>
    <t>DIV - VW</t>
  </si>
  <si>
    <t>BOUTTIER AUTOMOBILES FOUGERES</t>
  </si>
  <si>
    <t>AUTO AVENIR DISTRIBUTION REIMS</t>
  </si>
  <si>
    <t>MVI - VW NANTERRE</t>
  </si>
  <si>
    <t>COURTOISE AUTOMOBILES - VW TILLE</t>
  </si>
  <si>
    <t>HERBLAY AUTO PASSION SAS - VW</t>
  </si>
  <si>
    <t xml:space="preserve">SAGA 02 - VW </t>
  </si>
  <si>
    <t>MACON SPORT AUTOMOBILES - VW</t>
  </si>
  <si>
    <t>JEANNIN AUTO 77 - VW MEAUX</t>
  </si>
  <si>
    <t xml:space="preserve">UTILITAIRES NORMANDIE - VW </t>
  </si>
  <si>
    <t>SNAB - VW</t>
  </si>
  <si>
    <t>PREMIUM PICARDIE</t>
  </si>
  <si>
    <t>HUWER HYDROVIDE MINIMAX</t>
  </si>
  <si>
    <t>DAT NISSAN ST MARCEL</t>
  </si>
  <si>
    <t>ESPACE ST MAXIMIM SAS</t>
  </si>
  <si>
    <t>ZANETTI AUTOMOBILES</t>
  </si>
  <si>
    <t>BLET SA</t>
  </si>
  <si>
    <t>DREUX AUTOMOBILES</t>
  </si>
  <si>
    <t>ESPACE EUROPA BRIE</t>
  </si>
  <si>
    <t>JEANNIN AUTO 10 - VW TROYES</t>
  </si>
  <si>
    <t>VEXOR ENTREPRISES</t>
  </si>
  <si>
    <t>LGA NISSAN FONTENAY</t>
  </si>
  <si>
    <t>GARAGE JALLET</t>
  </si>
  <si>
    <t xml:space="preserve">AUTO LISTING </t>
  </si>
  <si>
    <t>VOLSWAGEN L'UTILITAIRE</t>
  </si>
  <si>
    <t>BRUNEAUX EURL</t>
  </si>
  <si>
    <t>ETS VIDAL RUNGIS- VW CHEVILLY</t>
  </si>
  <si>
    <t>ACE 28 CHARTRES</t>
  </si>
  <si>
    <t>LOIREAUTO MITSUBISHI OLIVET</t>
  </si>
  <si>
    <t>GARAGE RF AUTO - CITROEN</t>
  </si>
  <si>
    <t>DAMREMONT PALACE AUTOMOBILES - VW</t>
  </si>
  <si>
    <t>GCA BAYEUX</t>
  </si>
  <si>
    <t>GARAGE ST CHRISTOPHE EPERNAY</t>
  </si>
  <si>
    <t>JEANNIN AUTO 89 - VW AUXERRE</t>
  </si>
  <si>
    <t>DBS AUTO - SAS SCHWALLER</t>
  </si>
  <si>
    <t>AUSTERLITZ AUTOMOBILES</t>
  </si>
  <si>
    <t>REFERENCE AUTOMOBILES ROUXMESNIL</t>
  </si>
  <si>
    <t>JOEL LEFEVRE SAS VW LONGVIC</t>
  </si>
  <si>
    <t>S.M.D.A. MAZDA VERT ST DENIS</t>
  </si>
  <si>
    <t>NEUBAUER - NISSAN ST OUEN</t>
  </si>
  <si>
    <t>ST CHRISTOPHE UTILITAIRES -VW BREST</t>
  </si>
  <si>
    <t>S.T.N.A. SA - VW CLAMART</t>
  </si>
  <si>
    <t>STE GENEVIEVE AUTOMOBILES</t>
  </si>
  <si>
    <t>TOUCHET AUTO SERVICES - NISSAN</t>
  </si>
  <si>
    <t>ODYSSEE AUTOS - VW</t>
  </si>
  <si>
    <t>VERBAERE AUTOMOBILES</t>
  </si>
  <si>
    <t xml:space="preserve">GARAGES CHAIGNEAU - TOYOTA </t>
  </si>
  <si>
    <t>GARAGE HERRMANN</t>
  </si>
  <si>
    <t>PARIS 18 AUTOMOBILES</t>
  </si>
  <si>
    <t>MADEA - ISUZU</t>
  </si>
  <si>
    <t xml:space="preserve">EUDOISE AUTOMOBILES </t>
  </si>
  <si>
    <t>AUTO AVENIR DISTRIBUTION MAGENTA</t>
  </si>
  <si>
    <t>PACIFIC MOTORS - JEEP</t>
  </si>
  <si>
    <t>EARL RIGON</t>
  </si>
  <si>
    <t>JEEPER EVENTS -LE BITOUX Christophe</t>
  </si>
  <si>
    <t>WARSEMANN AUTO EVASION BLOIS</t>
  </si>
  <si>
    <t>JEEP TECHSTAR MEAUX</t>
  </si>
  <si>
    <t>MILLAUTO BESANCON</t>
  </si>
  <si>
    <t>LUISANT AUTOMOBILES</t>
  </si>
  <si>
    <t>LIGNE BLEUE AUTOMOBILES COLMAR</t>
  </si>
  <si>
    <t>ROND POINT AUTO - FORD BOIS GRENIER</t>
  </si>
  <si>
    <t>DALBOUZE AUTOMOBILES</t>
  </si>
  <si>
    <t>JM AUTOS VERDUN</t>
  </si>
  <si>
    <t>FEUCHEROLLES AUTOS</t>
  </si>
  <si>
    <t>ALLIANCE AUTOMOBILES HAGUENAU</t>
  </si>
  <si>
    <t>MUSTIERE VANNES</t>
  </si>
  <si>
    <t>FONTENAY AUTOMOBILES</t>
  </si>
  <si>
    <t>LALLAIN AUTOMOBILES LIEVIN - FORD</t>
  </si>
  <si>
    <t>GROUPE ST CHRISTOPHE REIMS</t>
  </si>
  <si>
    <t>GT PICARDIE ST MAXIMIM - TOYOTA</t>
  </si>
  <si>
    <t>MONTCHAPET AUTOS BEAUNE</t>
  </si>
  <si>
    <t>GARAGE DE CHANTEREINE - G.G.C</t>
  </si>
  <si>
    <t>ESPACE LOISIR AUTOMOBILE(ELA) ISUZU</t>
  </si>
  <si>
    <t>ETS VIDAL - VW TRAPPES</t>
  </si>
  <si>
    <t>SAGAS AUTOMOBILES - NISSAN VENETTE</t>
  </si>
  <si>
    <t>SDCA - ST DENIS CENTRE AUTO</t>
  </si>
  <si>
    <t>FLANDRES AUTO - FORD DUNKERQUE</t>
  </si>
  <si>
    <t>AMBIANCE AUTOMOBILES - FORD</t>
  </si>
  <si>
    <t>SARL Guy BACLET - FORD</t>
  </si>
  <si>
    <t>GARAGE DE PARIS - FORD BOULOGNE</t>
  </si>
  <si>
    <t>PATY AUTOMOBILES</t>
  </si>
  <si>
    <t>X2594</t>
  </si>
  <si>
    <t>ERIC PASTOURET</t>
  </si>
  <si>
    <t>Désignation Article</t>
  </si>
  <si>
    <t xml:space="preserve">CHAPE MIXTE SEMI-AUTOMATIQUE ENTRAXE 90mm 2 TROUS Ø 16mm  </t>
  </si>
  <si>
    <t>CHAPE MIXTE 2 TROUS ENTRAXE 90mm 2 TROUS Ø 17mm</t>
  </si>
  <si>
    <t>CHAPE MIXTE 4 TROUS ENTRAXE 83X56mm 4 TROUS Ø 11mm</t>
  </si>
  <si>
    <t>AXE POUR CHAPPE 0101352/0101353</t>
  </si>
  <si>
    <t>CHAPE MIXTE 4 TROUS ENTRAXE 90X50mm 3.5T SUR BOULE 4 TROUS Ø 17mm</t>
  </si>
  <si>
    <t>CHAPE MIXTE ENTRAXE 83X56 3.5T SUR BOULE 8TO SUR AXE 4 TROUS  Ø 11mm</t>
  </si>
  <si>
    <t>CHAPE MIXTE 4 TROUS ENTRAXE 90X50mm TROUS Ø 13mm</t>
  </si>
  <si>
    <t>CHAPE AGRAIRE 4 TROUS Ø 17mm ENTRAXE 90X50mm</t>
  </si>
  <si>
    <t xml:space="preserve">CHAPE AGRAIRE 2 TROUS Ø 17mm ENTRAXE 90mm </t>
  </si>
  <si>
    <t>PARE CHOC ARRIERE DOUBLE TUBES INOX Ø 63 MAZDA B2500 DOUBLE CAB 1999+</t>
  </si>
  <si>
    <t>PARE CHOC ARRIERE DOUBLE TUBES INOX Ø 63 MITSUBISHI L200 2006/2009</t>
  </si>
  <si>
    <t>PARE CHOC ARRIERE DOUBLE TUBES INOX Ø 63 MITSUBISHI L200 2010+ DB CAB</t>
  </si>
  <si>
    <t>PARE CHOC ARRIERE DOUBLE TUBES INOX Ø 63 MITSUBISHI L200 2010+ CL CAB</t>
  </si>
  <si>
    <t>PARE CHOC ARRIERE DOUBLE TUBES INOX Ø 63 MITSUBISHI L200 1997/2005</t>
  </si>
  <si>
    <t>CAPOTE SUZUKI SAMURAI NOIRE</t>
  </si>
  <si>
    <t>CAPOTE SUZUKI VITARA 1988+ NOIRE CROCHETS VITRES FIXES</t>
  </si>
  <si>
    <t>CAPOTE SUZUKI VITARA 1996+ NOIRE PRESSSIONS BARRE AV /COTE DEMONTABLE</t>
  </si>
  <si>
    <t>CAPOTE SUZUKI VITARA 1996+ BLANC PRESSSIONS BARRE AV /COTE DEMONTABLE</t>
  </si>
  <si>
    <t>CAPOTE COMPLETE NOIRE SUZUKI JIMNY FAST TOP (vitre latérale amovible)</t>
  </si>
  <si>
    <t>CAPOTE COMPLETE SUZUKI  BLANCHE JIMNY FAST TOP (vitre latérale amovib</t>
  </si>
  <si>
    <t>CAPOTE COMPLETE SUZUKI JIMNY MAORI BLANCHE (pressions)</t>
  </si>
  <si>
    <t>CAPOTE COMPLETE SUZUKI JIMNY MAORI NOIRE (pressions)</t>
  </si>
  <si>
    <t>FAISCEAU SPECIFIQUE CHEVROLET CAPTIVA</t>
  </si>
  <si>
    <t>FAISCEAU SPECIFIQUE HYUNDAI TERRACAN 2001/2006</t>
  </si>
  <si>
    <t>FAISCEAU SPECIFIQUE KIA CEED HAYON 2006/2009 sauf sport</t>
  </si>
  <si>
    <t>FAISCEAU SPECIFIQUE KIA CEED HAYON 11-2009+ sauf sport</t>
  </si>
  <si>
    <t>FAISCEAU SPECIFIQUE NISSAN TERRANO II</t>
  </si>
  <si>
    <t>FAISCEAU SPECIFIQUE NISSAN X-TRAIL 2001/2007</t>
  </si>
  <si>
    <t>FAISCEAU SPECIFIQUE DISCOVERY TD5</t>
  </si>
  <si>
    <t>FAISCEAU SPECIFIQUE LAND ROVER FREELANDER II 2007+</t>
  </si>
  <si>
    <t>FAISCEAU SPECIFIQUE RANGE ROVER EVOQUE 2012+ 13PLOTS</t>
  </si>
  <si>
    <t>FAISCEAU SPECIFIQUE SSANGYONG REXTON 2002+</t>
  </si>
  <si>
    <t>FAISCEAU SPECIFIQUE SUZUKI SX4</t>
  </si>
  <si>
    <t>FAISCEAU SPECIFIQUE TOYOTA LC J120/125</t>
  </si>
  <si>
    <t>FAISCEAU SPECIFIQUE TOYOTA LC J150/155</t>
  </si>
  <si>
    <t>FAISCEAU SPECIFIQUE VOLKSWAGEN TRANSPORTER 468400</t>
  </si>
  <si>
    <t>FAISCEAU SPECIFIQUE VOLKSWAGEN T5  -09-2009 7 PLOTS</t>
  </si>
  <si>
    <t>FAISCEAU SPECIFIQUE VOLKSWAGEN TIGUAN  7 PLOTS</t>
  </si>
  <si>
    <t>FAISCEAU SPECIFIQUE VOVLO XC 90</t>
  </si>
  <si>
    <t>ANNEAUX DE SANGLAGE POLYAMIDE (4pièces) tonneau cover aluminium</t>
  </si>
  <si>
    <t>PORTE VELO (fermeture à clé) 1 VELO Tonneau cover aluminium</t>
  </si>
  <si>
    <t>VERINS TONNEAU COVER UPSTONE (la paire)</t>
  </si>
  <si>
    <t>PORTE SKIS SUR BARRES AMAROK TONNEAU COVER UPSTONE  (3paires)</t>
  </si>
  <si>
    <t>TONNEAU COVER ALU TOYOTA HILUX/VIGO DOUBLE CAB 2005+ Cheker plat</t>
  </si>
  <si>
    <t>POIGNEE + SERRURE TONNEAU COVER ALUMINIUM UPSTONE 2009+</t>
  </si>
  <si>
    <t>TONNEAU COVER ALU NISSAN NAVARA DOUBLE CAB C-CHANEL 2005+ Cheker plat</t>
  </si>
  <si>
    <t>TONNEAU COVER ALU FORD RANGER DOUBLE CAB 2012+ Cheker plat</t>
  </si>
  <si>
    <t>TONNEAU COVER ALU FORD RANGER SUPER CAB 2012+ Cheker plate</t>
  </si>
  <si>
    <t>TONNEAU COVER ALU NISSAN NAVARA KING CAB C-CHANEL 2005+ Cheker plate</t>
  </si>
  <si>
    <t>TONNEAU COVER ALU VOLKSWAGEN AMAROK DOUBLE CAB 2010+ Cheker plate</t>
  </si>
  <si>
    <t>TONNEAU COVER ALU ISUZU D-MAX 2012+ SPACE CAB Cheker plate</t>
  </si>
  <si>
    <t>ROLL BAR INOX Ø 63 COMPATIBLE T.COVER UPSTONE DMAX-11/BT50/L200 X CAB</t>
  </si>
  <si>
    <t>ROLL BAR INOX Ø 63 COMPATIBLE T.COVER UPSTONE MITSUBISHI L200 DBL CAB</t>
  </si>
  <si>
    <t>ROLL BAR INOX Ø 63 COMPATIBLE T.COVER UPSTONE VOLKSWAGEN AMAROK DBL C</t>
  </si>
  <si>
    <t>ROLL BAR INOX Ø 63 COMPATIBLE T.COVER UPSTONE ISUZU DMAX 2012+</t>
  </si>
  <si>
    <t>ROLL BAR INOX Ø 63 COMPATIBLE T.COVER UPSTONE FORD RANGER 2012+</t>
  </si>
  <si>
    <t>ATTELAGE NISSAN PATROL GR -97 3500 Kg  (classic)</t>
  </si>
  <si>
    <t>ATTELAGE SUZUKI VITARA 3 PORTES 1500 Kg (classic) 1989/2005</t>
  </si>
  <si>
    <t>ATTELAGE LAND ROVER RANGE ROVER 1970/1995 (classic)</t>
  </si>
  <si>
    <t>ATTELAGE MERCEDES G 1990/08/2006</t>
  </si>
  <si>
    <t>ATTELAGE MITSUBISHI L200 ( 2700 Kg) 1997/2005 (classic)</t>
  </si>
  <si>
    <t>ATTELAGE JEEP CHEROKEE 88/97 (classic)</t>
  </si>
  <si>
    <t xml:space="preserve">ATTELAGE SUZUKI SAMURAI 1100 Kg  COURT (classic) </t>
  </si>
  <si>
    <t>ATTELAGE JEEP WRANGLER 88/96 1800 Kg (compatible av demi pare choc)</t>
  </si>
  <si>
    <t>ATTELAGE SUZUKI WAGON R 1998/1999  (col de cygne)</t>
  </si>
  <si>
    <t>ATTELAGE HYUNDAI GALLOPER 5 PORTES 3000 Kg (classic) 98/2002</t>
  </si>
  <si>
    <t>ATTELAGE NISSAN PATROL GR Y61 1998/10-2004 3500 Kg  (classic)</t>
  </si>
  <si>
    <t>ATTELAGE NISSAN NAVARA PARE CHOC ORIGINE 1998/2002 (classic) XTR CAB</t>
  </si>
  <si>
    <t>ATTELAGE SUZUKI JIMNY 1300 Kg (col de cygne) 1998+</t>
  </si>
  <si>
    <t>ATTELAGE SUZUKI GRAND VITARA + CAB + XL7 98/2005  1850 (col de cygne)</t>
  </si>
  <si>
    <t>ATTELAGE SUZUKI GRAND VITARA + CAB + XL7 98/2005 (décrochage rapide)</t>
  </si>
  <si>
    <t>ATTELAGE HYUNDAI GALLOPER 3 PORTES 3300Kg (classic) 98/2002</t>
  </si>
  <si>
    <t>ATTELAGE SUZUKI SAMURAI CHASSIS LONG 1999+(classic)</t>
  </si>
  <si>
    <t>ATTELAGE SSANGYONG KORANDO 1997/2010 (col de cygne)</t>
  </si>
  <si>
    <t>ATTELAGE TOYOTA KZJ90/95 2800 Kg (classic)</t>
  </si>
  <si>
    <t>ATTELAGE LADA NIVA 1979-03/2010 ESSENCE 1500 kg (classic)</t>
  </si>
  <si>
    <t>ATTELAGE LADA NIVA 79/03-2010 GPL 1500 kg (classic)</t>
  </si>
  <si>
    <t>ATTELAGE TOYOTA LJ/KZJ70/73 1985+ 3500 Kg  (classic)</t>
  </si>
  <si>
    <t>ATTELAGE NISSAN NAVARA PARE CHOC ORIGINE 1998/2002 (classic) DBL CAB</t>
  </si>
  <si>
    <t>ATTELAGE MITSUBISHI PAJERO DID 3 PORTES 2000/2006 (2800 Kg) (classic)</t>
  </si>
  <si>
    <t>ATTELAGE MITSUBISHI PAJERO DID 5 PORTES 2000/2006 3300 Kg (classic)</t>
  </si>
  <si>
    <t>ATTELAGE SUZUKI WAGON R 2000/2002 (col de cygne)</t>
  </si>
  <si>
    <t>ATTELAGE ISUZU TROOPER 93+ (compact)</t>
  </si>
  <si>
    <t>ATTELAGE TOYOTA RAV'4 10-2000/2006 1500 kg (classic)</t>
  </si>
  <si>
    <t>ATTELAGE HYUNDAI TERRACAN 2800 Kg (classic)</t>
  </si>
  <si>
    <t>ATTELAGE JEEP CHEROKEE 12/2001+ Type KJ (col de cygne)</t>
  </si>
  <si>
    <t>ATTELAGE NISSAN NAVARA D22 DBL CAB 2002/2005 3000 kg (classic)</t>
  </si>
  <si>
    <t>ATTELAGE NISSAN NAVARA D22 KING CAB 2002/2005 3000kg ( classic)</t>
  </si>
  <si>
    <t xml:space="preserve">ATTELAGE SSANGYONG REXTON1 et 2 (classic) </t>
  </si>
  <si>
    <t>ATTELAGE BMW X5 4X4   05/2000+  2700 KG  (decrochage  rapide)</t>
  </si>
  <si>
    <t>ATTELAGE TOYOTA LANDCRUISER J120/125/150  (classic)</t>
  </si>
  <si>
    <t xml:space="preserve">ATTELAGE VOLVO XC90 2003+ (décrochage rapide) </t>
  </si>
  <si>
    <t>ATTELAGE VOLVO XC90 2003+ (col de cygne)</t>
  </si>
  <si>
    <t>ATTELAGE TOYOTA LANDCRU J120/125 ET J150 (décrochage rapide) SAUF VXE</t>
  </si>
  <si>
    <t>ATTELAGE PORSCHE CAYENNE 2003+ (décrochage rapide)</t>
  </si>
  <si>
    <t>ATTELAGE AUDI Q7 / VOLKSWAGEN TOUAREG (décrochage rapide)</t>
  </si>
  <si>
    <t>ATTELAGE NISSAN X-TRAIL 2001/2007 (classic)</t>
  </si>
  <si>
    <t>ATTELAGE ISUZU D-MAX FINITION L 2007/2011 (classic)</t>
  </si>
  <si>
    <t>ATTELAGE ISUZU D-MAX 2004+ 2T 4X2 (classic)</t>
  </si>
  <si>
    <t>ATTELAGE HYUNDAI TUCSON 2004+ (décrochage rapide)</t>
  </si>
  <si>
    <t>ATTELAGE SSANGYONG MUSSO SPORT  (PICK-UP) (classic) 2004/2006</t>
  </si>
  <si>
    <t>ATTELAGE NISSAN PATROL GR  Y61 10/2004+ (classic)</t>
  </si>
  <si>
    <t>ATTELAGE KIA SPORTAGE 2004/2010 (col de cygne)</t>
  </si>
  <si>
    <t>ATTELAGE KIA SPORTAGE 2004/2010 (décrochage rapide)</t>
  </si>
  <si>
    <t>ATTELAGE NISSAN PATHFINDER (classic)</t>
  </si>
  <si>
    <t>ATTELAGE MAHINDRA GOA 4X4 04-2005/2007 (classic)</t>
  </si>
  <si>
    <t xml:space="preserve">ATTELAGE NISSAN NAVARA D40 DBL CAB ET XTRA CAB 174CH 2005+ (3000) </t>
  </si>
  <si>
    <t>ATTELAGE SUZUKI GRAND VITARA 2005/2009 5 PORTES (decrochage rapide)</t>
  </si>
  <si>
    <t>ATTELAGE SUZUKI GRAND VITARA 2005/2009 5 PORTES (col de cygne)</t>
  </si>
  <si>
    <t>ATTELAGE SUZUKI GRAND VITARA 2005/2009 3 PORTES (decrochage rapide)</t>
  </si>
  <si>
    <t>ATTELAGE SUZUKI GRAND VITARA 2005/2009 3 PORTES (col de cygne)</t>
  </si>
  <si>
    <t>ATTELAGE SSANGYONG KYRON (décrochage rapide)</t>
  </si>
  <si>
    <t>ATTELAGE SSANGYONG KYRON (col de cygne)</t>
  </si>
  <si>
    <t>ATTELAGE TOYOTA HI-LUX VIGO (classic) 3000 KG compatible pc origine</t>
  </si>
  <si>
    <t>ATTELAGE MITSUBISHI L200 2006/2009 (classic)</t>
  </si>
  <si>
    <t>ATTELAGE ISUZU D-MAX 2007/2011 3000Kg FINITION LS</t>
  </si>
  <si>
    <t>ATTELAGE TOYOTA RAV'4 2006+ 5P RDSO AV ROUE DE SECOURS EXTERIEURE</t>
  </si>
  <si>
    <t>ATTELAGE TOYOTA RAV'4 2006+ 5P CDC AV ROUE DE SECOURS EXTERIEURE</t>
  </si>
  <si>
    <t>ATTELAGE TOYOTA RAV'4 2006+ 5P RDSO SANS ROUE DE SECOURS</t>
  </si>
  <si>
    <t>ATTELAGE TOYOTA RAV'4 2006+ 5P CDC SANS ROUE DE SECOURS</t>
  </si>
  <si>
    <t>ATTELAGE HYUNDAI SANTA FE 2006/2010 (décrochage rapide)</t>
  </si>
  <si>
    <t>ATTELAGE HYUNDAI SANTA FE 2006/2010 (col de cygne)</t>
  </si>
  <si>
    <t>ATTELAGE DAIHATSU TERIOS 2006/2008 (décrochage rapide)</t>
  </si>
  <si>
    <t>ATTELAGE KIA SORENTO 2006/11-2009 (col de cygne) 170ch</t>
  </si>
  <si>
    <t>ATTELAGE KIA SORENTO 2006/11-2009 (décrochage rapide) 170ch</t>
  </si>
  <si>
    <t>ATTELAGE CHEVROLET CAPTIVA 06+(décrochage rapide)</t>
  </si>
  <si>
    <t>ATTELAGE CHEVROLET CAPTIVA 06+ (col de cygne)</t>
  </si>
  <si>
    <t>ATTELAGE SUZUKI SX4 / FIAT SEDICI  (décrochage rapide)</t>
  </si>
  <si>
    <t>ATTELAGE SUZUKI SX4 / FIAT SEDICI (col de cygne)</t>
  </si>
  <si>
    <t xml:space="preserve">ATTELAGE SSANGYONG ACTYON 10/2006+ (décrochage rapide) </t>
  </si>
  <si>
    <t>ATTELAGE SSANGYONG ACTYON 10/2006+ (col de cygne)</t>
  </si>
  <si>
    <t xml:space="preserve">ATTELAGE TOYOTA HI-LUX VIGO 4X2 (classic)  1800 KG </t>
  </si>
  <si>
    <t>ATTELAGE MAZDA BT50+RANGER 4X2 2007+</t>
  </si>
  <si>
    <t>ATTELAGE SSANGYONG ACTYON SPORT (classic)</t>
  </si>
  <si>
    <t>ATTELAGE MITSUBISHI PAJERO DID 5 PORTES 2007+ (classic)</t>
  </si>
  <si>
    <t>ATTELAGE NISSAN QASHQAI 2007+ (décrochage rapide)</t>
  </si>
  <si>
    <t>ATTELAGE NISSAN QASHQAI 2007+ (col de cygne)</t>
  </si>
  <si>
    <t>ATTELAGE HONDA CRV 2007/2010 (décrochage rapide)</t>
  </si>
  <si>
    <t>ATTELAGE MITSUBISHI OUTLANDER/4007/C-CROSSER  07+ (RDSO)+faisceau spé</t>
  </si>
  <si>
    <t>ATTELAGE MAZDA BT 50 /FORD RANGER 2007/2011 (classic)</t>
  </si>
  <si>
    <t>ATTELAGE MITSUBISHI PAJERO DID 3 PORTES 2007+ (classic)</t>
  </si>
  <si>
    <t>ATTELAGE MAZDA BT 50 /FORD RANGER 01/2007+ (classic)avec marche pieds</t>
  </si>
  <si>
    <t>ATTELAGE MITSUBISHI PAJERO DID 3+5 P 2007+ (classic)</t>
  </si>
  <si>
    <t>ATTELAGE MITSUBISHI PAJERO DID 3+5 P 2007+ (col de cygne)</t>
  </si>
  <si>
    <t>ATTELAGE JEEP WRANGLER  3 ET 5 PORTES (rdso) 2007+</t>
  </si>
  <si>
    <t>ATTELAGE MAHINDRA GOA GLX 2007+ (classic) 2500KG</t>
  </si>
  <si>
    <t>ATTELAGE MAHINDRA GOA PICKUP 2007+ (classic) 2500KG</t>
  </si>
  <si>
    <t xml:space="preserve">ATTELAGE NISSAN X-TRAIL 2007/2010 (décrochage rapide) </t>
  </si>
  <si>
    <t>ATTELAGE NISSAN X-TRAIL 2007/2010 (col de cygne)</t>
  </si>
  <si>
    <t>ATTELAGE NISSAN X-TRAIL 2007/2010 (classic)</t>
  </si>
  <si>
    <t xml:space="preserve">ATTELAGE RENAULT KOLEOS 05-2008+ (décrochage rapide) </t>
  </si>
  <si>
    <t>ATTELAGE RENAULT KOLEOS 05-2008+ (col de cygne)</t>
  </si>
  <si>
    <t>ATTELAGE TOYOTA HI-LUX VIGO 2009 3000 KG PCHOC SERIE "S"(classic)</t>
  </si>
  <si>
    <t>ATTELAGE AUDI Q5 2009+ (col de cygne)</t>
  </si>
  <si>
    <t xml:space="preserve">ATTELAGE KIA SOUL (décrochage rapide) </t>
  </si>
  <si>
    <t>ATTELAGE KIA SOUL (col de cygne)</t>
  </si>
  <si>
    <t>ATTELAGE KIA SORENTO 11-2009+ (décrochage rapide)  XM</t>
  </si>
  <si>
    <t>ATTELAGE KIA SORENTO 11-2009+ (col de cygne)  XM</t>
  </si>
  <si>
    <t>ATTELAGE BMW X1 E84 10-2009+ (décrochage rapide)</t>
  </si>
  <si>
    <t>ATTELAGE BMW X1 E84 10-2009+ (col de cygne)</t>
  </si>
  <si>
    <t>ATTELAGE HYUNDAI IX35 2010+ (décrochage rapide)</t>
  </si>
  <si>
    <t>ATTELAGE HYUNDAI IX35 2010+ (col de cygne)</t>
  </si>
  <si>
    <t>ATTELAGE KIA VENGA 2010+ (col de cygne)</t>
  </si>
  <si>
    <t>ATTELAGE MITSUBISHI L200 2010+ LONGUE BENNE (classic)</t>
  </si>
  <si>
    <t>ATTELAGE LADA NIVA 2010+ ESSENCE 1500 kg (classic)</t>
  </si>
  <si>
    <t>ATTELAGE LADA NIVA 2010+ GPL 1500 kg (classic)</t>
  </si>
  <si>
    <t>ATTELAGE DACIA DUSTER 2010+ (décrochage rapide)</t>
  </si>
  <si>
    <t>ATTELAGE DACIA DUSTER 2010+ (col de cygne)</t>
  </si>
  <si>
    <t>ATTELAGE MAZDA CX7 2010+ (décrochage rapide)</t>
  </si>
  <si>
    <t>ATTELAGE MAZDA CX7 2010+ (col de cygne)</t>
  </si>
  <si>
    <t>ATTELAGE KIA SPORTAGE 08-2010+ (décrochage rapide)</t>
  </si>
  <si>
    <t>ATTELAGE KIA SPORTAGE 08-2010+ (col de cygne)</t>
  </si>
  <si>
    <t>ATTELAGE VOLKSWAGEN AMAROK 2010 + (classic)</t>
  </si>
  <si>
    <t>ATTELAGE NISSAN JUKE 2010 + (décrochage rapide)</t>
  </si>
  <si>
    <t>ATTELAGE SUZUKI GRAND VITARA3P 10-2010+ SANS ROUE DE SECOURS CDC</t>
  </si>
  <si>
    <t>ATTELAGE SSANGYONG KORANDO 2011+ (décrochage rapide)</t>
  </si>
  <si>
    <t>ATTELAGE SSANGYONG KORANDO 2011+ (col de cygne)</t>
  </si>
  <si>
    <t>ATTELAGE TOYOTA HI-LUX VIGO (classic) 2010+ BARRE RENFORT</t>
  </si>
  <si>
    <t>ATTELAGE FORD RANGER 2012+ (classic) 3360KG</t>
  </si>
  <si>
    <t xml:space="preserve">ATTELAGE ISUZU DMAX 2012+ (classic) </t>
  </si>
  <si>
    <t>BOULON ZINGUE 12X1.25 (SUZ/NISS/NIVA/FORD) PORTEE CONIQUE</t>
  </si>
  <si>
    <t>BOITE A OUTILS MOYEN MODELE 1419X574XH538  200L</t>
  </si>
  <si>
    <t>BOITE A OUTILS GRAND MODELE 1470X589XH540  220L</t>
  </si>
  <si>
    <t>ATTELAGE NISSAN PATROL 3.3L/2.8L 3500 kg  (col de cygne)</t>
  </si>
  <si>
    <t>ATTELAGE OPEL FRONTERA SPORT 92/98 2100 Kg (col de cygne)</t>
  </si>
  <si>
    <t>ATTELAGE SUZUKI VITARA 5 PORTES 00+ (TD + HDI) 1500 kg (col de cygne)</t>
  </si>
  <si>
    <t>ATTELAGE LAND ROVER RANGE ROVER P38A 1994/2001 3500 kg (classic)</t>
  </si>
  <si>
    <t>ATTELAGE TOYOTA RUNNER 2500 Kg  (col de cygne)</t>
  </si>
  <si>
    <t>ATTELAGE SSANGYONG MUSSO 3500 kg (col de cygne) 1997/2006</t>
  </si>
  <si>
    <t>ATTELAGE DAIHATSU TERIOS 1000 Kg 1997/2006 (décrochage rapide)</t>
  </si>
  <si>
    <t>ATTELAGE LAND ROVER FREELANDER 2000 Kg (classic) 1998/2007</t>
  </si>
  <si>
    <t>ATTELAGE TOYOTA LANDCRUISER J100 3500 Kg (classic)</t>
  </si>
  <si>
    <t>ATTELAGE JEEP CHEROKEE 98/2001 3300 Kg (col de cygne)</t>
  </si>
  <si>
    <t>ATTELAGE JEEP TJ 1996/2007 2000 Kg  (décrochage rapide)</t>
  </si>
  <si>
    <t>ATTELAGE HONDA CRV 1500 Kg (classic) 1997/2002</t>
  </si>
  <si>
    <t>ATTELAGE SUZUKI JIMNY (décrochage rapide) 1998+</t>
  </si>
  <si>
    <t>ATTELAGE SUZUKI GRAND VITARA 1998/2005 3/5P+ XL7 (decrochage rapide)</t>
  </si>
  <si>
    <t>ATTELAGE MITSUBISHI PININ 1400 kg (col de cygne) 2000/2006</t>
  </si>
  <si>
    <t>ATTELAGE LAND ROVER DEFENDER 90/110 1999+ TD5 (classic)</t>
  </si>
  <si>
    <t>ATTELAGE TOYOTA HDJ80 3500 Kg  (classic)</t>
  </si>
  <si>
    <t>ATTELAGE JEEP GRAND CHEROKEE 93/99 3500 Kg (col de cygne)</t>
  </si>
  <si>
    <t>ATTELAGE KIA SPORTAGE 94-10/2004 2000 kg (col de cygne)  5 PORTES</t>
  </si>
  <si>
    <t>ATTELAGE OPEL FRONTERA 5 PORTES 92/98 2500 kg (col de cygne)</t>
  </si>
  <si>
    <t>ATTELAGE MITSUBISHI PAJERO SPORT 1998+ 2800 Kg (classic)</t>
  </si>
  <si>
    <t>ATTELAGE HONDA HRV ( 1200 Kg )(col de cygne)</t>
  </si>
  <si>
    <t>ATTELAGE SSANGYONG KORANDO 3500 Kg (décrochage rapide) 1997/2005</t>
  </si>
  <si>
    <t>ATTELAGE LAND ROVER DISCOVERY II TD5 3500 kg 1999/2006 (classic)</t>
  </si>
  <si>
    <t>ATTELAGE MAZDA/FORD B2500 99/06 ET BT50 2006+ 2200 kg (classic) 3736</t>
  </si>
  <si>
    <t>ATTELAGE LAND ROVER RANGE ROVER 1995/2001 3500 Kg (décrochage rapide)</t>
  </si>
  <si>
    <t>ATTELAGE JEEP GRAND CHEROKEE 99/2005 3500 kg (classic)</t>
  </si>
  <si>
    <t>ATTELAGE HYUNDAI SANTA FE 2000/2005 (col de cygne) 2300 Kg</t>
  </si>
  <si>
    <t>ATTELAGE HYUNDAI TERRACAN 2800 Kg (col de cygne)</t>
  </si>
  <si>
    <t>ATTELAGE HYUNDAI TERRACAN 2800 Kg (décrochage rapide)</t>
  </si>
  <si>
    <t>ATTELAGE TOYOTA RAV'4 2000/2005 (décrochage rapide) ( 1800 Kg )</t>
  </si>
  <si>
    <t>ATTELAGE MERCEDES ML (classic) 1998/2005</t>
  </si>
  <si>
    <t>ATTELAGE VOLKSWAGEN TOUAREG (col de cygne)</t>
  </si>
  <si>
    <t>ATTELAGE VOLKSWAGEN TOUAREG (décrochage rapide)</t>
  </si>
  <si>
    <t>ATTELAGE NISSAN X-TRAIL 2001/2007 (col de cygne)</t>
  </si>
  <si>
    <t xml:space="preserve">ATTELAGE NISSAN X-TRAIL 2001/2007 (décrochage rapide) </t>
  </si>
  <si>
    <t>ATTELAGE SUZUKI IGNIS 4X4 2001/09-2003 (décrochage rapide)</t>
  </si>
  <si>
    <t>ATTELAGE SSANGYONG REXTON (décrochage rapide) 2002/2006</t>
  </si>
  <si>
    <t>ATTELAGE SUZUKI WAGON R 2003+ (col de cygne)</t>
  </si>
  <si>
    <t>ATTELAGE JEEP GRAND CHEROKEE 06/2005+ COMMANDER (cdc)</t>
  </si>
  <si>
    <t>ATTELAGE JEEP GRAND CHEROKEE 06/2005+ (rdso)</t>
  </si>
  <si>
    <t xml:space="preserve">ATTELAGE LAND ROVER FREELANDER 1998/2007 (décrochage rapide) </t>
  </si>
  <si>
    <t>ATTELAGE NISSAN NP300 &amp; KING CAB ET SINGLE 1998/2005 ( col de cygne )</t>
  </si>
  <si>
    <t>ATTELAGE NISSAN NP300 TOUS MODELES (classic)  CHAPE 2 TROUS UNIQUEMEN</t>
  </si>
  <si>
    <t>ATTELAGE KIA SORENTO 2002/2005 (compact) 140ch</t>
  </si>
  <si>
    <t>ATTELAGE SSANGYONG REXTON 2002/2006 classic</t>
  </si>
  <si>
    <t>ATTELAGE HONDA CRV 2003/2006 (classic)</t>
  </si>
  <si>
    <t>ATTELAGE LAND ROVER RANGE ROVER 2002+ (décrochage rapide)</t>
  </si>
  <si>
    <t>ATTELAGE VOLVO XC 90 2002+  (décrochage rapide)</t>
  </si>
  <si>
    <t xml:space="preserve">ATTELAGE VOLVO XC 90 2002+  (classic) </t>
  </si>
  <si>
    <t>ATTELAGE NISSAN PATHFINDER (col de cygne)</t>
  </si>
  <si>
    <t>ATTELAGE KIA SORENTO 2002/2006 (col de cygne) 140ch</t>
  </si>
  <si>
    <t>ATTELAGE KIA SORENTO 2002/2005 (décrochage rapide) 140ch</t>
  </si>
  <si>
    <t>ATTELAGE SUZUKI IGNIS 10-2003+ HAYON 2 ET 4WD (MH) (col de cygne)</t>
  </si>
  <si>
    <t>ATTELAGE SUZUKI IGNIS 2003+ 4X2 (décrochage rapide)</t>
  </si>
  <si>
    <t>ATTELAGE ISUZU D-MAX (3Tonnes) 03/11 vehicule ss pc arrière plastique</t>
  </si>
  <si>
    <t>ATTELAGE BMW X3 2004+ (décrochage rapide)</t>
  </si>
  <si>
    <t>ATTELAGE TOYOTA LC200/LX570 2008+ (col de cygne)</t>
  </si>
  <si>
    <t>ATTELAGE TOYOTA LC200/LX570 2008+ (classic)</t>
  </si>
  <si>
    <t>ATTELAGE TOYOTA LC200/LX570 2008+ (décrochage rapide) ....4 SEM DELAI</t>
  </si>
  <si>
    <t>ATTELAGE LAND ROVER FREELANDER II 2000 Kg (rdso) 2007+</t>
  </si>
  <si>
    <t>ATTELAGE FIAT PANDA 4X4 2004+ (col de cygne)</t>
  </si>
  <si>
    <t xml:space="preserve">ATTELAGE HYUNDAI TUCSON 2004+ (col de cygne) </t>
  </si>
  <si>
    <t>ATTELAGE TOYOTA URBAN CRUISER P110 2X4 (décrochage rapide)</t>
  </si>
  <si>
    <t>ATTELAGE TOYOTA URBAN CRUISER P115 4X4 (décrochage rapide)</t>
  </si>
  <si>
    <t>ATTELAGE VOLKSWAGEN TOUAREG 2005+ (cdc)</t>
  </si>
  <si>
    <t>ATTELAGE MERCEDES ML 2005+ (cdc)</t>
  </si>
  <si>
    <t>ATTELAGE JEEP PATRIOT 2007+/CHEROKEE 08+ (cdc) 1500kg</t>
  </si>
  <si>
    <t>ATTELAGE JEEP PATRIOT 2007+/CHEROKEE 08+ (décrochage rapide)</t>
  </si>
  <si>
    <t>ATTELAGE JEEP WRANGLER JK 2007+ RDSO</t>
  </si>
  <si>
    <t>ATTELAGE OPEL ANTARA (col de cygne) Sauf flex fix</t>
  </si>
  <si>
    <t>ATTELAGE OPEL ANTARA (décrochage rapide) Sauf flex fix</t>
  </si>
  <si>
    <t>ATTELAGE SUZUKI SX4 2 WD +  4WD (col de cygne)</t>
  </si>
  <si>
    <t>ATTELAGE SUZUKI SX4 2 WD + 4 WD (décrochage rapide)</t>
  </si>
  <si>
    <t>ATTELAGE MITSUBISHI PAJERO DID 2007+ (col de cygne)</t>
  </si>
  <si>
    <t>ATTELAGE MITSUBISHI PAJERO DID 2007+ (décrochage rapide)</t>
  </si>
  <si>
    <t>ATTELAGE MITSUBISHI PAJERO DID 2007+ (classic)</t>
  </si>
  <si>
    <t>ATTELAGE KIA SORENTO 2006/11-2009 (classic) 170/140ch</t>
  </si>
  <si>
    <t>ATTELAGE SSANGYONG REXTON2 (décrochage rapide) 2006+</t>
  </si>
  <si>
    <t>ATTELAGE SSANGYONG REXTON2 (classic) 2006+</t>
  </si>
  <si>
    <t>ATTELAGE HONDA CRV 2007/2009 (classic)</t>
  </si>
  <si>
    <t>ATTELAGE BMW X5 2007+ (col de cygne)</t>
  </si>
  <si>
    <t>ATTELAGE BMW X5 2007+ (décrochage rapide)</t>
  </si>
  <si>
    <t>ATTELAGE VOLKSWAGEN TIGUAN 2007+ (col de cygne) 2500 Kg</t>
  </si>
  <si>
    <t>ATTELAGE VOLKSWAGEN TIGUAN 2007+ (décrochage rapide) 2500 Kg</t>
  </si>
  <si>
    <t>ATTELAGE VOLKSWAGEN TIGUAN 2007+ (classic) 2500 Kg</t>
  </si>
  <si>
    <t>ATTELAGE HYUNDAI IX35 2010+ (col de cygne) + KIA SPORTAGE 2010+</t>
  </si>
  <si>
    <t>ATTELAGE HYUNDAI IX35 2010+ (décrochage rapide) + KIA SPORTAGE 2010+</t>
  </si>
  <si>
    <t>ATTELAGE MITSUBISHI ASX 2010+ (col de cygne)</t>
  </si>
  <si>
    <t>ATTELAGE MITSUBISHI ASX 2010+ (décrochage rapide)</t>
  </si>
  <si>
    <t>ATTELAGE SUZUKI GRAND VITARA 2010+ 5 PORTES (décrochage rapide)</t>
  </si>
  <si>
    <t>ATTELAGE SUZUKI GRAND VITARA 2010+ 5 PORTES (col de cygne)</t>
  </si>
  <si>
    <t>ATTELAGE SUZUKI GRAND VITARA 2010+ 3 PORTES (décrochage rapide)</t>
  </si>
  <si>
    <t>ATTELAGE JEEP GRAND CHEROKEE 2001+  WK (col de cygne)</t>
  </si>
  <si>
    <t>ATTELAGE RANGE ROVER EVOQUE 2012+ (col de cygne)</t>
  </si>
  <si>
    <t>ATTELAGE RANGE ROVER EVOQUE 2012+ (décrochage rapide)</t>
  </si>
  <si>
    <t>ATTELAGE RANGE ROVER EVOQUE 2012+ (classic)</t>
  </si>
  <si>
    <t>ATTELAGE AUDI Q3 2011+ COMPACT</t>
  </si>
  <si>
    <t>ATTELAGE AUDI Q3 2011+  (décrochage rapide)</t>
  </si>
  <si>
    <t>ATTELAGE SUZUKI JIMNY CLASSIC</t>
  </si>
  <si>
    <t>MOYEUX DEBRAYABLES KIA SPORTAGE -2004</t>
  </si>
  <si>
    <t>MOYEUX DEBRAYABLES NISSAN KING CAB 2002/05</t>
  </si>
  <si>
    <t>BORD DE BENNE NISSAN D40 DBLE CAB</t>
  </si>
  <si>
    <t>BORD DE BENNE NISSAN D40 KING CAB</t>
  </si>
  <si>
    <t xml:space="preserve">BEDLINER TOYOTA HILUX 1990/2005 SINGLE CAB </t>
  </si>
  <si>
    <t>BEDLINER MAHINDRA GOA PICKUP DOUBLE CAB</t>
  </si>
  <si>
    <t>BEDLINER MAHINDRA GOA PICKUP SINGLE CAB</t>
  </si>
  <si>
    <t>BEDLINER TOYOTA VIGO 2005+ DBL CAB</t>
  </si>
  <si>
    <t>BEDLINER TOYOTA VIGO 2005+ DBL CAB (SANS REBORD) 151cm</t>
  </si>
  <si>
    <t>BEDLINER TOYOTA HILUX XTRA CABINE 1998/2005</t>
  </si>
  <si>
    <t>BEDLINER TOYOTA HILUX 1998/2005 DBL CAB (SANS REBORD)</t>
  </si>
  <si>
    <t>BEDLINER TOYOTA HILUX 1998/2005 DBL CAB</t>
  </si>
  <si>
    <t>BEDLINER ISUZU D-MAX CREW CAB 2012+</t>
  </si>
  <si>
    <t>BEDLINER ISUZU D-MAX CREW CAB (SANS REBORD) 2012+</t>
  </si>
  <si>
    <t>BEDLINER ISUZU D-MAX SPACE CAB 2012+</t>
  </si>
  <si>
    <t>BEDLINER ISUZU D-MAX SPACE CAB 2012+ (SANS REBORD) 2012+</t>
  </si>
  <si>
    <t>BEDLINER ISUZU D-MAX SIMPLE CAB 2012+</t>
  </si>
  <si>
    <t xml:space="preserve">BEDLINER FORD RANGER 2012+ SIMPLE CAB </t>
  </si>
  <si>
    <t>BEDLINER FORD RANGER 2012+ DOUBLE CAB</t>
  </si>
  <si>
    <t>BEDLINER FORD RANGER 2012+ DOUBLE CAB SANS REBORDS</t>
  </si>
  <si>
    <t>BEDLINER TOYOTA VIGO 2005+ XTRA CAB</t>
  </si>
  <si>
    <t xml:space="preserve">BEDLINER TOYOTA VIGO 2005+ SIMPLE CAB </t>
  </si>
  <si>
    <t>BEDLINER TOYOTA VIGO 2005+ XTRA CAB (SANS REBORD) 178.5cm</t>
  </si>
  <si>
    <t>BEDLINER MITSUBISHI L200 2006+ DBLE CAB LONGUEUR 134.5CM</t>
  </si>
  <si>
    <t xml:space="preserve">BEDLINER MITSUBISHI L200 1997/2005 CLUB CAB </t>
  </si>
  <si>
    <t>BEDLINER MITSUBISHI L200 1997/2006 DBL CAB LONGUEUR 147CM</t>
  </si>
  <si>
    <t>BEDLINER MITSUBISHI L200 2006/2009 CLUB-CAB</t>
  </si>
  <si>
    <t xml:space="preserve">BEDLINER MITSUBISHI L200 1997/2005 SIMPLE CAB </t>
  </si>
  <si>
    <t>BEDLINER MITSUBISHI L200 2006/2009 CLUB CAB (SANS REBORD)</t>
  </si>
  <si>
    <t>BEDLINER MITSUBISHI L200 2006+ DBLE CAB (SANS REBORD)</t>
  </si>
  <si>
    <t>BEDLINER MITSUBISHI L200 2006/2009 SINGLE CAB</t>
  </si>
  <si>
    <t>BEDLINER MITSUBISHI L200 2010+ DBL CAB LONGUE BENNE LONGUEUR 156CM</t>
  </si>
  <si>
    <t>BEDLINER MITSUBISHI L200 2010+ CLUB CAB  BENNE HAUTE</t>
  </si>
  <si>
    <t>BEDLINER NISSAN NAVARA SINGLE CAB 1987/1992</t>
  </si>
  <si>
    <t>BEDLINER NISSAN NAVARA DBL CAB 1998/2005 ( SANS REBORD )</t>
  </si>
  <si>
    <t>BEDLINER NISSAN KING CAB XTRA CAB 1998/2005 (SANS REBORD)</t>
  </si>
  <si>
    <t>BEDLINER NISSAN KING CAB D22/NP300 1989</t>
  </si>
  <si>
    <t>BEDLINER NISSAN NAVARA DBL CABINE 1998/2005</t>
  </si>
  <si>
    <t>BEDLINER DACIA LOGAN 2007+</t>
  </si>
  <si>
    <t>BEDLINER NISSAN NAVARA 2005+ DBL CAB (SANS REBORD) L150CM</t>
  </si>
  <si>
    <t xml:space="preserve">BEDLINER NISSAN NP300 DOUBLE CAB </t>
  </si>
  <si>
    <t>BEDLINER NISSAN NP300 DOUBLE CAB (SANS REBORD)</t>
  </si>
  <si>
    <t>BEDLINER NISSAN NAVARA 2010+ DBL CAB LONGUE BENNE (SANS REBORD)L160CM</t>
  </si>
  <si>
    <t xml:space="preserve">BEDLINER FORD RANGER 2012+ SUPER CAB </t>
  </si>
  <si>
    <t>BEDLINER MAZDA SINGLE CAB 1999/2006 FORD RANGER</t>
  </si>
  <si>
    <t>BEDLINER MAZDA CAB PLUS 1999/2006 FORD RANGER EXTRA CAB</t>
  </si>
  <si>
    <t>BEDLINER MAZDA DOUBLE CAB 1999/2006 FORD RANGER</t>
  </si>
  <si>
    <t>BEDLINER FORD/ MAZDA BT50 DBL CAB 2007/2011 (SANS REBORD)</t>
  </si>
  <si>
    <t>BEDLINER FORD/ MAZDA BT50 SUPER CAB 2006/2011 (SANS REBORD)</t>
  </si>
  <si>
    <t>BEDLINER FORD/ MAZDA BT50 DBL CAB 2006/2011</t>
  </si>
  <si>
    <t>BEDLINER FORD/ MAZDA BT50 SIMPLE CAB 2006/2011</t>
  </si>
  <si>
    <t>BEDLINER FORD/ MAZDA BT50 SUPER CAB 2006/2011</t>
  </si>
  <si>
    <t>BEDLINER FORD RANGER 2012+ SUPER CAB SANS REBORDS</t>
  </si>
  <si>
    <t>BEDLINER ISUZU D-MAX SPACE CAB 2 PORTES 4PLACES (SS REBORD) 2003/2011</t>
  </si>
  <si>
    <t>BEDLINER ISUZU D-MAX DOUBLE CAB (SANS REBORD) 2003/2011</t>
  </si>
  <si>
    <t>BEDLINER NISSAN NAVARA 2005+ KING CAB (SANS REBORD)</t>
  </si>
  <si>
    <t>BEDLINER ISUZU D-MAX SINGLE CAB 2003/2011</t>
  </si>
  <si>
    <t>BEDLINER ISUZU D-MAX SPACE CAB 2 PORTES 4 PLACES 2003/2011</t>
  </si>
  <si>
    <t>BEDLINER ISUZU D-MAX DOUBLE CAB 2003/2011</t>
  </si>
  <si>
    <t>BEDLINER VOLKSWAGEN AMAROK DOUBLE CAB 2010+ SANS REBORDS</t>
  </si>
  <si>
    <t>BEDLINER VOLKSWAGEN AMAROK DOUBLE CAB 2010+</t>
  </si>
  <si>
    <t>BEDRUG TOYOTA HILUX DOUBLE CAB 2005+</t>
  </si>
  <si>
    <t>BIG BAR INOX Ø 76 MITSUBISHI PAJERO PININ 2000/2006</t>
  </si>
  <si>
    <t>BIG BAR INOX Ø 76 NISSAN KING CAB -91</t>
  </si>
  <si>
    <t>BIG BAR INOX Ø 76 NISSAN TERRANO II 2000 + 2.7L(sauf 3L)</t>
  </si>
  <si>
    <t>BIG BAR INOX Ø 76 MITSUBISHI PAJERO SPORT 1999+</t>
  </si>
  <si>
    <t>BIG BAR INOX Ø 76 MITSUBISHI PAJERO 2000/2003</t>
  </si>
  <si>
    <t>BIG BAR INOX Ø 76  TOYOTA RAV 4 3/5P 2000/2003</t>
  </si>
  <si>
    <t xml:space="preserve">BIG BAR INOX Ø 76 NISSAN TERRANO I </t>
  </si>
  <si>
    <t>BIG BAR INOX Ø 76 HYUNDAI TERRACAN 2001/2003</t>
  </si>
  <si>
    <t>BIG BAR INOX Ø 76 MITSUBISHI L200 (115ch) 2002/2005</t>
  </si>
  <si>
    <t>BIG BAR INOX Ø 76 TOYOTA HILUX 2002/2005</t>
  </si>
  <si>
    <t>BIG BAR INOX Ø 76 NISSAN TERRANO II 3 L 2002+</t>
  </si>
  <si>
    <t>BIG BAR INOX Ø 76  NISSAN KING CAB 2002/2005</t>
  </si>
  <si>
    <t>BIG BAR INOX Ø 76 MITSUBISHI PAJERO 2003/2006</t>
  </si>
  <si>
    <t>BIG BAR INOX Ø 76  TOYOTA RAV 4 3/5P 2003/2006</t>
  </si>
  <si>
    <t>BIG BAR INOX Ø 76 SUZUKI VITARA 3P -96</t>
  </si>
  <si>
    <t>BIG BAR INOX Ø 76 HYUNDAI TERRACAN 2004/2006</t>
  </si>
  <si>
    <t>BIG BAR INOX Ø 76 TOYOTA HDJ80 SANS TREUIL</t>
  </si>
  <si>
    <t>BIG BAR INOX Ø 76  SUZUKI VITARA  96+TD 3P / V6 5P / 5P ANCIEN MODELE</t>
  </si>
  <si>
    <t>BIG BAR INOX Ø 60 TOYOTA HDJ80 ( TREUIL )</t>
  </si>
  <si>
    <t>BIG BAR INOX Ø 76 TOYOTA RUNNER 92+</t>
  </si>
  <si>
    <t>BIG BAR INOX Ø 76 NISSAN PATROL GR -98</t>
  </si>
  <si>
    <t>BIG BAR INOX Ø 76 ISUZU TROOPER -99</t>
  </si>
  <si>
    <t>BIG BAR INOX Ø 76 NISSAN KING CAB 93/96</t>
  </si>
  <si>
    <t>BIG BAR INOX Ø 76 MITSUBISHI L200 93/96 (type K34)</t>
  </si>
  <si>
    <t xml:space="preserve">BIG BAR INOX Ø 76 OPEL FRONTERA </t>
  </si>
  <si>
    <t>BIG BAR INOX Ø 76 JEEP GRAND CHEROKEE 93/99 (sauf 5.2 V8/5.9 V8)</t>
  </si>
  <si>
    <t>BIG BAR INOX Ø 76 TOYOTA LJ/KZJ 70/73</t>
  </si>
  <si>
    <t>BIG BAR INOX Ø 76 TOYOTA RAV'4 93/2000</t>
  </si>
  <si>
    <t>BIG BAR INOX Ø 76 OPEL FRONTERA SPORT 94+</t>
  </si>
  <si>
    <t>BIG BAR INOX Ø 76 KIA SPORTAGE 94/99</t>
  </si>
  <si>
    <t>BIG BAR INOX Ø 76 SUZUKI VITARA 96+ 3P 16S+DIESEL</t>
  </si>
  <si>
    <t>BIG BAR INOX Ø 76 MITSUBISHI PAJERO 2.5 TDI  91/96</t>
  </si>
  <si>
    <t>BIG BAR INOX Ø 76 SUZUKI VITARA 96+ 5P TD+V6</t>
  </si>
  <si>
    <t>BIG BAR INOX Ø 76 TOYOTA KZJ 90/95</t>
  </si>
  <si>
    <t>BIG BAR INOX Ø 76 MAZDA B2500 1999/2006</t>
  </si>
  <si>
    <t>BIG BAR INOX Ø 76 NISSAN TERRANO II 1997/2005</t>
  </si>
  <si>
    <t>BIG BAR INOX Ø 76 MITSUBISHI L200 97/01 (100ch)</t>
  </si>
  <si>
    <t>BIG BAR INOX Ø 76 JEEP GRAND CHEROKEE 97/99 5.2LV8 UNIQUEMENT</t>
  </si>
  <si>
    <t xml:space="preserve">BIG BAR INOX Ø 76 MITSUBISHI PAJERO 91+ 2.8TD+3.5 </t>
  </si>
  <si>
    <t>BIG BAR INOX Ø 76 JEEP CHEROKEE 1984/2001</t>
  </si>
  <si>
    <t>BIG BAR INOX Ø 76 HYUNDAI GALLOPER 1998/2002</t>
  </si>
  <si>
    <t>BIG BAR INOX Ø 76 HONDA CRV -2002</t>
  </si>
  <si>
    <t xml:space="preserve">BIG BAR INOX Ø 76 MITSUBISHI PAJERO GLS/MONTERO 98+ </t>
  </si>
  <si>
    <t>BIG BAR INOX Ø 76 TOYOTA HILUX 98/2002</t>
  </si>
  <si>
    <t>BIG BAR INOX Ø 76 SUZUKI GRAND VITARA  1998/2005</t>
  </si>
  <si>
    <t>BIG BAR INOX Ø 76 NISSAN PATROL GR 1998/2004</t>
  </si>
  <si>
    <t>BIG BAR INOX Ø 76 LANDROVER FREELANDER 98/2000</t>
  </si>
  <si>
    <t>BIG BAR INOX Ø 76 TOYOTA LC100</t>
  </si>
  <si>
    <t>BIG BAR INOX Ø 76 NISSAN NAVARA 98/2002</t>
  </si>
  <si>
    <t>BIG BAR INOX Ø 76 OPEL FRONTERA 1998/2005</t>
  </si>
  <si>
    <t>BIG BAR INOX Ø 76 MITSUBISHI PAJERO SPORT 98/99</t>
  </si>
  <si>
    <t>BIG BAR INOX Ø 76 KIA SPORTAGE 1999/2004</t>
  </si>
  <si>
    <t>BIG BAR INOX Ø 76 ISUZU TROOPER 99+</t>
  </si>
  <si>
    <t>BOITE A OUTILS PICKUP ABS NOIR 1320X505 H475mm 19Kg</t>
  </si>
  <si>
    <t>BOITE A OUTILS PICKUP ABS NOIR 1400X540 H540mm 22Kg</t>
  </si>
  <si>
    <t>BOITE A OUTILS PICKUP ABS NOIR 1550X540 H590mm 263L 28Kg VW AMAROK</t>
  </si>
  <si>
    <t>SUPPORT DE TREUIL NISSAN PATROL 3.3/2.8</t>
  </si>
  <si>
    <t>SUPPORT DE TREUIL NISSAN PATROL GR 98/2003</t>
  </si>
  <si>
    <t>SUPPORT DE TREUIL NISSAN TERRANO II 1998/2002</t>
  </si>
  <si>
    <t>SUPPORT DE TREUIL NISSAN TERRANO II 2002/2005</t>
  </si>
  <si>
    <t>SUPPORT DE TREUIL NISSAN NAVARA/ KING CAB 98/2001</t>
  </si>
  <si>
    <t>SUPPORT DE TREUIL NISSAN NAVARA 2002/05</t>
  </si>
  <si>
    <t>SUPPORT DE TREUIL MITSUBISHI L200 2000/2001</t>
  </si>
  <si>
    <t>SUPPORT DE TREUIL MITSUBISHI L200 1993/2000 (type K34)</t>
  </si>
  <si>
    <t>SUPPORT DE TREUIL MITSUBISHI L200 2002/2005</t>
  </si>
  <si>
    <t>SUPPORT DE TREUIL LANDROVER DEFENDER SERIE 200/300</t>
  </si>
  <si>
    <t>SUPPORT DE TREUIL UNIVERSEL</t>
  </si>
  <si>
    <t>SUPPORT DE TREUIL LANDROVER DISCOVERY TD5 ET DEFENDER TD5</t>
  </si>
  <si>
    <t>SUPPORT DE TREUIL TOYOTA KZJ90/95  -2003</t>
  </si>
  <si>
    <t>SUPPORT DE TREUIL TOYOTA HI-LUX 98/2002</t>
  </si>
  <si>
    <t>SUPPORT DE TREUIL TOYOTA HDJ 80</t>
  </si>
  <si>
    <t>SUPPORT DE TREUIL MITSUBISHI PAJERO 1991/2004</t>
  </si>
  <si>
    <t>SUPPORT DE TREUIL TOYOTA J120 BOITE AUTO</t>
  </si>
  <si>
    <t>SUPPORT DE TREUIL TOYOTA J120 SAUF BOITE AUTO</t>
  </si>
  <si>
    <t>SUPPORT DE TREUIL LANDROVER DISCOVERY 2003</t>
  </si>
  <si>
    <t>SUPPORT DE TREUIL JEEP WRANGLER YJ</t>
  </si>
  <si>
    <t>SUPPORT DE TREUIL JEEP WRANGLER TJ 1998/2007</t>
  </si>
  <si>
    <t>SUPPORT DE TREUIL BLACK JEEP WRANGLER TJ 1998/2007</t>
  </si>
  <si>
    <t>SUPPORT DE TREUIL NISSAN PATROL GR 2003+</t>
  </si>
  <si>
    <t>SUPPORT DE TREUIL NISSAN X-TRAIL 2004/2007 DCI</t>
  </si>
  <si>
    <t>SUPPORT DE TREUIL SANTANA ANIBAL</t>
  </si>
  <si>
    <t>SUPPORT DE TREUIL MITSUBISHI PAJERO DID 2000/2003</t>
  </si>
  <si>
    <t>SUPPORT DE TREUIL TOYOTA VIGO 2005+</t>
  </si>
  <si>
    <t>SUPPORT DE TREUIL MITSUBISHI L200 2006/2009</t>
  </si>
  <si>
    <t>SUPPORT DE TREUIL MAZDA BT50/FORD 2007/2011</t>
  </si>
  <si>
    <t>SUPPORT DE TREUIL ISUZU D-MAX 2003/2011</t>
  </si>
  <si>
    <t>SUPPORT DE TREUIL NISSAN X-TRAIL 2008+</t>
  </si>
  <si>
    <t>SUPPORT DE TREUIL AMOVIBLE TOUS VEHICULES AVANT ET ARRIERE</t>
  </si>
  <si>
    <t>SUPPORT DE TREUIL TOYOTA LC150</t>
  </si>
  <si>
    <t>SUPPORT DE TREUIL LANDROVER DISCOVERY 3 2005+</t>
  </si>
  <si>
    <t>SUPPORT DE TREUIL NISSAN NAVARA TOUS MODELE 2005+ (SAUF BOITE AUTO)</t>
  </si>
  <si>
    <t>SUPPORT DE TREUIL SUZUKI GRAND VITARA 2005+</t>
  </si>
  <si>
    <t>SUPPORT DE TREUIL VOLKSWAGEN AMAROK (SAUF HIGHLINE)</t>
  </si>
  <si>
    <t>SUPPORT DE TREUIL LANDROVER DISCOVERY 4</t>
  </si>
  <si>
    <t>SUPPORT DE TREUIL FORD RANGER 2012+</t>
  </si>
  <si>
    <t>TREUIL MARKER E-9000 30MT/ 4 TONNES</t>
  </si>
  <si>
    <t>TREUIL MARKER PE-8000 30.5MT/ 3.6 TONNES</t>
  </si>
  <si>
    <t>TREUIL MARKER SE-12000 30.5MT/ 5.4TONNES</t>
  </si>
  <si>
    <t>TREUIL MARKER PE-8000 30.5MT/ 5.4 TONNES 24 VOLTS</t>
  </si>
  <si>
    <t>TREUIL MARKER PE-6000 27MT/ 2.7 TONNES</t>
  </si>
  <si>
    <t>TREUIL MARKER PE-2500 16MT/ 1.1 TONNES</t>
  </si>
  <si>
    <t>TREUIL BULL FACE 8mmX28M 3.85 TONNES 12V</t>
  </si>
  <si>
    <t>TREUIL BULL FACE 9.5mmX28M 5.45 TONNES 12V</t>
  </si>
  <si>
    <t>SUPER BAR INOX Ø 76 SSANGYONG ACTYON 2006+ CEE</t>
  </si>
  <si>
    <t>SUPER BAR INOX Ø 76 CHEVROLET CAPTIVA/OPEL ANTARA 06/10 CEE</t>
  </si>
  <si>
    <t>SUPER BAR INOX Ø 76 TOYOTA RAV 4 2006/2009 CEE</t>
  </si>
  <si>
    <t>SMALL BAR INOX Ø 63 CHEVROLET CAPTIVA/OPEL ANTARA 2006+ CEE</t>
  </si>
  <si>
    <t>CARGO LINER MITSUBISHI PAJERO DID 5 PORTES 2000/2006</t>
  </si>
  <si>
    <t>CARGO LINER TOYOTA RAV'4 2000/2005 3 PORTES</t>
  </si>
  <si>
    <t>CARGO LINER TOYOTA RAV'4 2000/2005 5 PORTES</t>
  </si>
  <si>
    <t>CARGO LINER TOYOTA LC100</t>
  </si>
  <si>
    <t xml:space="preserve">CARGO LINER TOYOTA  J120  5 PORTES </t>
  </si>
  <si>
    <t>CARGO LINER NISSAN XTRAIL 2007/2010</t>
  </si>
  <si>
    <t>CARGO LINER TOYOTA RAV 4 2006+</t>
  </si>
  <si>
    <t>CARGO LINER HYUNDAI SANTA FE 5P 2006/2010</t>
  </si>
  <si>
    <t>CARGO LINER NISSAN TERRANO II 5 PORTES -2005</t>
  </si>
  <si>
    <t>CARGO LINER NISSAN X-TRAIL 2001/2007</t>
  </si>
  <si>
    <t>CARGO LINER NISSAN PATROL GR 1998/2004 5 PORTES</t>
  </si>
  <si>
    <t>CARGO LINER NISSAN PATHFINDER 2005/2011</t>
  </si>
  <si>
    <t>CARGO LINER HYUNDAI SANTA FE 2000/2005</t>
  </si>
  <si>
    <t>CARGO LINER HYUNDAI TERRACAN 2001/2006</t>
  </si>
  <si>
    <t>CARGO LINER SUZUKI VITARA 3 PORTES SIEGES REPLIES</t>
  </si>
  <si>
    <t>CARGO LINER SUZUKI VITARA 5 PORTES</t>
  </si>
  <si>
    <t>CARGO LINER SUZUKI GRAND VITARA 3 PORTES (SIEGES REPLIES) -2006</t>
  </si>
  <si>
    <t>CARGO LINER SUZUKI GRAND VITARA 5 PORTES</t>
  </si>
  <si>
    <t>CARGO LINER SUZUKI GRAND VITARA 7 PLACES 2004/2006</t>
  </si>
  <si>
    <t>CARGO LINER LAND ROVER FREELANDER  5 PORTES 1998/2007</t>
  </si>
  <si>
    <t>CARGO LINER MERCEDES ML 1998/2005</t>
  </si>
  <si>
    <t>CARGO LINER BMW X5</t>
  </si>
  <si>
    <t>CARGO LINER VOLKSWAGEN TOUAREG</t>
  </si>
  <si>
    <t>CARGO LINER LANDROVER DISCOVERY 2  2003/2005</t>
  </si>
  <si>
    <t>CARGO LINER JEEP GRAND CHEROKEE 1999/2004</t>
  </si>
  <si>
    <t>CARGO LINER JEEP CHEROKEE 2002/2007</t>
  </si>
  <si>
    <t>CARGO LINER DAIHATSU TERIOS 97/06</t>
  </si>
  <si>
    <t>CARGO LINER KIA SORENTO 2002/2005</t>
  </si>
  <si>
    <t>CARGO LINER KIA SPORTAGE 2005/2010</t>
  </si>
  <si>
    <t>COUVRE ROUE PVC Ø 70 NOIR</t>
  </si>
  <si>
    <t>COUVRE ROUE PVC Ø 70 BLANC</t>
  </si>
  <si>
    <t>COUVRE ROUE PVC Ø 70 GRIS</t>
  </si>
  <si>
    <t>COUVRE ROUE PVC Ø 72 NOIR</t>
  </si>
  <si>
    <t>COUVRE ROUE PVC Ø 72 BLANC</t>
  </si>
  <si>
    <t>COUVRE ROUE PVC Ø 72 GRIS</t>
  </si>
  <si>
    <t>COUVRE ROUE PVC Ø 76 NOIR</t>
  </si>
  <si>
    <t>COUVRE ROUE PVC Ø 76 BLANC</t>
  </si>
  <si>
    <t xml:space="preserve">COUVRE ROUE PVC Ø 76 GRIS </t>
  </si>
  <si>
    <t>COUVRE ROUE PVC Ø 78 NOIR</t>
  </si>
  <si>
    <t>COUVRE ROUE PVC Ø 78 BLANC</t>
  </si>
  <si>
    <t>COUVRE ROUE PVC Ø 78 GRIS</t>
  </si>
  <si>
    <t>COUVRE ROUE PVC Ø 81 NOIR</t>
  </si>
  <si>
    <t>COUVRE ROUE PVC Ø 81 BLANC</t>
  </si>
  <si>
    <t>COUVRE ROUE PVC Ø 81 GRIS</t>
  </si>
  <si>
    <t>COUVRE ROUE PVC Ø 74 NOIR</t>
  </si>
  <si>
    <t>COUVRE ROUE PVC Ø 74 BLANC</t>
  </si>
  <si>
    <t>COUVRE ROUE PVC Ø 74 GRIS</t>
  </si>
  <si>
    <t>COUVRE ROUE PVC Ø 82 NOIR</t>
  </si>
  <si>
    <t>COUVRE ROUE PVC Ø 82 BLANC</t>
  </si>
  <si>
    <t>COUVRE ROUE PVC Ø 82 GRIS</t>
  </si>
  <si>
    <t>DISQUE NOIR COUVRE-ROUE INOX</t>
  </si>
  <si>
    <t>SERRURE COUVRE ROUE INOX TOUS MODELES</t>
  </si>
  <si>
    <t>COUVRE ROUE INOX</t>
  </si>
  <si>
    <t>COUVRE ROUE INOX KIA</t>
  </si>
  <si>
    <t>COUVRE ROUE INOX SUZUKI JIMNY</t>
  </si>
  <si>
    <t>COUVRE ROUE INOX LANDROVER FREELANDER</t>
  </si>
  <si>
    <t>COUVRE ROUE INOX MITSUBISHI PININ</t>
  </si>
  <si>
    <t>COUVRE ROUE INOX LANDROVER FREELANDER 225/55R17</t>
  </si>
  <si>
    <t>COUVRE ROUE INOX 215/75R15</t>
  </si>
  <si>
    <t>COUVRE ROUE INOX TOYOTA RAV'4</t>
  </si>
  <si>
    <t>COUVRE ROUE INOX SUZUKI GRAND VITARA 2005/2009 225/65R17 / 225/70R16</t>
  </si>
  <si>
    <t>COUVRE ROUE INOX 31X10.50 R15</t>
  </si>
  <si>
    <t>COUVRE ROUE INOX 255/55R18</t>
  </si>
  <si>
    <t xml:space="preserve">COUVRE ROUE INOX   </t>
  </si>
  <si>
    <t>COUVRE ROUE INOX NISSAN TERRANO II 235/75R15 - 235/70R16</t>
  </si>
  <si>
    <t>COUVRE ROUE INOX 215/80R16</t>
  </si>
  <si>
    <t>COUVRE ROUE INOX 235/80R16 PAJERO V60</t>
  </si>
  <si>
    <t>COUVRE ROUE INOX SUZUKI GRAND VITARA 235/60R16 1998/2005</t>
  </si>
  <si>
    <t>COUVRE ROUE INOX 235/50R18  FREELANDER</t>
  </si>
  <si>
    <t>COUVRE ROUE INOX 265/70R16 &amp; 265/65R17</t>
  </si>
  <si>
    <t>BARRES TRANSVERSALES TOYOTA HILUX/RANGER 2012+ (la paire) TC ALU</t>
  </si>
  <si>
    <t>BARRES TRANSVERSALES  MITSUBISHI DBL CAB (la paire) TC ALU</t>
  </si>
  <si>
    <t>BARRES TRANSVERSALES D40/ ISUZU 2012+ (la paire) TC ALU</t>
  </si>
  <si>
    <t>BARRES TRANSVERSALES FORD/MAZDA BT50 2007/2011(la paire) TC ALU</t>
  </si>
  <si>
    <t>BARRES TRANSVERSALES ISUZU DMAX 03/11/L200 CLUB CAB (la paire) TC ALU</t>
  </si>
  <si>
    <t>BARRES TRANSVERSALES VOLKSWAGEN AMAROK DBL CAB (la paire) TC ALU</t>
  </si>
  <si>
    <t>BARRES TRANSVERSALES NISSAN NP300 DBL CAB (la paire) TC ALU</t>
  </si>
  <si>
    <t>BARRES TRANSVERSALES TOYOTA HILUX/RANGER 2012+ (la paire) TC 1251mm</t>
  </si>
  <si>
    <t>BARRES TRANSVERSALES  MITSUBISHI DBL CAB (la paire) UPSTONE TC 1205mm</t>
  </si>
  <si>
    <t>BARRES TRANSVERSALES  D40/ ISUZU 2012+ (la paire) UPS TC 1276mm</t>
  </si>
  <si>
    <t>BARRES TRANSVERSALES ISUZU DMAX -11/L200 C CAB (la paire) UPS TC 1216</t>
  </si>
  <si>
    <t>FAISCEAU SPECIFIQUE UNIVERSEL 13 PLOTS</t>
  </si>
  <si>
    <t>OUTILS DE PROGRAMMATION FAISCEAU SPECIFIQUE UNIVERSEL</t>
  </si>
  <si>
    <t>TONNEAU COVER DACIA LOGAN PICKUP NON PEINT</t>
  </si>
  <si>
    <t>PARE CHOC ARRIERE DOUBLE TUBES INOX Ø 63 FORD RANGER 09/11 COMP ATTEL</t>
  </si>
  <si>
    <t>ENJOLIVEUR POIGNEE DE PORTE CHROME MITSUBISHI OUTLANDER 07/10 (4pcs)</t>
  </si>
  <si>
    <t xml:space="preserve">ENJOLIVEUR POIGNEE DE PORTE CHROME MITSUBISHI PAJERO 07+ (JEU DE 4P) </t>
  </si>
  <si>
    <t>ENJOLIVEUR POIGNEE DE PORTE CHROME SUZUKI GD VITARA/SX4 08+ JEU DE 4</t>
  </si>
  <si>
    <t xml:space="preserve">ENJOLIVEUR POIGNEE DE PORTE CHROME TOYOTA LC200 (JEU DE 4P) </t>
  </si>
  <si>
    <t>SPOILER DE TOIT MITSUBISHI PAJERO 2000/2006</t>
  </si>
  <si>
    <t>ELARGISSEURS D'AILES MITSUBISHI PAJERO 2000/03 3 PORTES (4 PIECES)</t>
  </si>
  <si>
    <t>PHARES ANTI BROUILLARD DANS PARE CHOC PAJERO 2000/03</t>
  </si>
  <si>
    <t>PARE CHOC ARRIERE DOUBLE ANGLE Ø50 VOLKSWAGEN TIGUAN</t>
  </si>
  <si>
    <t>TUBES MARCHE PIEDS OVALE INOX  DESIGN LANDROVER DISCOVERY 3 2005+</t>
  </si>
  <si>
    <t>TUBES MARCHE PIEDS OVALE INOX  DESIGN KIA SORENTO 2002/2005</t>
  </si>
  <si>
    <t>TUBES MARCHE PIEDS OVALE INOX  DESIGN VOLKSWAGEN TOUAREG 2002+</t>
  </si>
  <si>
    <t>TUBES MARCHE PIEDS OVALE INOX  DESIGN HYUNDAI TUCSON 2004+</t>
  </si>
  <si>
    <t>TUBES MARCHE PIEDS OVALE INOX  DESIGN KIA SPORTAGE 2008/2010</t>
  </si>
  <si>
    <t>TUBES MARCHE PIEDS OVALE INOX  DESIGN NISSAN MURANO 2005/2007</t>
  </si>
  <si>
    <t>TUBES MARCHE PIEDS OVALE INOX DESIGN NISSAN PATHFINDER 2005/2011</t>
  </si>
  <si>
    <t>TUBES MARCHE PIEDS OVALE INOX  DESIGN NISSAN NAVARA D40 DBLE CAB 2005</t>
  </si>
  <si>
    <t>TUBES MARCHE PIEDS OVALE INOX  DESIGN SUZUKI GRAND VITARA 05/09 5P</t>
  </si>
  <si>
    <t>TUBES MARCHE PIEDS OVALE INOX  DESIGN SUZUKI GRAND VITARA 05/09 3P</t>
  </si>
  <si>
    <t>TUBES MARCHE PIEDS OVALE INOX  DESIGN TOYOTA HILUX/VIGO 05/11 XTR CAB</t>
  </si>
  <si>
    <t>TUBES MARCHE PIEDS OVALE INOX  DESIGN SSANGYONG KYRON 2006/2007</t>
  </si>
  <si>
    <t>TUBES MARCHE PIEDS OVALE INOX  DESIGN MERCEDES ML 2006+</t>
  </si>
  <si>
    <t>TUBES MARCHE PIEDS OVALE INOX  DESIGN TOYOTA RAV4 2006/2009</t>
  </si>
  <si>
    <t>TUBES MARCHE PIEDS OVALE INOX  DESIGN HYUNDAI SANTA FE 2006/2009</t>
  </si>
  <si>
    <t>TUBES MARCHE PIEDS OVALE INOX DESIGN MITSUBISHI L200 DB CAB 2006/2009</t>
  </si>
  <si>
    <t>TUBES MARCHE PIEDS OVALE INOX  DESIGN DAIHATSU TERIOS CX/SX 2005/2008</t>
  </si>
  <si>
    <t>TUBES MARCHE PIEDS OVALE INOX  DESIGN DAIHATSU TERIOS O/F 2005/2008</t>
  </si>
  <si>
    <t>TUBES MARCHE PIEDS OVALE INOX  DESIGN KIA SORENTO 2006/2008</t>
  </si>
  <si>
    <t>TUBES MARCHE PIEDS OVALE INOX  DESIGN CHEVROLET CAPTIVA 2006/2010</t>
  </si>
  <si>
    <t>TUBES MARCHE PIEDS OVALE INOX  DESIGN SSANGYONG ACTYON 2006+</t>
  </si>
  <si>
    <t>TUBES MARCHE PIEDS OVALE INOX  DESIGN AUDI Q7 2006+</t>
  </si>
  <si>
    <t>TUBES MARCHE PIEDS OVALE INOX  DESIGN MITSUBISHI PAJERO 3PORTES 2007+</t>
  </si>
  <si>
    <t>TUBES MARCHE PIEDS OVALE INOX DESIGN MAZDA BT50 FREESTYLE 07/09</t>
  </si>
  <si>
    <t>TUBES MARCHE PIEDS OVALE INOX  DESIGN HONDA CRV 2007/2009</t>
  </si>
  <si>
    <t>TUBES MARCHE PIEDS OVALE INOX  DESIGN ISUZU DMAX 07/11 (DBL ET SPACE)</t>
  </si>
  <si>
    <t>TUBES MARCHE PIEDS OVALE INOX  DESIGN MITSUBISHI PAJERO 5PORTES 2007+</t>
  </si>
  <si>
    <t>TUBES MARCHE PIEDS OVALE INOX DESIGN MAZDA BT50 DOUBLE CAB 2007/2009</t>
  </si>
  <si>
    <t>TUBES MARCHE PIEDS OVALE INOX  DESIGN MITSUBISHI OUTLANDER 2007/2009</t>
  </si>
  <si>
    <t>TUBES MARCHE PIEDS OVALE INOX  DESIGN SUBARU TRIBECA 2006/2007</t>
  </si>
  <si>
    <t>TUBES MARCHE PIEDS OVALE INOX  DESIGN OPEL ANTARA 2007+</t>
  </si>
  <si>
    <t>TUBES MARCHE PIEDS OVALE INOX  DESIGN NISSAN QASHQAI 2007/2010</t>
  </si>
  <si>
    <t>TUBES MARCHE PIEDS OVALE INOX  DESIGN FORD RANGER DBLE CAB 2006/2011</t>
  </si>
  <si>
    <t>TUBES MARCHE PIEDS OVALE INOX  DESIGN JEEP COMPAS 2007+</t>
  </si>
  <si>
    <t>TUBES MARCHE PIEDS OVALE INOX DESIGN NISSAN XTRAIL 2007/2010</t>
  </si>
  <si>
    <t>TUBES MARCHE PIEDS OVALE INOX  DESIGN TOYOTA HILUX/VIGO 2006+ DBL CAB</t>
  </si>
  <si>
    <t>TUBES MARCHE PIEDS OVALE INOX  DESIGN DODGE NITRO 2007+</t>
  </si>
  <si>
    <t>TUBES MARCHE PIEDS OVALE INOX  DESIGN SSANGYONG KYRON 2007+</t>
  </si>
  <si>
    <t>TUBES MARCHE PIEDS OVALE INOX  DESIGN MAZDA CX7 2008+</t>
  </si>
  <si>
    <t>TUBES MARCHE PIEDS OVALE INOX  DESIGN SUBARU TRIBECA 2008+</t>
  </si>
  <si>
    <t>TUBES MARCHE PIEDS OVALE INOX  DESIGN PEUGEOT 4007 2008+</t>
  </si>
  <si>
    <t>TUBES MARCHE PIEDS OVALE INOX  DESIGN KIA CARENS 2008+</t>
  </si>
  <si>
    <t>TUBES MARCHE PIEDS OVALE INOX  DESIGN SUBARU FORESTER 2008+</t>
  </si>
  <si>
    <t>TUBES MARCHE PIEDS OVALE INOX  DESIGN CITROEN C CROSSER 2008+</t>
  </si>
  <si>
    <t>TUBES MARCHE PIEDS OVALE INOX  DESIGN JEEP CHEROKEE 2008+</t>
  </si>
  <si>
    <t>TUBES MARCHE PIEDS OVALE INOX  DESIGN FORD KUGA 2008+</t>
  </si>
  <si>
    <t>TUBES MARCHE PIEDS OVALE INOX  DESIGN NISSAN MURANO 2008+</t>
  </si>
  <si>
    <t>TUBES MARCHE PIEDS OVALE INOX  DESIGN RENAULT KOLEOS 2008+</t>
  </si>
  <si>
    <t>TUBES MARCHE PIEDS OVALE INOX  DESIGN LANDROVER FREELANDER 2 2008+</t>
  </si>
  <si>
    <t>TUBES MARCHE PIEDS OVALE INOX  DESIGN NISSAN QASQHAI +2 2008+</t>
  </si>
  <si>
    <t>TUBES MARCHE PIEDS OVALE INOX  DESIGN VOLKSWAGEN TIGUAN</t>
  </si>
  <si>
    <t>TUBES MARCHE PIEDS OVALE INOX  DESIGN DAIHATSU TERIOS CX/SX 2009+</t>
  </si>
  <si>
    <t>TUBES MARCHE PIEDS OVALE INOX  DESIGN DAIHATSU TERIOS O/F 2009+</t>
  </si>
  <si>
    <t>TUBES MARCHE PIEDS OVALE INOX  DESIGN KIA SOUL 2009+</t>
  </si>
  <si>
    <t>TUBES MARCHE PIEDS OVALE INOX  DESIGN TOYOTA RAV4 2009+</t>
  </si>
  <si>
    <t>TUBES MARCHE PIEDS OVALE INOX  DESIGN TOYOTA URBAN CRUISER 2009+</t>
  </si>
  <si>
    <t>TUBES MARCHE PIEDS OVALE INOX DESIGN MAZDA BT50 DOUBLE CAB 09/11</t>
  </si>
  <si>
    <t>TUBES MARCHE PIEDS OVALE INOX  DESIGN KIA SORENTO 2009+</t>
  </si>
  <si>
    <t>TUBES MARCHE PIEDS OVALE INOX  DESIGN TOYOTA LC150 5 PORTES 2009+</t>
  </si>
  <si>
    <t>TUBES MARCHE PIEDS OVALE INOX  DESIGN MITSUBISHI L200 DLE CAB 2010+</t>
  </si>
  <si>
    <t>TUBES MARCHE PIEDS OVALE INOX  DESIGN MITSUBISHI L200 CLUB CAB 2010+</t>
  </si>
  <si>
    <t>TUBES MARCHE PIEDS OVALE INOX  DESIGN HYUNDAI IX35 2010+</t>
  </si>
  <si>
    <t>TUBES MARCHE PIEDS OVALE INOX  DESIGN NISSAN QASQHAI 2010+</t>
  </si>
  <si>
    <t>TUBES MARCHE PIEDS OVALE INOX  DESIGN TOYOTA LC155 3 PORTES 2009+</t>
  </si>
  <si>
    <t xml:space="preserve">TUBES MARCHE PIEDS OVALE INOX  DESIGN MITSUBISHI OUTLANDER 2010+ </t>
  </si>
  <si>
    <t>TUBES MARCHE PIEDS OVALE INOX  DESIGN TOYOTA RAV4 2010+</t>
  </si>
  <si>
    <t>TUBES MARCHE PIEDS OVALE INOX DESIGN DACIA DUSTER 2010+</t>
  </si>
  <si>
    <t>TUBES MARCHE PIEDS OVALE INOX  DESIGN HYUNDAI SANTA FE 2010+</t>
  </si>
  <si>
    <t>TUBES MARCHE PIEDS OVALE INOX  DESIGN KIA SPORTAGE 2010+</t>
  </si>
  <si>
    <t>TUBES MARCHE PIEDS OVALE INOX DESIGN MISUBISHI ASX 2010+</t>
  </si>
  <si>
    <t>TUBES MARCHE PIEDS OVALE INOX  DESIGN NISSAN JUKE 2010+</t>
  </si>
  <si>
    <t>TUBES MARCHE PIEDS OVALE INOX  DESIGN SKODA YETI 2011+</t>
  </si>
  <si>
    <t>TUBES MARCHE PIEDS OVALE INOX DESIGN VOLKSWAGEN AMAROK 2010+</t>
  </si>
  <si>
    <t>TUBES MARCHE PIEDS OVALE INOX  DESIGN HONDA CRV 2010+</t>
  </si>
  <si>
    <t>TUBES MARCHE PIEDS OVALE INOX DESIGN MAZDA CX7 2010+</t>
  </si>
  <si>
    <t>TUBES MARCHE PIEDS OVALE INOX  DESIGN SSANGYONG KORANDO 2011+</t>
  </si>
  <si>
    <t>TUBES MARCHE PIEDS OVALE INOX  DESIGN NISSAN NAVARA D40 KING CAB 2005</t>
  </si>
  <si>
    <t>TUBES MARCHE PIEDS OVALE INOX  DESIGN JEEP GRAND CHEROKEE 2011+</t>
  </si>
  <si>
    <t>TUBES MARCHE PIEDS OVALE INOX  DESIGN AUDI Q5 2010+</t>
  </si>
  <si>
    <t>TUBES MARCHE PIEDS OVALE INOX  DESIGN CHEVROLET CAPTIVA 2011+</t>
  </si>
  <si>
    <t>TUBES MARCHE PIEDS OVALE INOX  DESIGN LANDROVER DISCOVERY 4 2012+</t>
  </si>
  <si>
    <t xml:space="preserve">TUBES MARCHE PIEDS OVALE INOX  DESIGN FORD RANGER DBLE CAB 2012+ </t>
  </si>
  <si>
    <t xml:space="preserve">TUBES MARCHE PIEDS OVALE INOX  DESIGN JEEP WRANGLER 2011+ 5PORTES </t>
  </si>
  <si>
    <t>TUBES MARCHE PIEDS OVALE INOX DESIGN RANGE ROVER EVOQUE 2012+</t>
  </si>
  <si>
    <t>TUBES MARCHE PIEDS OVALE INOX  DESIGN SUBARU XV 2012+</t>
  </si>
  <si>
    <t>TUBES MARCHE PIEDS OVALE INOX  DESIGN ISUZU DMAX 2012+ (DBL ET SPACE)</t>
  </si>
  <si>
    <t>EMBOUT D'ECHAPPEMENT CHROME ( la paire ) CHEVROLET CAPTIVA 2007+</t>
  </si>
  <si>
    <t>EMBOUT D'ECHAPPEMENT CHROME FIAT SEDICI (l'unité)</t>
  </si>
  <si>
    <t>EMBOUT D'ECHAPPEMENT CHROME JEEP COMPASS 2007+ (l'unité)</t>
  </si>
  <si>
    <t>EMBOUT D'ECHAPPEMENT CHROME SUBARU FORESTER 2008+ (la paire)</t>
  </si>
  <si>
    <t>EMBOUT D'ECHAPPEMENT CHROME SUZUKI GRAND VITARA 2009+ (l'unité)</t>
  </si>
  <si>
    <t>EMBOUT D'ECHAPPEMENT CHROME DAIHATSU TERIOS 2009+ (l'unité)</t>
  </si>
  <si>
    <t>EMBOUT D'ECHAPPEMENT CHROME TOYOTA IQ 2009+ (l'unité)</t>
  </si>
  <si>
    <t>EMBOUT D'ECHAPPEMENT CHROME DACIA DUSTER (l'unité)</t>
  </si>
  <si>
    <t>EMBOUT D'ECHAPPEMENT CHROME NISSAN JUKE (l'unité)</t>
  </si>
  <si>
    <t>MEDIUM BAR INOX Ø 63 TOYOTA J120 2003+ CE</t>
  </si>
  <si>
    <t>MEDIUM BAR INOX Ø 63 HYUNDAI TUCSON 2004+ CE</t>
  </si>
  <si>
    <t>MEDIUM BAR INOX Ø 63 KIA SPORTAGE 2004/2008 CE</t>
  </si>
  <si>
    <t>MEDIUM BAR INOX Ø 63 NISSAN PATHFINDER 2005/2011 CE</t>
  </si>
  <si>
    <t>MEDIUM BAR INOX Ø 63 NISSAN NAVARA D40 2005/04-2010 CE</t>
  </si>
  <si>
    <t>MEDIUM BAR INOX Ø 63 SUZUKI GRAND VITARA 2005/2009 CE</t>
  </si>
  <si>
    <t>MEDIUM BAR INOX Ø 63 TOYOTA VIGO/HILUX 2006/2011 CE</t>
  </si>
  <si>
    <t>MEDIUM BAR INOX Ø 63 TOYOTA RAV4 2006/2009 CE</t>
  </si>
  <si>
    <t>MEDIUM BAR INOX Ø 63 HYUNDAI SANTA FE 2006/2010 CE</t>
  </si>
  <si>
    <t>MEDIUM BAR INOX Ø 63 SUZUKI JIMNY 2006+ DIESEL + ESSENCE CE</t>
  </si>
  <si>
    <t>MEDIUM BAR INOX Ø 63 MITSUBISHI L200 2006/2009 CE</t>
  </si>
  <si>
    <t>MEDIUM BAR INOX Ø 63 DAIHATSU TERIOS 2005/2008 CE</t>
  </si>
  <si>
    <t>MEDIUM BAR INOX Ø 63 KIA SORENTO 2006/2008 CE</t>
  </si>
  <si>
    <t>MEDIUM BAR INOX Ø 63 SSANGYONG REXTON II 2007+ CE</t>
  </si>
  <si>
    <t>MEDIUM BAR INOX Ø 63 CHEVROLET CAPTIVA 2006/2010 CE</t>
  </si>
  <si>
    <t>MEDIUM BAR INOX Ø 63 SSANGYONG ACTYON 2006+ CE</t>
  </si>
  <si>
    <t>MEDIUM BAR INOX Ø 63 MITSUBISHI PAJERO DID 2007+ CE</t>
  </si>
  <si>
    <t>MEDIUM BAR INOX Ø 63 MAZDA BT50 2007/2008 CE</t>
  </si>
  <si>
    <t>MEDIUM BAR INOX Ø 63 ISUZU DMAX 2007/2011 CE</t>
  </si>
  <si>
    <t>MEDIUM BAR INOX Ø 63 MITSUBISHI OUTLANDER 2007/2009 CE</t>
  </si>
  <si>
    <t>MEDIUM BAR INOX Ø 63 OPEL ANTARA 2007+ CE</t>
  </si>
  <si>
    <t>MEDIUM BAR INOX Ø 63 NISSAN QASHQAI 2007/2010 CE</t>
  </si>
  <si>
    <t>MEDIUM BAR INOX Ø 63 FORD RANGER 2006/2009 CE</t>
  </si>
  <si>
    <t>MEDIUM BAR INOX Ø 63 SSANGYONG ACTYON SPORT 2006+ CE</t>
  </si>
  <si>
    <t>MEDIUM BAR INOX Ø 63 NISSAN XTRAIL 2007/2010 CE</t>
  </si>
  <si>
    <t>MEDIUM BAR INOX Ø 63 SSANGYONG KYRON 2007+ CE</t>
  </si>
  <si>
    <t>MEDIUM BAR INOX Ø 63 PEUGEOT 4007 2008+ CE</t>
  </si>
  <si>
    <t>MEDIUM BAR INOX Ø 63 CITROEN C-CROSSER 2008+ CE</t>
  </si>
  <si>
    <t>MEDIUM BAR INOX Ø 63 FORD KUGA 2008+ CE</t>
  </si>
  <si>
    <t>MEDIUM BAR INOX Ø 63 RENAULT KOLEOS 2008/2010 CE</t>
  </si>
  <si>
    <t>MEDIUM BAR INOX Ø 63 KIA SPORTAGE 2008/2010 CE</t>
  </si>
  <si>
    <t>MEDIUM BAR INOX Ø 63 NISSAN QASHQAI +2 2007+ CE</t>
  </si>
  <si>
    <t>MEDIUM BAR INOX Ø 63 CITROEN BERLINGO CE</t>
  </si>
  <si>
    <t>MEDIUM BAR INOX Ø 63 RENAULT KANGOO 2008+ CE</t>
  </si>
  <si>
    <t>MEDIUM BAR INOX Ø 63 VOLKSWAGEN TIGUAN 2008+ CE</t>
  </si>
  <si>
    <t>MEDIUM BAR INOX Ø 63 SUZUKI GRAND VITARA 2009+ CE</t>
  </si>
  <si>
    <t>MEDIUM BAR INOX Ø 63 CITROEN NEMO CE</t>
  </si>
  <si>
    <t>MEDIUM BAR INOX Ø 63 DAIHATSU TERIOS 2009+ CE</t>
  </si>
  <si>
    <t>MEDIUM BAR INOX Ø 63 TOYOTA RAV4 2008/2009 CE</t>
  </si>
  <si>
    <t>MEDIUM BAR INOX Ø 50 TOYOTA URBAN CRUISER NON HOMOLOGUE</t>
  </si>
  <si>
    <t>MEDIUM BAR INOX Ø 63 FORD RANGER 2009/2011 CE</t>
  </si>
  <si>
    <t>MEDIUM BAR INOX Ø 63 MAZDA BT50 2009/2011 CE</t>
  </si>
  <si>
    <t>MEDIUM BAR INOX Ø 63 KIA SORENTO 2009+ CE</t>
  </si>
  <si>
    <t xml:space="preserve">MEDIUM BAR INOX Ø 63 TOYOTA LC150 2009+ CE </t>
  </si>
  <si>
    <t>MEDIUM BAR INOX Ø 63 VOLKSWAGEN T5 2010+ CE</t>
  </si>
  <si>
    <t>MEDIUM BAR INOX Ø 63 MITSUBISHI L200 2010+ CE</t>
  </si>
  <si>
    <t>MEDIUM BAR INOX Ø 63 HYUNDAI IX35 2010+ CE</t>
  </si>
  <si>
    <t>MEDIUM BAR INOX Ø 63 NISSAN QASHQAI ET +2 2010+ CE</t>
  </si>
  <si>
    <t>MEDIUM BAR INOX Ø 63 MITSUBISHI OUTLANDER 2010+ CE</t>
  </si>
  <si>
    <t>MEDIUM BAR INOX Ø 63 NISSAN NAVARA D40 05-2010+ CE SAUF V6</t>
  </si>
  <si>
    <t>MEDIUM BAR INOX Ø 63 TOYOTA RAV4 2010+ CE</t>
  </si>
  <si>
    <t>MEDIUM BAR INOX Ø 63 DACIA DUSTER 2010+ CE</t>
  </si>
  <si>
    <t>MEDIUM BAR INOX Ø 63 HYUNDAI SANTA FE 2010+ CE</t>
  </si>
  <si>
    <t>MEDIUM BAR INOX Ø 63 NISSAN PATHFINDER 2011+ CE</t>
  </si>
  <si>
    <t>MEDIUM BAR INOX Ø 63 KIA SPORTAGE 2010+ CE</t>
  </si>
  <si>
    <t>MEDIUM BAR INOX Ø 63 MITSUBISHI ASX 2010+ CE</t>
  </si>
  <si>
    <t>MEDIUM BAR INOX Ø 63 NISSAN JUKE 2010+ CE</t>
  </si>
  <si>
    <t>MEDIUM BAR INOX Ø 63 SKODA YETI 2011+ CE</t>
  </si>
  <si>
    <t>MEDIUM BAR INOX Ø 63 VOLKSWAGEN AMAROK 2010+ CE</t>
  </si>
  <si>
    <t>MEDIUM BAR INOX Ø 63 SSANGYONG KORANDO 2011+ CE</t>
  </si>
  <si>
    <t>MEDIUM BAR INOX Ø 63 NISSAN XTRAIL 2011+ CE</t>
  </si>
  <si>
    <t>MEDIUM BAR INOX Ø 63 JEEP GRAND CHEROKEE 2011+ NON COMPATIBLE AV CAPT</t>
  </si>
  <si>
    <t>MEDIUM BAR INOX Ø 63 AUDI Q5 2010+ CE</t>
  </si>
  <si>
    <t>MEDIUM BAR INOX Ø 63 CHEVROLET CAPTIVA 2011+ CE</t>
  </si>
  <si>
    <t>MEDIUM BAR INOX Ø 63 LAND ROVER DISCOVERY 4 2012+ CE</t>
  </si>
  <si>
    <t>MEDIUM BAR INOX Ø 63 FORD RANGER 2012+ CE</t>
  </si>
  <si>
    <t>MEDIUM BAR INOX Ø 63 JEEP WRANGLER 2011+ 5 PORTES</t>
  </si>
  <si>
    <t>MEDIUM BAR INOX Ø 63 TOYOTA VIGO/HILUX 2011+ CE</t>
  </si>
  <si>
    <t>MEDIUM BAR INOX Ø 63 RANGE ROVER EVOQUE 2012+ CE NON COMP CAPTEURS</t>
  </si>
  <si>
    <t>MEDIUM BAR INOX Ø 63 RENAULT KOLEOS 2011+ CE</t>
  </si>
  <si>
    <t>MEDIUM BAR INOX Ø 63 ISUZU DMAX 2012+ CE</t>
  </si>
  <si>
    <t xml:space="preserve">MEDIUM BAR INOX Ø 50 TOYOTA IQ </t>
  </si>
  <si>
    <t>SUPER BAR INOX Ø 76 TOYOTA J120/125 2003+ CE</t>
  </si>
  <si>
    <t>SUPER BAR INOX Ø 76 HYUNDAI TUCSON 2004+ CE</t>
  </si>
  <si>
    <t>SUPER BAR INOX Ø 76 KIA SPORTAGE 2004/2008 CE</t>
  </si>
  <si>
    <t>SUPER BAR INOX Ø 76 NISSAN PATHFINDER 2005/2011 CE</t>
  </si>
  <si>
    <t>SUPER BAR INOX Ø 76 NISSAN NAVARA D40 2005/04-2010 CE</t>
  </si>
  <si>
    <t>SUPER BAR INOX Ø 76 SUZUKI GRAND VITARA 2005/2009 CE</t>
  </si>
  <si>
    <t>SUPER BAR INOX Ø 76 TOYOTA VIGO/HILUX 2006/2011 CE</t>
  </si>
  <si>
    <t>SUPER BAR INOX Ø 76 TOYOTA RAV4 2006/2009 CE</t>
  </si>
  <si>
    <t>SUPER BAR INOX Ø 76 HYUNDAI SANTA FE 2006/2010 CE</t>
  </si>
  <si>
    <t>SUPER BAR INOX Ø 76 MITSUBISHI L200 2006/2009 CE</t>
  </si>
  <si>
    <t>SUPER BAR INOX Ø 76 KIA SORENTO 2006/2009 CE</t>
  </si>
  <si>
    <t>SUPER BAR INOX Ø 76 SSANGYONG REXTON II 2007+ CE</t>
  </si>
  <si>
    <t>SUPER BAR INOX Ø 76 CHEVROLET CAPTIVA 2007/2010 CE</t>
  </si>
  <si>
    <t>SUPER BAR INOX Ø 76 SSANGYONG ACTYON 2006+ CE</t>
  </si>
  <si>
    <t>SUPER BAR INOX Ø 76 LAND ROVER DISCOVERY 4 2012+ CE</t>
  </si>
  <si>
    <t>SUPER BAR INOX Ø 76 MITSUBISHI PAJERO DID 2007+ CE</t>
  </si>
  <si>
    <t>SUPER BAR INOX Ø 76 MAZDA BT50 2007/2009 CE</t>
  </si>
  <si>
    <t>SUPER BAR INOX Ø 76 ISUZU DMAX 2007/2011 CE</t>
  </si>
  <si>
    <t>SUPER BAR INOX Ø 76 MITSUBISHI OUTLANDER 2007/2009 CE</t>
  </si>
  <si>
    <t>SUPER BAR INOX Ø 76 OPEL ANTARA 2007+ CE</t>
  </si>
  <si>
    <t>SUPER BAR INOX Ø 76 FORD RANGER 2006/2009 CE</t>
  </si>
  <si>
    <t>SUPER BAR INOX Ø 76 SSANGYONG ACTYON SPORT 2006+ CE</t>
  </si>
  <si>
    <t>SUPER BAR INOX Ø 76 NISSAN XTRAIL 2007/2010 CE</t>
  </si>
  <si>
    <t>SUPER BAR INOX Ø 76 SSANGYONG KYRON 2007+ CE</t>
  </si>
  <si>
    <t>SUPER BAR INOX Ø 76 RENAULT KOLEOS 2008/2010 CE</t>
  </si>
  <si>
    <t>SUPER BAR INOX Ø 76 SUZUKI GRAND VITARA 2009+ CE</t>
  </si>
  <si>
    <t>SUPER BAR INOX Ø 76 TOYOTA RAV4 2008/2009 CE</t>
  </si>
  <si>
    <t>SUPER BAR INOX Ø 76 FORD RANGER 2009/2011 CE</t>
  </si>
  <si>
    <t>SUPER BAR INOX Ø 76 MAZDA BT50 2009/2011 CE</t>
  </si>
  <si>
    <t>SUPER BAR INOX Ø 76 KIA SORENTO 2009+ CE</t>
  </si>
  <si>
    <t>SUPER BAR INOX Ø 76 TOYOTA LC150 2009+ CE AV CAMERA</t>
  </si>
  <si>
    <t>SUPER BAR INOX Ø 76 MITSUBISHI L200 2010+ CE</t>
  </si>
  <si>
    <t>SUPER BAR INOX Ø 76 HYUNDAI IX35 2010+ CE</t>
  </si>
  <si>
    <t xml:space="preserve">SUPER BAR INOX Ø 76 TOYOTA LC150 2009+ CE AV RADARS </t>
  </si>
  <si>
    <t>SUPER BAR INOX Ø 76 NISSAN NAVARA D40 2010+ CE 190ch</t>
  </si>
  <si>
    <t>SUPER BAR INOX Ø 76 NISSAN NAVARA D40/PATHFINDER 2010+ CE V6</t>
  </si>
  <si>
    <t>SUPER BAR INOX Ø 76 TOYOTA RAV4 2010+ CE</t>
  </si>
  <si>
    <t>SUPER BAR INOX Ø 76 HYUNDAI SANTA FE 2010+ CE</t>
  </si>
  <si>
    <t>SUPER BAR INOX Ø 76 NISSAN PATHFINDER 2011+ CE 190ch</t>
  </si>
  <si>
    <t>SUPER BAR INOX Ø 76 KIA SPORTAGE 2010+ CE</t>
  </si>
  <si>
    <t>SUPER BAR INOX Ø 76 VOLKSWAGEN AMAROK 2010+ CE</t>
  </si>
  <si>
    <t>SUPER BAR INOX Ø 76 VOLKSWAGEN AMAROK 2010+ CE HIGH LINE</t>
  </si>
  <si>
    <t>SUPER BAR INOX Ø 76 NISSAN XTRAIL 2011+ CE</t>
  </si>
  <si>
    <t>SUPER BAR INOX Ø 76 JEEP GRAND CHEROKEE 2011+ COMPATIBLE AV CAPTEURS</t>
  </si>
  <si>
    <t>SUPER BAR INOX Ø 76 AUDI Q5 2010+</t>
  </si>
  <si>
    <t>SUPER BAR INOX Ø 76 CHEVROLET CAPTIVA 2011+ CE</t>
  </si>
  <si>
    <t>SUPER BAR INOX Ø 76 FORD RANGER 2012+ CE</t>
  </si>
  <si>
    <t>SUPER BAR INOX Ø 76 TOYOTA VIGO/HILUX 2011+ CE</t>
  </si>
  <si>
    <t>SUPER BAR INOX Ø 76 RENAULT KOLEOS 2011+ CE</t>
  </si>
  <si>
    <t>SUPER BAR INOX Ø 76 ISUZU DMAX 2012+ CE</t>
  </si>
  <si>
    <t>JANTE ALU MAK G-FORCE 22 10J22 6T</t>
  </si>
  <si>
    <t>JANTE ALU MAK MOHAVE  7X15 6TROUS</t>
  </si>
  <si>
    <t>JANTE ALU MAK MOHAVE 15 7J15 5T</t>
  </si>
  <si>
    <t>JANTE ALU MAK QUARK6 16 7J16 6T</t>
  </si>
  <si>
    <t>JANTE ALU MAK MOHAVE 16 7,5J16 5T</t>
  </si>
  <si>
    <t>JANTE ALU MAK BOOST 17 7,5J17 5T</t>
  </si>
  <si>
    <t>JANTE ALU MAK QUARK6 17 7,5J17 6T</t>
  </si>
  <si>
    <t>JANTE ALU MAK QUARK6 17 7.5J17 6T</t>
  </si>
  <si>
    <t>JANTE ALU MAK BOOST 18 8J18 5T</t>
  </si>
  <si>
    <t>JANTE ALU MAK S5 18 8J18 5T</t>
  </si>
  <si>
    <t>JANTE ALU MAK BOOST 19 8J19 5T</t>
  </si>
  <si>
    <t>JANTE ALU MAK BOOST 20 8.5J20 5T</t>
  </si>
  <si>
    <t>JANTE ALU MAK THRUST 20 9J20 6T</t>
  </si>
  <si>
    <t>JANTE ALU MAK THRUST 20 9J20 5T</t>
  </si>
  <si>
    <t xml:space="preserve">JANTE ALU MAK QUARK 5 9 X18 5/T ENTRAXE/139.7 OFFSET/35 </t>
  </si>
  <si>
    <t>JANTE ALU MAK THRUST 18 9J18 6T</t>
  </si>
  <si>
    <t>JANTE ALU MAK X-FORCE 18 8J18 5T</t>
  </si>
  <si>
    <t>PORTE VELOS GRINGO ALU UNIVERSEL (2 VELOS)</t>
  </si>
  <si>
    <t>OPTION GRINGO VELOS</t>
  </si>
  <si>
    <t>PORTE SKIS GRINGO ALU UNIVERSEL (4 paires)</t>
  </si>
  <si>
    <t>OPTION GRINGO SKIS</t>
  </si>
  <si>
    <t>KIT SERRURE SUPÉRIEUR ET INFÉRIEUR PORTE SKIS GRINGO+2 CLES</t>
  </si>
  <si>
    <t>CAOUTCHOUC INFERIEUR PORTE SKI</t>
  </si>
  <si>
    <t>BRAS DE SUPPORT LONG POUR PORTE VELO GRINGO</t>
  </si>
  <si>
    <t>BRAS DE SUPPORT COURT POUR PORTE VELO GRINGO</t>
  </si>
  <si>
    <t>POIGNEE DE REGLAGE+ FERMETURE ANTIVOL PORTE VELO/SKI GRINGO</t>
  </si>
  <si>
    <t>OPTION PORTE VELO POUR BARRE FABBRI A GLISSIERE</t>
  </si>
  <si>
    <t>BARRE DE TOIT TRANSVERSALE RELING UNIVERSELLE 116CM (à glissière)</t>
  </si>
  <si>
    <t>PORTE VELO ARRIERE SUR HAYON 3 VELOS SANGLES</t>
  </si>
  <si>
    <t>POMMEAU ANTIVOL PORTE VELO GRINGO</t>
  </si>
  <si>
    <t>PORTE VELO SUR BOULE 2 VELOS "deluxe"</t>
  </si>
  <si>
    <t>PORTE VELO SUR BOULE 3 VELOS "deluxe"</t>
  </si>
  <si>
    <t>OPTION SKI ET SURF</t>
  </si>
  <si>
    <t xml:space="preserve">BARRE DE TOIT TRANSVERSALE UNIVERSELLE </t>
  </si>
  <si>
    <t xml:space="preserve">ADAPTATEUR POUR BARRE DE TOIT UNIVERSELLE </t>
  </si>
  <si>
    <t>ALU SKI ET BOARD PORTE SKI ET SURF A GLISSIERE</t>
  </si>
  <si>
    <t>PORTE SKI/SURF MAGNETIQUE 1 A 3 PAIRES DE SKI OU 2 SURFS</t>
  </si>
  <si>
    <t>PORTE SURFS/SKIS GRINGO ALU UNIVERSEL (2 PAIRES DE CHAQUE)</t>
  </si>
  <si>
    <t xml:space="preserve">OPTION GRINGO SKI ET SURF </t>
  </si>
  <si>
    <t>PORTE VELOS GRINGO ALU SUR ATL (2 VELOS)</t>
  </si>
  <si>
    <t>PORTE VELOS GRINGO ALU SUR ATL (3 VELOS)</t>
  </si>
  <si>
    <t>ELARGISSEURS D'AILES EGR JEEP GRAND CHEROKEE 93/99 (4 PIECES)</t>
  </si>
  <si>
    <t>ELARGISSEURS D'AILES EGR NISSAN NAVARA EXTRA CAB 98/2002  (4 PIECES)</t>
  </si>
  <si>
    <t>ELARGISSEURS D'AILES EGR MITSUBISHI L200 97/05 DOUBLE CAB (4 PIECES)</t>
  </si>
  <si>
    <t>ELARGISSEURS D'AILES EGR TOYOTA RAV'4 1993/1999 5 PORTES (4 PIECES)</t>
  </si>
  <si>
    <t>ELARGISSEURS D'AILES EGR TOYOTA RAV'4 2000/2005 5 PORTES (4 PIECES)</t>
  </si>
  <si>
    <t>ELARGISSEURS D'AILES EGR TOYOTA RAV4 2006/2009 (12PIECES)</t>
  </si>
  <si>
    <t>ELARGISSEURS D'AILES EGR TOYOTA HILUX/VIGO 2005+ DB CAB (6 PIECES)</t>
  </si>
  <si>
    <t>ELARGISSEURS D'AILES EGR MERCEDES ML 98/2001 (8 PIECES)</t>
  </si>
  <si>
    <t>ELARGISSEURS D'AILES EGR MITSUBISHI L200 XTRA CAB 2006/2009</t>
  </si>
  <si>
    <t>ELARGISSEURS D'AILES EGR MITSUBISHI L200 DB CAB 06/09 (4 P) PEINT A80</t>
  </si>
  <si>
    <t>ELARGISSEURS D'AILES EGR NISSAN X TRAIL (12PIECES) 2001/2007</t>
  </si>
  <si>
    <t>ELARGISSEURS D'AILES EGR JEEP GRAND CHEROKEE 99/05 (8 PIECES)</t>
  </si>
  <si>
    <t>HARD TOP SLINE GLS TOYOTA VIGO 2005+ DOUBLE CAB AVEC VITRES NOIR 209</t>
  </si>
  <si>
    <t>HARD TOP SLINE GLS TOYOTA VIGO 2005+ DOUBLE CAB SANS VITRES NOIR 209</t>
  </si>
  <si>
    <t>HARD TOP SLINE GLS TOYOTA VIGO 2005+ DOUBLE CAB AVEC VITRES GRIS 1CO</t>
  </si>
  <si>
    <t>HARD TOP SLINE GLS TOYOTA VIGO 2005+ DOUBLE CAB SANS VITRES GRIS 1CO</t>
  </si>
  <si>
    <t>HARD TOP SLINE GLS TOYOTA VIGO 2005+ DOUBLE CAB AVEC VITRES BLANC 040</t>
  </si>
  <si>
    <t>HARD TOP SLINE GLS TOYOTA VIGO 2005+ DOUBLE CAB SANS VITRES BLANC 040</t>
  </si>
  <si>
    <t>HARD TOP SLINE GLS TOYOTA VIGO 2005+ DOUBLE CAB AVEC VITRES GRIS 1E9</t>
  </si>
  <si>
    <t>HARD TOP SLINE GLS TOYOTA VIGO 2005+ EXTRA CAB AVEC VITRES NOIR 209</t>
  </si>
  <si>
    <t>HARD TOP SLINE GLS TOYOTA VIGO 2005+ EXTRA CAB SANS VITRES NOIR 209</t>
  </si>
  <si>
    <t>HARD TOP SLINE GLS TOYOTA VIGO 2005+ EXTRA CAB AVEC VITRES GRIS 1CO</t>
  </si>
  <si>
    <t>HARD TOP SLINE GLS TOYOTA VIGO 2005+ EXTRA CAB SANS VITRES GRIS 1CO</t>
  </si>
  <si>
    <t>HARD TOP SLINE GLS ISUZU DMAX 2012+ CREWCAB AVEC VITRES NOIR (523) CB</t>
  </si>
  <si>
    <t>HARD TOP SLINE GLS ISUZU DMAX 2012+ CREWCAB SANS VITRES NOIR (523) CB</t>
  </si>
  <si>
    <t>HARD TOP SLINE GLS ISUZU DMAX 2012+ CREWCAB AVEC VITRES GRIS (530) MG</t>
  </si>
  <si>
    <t>HARD TOP SLINE GLS ISUZU DMAX 2012+ CREWCAB SANS VITRES GRIS (530) MG</t>
  </si>
  <si>
    <t>HARD TOP SLINE GLS ISUZU DMAX 2012+ CREWCAB AVEC VITRES GRIS (529) TS</t>
  </si>
  <si>
    <t>HARD TOP SLINE GLS ISUZU DMAX 2012+ CREWCAB SANS VITRES GRIS (529) TS</t>
  </si>
  <si>
    <t>HARD TOP SLINE GLS ISUZU DMAX 2012+ CREWCAB AVEC VITRES BLAN (531) SW</t>
  </si>
  <si>
    <t>HARD TOP SLINE GLS ISUZU DMAX 2012+ CREWCAB SANS VITRES BLAN (531) SW</t>
  </si>
  <si>
    <t>HARD TOP SLINE GLS ISUZU DMAX 2012+ CREWCAB AVEC VITRES BLEU (526) BB</t>
  </si>
  <si>
    <t>HARD TOP SLINE GLS ISUZU DMAX 2012+ CREWCAB SANS VITRES BLEU (526) BB</t>
  </si>
  <si>
    <t xml:space="preserve">HARD TOP SLINE GLS ISUZU DMAX 2012+ SPACE CAB AVEC VITRES NOIR (523) </t>
  </si>
  <si>
    <t xml:space="preserve">HARD TOP SLINE GLS ISUZU DMAX 2012+ SPACE CAB SANS VITRES NOIR (523) </t>
  </si>
  <si>
    <t xml:space="preserve">HARD TOP SLINE GLS ISUZU DMAX 2012+ SPACE CAB AVEC VITRES GRIS (530) </t>
  </si>
  <si>
    <t xml:space="preserve">HARD TOP SLINE GLS ISUZU DMAX 2012+ SPACE CAB SANS VITRES GRIS (530) </t>
  </si>
  <si>
    <t xml:space="preserve">HARD TOP SLINE GLS ISUZU DMAX 2012+ SPACE CAB AVEC VITRES GRIS (529) </t>
  </si>
  <si>
    <t xml:space="preserve">HARD TOP SLINE GLS ISUZU DMAX 2012+ SPACE CAB SANS VITRES GRIS (529) </t>
  </si>
  <si>
    <t xml:space="preserve">HARD TOP SLINE GLS ISUZU DMAX 2012+ SPACE CAB AVEC VITRES BLAN (531) </t>
  </si>
  <si>
    <t xml:space="preserve">HARD TOP SLINE GLS ISUZU DMAX 2012+ SPACE CAB SANS VITRES BLAN (531) </t>
  </si>
  <si>
    <t xml:space="preserve">HARD TOP SLINE GLS ISUZU DMAX 2012+ SPACE CAB AVEC VITRES BLEU (526) </t>
  </si>
  <si>
    <t xml:space="preserve">HARD TOP SLINE GLS ISUZU DMAX 2012+ SPACE CAB SANS VITRES BLEU (526) </t>
  </si>
  <si>
    <t>HARD TOP SLINE GLS ISUZU DMAX 03/11 CREWCAB AVEC VITRES NOIR (685) SB</t>
  </si>
  <si>
    <t>HARD TOP SLINE GLS ISUZU DMAX 03/11 CREWCAB SANS VITRES NOIR (685) SB</t>
  </si>
  <si>
    <t>HARD TOP SLINE GLS ISUZU DMAX 03/11 CREWCAB AVEC VITRES GRIS (505) RG</t>
  </si>
  <si>
    <t>HARD TOP SLINE GLS ISUZU DMAX 03/11 CREWCAB SANS VITRES GRIS (505) RG</t>
  </si>
  <si>
    <t>HARD TOP SLINE GLS ISUZU DMAX 03/11 CREWCAB AVEC VITRES GRIS (936) SS</t>
  </si>
  <si>
    <t>HARD TOP SLINE GLS ISUZU DMAX 03/11 CREWCAB SANS VITRES GRIS (936) SS</t>
  </si>
  <si>
    <t>HARD TOP SLINE GLS ISUZU DMAX 03/11 CREWCAB AVEC VITRES GRIS (518) OX</t>
  </si>
  <si>
    <t>HARD TOP SLINE GLS ISUZU DMAX 03/11 CREWCAB SANS VITRES GRIS (518) OX</t>
  </si>
  <si>
    <t>HARD TOP SLINE GLS ISUZU DMAX 03/11 CREWCAB AVEC VITRE BLANC (877) AW</t>
  </si>
  <si>
    <t xml:space="preserve">HARD TOP SLINE GLS ISUZU DMAX 03/11 SPACE CAB AVEC VITRES NOIR (685) </t>
  </si>
  <si>
    <t xml:space="preserve">HARD TOP SLINE GLS ISUZU DMAX 03/11 SPACE CAB SANS VITRES NOIR (685) </t>
  </si>
  <si>
    <t>HARD TOP SLINE GLS ISUZU DMAX 03/11 SPACE CAB AVEC VITRES GRIS (505)</t>
  </si>
  <si>
    <t>HARD TOP SLINE GLS ISUZU DMAX 03/11 SPACE CAB SANS VITRES GRIS (505)</t>
  </si>
  <si>
    <t>HARD TOP SLINE GLS NISSAN D40 DOUBLE CAB AVEC VITRES NOIR (GNO)</t>
  </si>
  <si>
    <t>HARD TOP SLINE GLS NISSAN D40 DOUBLE CAB SANS VITRES NOIR (GNO)</t>
  </si>
  <si>
    <t>HARD TOP SLINE GLS NISSAN D40 DOUBLE CAB AVEC VITRES GRIS (KLO)</t>
  </si>
  <si>
    <t>HARD TOP SLINE GLS NISSAN D40 DOUBLE CAB SANS VITRES GRIS (KLO)</t>
  </si>
  <si>
    <t>HARD TOP SLINE GLS NISSAN D40 DOUBLE CAB AVEC VITRES GRIS (K26)</t>
  </si>
  <si>
    <t>HARD TOP SLINE GLS NISSAN D40 DOUBLE CAB SANS VITRES GRIS (K26)</t>
  </si>
  <si>
    <t>HARD TOP SLINE GLS NISSAN D40 DOUBLE CAB AVEC VITRES BLANC (326)</t>
  </si>
  <si>
    <t>HARD TOP SLINE GLS NISSAN D40 DOUBLE CAB SANS VITRES BLANC (326)</t>
  </si>
  <si>
    <t>HARD TOP SLINE GLS NISSAN D40 DOUBLE CAB AVEC VITRES GRIS (KAP)</t>
  </si>
  <si>
    <t>HARD TOP SLINE GLS NISSAN D40 DOUBLE CAB SANS VITRES GRIS (KAP)</t>
  </si>
  <si>
    <t>HARD TOP SLINE GLS NISSAN D40 EXTRA CAB AVEC VITRES NOIR GNO</t>
  </si>
  <si>
    <t>HARD TOP SLINE GLS NISSAN D40 EXTRA CAB SANS VITRES NOIR GNO</t>
  </si>
  <si>
    <t>HARD TOP SLINE GLS NISSAN D40 EXTRA CAB AVEC VITRES GRIS KLO</t>
  </si>
  <si>
    <t>HARD TOP SLINE GLS NISSAN D40 EXTRA CAB SANS VITRES GRIS KLO</t>
  </si>
  <si>
    <t>HARD TOP SLINE GLS NISSAN D40 EXTRA CAB AVEC VITRES GRIS K26</t>
  </si>
  <si>
    <t>HARD TOP SLINE GLS NISSAN D40 EXTRA CAB SANS VITRES GRIS K26</t>
  </si>
  <si>
    <t>HARD TOP SLINE GLS NISSAN D40 EXTRA CAB AVEC VITRES BLANC 326</t>
  </si>
  <si>
    <t>HARD TOP SLINE GLS NISSAN D40 EXTRA CAB SANS VITRES BLANC326</t>
  </si>
  <si>
    <t>HARD TOP SLINE GLS NISSAN D40 EXTRA CAB AVEC VITRES GRIS KAP</t>
  </si>
  <si>
    <t>HARD TOP SLINE GLS NISSAN D40 EXTRA CAB SANS VITRES GRIS KAP</t>
  </si>
  <si>
    <t>HARD TOP SLINE GLS MITSUBISHI L200 DOUBLE CAB AVEC VITRES NOIR X08</t>
  </si>
  <si>
    <t>HARD TOP SLINE GLS MITSUBISHI L200 DOUBLE CAB SANS VITRES NOIR X08</t>
  </si>
  <si>
    <t>HARD TOP SLINE GLS MITSUBISHI L200 DOUBLE CAB  AVEC VITRES ARGENT A66</t>
  </si>
  <si>
    <t>HARD TOP SLINE GLS MITSUBISHI L200 DOUBLE CAB SANS VITRES ARGENT A66</t>
  </si>
  <si>
    <t>HARD TOP SLINE GLS MITSUBISHI L200 DOUBLE CAB AVEC VITRES GRIS A80</t>
  </si>
  <si>
    <t>HARD TOP SLINE GLS FORD RANGER 2012+ SUPER CAB AVEC VITRES NOIR 16W</t>
  </si>
  <si>
    <t>HARD TOP SLINE GLS FORD RANGER 2012+ SUPER CAB SANS VITRES NOIR 16W</t>
  </si>
  <si>
    <t>HARD TOP SLINE GLS FORD RANGER 2012+ SUPER CAB AVEC VITRES GRIS 18G</t>
  </si>
  <si>
    <t>HARD TOP SLINE GLS FORD RANGER 2012+ SUPER CAB SANS VITRES GRIS 18G</t>
  </si>
  <si>
    <t>HARD TOP SLINE GLS FORD RANGER 2012+ SUPER CAB AVEC VITRES BLEU 39A</t>
  </si>
  <si>
    <t>HARD TOP SLINE GLS FORD RANGER 2012+ SUPER CAB SANS VITRES BLEU 39A</t>
  </si>
  <si>
    <t>HARD TOP SLINE GLS FORD RANGER 2012+ DOUBLE CAB AVEC VITRES NOIR 17V</t>
  </si>
  <si>
    <t>HARD TOP SLINE GLS FORD RANGER 2012+ DOUBLE CAB SANS VITRES NOIR 17V</t>
  </si>
  <si>
    <t>HARD TOP SLINE GLS FORD RANGER 2012+ DOUBLE CAB AVEC VITRES GRIS 2JN</t>
  </si>
  <si>
    <t>HARD TOP SLINE GLS FORD RANGER 2012+ DOUBLE CAB SANS VITRES GRIS 18G</t>
  </si>
  <si>
    <t>HARD TOP SLINE GLS FORD RANGER 2012+ DOUBLE CAB AVEC VITRES BLEU 3CV</t>
  </si>
  <si>
    <t>HARD TOP SLINE GLS FORD RANGER 2012+ DOUBLE CAB SANS VITRES BLEU 39A</t>
  </si>
  <si>
    <t>HARD TOP SLINE GLS VW AMAROK 2010+ DOUBLE CAB AVEC VITRES NOIR 2T2T</t>
  </si>
  <si>
    <t>HARD TOP SLINE GLS VW AMAROK 2010+ DOUBLE CAB SANS VITRES NOIR 2T2T</t>
  </si>
  <si>
    <t>HARD TOP SLINE GLS VW AMAROK 2010+ DOUBLE CAB AVEC VITRES GRIS M4M4</t>
  </si>
  <si>
    <t>HARD TOP SLINE GLS VW AMAROK 2010+ DOUBLE CAB SANS VITRES GRIS M4M4</t>
  </si>
  <si>
    <t>HARD TOP SLINE GLS NISSAN NP300 DOUBLE CAB AVEC VITRES BLEU FIAT 493</t>
  </si>
  <si>
    <t>HARD TOP SLINE GLS NISSAN NP300 DOUBLE CAB AVEC VITRES BLANC NACRE QM</t>
  </si>
  <si>
    <t xml:space="preserve">HARD TOP SLINE GLS NISSAN NP300 DOUBLE CAB VITRES </t>
  </si>
  <si>
    <t>HARD TOP SLINE GLS NISSAN NP300 DOUBLE CAB SANS VITRES BLEU FIAT 493</t>
  </si>
  <si>
    <t>HARD TOP SLINE GLS NISSAN NP300 DOUBLE CAB SANS VITRES BLANC NACRE QM</t>
  </si>
  <si>
    <t>MARCHE PIEDS ALU S50 FORD RANGER 2007+/MAZDA BT 50</t>
  </si>
  <si>
    <t>TUBE PROTECTION FRONTALE INOX MITSUBISHI PAJERO DID 2007+</t>
  </si>
  <si>
    <t>HARD TOP CARRYBOY MAZDA BT50 DBLE CAB 2007/2011</t>
  </si>
  <si>
    <t>HARD TOP CARRYBOY MAZDA BT50 DBLE CAB 2007/2011 SS VITRES LATERALES</t>
  </si>
  <si>
    <t>HARD TOP CARRYBOY MAZDA BT50 XTRA CAB 2007/2011</t>
  </si>
  <si>
    <t>HARD TOP CARRYBOY MAZDA BT50 XTRA CAB 2007/2011 SS VITRES LATERALES</t>
  </si>
  <si>
    <t>HARD TOP CARRYBOY MAZDA BT50 SIMPLE CAB 2007/2011</t>
  </si>
  <si>
    <t>HARD TOP CARRYBOY MAZDA BT50 SIMPLE CAB 2007/2011 SS VITRES LATERALES</t>
  </si>
  <si>
    <t>PROTECTION FEUX ARRIERE INOX FORD RANGER 2006/2011</t>
  </si>
  <si>
    <t>HARD TOP CARRYBOY FORD RANGER DOUBLE CAB 2012+</t>
  </si>
  <si>
    <t>HARD TOP CARRYBOY FORD RANGER DOUBLE CAB 2012+ SS VITRES LATERALES</t>
  </si>
  <si>
    <t>HARD TOP CARRYBOY FORD RANGER SUPER CAB 2012+</t>
  </si>
  <si>
    <t>HARD TOP CARRYBOY FORD RANGER SUPER CAB 2012+ SS VITRES LATERALES</t>
  </si>
  <si>
    <t>HARD TOP CARRYBOY FORD RANGER SIMPLE CAB 2012+</t>
  </si>
  <si>
    <t>ROLL BAR INOX DOUBLE TUBE OVALE FORD RANGER 2012+ MAZDA BT50</t>
  </si>
  <si>
    <t>PROTECTION FEUX ARRIERE INOX FORD RANGER 2012+</t>
  </si>
  <si>
    <t>HARD TOP ABS FORD RANGER DOUBLE CAB 2012+</t>
  </si>
  <si>
    <t>HARD TOP ABS FORD RANGER DBLE CAB 2012+ SS VITRES LATERALES</t>
  </si>
  <si>
    <t>SPOILER DE TOIT + FEU STOP OPEL FRONTERA  1998/2005</t>
  </si>
  <si>
    <t>SPOILER DE TOIT + FEU STOP HYUNDAI GALLOPER 3 PORTES 1998/2002</t>
  </si>
  <si>
    <t>SPOILER DE TOIT + FEU STOP HYUNDAI GALLOPER 5 PORTES 1998/2002</t>
  </si>
  <si>
    <t>SPOILER DE TOIT SUZUKI GRAND VITARA 1998/2005</t>
  </si>
  <si>
    <t>TUBES MARCHE PIEDS INOX  Ø 76 NISSAN TERRANO 2 3P 3.0L 2000/2005</t>
  </si>
  <si>
    <t>TUBES MARCHE PIEDS INOX  Ø 76 MITSUBISHI PAJERO 2000+ 3 PORTES GLX</t>
  </si>
  <si>
    <t>TUBES MARCHE PIEDS INOX  Ø 76 LANDROVER DISCOVERY 3</t>
  </si>
  <si>
    <t>TUBES MARCHE PIEDS INOX  Ø 76 TOYOTA RAV'4 2000/05 5 PORTES</t>
  </si>
  <si>
    <t>TUBES MARCHE PIEDS INOX  Ø 76 MITSUBISHI PAJERO 2000/06 5 PORTES GLX</t>
  </si>
  <si>
    <t>TUBES MARCHE PIEDS INOX  Ø 76 HYUNDAI SANTA FE 2000/2005</t>
  </si>
  <si>
    <t>TUBES MARCHE PIEDS INOX  Ø 76 HYUNDAI TERRACAN 2001/2006</t>
  </si>
  <si>
    <t>TUBES MARCHE PIEDS INOX  Ø 76 NISSAN X TRAIL 2001/2007</t>
  </si>
  <si>
    <t>TUBES MARCHE PIEDS INOX  Ø 76 MITSUBISHI PAJERO 2.5/3.2 GL/GLX 5P-06</t>
  </si>
  <si>
    <t>TUBES MARCHE PIEDS INOX  Ø 76 MITSUBISHI PAJERO 2.5/3.2 GL/GLX 3P-06</t>
  </si>
  <si>
    <t>TUBES MARCHE PIEDS INOX  Ø 76 JEEP CHEROKEE 2002/2007</t>
  </si>
  <si>
    <t>TUBES MARCHE PIEDS INOX  Ø 76 NISSAN TERRANO II 5 PORTES</t>
  </si>
  <si>
    <t>TUBES MARCHE PIEDS INOX  Ø 76 NISSAN NAVARA DOUBLE CAB 2002/2005</t>
  </si>
  <si>
    <t>TUBES MARCHE PIEDS INOX  Ø 76 MERCEDES ML 98/05</t>
  </si>
  <si>
    <t>TUBES MARCHE PIEDS INOX  Ø 76 KIA SORENTO 2002/2008</t>
  </si>
  <si>
    <t>TUBES MARCHE PIEDS INOX  Ø 76 TOYOTA J120 5 PORTES</t>
  </si>
  <si>
    <t>TUBES MARCHE PIEDS INOX  Ø 76 TOYOTA J125 3 PORTES</t>
  </si>
  <si>
    <t>TUBES MARCHE PIEDS INOX  Ø 76 SUZUKI GRAND VITARA XL7 2000/2006</t>
  </si>
  <si>
    <t>TUBES MARCHE PIEDS INOX  Ø 76 VOLKSWAGEN TOUAREG</t>
  </si>
  <si>
    <t>TUBES MARCHE PIEDS INOX  Ø 76 HYUNDAI TUCSON/KIA SPORTAGE 2004+</t>
  </si>
  <si>
    <t>TUBES MARCHE PIEDS INOX  Ø 76 SSANGYONG REXTON</t>
  </si>
  <si>
    <t>TUBES MARCHE PIEDS INOX  Ø 76 HONDA CRV 2005/2006</t>
  </si>
  <si>
    <t>TUBES MARCHE PIEDS INOX  Ø 76 BMW X3</t>
  </si>
  <si>
    <t>TUBES MARCHE PIEDS INOX  Ø 76 KIA SPORTAGE 2004/2010 HYUNDAI TUCSON</t>
  </si>
  <si>
    <t>TUBES MARCHE PIEDS INOX  Ø 76 LANDROVER RANGEROVER 2002/2005</t>
  </si>
  <si>
    <t>TUBES MARCHE PIEDS INOX  Ø 76 NISSAN MURANO -2008</t>
  </si>
  <si>
    <t>TUBES MARCHE PIEDS INOX  Ø 76 NISSAN PATHFINDER 2005/2011</t>
  </si>
  <si>
    <t>TUBES MARCHE PIEDS INOX  Ø 76 PORSCHE CAYENNE 2003+</t>
  </si>
  <si>
    <t>TUBES MARCHE PIEDS INOX  Ø 76 JEEP GRAND CHEROKEE 2005+</t>
  </si>
  <si>
    <t>TUBES MARCHE PIEDS INOX  Ø 76 NISSAN NAVARA 2005+ DBL CAB</t>
  </si>
  <si>
    <t xml:space="preserve">TUBES MARCHE PIEDS INOX  Ø 76 SUZUKI GRAND VITARA 2005/2009 5 PORTES </t>
  </si>
  <si>
    <t>TUBES MARCHE PIEDS INOX  Ø 76 SUZUKI GRAND VITARA 2005/2009 3 PORTES</t>
  </si>
  <si>
    <t>TUBES MARCHE PIEDS INOX Ø 76 TOYOTA VIGO XTRA CAB 2006/2011</t>
  </si>
  <si>
    <t>TUBES MARCHE PIEDS INOX  Ø 76  SSANGYONG KYRON 2006/2007</t>
  </si>
  <si>
    <t>TUBES MARCHE PIEDS INOX  Ø 76 MERCEDES ML 2006+</t>
  </si>
  <si>
    <t>TUBES MARCHE PIEDS INOX  Ø 76 TOYOTA RAV 4 2006/2009</t>
  </si>
  <si>
    <t>TUBES MARCHE PIEDS INOX  Ø 76 HYUNDAI SANTA FE 2006/2010</t>
  </si>
  <si>
    <t>TUBES MARCHE PIEDS INOX  Ø 76 DAIHATSU TERIOS 2006/2008</t>
  </si>
  <si>
    <t>TUBES MARCHE PIEDS INOX  Ø 76 CHEVROLET CAPTIVA 2006/2010</t>
  </si>
  <si>
    <t>TUBES MARCHE PIEDS INOX  Ø 76 SSANGYONG ACTYON 2006+</t>
  </si>
  <si>
    <t>TUBES MARCHE PIEDS INOX  Ø 76 MITSUBISHI PAJERO DID 2007+ 3 PORTES</t>
  </si>
  <si>
    <t>TUBES MARCHE PIEDS INOX  Ø 76 MAZDA BT 50 2007/2008 XTRA CAB</t>
  </si>
  <si>
    <t>TUBES MARCHE PIEDS INOX  Ø 76 HONDA CRV 2007/2009</t>
  </si>
  <si>
    <t>TUBES MARCHE PIEDS INOX  Ø 76 ISUZU DMAX 2003/2011 (DBL ET SPACE)</t>
  </si>
  <si>
    <t>TUBES MARCHE PIEDS INOX  Ø 76 MITSUBISHI PAJERO DID 2007+ 5 PORTES</t>
  </si>
  <si>
    <t>TUBES MARCHE PIEDS INOX  Ø 76 MAZDA BT 50 2007/2008 DBL CAB</t>
  </si>
  <si>
    <t>TUBES MARCHE PIEDS INOX  Ø 76 MITSUBISHI OUTLANDER 2007/2009</t>
  </si>
  <si>
    <t>TUBES MARCHE PIEDS INOX  Ø 76 OPEL ANTARA 2007+</t>
  </si>
  <si>
    <t>TUBES MARCHE PIEDS INOX  Ø 76 NISSAN QASHQAI 2007/2010</t>
  </si>
  <si>
    <t>TUBES MARCHE PIEDS INOX  Ø 76 FORD RANGER 2006/2009 DBL CAB</t>
  </si>
  <si>
    <t>TUBES MARCHE PIEDS INOX  Ø 76 JEEP COMPASS 2007+</t>
  </si>
  <si>
    <t>TUBES MARCHE PIEDS INOX  Ø 76 SSANGYONG ACTYON SPORTS 2007+</t>
  </si>
  <si>
    <t>TUBES MARCHE PIEDS INOX  Ø 76 NISSAN XTRAIL 2007/2010</t>
  </si>
  <si>
    <t>TUBES MARCHE PIEDS INOX Ø 76 TOYOTA VIGO DBLE CAB 2006+</t>
  </si>
  <si>
    <t>TUBES MARCHE PIEDS INOX  Ø 76 DODGE NITRO 2007+</t>
  </si>
  <si>
    <t>TUBES MARCHE PIEDS INOX  Ø 76 PEUGEOT 4007 2008+</t>
  </si>
  <si>
    <t>TUBES MARCHE PIEDS INOX  Ø 76 CITROEN C-CROSSER</t>
  </si>
  <si>
    <t>TUBES MARCHE PIEDS INOX  Ø 76 JEEP CHEROKEE 2008+</t>
  </si>
  <si>
    <t>TUBES MARCHE PIEDS INOX  Ø 76 FORD KUGA 2008+</t>
  </si>
  <si>
    <t>TUBES MARCHE PIEDS INOX  Ø 76 NISSAN MURANO 2008+</t>
  </si>
  <si>
    <t>TUBES MARCHE PIEDS INOX  Ø 76 RENAULT KOLEOS 2008+</t>
  </si>
  <si>
    <t>TUBES MARCHE PIEDS INOX  Ø 76 LANDROVER FREELANDER 2 2008+</t>
  </si>
  <si>
    <t>TUBES MARCHE PIEDS INOX  Ø 76 NISSAN QASHQAI +2 2007+</t>
  </si>
  <si>
    <t>TUBES MARCHE PIEDS INOX  Ø 76 VOLKSWAGEN TIGUAN</t>
  </si>
  <si>
    <t>TUBES MARCHE PIEDS INOX  Ø 76 DAIHATSU TERIOS 2009+</t>
  </si>
  <si>
    <t>TUBES MARCHE PIEDS INOX  Ø 76 KIA SOUL 2009+</t>
  </si>
  <si>
    <t>TUBES MARCHE PIEDS INOX  Ø 76 TOYOTA RAV 4 2009+</t>
  </si>
  <si>
    <t>TUBES MARCHE PIEDS INOX  Ø 76 MAZDA BT 50 2009/2011 DBL CAB</t>
  </si>
  <si>
    <t>TUBES MARCHE PIEDS INOX  Ø 76 KIA SORENTO 2009+</t>
  </si>
  <si>
    <t>TUBES MARCHE PIEDS OVALE INOX  Ø 76 TOYOTA LC150 5 PORTES 2009+</t>
  </si>
  <si>
    <t>TUBES MARCHE PIEDS INOX  Ø 76 MITSUBISHI L200 DOUBLE CAB 2010+</t>
  </si>
  <si>
    <t>TUBES MARCHE PIEDS INOX  Ø 76 MITSUBISHI L200 CLUB CAB 2010+</t>
  </si>
  <si>
    <t>TUBES MARCHE PIEDS INOX  Ø 76 HYUNDAI IX35 2010+</t>
  </si>
  <si>
    <t>TUBES MARCHE PIEDS INOX  Ø 76 NISSAN QASHQAI 2010+</t>
  </si>
  <si>
    <t>TUBES MARCHE PIEDS INOX  Ø 76 TOYOTA LC150 3 PORTES 2009+</t>
  </si>
  <si>
    <t>TUBES MARCHE PIEDS INOX  Ø 76 MITSUBISHI OUTLANDER 2010+</t>
  </si>
  <si>
    <t>TUBES MARCHE PIEDS INOX  Ø 76 TOYOTA RAV4  2010+</t>
  </si>
  <si>
    <t>TUBES MARCHE PIEDS INOX  Ø 76 NISSAN NP300 DBL CAB</t>
  </si>
  <si>
    <t>TUBES MARCHE PIEDS INOX  Ø 76 DACIA DUSTER 2010+</t>
  </si>
  <si>
    <t>TUBES MARCHE PIEDS INOX  Ø 76 KIA SPORTAGE 2010+</t>
  </si>
  <si>
    <t>TUBES MARCHE PIEDS INOX  Ø 76 MITSUBISHI ASX 2010+</t>
  </si>
  <si>
    <t>TUBES MARCHE PIEDS INOX  Ø 76 NISSAN NAVARA 2005+ KING CAB</t>
  </si>
  <si>
    <t>TUBES MARCHE PIEDS INOX  Ø 76 JEEP GRAND CHEROKEE 2011+</t>
  </si>
  <si>
    <t>TUBES MARCHE PIEDS INOX  Ø 76 AUDI Q5 2010+</t>
  </si>
  <si>
    <t>TUBES MARCHE PIEDS INOX  Ø 76 CHEVROLET CAPTIVA 2011+</t>
  </si>
  <si>
    <t>TUBES MARCHE PIEDS INOX  Ø 76 LANDROVER DISCOVERY 4 2012+</t>
  </si>
  <si>
    <t>TUBES MARCHE PIEDS INOX  Ø 76 FORD RANGER 2012+ DOUBLE CAB</t>
  </si>
  <si>
    <t>TUBES MARCHE PIEDS INOX  Ø 76 RANGE ROVER EVOQUE 2012+</t>
  </si>
  <si>
    <t>TUBES MARCHE PIEDS INOX  Ø 76 ISUZU DMAX 2012+ (DBL ET SPACE)</t>
  </si>
  <si>
    <t>TUBES MARCHE PIEDS INOX  Ø 76 JEEP GRAND CHEROKEE 1999/2005</t>
  </si>
  <si>
    <t>TUBES MARCHE PIEDS OVALE INOX  Ø 76 LANDROVER DISCOVERY 3 2005/2008</t>
  </si>
  <si>
    <t>TUBES MARCHE PIEDS OVALE INOX  Ø 76 VOLKSWAGEN TOUAREG</t>
  </si>
  <si>
    <t>TUBES MARCHE PIEDS OVALE INOX  Ø 76 HYUNDAI TUCSON 2004+</t>
  </si>
  <si>
    <t>TUBES MARCHE PIEDS OVALE INOX  Ø 76 KIA SPORTAGE 2004/2010</t>
  </si>
  <si>
    <t>TUBES MARCHE PIEDS OVALE INOX  Ø 76 NISSAN MURANO AVANT 2008</t>
  </si>
  <si>
    <t>TUBES MARCHE PIEDS OVALE INOX  Ø 76 NISSAN PATHFINDER 2005+</t>
  </si>
  <si>
    <t>TUBES MARCHE PIEDS OVALE INOX  Ø 76 SUZUKI GRAND VITARA 2005/2009 5P</t>
  </si>
  <si>
    <t>TUBES MARCHE PIEDS OVALE INOX  Ø 76 SUZUKI GRAND VITARA 2005/2009 3P</t>
  </si>
  <si>
    <t>TUBES MARCHE PIEDS OVALE INOX  Ø 76 SSANGYONG KYRON</t>
  </si>
  <si>
    <t>TUBES MARCHE PIEDS OVALE INOX  Ø 76 MERCEDES ML 2006+</t>
  </si>
  <si>
    <t>TUBES MARCHE PIEDS OVALE INOX  Ø 76 TOYOTA RAV 4 2006/2009</t>
  </si>
  <si>
    <t>TUBES MARCHE PIEDS OVALE INOX  Ø 76 HYUNDAI SANTA FE 2006/2010</t>
  </si>
  <si>
    <t>TUBES MARCHE PIEDS OVALE INOX  Ø 76 MITSUBISHI L200 2006+ DBL CAB</t>
  </si>
  <si>
    <t>TUBES MARCHE PIEDS OVALE INOX  Ø 76 DAIHATSU TERIOS 2006/2008</t>
  </si>
  <si>
    <t>TUBES MARCHE PIEDS OVALE INOX  Ø 76 KIA SORENTO 2006/2008</t>
  </si>
  <si>
    <t>TUBES MARCHE PIEDS OVALE INOX  Ø 76 CHEVROLET CAPTIVA 2006/2010</t>
  </si>
  <si>
    <t>TUBES MARCHE PIEDS OVALE INOX  Ø 76 SSANGYONG ACTYON 2006+</t>
  </si>
  <si>
    <t>TUBES MARCHE PIEDS OVALE INOX  Ø 76 AUDI Q7 2006+</t>
  </si>
  <si>
    <t>TUBES MARCHE PIEDS OVALE INOX  Ø 76 MITSUBISHI PAJERO DID 2007+ 3P</t>
  </si>
  <si>
    <t>TUBES MARCHE PIEDS OVALE INOX  Ø 76 MAZDA BT50 07/08 XTRA CAB</t>
  </si>
  <si>
    <t>TUBES MARCHE PIEDS OVALE INOX  Ø 76 HONDA CRV 2007/2009</t>
  </si>
  <si>
    <t>TUBES MARCHE PIEDS OVALE INOX  Ø 76 ISUZU DMAX 07/2011 (DBL ET SPACE)</t>
  </si>
  <si>
    <t>TUBES MARCHE PIEDS OVALE INOX  Ø 76 MITSUBISHI PAJERO DID 2007+ 5P</t>
  </si>
  <si>
    <t>TUBES MARCHE PIEDS OVALE INOX  Ø 76 MAZDA BT50 2007/2008 DBL CAB</t>
  </si>
  <si>
    <t>TUBES MARCHE PIEDS OVALE INOX  Ø 76 MITSUBISHI OUTLANDER 2007/2009</t>
  </si>
  <si>
    <t>TUBES MARCHE PIEDS OVALE INOX  Ø 76 OPEL ANTARA 2007+</t>
  </si>
  <si>
    <t>TUBES MARCHE PIEDS OVALE INOX  Ø 76 NISSAN QASHQAI 2007+</t>
  </si>
  <si>
    <t>TUBES MARCHE PIEDS OVALE INOX Ø 76 FORD RANGER 2006/2009 DBL CAB</t>
  </si>
  <si>
    <t>TUBES MARCHE PIEDS OVALE INOX  Ø 76 JEEP COMPASS 2007+</t>
  </si>
  <si>
    <t>TUBES MARCHE PIEDS OVALE INOX  Ø 76 NISSAN XTRAIL 07/10</t>
  </si>
  <si>
    <t>TUBES MARCHE PIEDS OVALE INOX Ø 76 TOYOTA VIGO DBLE CAB 2006+</t>
  </si>
  <si>
    <t>TUBES MARCHE PIEDS OVALE INOX  Ø 76 DODGE NITRO 2007+</t>
  </si>
  <si>
    <t>TUBES MARCHE PIEDS OVALE INOX  Ø 76 MAZDA CX7 2008+</t>
  </si>
  <si>
    <t>TUBES MARCHE PIEDS OVALE INOX  Ø 76 PEUGEOT 4007 2008+</t>
  </si>
  <si>
    <t>TUBES MARCHE PIEDS OVALE INOX  Ø 76 KIA CARENS 2006+</t>
  </si>
  <si>
    <t>TUBES MARCHE PIEDS OVALE INOX  Ø 76 CITROEN C-CROSSER</t>
  </si>
  <si>
    <t>TUBES MARCHE PIEDS OVALE INOX  Ø 76 JEEP CHEROKEE 2008+</t>
  </si>
  <si>
    <t>TUBES MARCHE PIEDS OVALE INOX  Ø 76 FORD KUGA 2008+</t>
  </si>
  <si>
    <t>TUBES MARCHE PIEDS OVALE INOX  Ø 76 NISSAN MURANO 2008+</t>
  </si>
  <si>
    <t>TUBES MARCHE PIEDS OVALE INOX  Ø 76 RENAULT KOLEOS 2008+</t>
  </si>
  <si>
    <t>TUBES MARCHE PIEDS OVALE INOX  Ø 76 LANDROVER FREELANDER 2 2008+</t>
  </si>
  <si>
    <t>TUBES MARCHE PIEDS OVALE INOX  Ø 76 NISSAN QASHQAI +2 2007+</t>
  </si>
  <si>
    <t>TUBES MARCHE PIEDS OVALE INOX  Ø 76 VOLKSWAGEN TIGUAN</t>
  </si>
  <si>
    <t>TUBES MARCHE PIEDS OVALE INOX  Ø 76 DAIHATSU TERIOS 2009+ CX+SX</t>
  </si>
  <si>
    <t>TUBES MARCHE PIEDS OVALE INOX  Ø 76 DAIHATSU TERIOS 2009+ OVERFENDER</t>
  </si>
  <si>
    <t>TUBES MARCHE PIEDS OVALE INOX  Ø 76 KIA SOUL 2009+</t>
  </si>
  <si>
    <t>TUBES MARCHE PIEDS OVALE INOX  Ø 76 TOYOTA RAV 4 2009+</t>
  </si>
  <si>
    <t>TUBES MARCHE PIEDS OVALE INOX  Ø 76 TOYOTA URBAN CRUISER</t>
  </si>
  <si>
    <t>TUBES MARCHE PIEDS OVALE INOX  Ø 76 MAZDA BT50 2009/2011 DBL CAB</t>
  </si>
  <si>
    <t>TUBES MARCHE PIEDS OVALE INOX  Ø 76 KIA SORENTO 2009+</t>
  </si>
  <si>
    <t>TUBES MARCHE PIEDS OVALE INOX  Ø 76 MITSUBISHI L200 2010+ DBL CAB</t>
  </si>
  <si>
    <t>TUBES MARCHE PIEDS OVALE INOX  Ø 76 MITSUBISHI L200 2010+ CLUB CAB</t>
  </si>
  <si>
    <t>TUBES MARCHE PIEDS OVALE INOX  Ø 76 HYUNDAI IX35 2010+</t>
  </si>
  <si>
    <t>TUBES MARCHE PIEDS OVALE INOX  Ø 76 NISSAN QASHQAI 2010+</t>
  </si>
  <si>
    <t>TUBES MARCHE PIEDS OVALE INOX  Ø 76 TOYOTA LC150 3 PORTES 2009+</t>
  </si>
  <si>
    <t>TUBES MARCHE PIEDS OVALE INOX  Ø 76 MITSUBISHI OUTLANDER 2010+</t>
  </si>
  <si>
    <t>TUBES MARCHE PIEDS OVALE INOX  Ø 76 DACIA DUSTER 2010+</t>
  </si>
  <si>
    <t>TUBES MARCHE PIEDS OVALE INOX  Ø 76 KIA SPORTAGE 2010+</t>
  </si>
  <si>
    <t>TUBES MARCHE PIEDS OVALE INOX  Ø 76 MITSUBISHI ASX 2010+</t>
  </si>
  <si>
    <t>TUBES MARCHE PIEDS OVALE INOX  Ø 76 NISSAN JUKE 2010+</t>
  </si>
  <si>
    <t>TUBES MARCHE PIEDS OVALE INOX  Ø 76 VOLKSWAGEN AMAROK 2010+</t>
  </si>
  <si>
    <t>TUBES MARCHE PIEDS OVALE INOX  Ø 76 MAZDA CX7 2010+</t>
  </si>
  <si>
    <t>TUBES MARCHE PIEDS OVALE INOX  Ø 76 NISSAN D40 KING CAB 2005+</t>
  </si>
  <si>
    <t>TUBES MARCHE PIEDS OVALE INOX  Ø 76 JEEP GRAND CHEROKEE 2011+</t>
  </si>
  <si>
    <t>TUBES MARCHE PIEDS OVALE INOX  Ø 76 AUDI Q5 2010+</t>
  </si>
  <si>
    <t>TUBES MARCHE PIEDS OVALE INOX  Ø 76 CHEVROLET CAPTIVA 2011+</t>
  </si>
  <si>
    <t>TUBES MARCHE PIEDS OVALE INOX  Ø 76 LANDROVER DISCOVERY 4 2012+</t>
  </si>
  <si>
    <t>TUBES MARCHE PIEDS OVALE INOX  Ø 76 FORD RANGER 2012+ DOUBLE CAB</t>
  </si>
  <si>
    <t xml:space="preserve">TUBES MARCHE PIEDS OVALE INOX  Ø 76 JEEP WRANGLER 2011+ 5PORTES </t>
  </si>
  <si>
    <t>TUBES MARCHE PIEDS OVALE INOX  Ø 76 RANGE ROVER EVOQUE 2012+</t>
  </si>
  <si>
    <t>TUBES MARCHE PIEDS OVALE INOX  Ø 76 SUBARU XV 2012+</t>
  </si>
  <si>
    <t>TUBES MARCHE PIEDS OVALE INOX  Ø 76 ISUZU DMAX 2012+ (DBL ET SPACE)</t>
  </si>
  <si>
    <t>TUBES MARCHE PIEDS RADIAL INOX Ø 76 MITSUBISHI PAJERO 2000/06 3 P GLS</t>
  </si>
  <si>
    <t>TUBES MARCHE PIEDS RADIAL INOX Ø 76 TOTOTA RAV'4 2000/05 3 PORTES</t>
  </si>
  <si>
    <t>TUBES MARCHE PIEDS RADIAL INOX Ø 76 MITSUBISHI PAJERO 2000/06 5 P GLS</t>
  </si>
  <si>
    <t>TUBES MARCHE PIEDS RADIAL INOX Ø 76 MITSUBISHI PAJERO DID 2007+ 3P</t>
  </si>
  <si>
    <t>TUBES MARCHE PIEDS RADIAL INOX Ø 76 MITSUBISHI PAJERO DID 2007+ 5P</t>
  </si>
  <si>
    <t>MARCHE PIEDS ALU S50 HYUNDAI GALLOPER COURT 3P 1998/2002</t>
  </si>
  <si>
    <t>MARCHE PIEDS ALU S50 HYUNDAI GALLOPER LONG 5P 1998/2002</t>
  </si>
  <si>
    <t>MARCHE PIEDS ALU S50 HYUNDAI SANTA FE 2000/2005</t>
  </si>
  <si>
    <t>GRILLE DE SEPARATION NOIRE HYUNDAI SANTA FE 2000/2005</t>
  </si>
  <si>
    <t>MARCHE PIEDS ALU S50 HYUNDAI SANTA FE 2006/2010</t>
  </si>
  <si>
    <t>GRILLE DE SEPARATION NOIRE HYUNDAI TERRACAN 2001/2006</t>
  </si>
  <si>
    <t>MARCHE PIEDS ALU S50 HYUNDAI TERRACAN 2001/2006</t>
  </si>
  <si>
    <t>SPOILER DE TOIT HYUNDAI TERRACAN 2001/2006</t>
  </si>
  <si>
    <t>HEADLAMP GUARDS AUDI Q7 PROTECTION PHARES PLEXI</t>
  </si>
  <si>
    <t>HEADLAMP GUARDS JEEP CHEROKEE 2002/2007 PROTECTION PHARES PLEXI</t>
  </si>
  <si>
    <t>HEADLAMP GUARDS JEEP GRAND CHEROKEE 1993/1999 PROTECTION PHARES PLEXI</t>
  </si>
  <si>
    <t>HEADLAMP GUARDS JEEP WRANGLER 1997/2007 PROTECTION PHARES PLEXI</t>
  </si>
  <si>
    <t>HEADLAMP GUARDS JEEP CHEROKEE 1998/2001  PROTECTION PHARES PLEXI</t>
  </si>
  <si>
    <t>HEADLAMP GUARDS SSANGYONG MUSSO 1999/2005 PROTECTION PHARES PLEXI</t>
  </si>
  <si>
    <t>HEADLAMP GUARDS DAIHATSU TERIOS  97/06 PROTECTION PHARES PLEXI</t>
  </si>
  <si>
    <t>HEADLAMP GUARDS FORD RANGER 2012+ PROTECTION PHARES PLEXI</t>
  </si>
  <si>
    <t>HEADLAMP GUARDS FORD RANGER 2003/2006 PROTECTION PHARES PLEXI</t>
  </si>
  <si>
    <t>HEADLAMP GUARDS FORD RANGER 2006/2009 PROTECTION PHARES PLEXI</t>
  </si>
  <si>
    <t>HEADLAMP GUARDS FORD KUGA PROTECTION PHARES PLEXI</t>
  </si>
  <si>
    <t>HEADLAMP GUARDS FORD RANGER 2009/2011 PROTECTION PHARES PLEXI</t>
  </si>
  <si>
    <t>HEADLAMP GUARDS HONDA CRV -02 PROTECTION PHARES PLEXI</t>
  </si>
  <si>
    <t>HEADLAMP GUARDS HONDA CRV 2007+ PROTECTION PHARES PLEXI</t>
  </si>
  <si>
    <t>HEADLAMP GUARDS HYUNDAI SANTA FE  PROTECTION PHARES PLEXI 2000/2005</t>
  </si>
  <si>
    <t>HEADLAMP GUARDS HYUNDAI TERRACAN  PROTECTION PHARES PLEXI 00/06</t>
  </si>
  <si>
    <t>HEADLAMP GUARDS HYUNDAI TUCSON  PROTECTION PHARES PLEXI 2004+</t>
  </si>
  <si>
    <t>HEADLAMP GUARDS HYUNDAI SANTA FE 06/10 PROTECTION PHARES PLEXI</t>
  </si>
  <si>
    <t>HEADLAMP GUARDS HYUNDAI IX35 2010+ PROTECTION PHARES PLEXI</t>
  </si>
  <si>
    <t>HEADLAMP GUARDS ISUZU TROOPER 98+ PROTECTION PHARES PLEXI</t>
  </si>
  <si>
    <t>HEADLAMP GUARDS ISUZU D-MAX PROTECTION PHARES PLEXI 2004/2006</t>
  </si>
  <si>
    <t>HEADLAMP GUARDS ISUZU D-MAX PROTECTION PHARES PLEXI 2007/2011</t>
  </si>
  <si>
    <t>HEADLAMP GUARDS KIA SPORTAGE PROTECTION PHARES PLEXI 99/04</t>
  </si>
  <si>
    <t>HEADLAMP GUARDS KIA SORENTO PROTECTION PHARES PLEXI 2002/2005</t>
  </si>
  <si>
    <t>HEADLAMP GUARDS KIA SORENTO PROTECTION PHARES PLEXI 2006/2009</t>
  </si>
  <si>
    <t>HEADLAMP GUARDS KIA SPORTAGE PROTECTION PHARES  PLEXI 2010+</t>
  </si>
  <si>
    <t>HEADLAMP GUARDS KIA SORENTO PROTECTION PHARES PLEXI 2010+</t>
  </si>
  <si>
    <t>HEADLAMP GUARDS LAND ROVER DISCOVERY II  PROTECTION PHARES PLEXI</t>
  </si>
  <si>
    <t>HEADLAMP GUARDS LAND ROVER RANGE ROVER 1995/2001  PROTEC PHARES PLEXI</t>
  </si>
  <si>
    <t>HEADLAMP GUARDS LAND ROVER RANGE ROVER 86-95  PROTEC PHARES PLEXI</t>
  </si>
  <si>
    <t>HEADLAMP GUARDS LAND ROVER FREELANDER PROTECTION PHARES PLEXI</t>
  </si>
  <si>
    <t>HEADLAMP GUARDS LAND ROVER DISCOVERY 99/02 PROTECTION PHARES PLEXI</t>
  </si>
  <si>
    <t>HEADLAMP GUARDS LAND ROVER DISCOVERY 03/04 PROTECTION PHARES PLEXI</t>
  </si>
  <si>
    <t xml:space="preserve">HEADLAMP GUARDS LAND ROVER RANGE ROVER 2002+ PROTECTION PHARES </t>
  </si>
  <si>
    <t>HEADLAMP GUARDS LAND ROVER FREELANDER 2004/07 PROTECTION PHARES PLEXI</t>
  </si>
  <si>
    <t>HEADLAMP GUARDS LANDROVER RANGEROVER SPORT 05+PROTECTION PHARES PLEXI</t>
  </si>
  <si>
    <t>HEADLAMP GUARDS MERCEDES ML PROTECTION PHARES PLEXI 98/01</t>
  </si>
  <si>
    <t>HEADLAMP GUARDS MERCEDES ML PROTECTION PHARES PLEXI 02/05</t>
  </si>
  <si>
    <t>HEADLAMP GUARDS MERCEDES ML 2006+ PROTECTION PHARES PLEXI</t>
  </si>
  <si>
    <t>HEADLAMP GUARDS MAZDA B SERIES 99/2001 PROTECTIONS PHARES PLEXI</t>
  </si>
  <si>
    <t>HEADLAMP GUARDS MAZDA B SERIES 2002/06 PROTECTIONS PHARES PLEXI</t>
  </si>
  <si>
    <t>HEADLAMP GUARDS MAZDA BT50 2007/2009 PROTECTIONS PHARES PLEXI</t>
  </si>
  <si>
    <t>HEADLAMP GUARDS VOLSKWAGEN TOUAREG 2003+ PROTECTION PHARES PLEXI</t>
  </si>
  <si>
    <t>HEADLAMP GUARDS VOLKSWAGEN TIGUAN 2008+ PROTECTION PHARES PLEXI</t>
  </si>
  <si>
    <t>HEADLAMP GUARDS VOLKSWAGEN AMAROK 2011 PROTECTION PHARES PLEXI</t>
  </si>
  <si>
    <t>HEADLAMP GUARDS CHEVROLET CAPTIVA  2007+ PROTECTION PHARES PLEXI</t>
  </si>
  <si>
    <t>HEADLAMP GUARDS MITSUBISHI PAJERO 91+ SAUF GLS 98+ PROTEC PHARES PLEX</t>
  </si>
  <si>
    <t>HEADLAMP GUARDS MITSUBISHI L200 -90 PROTEC PHARES PLEXI</t>
  </si>
  <si>
    <t>HEADLAMP GUARDS MITSUBISHI L200 97/99 PROTECTION PHARES PLEXI</t>
  </si>
  <si>
    <t>HEADLAMP GUARDS MITSUBISHI PAJERO SPORT 98/99  PROTECN PHARES PLEXI</t>
  </si>
  <si>
    <t>HEADLAMP GUARDS MITSUBISHI L200 99/02 100CH + 115CH CLUB CAB PROTECT</t>
  </si>
  <si>
    <t>HEADLAMP GUARDS MITSUBISHI PININ ( PROTECTION PHARES PLEXI</t>
  </si>
  <si>
    <t>HEADLAMP GUARDS MITSUBISHI PAJERO 2000/2007 PROTECTION PHARES PLEXI</t>
  </si>
  <si>
    <t>HEADLAMP GUARDS MITSUBISHI PAJERO SPORT 2000+ PROTECTION PHARES PLEXI</t>
  </si>
  <si>
    <t>HEADLAMP GUARDS MITSUBISHI L200 02/05 115CH DBL CAB PROTECTION PLEXI</t>
  </si>
  <si>
    <t>HEADLAMP GUARDS MISTUBISHI L200 06/09 SPL CAB PROTECTION PHARES PLEXI</t>
  </si>
  <si>
    <t>HEADLAMP GUARDS MITSUBISHI L200 06+ DBL CAB BENNE COURTE PROTECPHARES</t>
  </si>
  <si>
    <t>HEADLAMP GUARDS MITSUBISHI PAJERO 2007+ PROTECTION PHARES PLEXI</t>
  </si>
  <si>
    <t>HEADLAMP GUARDS MITSUBISHI OUTLANDER 2010+ PROTEC PHARES PLEXI</t>
  </si>
  <si>
    <t>HEADLAMP GUARDS MITSUBISHI L200 2010+ PROTEC PHARES PLEXI</t>
  </si>
  <si>
    <t>HEADLAMP GUARDS MITSUBISHI ASX 2010+ PROTECTION PHARES PLEXI</t>
  </si>
  <si>
    <t>HEADLAMP GUARDS NISSAN KING CAB 93/96  PROTECTION PHARES PLEXI</t>
  </si>
  <si>
    <t>HEADLAMP GUARDS NISSAN TERRANO II 1997/2000 PROTECTION PHARES PLEXI</t>
  </si>
  <si>
    <t>HEADLAMP GUARDS NISSAN TERRANO II 2000/2002 PROTECTION PHARES PLEXI</t>
  </si>
  <si>
    <t>HEADLAMP GUARDS NISSAN X-TRAIL 2001/2007 PROTECTION PHARES PLEXI</t>
  </si>
  <si>
    <t>HEADLAMP GUARDS NISSAN NAVARA 1998/02  PROTECTION PHARES PLEXI</t>
  </si>
  <si>
    <t>HEADLAMP GUARDS NISSAN PATROL GR 2003/04 PROTECTION PHARES PLEXI</t>
  </si>
  <si>
    <t>HEADLAMP GUARDS NISSAN NAVARA 2002/05 PROTECTION PHARES PLEXI</t>
  </si>
  <si>
    <t>HEADLAMP GUARDS NISSAN PATROL GR 2005+ PROTECTION PHARES PLEXI</t>
  </si>
  <si>
    <t>HEADLAMP GUARDS NISSAN NAVARA 2005/2009 PROTECTION PHARES PLEXI</t>
  </si>
  <si>
    <t>HEADLAMP GUARDS NISSAN PATHFINDER PROTECTION PHARES PLEXI</t>
  </si>
  <si>
    <t>HEADLAMP GUARDS NISSAN MURANO 2005 PROTECTION PHARES PLEXI</t>
  </si>
  <si>
    <t>HEADLAMP GUARDS NISSAN QASHQAI 2007/2010 PROTECTION PHARES PLEXI</t>
  </si>
  <si>
    <t>HEADLAMP GUARDS NISSAN X-TRAIL 2007/2009 PROTECTION PHARES PLEXI</t>
  </si>
  <si>
    <t>HEADLAMP GUARDS NISSAN D40/PATHFINDER 2010+ PROTECTION PHARES PLEXI</t>
  </si>
  <si>
    <t>HEADLAMP GUARDS NISSAN QASHQAI 2010+ PROTECTION PHARES PLEXI</t>
  </si>
  <si>
    <t>HEADLAMP GUARDS OPEL FRONTERA 1999/2005 PROTECTION PHARES PLEXI</t>
  </si>
  <si>
    <t>HEADLAMP GUARDS OPEL ANTARA 07/10 PROTECTION PHARES PLEXI</t>
  </si>
  <si>
    <t>HEADLAMP GUARDS OPEL FRONTERA -1997  PROTECTION PHARES PLEXI</t>
  </si>
  <si>
    <t>HEADLAMP GUARDS SSANGYONG MUSSO PROTECTION PHARES PLEXI</t>
  </si>
  <si>
    <t>HEADLAMP GUARDS SSANGYONG KYRON PROTECTION PHARES PLEXI</t>
  </si>
  <si>
    <t>HEADLAMP GUARDS SUZUKI SAMURAI SJ  PROTECTION PHARES PLEXI</t>
  </si>
  <si>
    <t>HEADLAMP GUARDS SUZUKI GRAND VITARA PROTECTION PHARES PLEXI</t>
  </si>
  <si>
    <t>HEADLAMP GUARDS SUZUKI JIMNY PROTECTION PHARES PLEXI</t>
  </si>
  <si>
    <t>HEADLAMP GUARDS SUZUKI GRAND VITARA XL7 PROTECTION PHARES PLEXI</t>
  </si>
  <si>
    <t>HEADLAMP GUARDS SUZUKI GRAND VITARA 2005+ PROTECTION PHARES PLEXI</t>
  </si>
  <si>
    <t>HEADLAMP GUARDS SUZUKI SX4 2006+ PROTECTION PHARES PLEXI</t>
  </si>
  <si>
    <t>HEADLAMP GUARDS TOYOTA  4 RUNNER 1991+  PROTECTION PHARES PLEXI</t>
  </si>
  <si>
    <t>HEADLAMP GUARDS TOYOTA HDJ80  PROTECTION PHARES PLEXI</t>
  </si>
  <si>
    <t>HEADLAMP GUARDS TOYOTA RAV'4 -1999   PROTECTION PHARES PLEXI</t>
  </si>
  <si>
    <t>HEADLAMP GUARDS TOYOTA HILUX  1988/1991 PROTECTION PHARES PLEXI</t>
  </si>
  <si>
    <t>HEADLAMP GUARDS TOYOTA HILUX 1998/2003  PROTECTION PHARES PLEXI</t>
  </si>
  <si>
    <t>HEADLAMP GUARDS TOYOTA LC 100 PROTECTION PHARES PLEXI 1998/2005</t>
  </si>
  <si>
    <t>HEADLAMP GUARDS TOYOTA HILUX D4D CLASSIC PROTECTION PHARES PLEXI</t>
  </si>
  <si>
    <t>HEADLAMP GUARDS TOYOTA J120/125  PROTECTION PHARES PLEXI</t>
  </si>
  <si>
    <t>HEADLAMP GUARDS TOYOTA RAV'4 2003/2006 PROTECTION PHARES PLEXI</t>
  </si>
  <si>
    <t>HEADLAMP GUARDS TOYOTA VIGO 2005/2011 PROTECTION PHARES PLEXI</t>
  </si>
  <si>
    <t>HEADLAMP GUARDS TOYOTA LC 100 2005+ PROTECTION PHARES PLEXI</t>
  </si>
  <si>
    <t>HEADLAMP GUARDS TOYOTA LC 200 2007+ PROTECTION PHARES PLEXI</t>
  </si>
  <si>
    <t>HEADLAMP GUARDS TOYOTA LC 150 PROTECTION PHARES PLEXI</t>
  </si>
  <si>
    <t>HEADLAMP GUARDS TOYOTA VIGO 2012+ PROTECTION PHARES PLEXI</t>
  </si>
  <si>
    <t>HEADLAMP GUARDS VOLVO XC90 2003+ PROTECTION PHARES PLEXI</t>
  </si>
  <si>
    <t>MARCHE PIEDS ALU S50 HONDA HRV (TOUS)</t>
  </si>
  <si>
    <t>HARD TOP ACIER NISSAN D40 DBL CAB NOIR (GNO) 150CM</t>
  </si>
  <si>
    <t>HARD TOP ACIER NISSAN D40 DBL CAB GRIS (KAP)</t>
  </si>
  <si>
    <t>HARD TOP ACIER NISSAN D40 DBL CAB LONGUE BENNE NOIR (GNO)</t>
  </si>
  <si>
    <t>HARD TOP ACIER NISSAN D40 DBL CAB LONGUE BENNE GRIS (KYO)</t>
  </si>
  <si>
    <t>HARD TOP ACIER NISSAN D40 DBL CAB LONGUE BENNE ARGENT (KLO)</t>
  </si>
  <si>
    <t>HARD TOP ACIER NISSAN D40 DBL CAB LONGUE BENNE BLANC (326)</t>
  </si>
  <si>
    <t>HARD TOP ACIER NISSAN D40 DBL CAB NOIR (NAF) 150CM</t>
  </si>
  <si>
    <t>HARD TOP ACIER NISSAN D40 DBL CAB ARGENT(KLO) 150CM</t>
  </si>
  <si>
    <t>HARD TOP ACIER NISSAN D40 DBL CAB BLANC 326 150CM</t>
  </si>
  <si>
    <t>HARD TOP ACIER ISUZU DMAX 2012+ DBL CAB BLEU baltic blue 526</t>
  </si>
  <si>
    <t xml:space="preserve">HARD TOP ACIER ISUZU DMAX 2012+ DBL CAB GRIS mineral grey 530 </t>
  </si>
  <si>
    <t>HARD TOP ACIER ISUZU DMAX 2012+ DBL CAB NOIR cosmic black523</t>
  </si>
  <si>
    <t>HARD TOP ACIER ISUZU DMAX 2012+ DBL CAB GRIS titanium silver 529</t>
  </si>
  <si>
    <t>HARD TOP ACIER ISUZU DMAX 2012+ DBL CAB BLANC splash white 527</t>
  </si>
  <si>
    <t>HARD TOP ACIER ISUZU DMAX 2003/2011 DBL CAB NOIR (685) BLACK SAPHIRE</t>
  </si>
  <si>
    <t>HARD TOP ACIER ISUZU DMAX 2003/2011 DBL CAB GRIS (505/116) ROYAL GREY</t>
  </si>
  <si>
    <t xml:space="preserve">HARD TOP ACIER ISUZU DMAX 2003/2011 DBL CAB HIGHLAND GREEN  (502) </t>
  </si>
  <si>
    <t xml:space="preserve">HARD TOP ACIER ISUZU DMAX 2003/2011 DBL CAB IMPERIBLOND (688) </t>
  </si>
  <si>
    <t>HARD TOP ACIER ISUZU DMAX 2003/2011 DBL CAB (518) GRIS ONYX</t>
  </si>
  <si>
    <t>HARD TOP ACIER ISUZU DMAX 2003/2011 DBL CAB (936) STERLING SILVER</t>
  </si>
  <si>
    <t xml:space="preserve">HARD TOP ACIER ISUZU DMAX 2003/2011 DBL CAB VERT GRENN MIKA (502) </t>
  </si>
  <si>
    <t>HARD TOP ACIER ISUZU DMAX 2003/2011 DBL CAB BLANC (877) ALPINE WHITE</t>
  </si>
  <si>
    <t>HARD TOP ACIER ISUZU DMAX 2003/2011 DBL CAB BLEU (646) ZENITH BLUE</t>
  </si>
  <si>
    <t xml:space="preserve">HARD TOP ACIER NISSAN D40 KING CAB NOIR (GNO) </t>
  </si>
  <si>
    <t xml:space="preserve">HARD TOP ACIER NISSAN D40 KING CAB BLEU (BW9/M) </t>
  </si>
  <si>
    <t>HARD TOP ACIER NISSAN D40 KING CAB GRIS   (K26)</t>
  </si>
  <si>
    <t>HARD TOP ACIER NISSAN D40 KING CAB (KAP) Gris Minéral métallisé</t>
  </si>
  <si>
    <t xml:space="preserve">HARD TOP ACIER NISSAN D40 KING CAB NOIR (NAF) </t>
  </si>
  <si>
    <t xml:space="preserve">HARD TOP ACIER NISSAN D40 KING CAB ARGENT   (KLO) </t>
  </si>
  <si>
    <t>HARD TOP ACIER ISUZU DMAX 2012+ SPACE CAB BLEU baltic blue 526</t>
  </si>
  <si>
    <t>HARD TOP ACIER ISUZU DMAX 2012+ SPACE CAB NOIR cosmic black 523</t>
  </si>
  <si>
    <t>HARD TOP ACIER ISUZU DMAX 2012+ SPACE CAB GRIS mineral grey 530</t>
  </si>
  <si>
    <t>HARD TOP ACIER ISUZU DMAX 2012+ SPACE CAB GRIS titanium silver 529</t>
  </si>
  <si>
    <t>HARD TOP ACIER ISUZU DMAX 2012+ SPACE CAB BLANC splash white 527</t>
  </si>
  <si>
    <t xml:space="preserve">HARD TOP ACIER ISUZU DMAX 2003/2011 SPACE CAB (685) BLACK SAPHIRE </t>
  </si>
  <si>
    <t xml:space="preserve">HARD TOP ACIER ISUZU DMAX 2003/2011 SPACE CAB GRIS (505) ROYAL GREY </t>
  </si>
  <si>
    <t>HARD TOP ACIER ISUZU DMAX 2003/2011 SPACE CAB GRIS (518) GRIS ONYX</t>
  </si>
  <si>
    <t>HARD TOP ACIER ISUZU DMAX 2003/2011 SPACE CAB (936) STERLING SILVER</t>
  </si>
  <si>
    <t>HARD TOP ACIER ISUZU DMAX 2003/2011 SPACE CAB  (877) ALPINE WHITE</t>
  </si>
  <si>
    <t>HARD TOP ACIER ISUZU DMAX 2012+ SPACE CAB GRIS (518) GRIS ONYX</t>
  </si>
  <si>
    <t xml:space="preserve">HARD TOP ACIER MAZDA BT50 2006/2011 EXTRA CAB NOIR (16W) </t>
  </si>
  <si>
    <t xml:space="preserve">HARD TOP ACIER MAZDA BT50 2006/2011 EXTRA CAB GRIS (30B) </t>
  </si>
  <si>
    <t xml:space="preserve">HARD TOP ACIER TOYOTA VIGO EXTRA CAB NOIR (209) </t>
  </si>
  <si>
    <t xml:space="preserve">HARD TOP ACIER TOYOTA VIGO EXTRA CAB ARGENT(1CO) </t>
  </si>
  <si>
    <t xml:space="preserve">HARD TOP ACIER MITSU L200 DBL CAB 06+ BENNE COURTE NOIR (X08) </t>
  </si>
  <si>
    <t xml:space="preserve">HARD TOP ACIER MITSU L200 DBL CAB 2010+ BENNE LONGUE NOIR (X08) </t>
  </si>
  <si>
    <t xml:space="preserve">HARD TOP ACIER MITSU L200 DBL CAB 2010+ BENNE LONGUE ARGENT (A66) </t>
  </si>
  <si>
    <t xml:space="preserve">HARD TOP ACIER MITSU L200 DBL CAB 2006/2009 BENNE COURTE ROUGE (P19) </t>
  </si>
  <si>
    <t xml:space="preserve">HARD TOP ACIER MITSU L200 DBL CAB 06+ BENNE COURTE ARGENT (A66) </t>
  </si>
  <si>
    <t>HARD TOP ACIER MITSU L200 DBL CAB 2006/2009 BENNE COURTE BLANC (W32)</t>
  </si>
  <si>
    <t xml:space="preserve">HARD TOP ACIER MAZDA BT50 2006/2011 DOUBLE CAB GRIS (30B) </t>
  </si>
  <si>
    <t xml:space="preserve">HARD TOP ACIER TOYOTA VIGO DBL CAB NOIR(209) </t>
  </si>
  <si>
    <t xml:space="preserve">HARD TOP ACIER TOYOTA VIGO DBL CAB ARGENT(1CO) </t>
  </si>
  <si>
    <t>HARD TOP ACIER TOYOTA VIGO DBL CAB 5A7 SILKY GOLD MICA METALLIC</t>
  </si>
  <si>
    <t>HARD TOP ACIER TOYOTA VIGO DBL CAB BLANC 040</t>
  </si>
  <si>
    <t>HARD TOP ACIER VOLKSWAGEN AMAROK DBL CAB 2010+ AVEC VITRES  NOIR 2T2T</t>
  </si>
  <si>
    <t>HARD TOP ACIER VOLKSWAGEN AMAROK DBL CAB 2010+ AVEC VITRES  GRIS</t>
  </si>
  <si>
    <t>GRILLE DE SEPARATION NOIRE HYUNDAI TUCSON 2004+</t>
  </si>
  <si>
    <t>MARCHE PIEDS ALU HYUNDAI TUCSON</t>
  </si>
  <si>
    <t>MARCHE PIEDS INOX  MTC Ø 76 ISUZU DMAX -2012</t>
  </si>
  <si>
    <t>PROTECTION LATERALE ARRIERE INOX  MTC Ø 76 ISUZU DMAX -2012</t>
  </si>
  <si>
    <t>ROLL BAR INOX MTC Ø 76 + GRILLE DE PROTECTION ISUZU DMAX -2012</t>
  </si>
  <si>
    <t>HARD TOP CARRYBOY ISUZU D-MAX CREW CAB AV VITRES LATERALES 2012+</t>
  </si>
  <si>
    <t>HARD TOP CARRYBOY ISUZU D-MAX CREW CAB SANS VITRES LATERALES 2012+</t>
  </si>
  <si>
    <t>HARD TOP CARRYBOY ISUZU D-MAX SPACE CAB AV VITRES LATERALES  2012+</t>
  </si>
  <si>
    <t>HARD TOP CARRYBOY ISUZU D-MAX SPACE CAB SS VITRES LATERALES 2012+</t>
  </si>
  <si>
    <t>HARD TOP CARRYBOY ISUZU D-MAX SIMPLE CAB ( AV VITRE LATERALE ) 2012+</t>
  </si>
  <si>
    <t>HARD TOP CARRYBOY ISUZU D-MAX CREW CAB AV VITRES LATERALES 2003/2011</t>
  </si>
  <si>
    <t>HARD TOP CARRYBOY ISUZU D-MAX CREW CAB SS VITRES LATERALES 2003/2011</t>
  </si>
  <si>
    <t>HARD TOP CARRYBOY ISUZU D-MAX SIMPLE CAB (AV VITRE LATERALE) 03/11</t>
  </si>
  <si>
    <t>HARD TOP CARRYBOY ISUZU D-MAX SIMPLE CAB (SS VITRE LATERALE) 03/11</t>
  </si>
  <si>
    <t>ROLL BAR INOX DOUBLE TUBE OVALE ISUZU D-MAX 2003/2011</t>
  </si>
  <si>
    <t>HARD TOP CARRYBOY ISUZU D-MAX SPACE CAB (AV VITRE LATERALE) 03/11</t>
  </si>
  <si>
    <t>COQUES RETROVISEUR CHROMEES AV CLIGNOTANT ISUZU DMAX 07/11 (euro4) X2</t>
  </si>
  <si>
    <t>PROTECTION FEUX ARRIERE INOX SUR AILE ISUZU D MAX 2007/2011</t>
  </si>
  <si>
    <t>HARD TOP ABS ISUZU D-MAX DBLE CAB AVEC VITRES LATERALES 2003/2011</t>
  </si>
  <si>
    <t>HARD TOP ABS ISUZU D-MAX DBLE CAB SANS VITRES LAT 2003/2011</t>
  </si>
  <si>
    <t>ROLL BAR INOX DOUBLE TUBE OVALE ISUZU D-MAX 2012+</t>
  </si>
  <si>
    <t>PROTECTION FEUX ARRIERE INOX SUR AILE ISUZU D MAX 2012+</t>
  </si>
  <si>
    <t>MARCHE PIEDS ALU S50 ISUZU TROOPER LONG 99+</t>
  </si>
  <si>
    <t>MARCHE PIEDS ALU S50 ISUZU D-MAX CREW/SPACE CAB 2003/2011</t>
  </si>
  <si>
    <t>FAISCEAU SPECIFIQUE AUDI Q3 10-2011véhicules avec préparation 7PLOTS</t>
  </si>
  <si>
    <t>FAISCEAU SPECIFIQUE AUDI Q5 11-2008 véhicules avec préparation 7PLOTS</t>
  </si>
  <si>
    <t>FAISCEAU SPECIFIQUE VOLVO XC90 7PLOTS</t>
  </si>
  <si>
    <t>FAISCEAU SPECIFIQUE VW AMAROK véhicules avec préparation 7PLOTS</t>
  </si>
  <si>
    <t>FAISCEAU SPECIFIQUE VW AMAROK véhicules sans préparation 7PLOTS</t>
  </si>
  <si>
    <t xml:space="preserve">FAISCEAU SPECIFIQUE FORD RANGER 2012+ 7PLOTS </t>
  </si>
  <si>
    <t>FAISCEAU SPECIFIQUE JEEP WRANGLER J 04-2007+ 7PLOTS</t>
  </si>
  <si>
    <t>FAISCEAU SPECIFIQUE  JEEP GRAND CHEROKEE WK 11-2010+ 7PLOTS</t>
  </si>
  <si>
    <t>FAISCEAU SPECIFIQUE ISUZU DMAX 06-2012+ 7PLOTS</t>
  </si>
  <si>
    <t xml:space="preserve">FAISCEAU SPECIFIQUE MITSUBISHI OUTLANDER 02-2007+ 7PLOTS </t>
  </si>
  <si>
    <t>FAISCEAU SPECIFIQUE PEUGEOT 4007 09-2007+ 7PLOTS</t>
  </si>
  <si>
    <t>FAISCEAU SPECIFIQUE FORD RANGER 2012+ 13PLOTS</t>
  </si>
  <si>
    <t>FAISCEAU SPECIFIQUE ISUZU DMAX 06-2012+ 13PLOTS</t>
  </si>
  <si>
    <t>JANTE ACIER BLANCHE 15X7 5 TROUS (5x139.7) TRIANGULAR - OFF ROAD</t>
  </si>
  <si>
    <t>JANTE ACIER BLANCHE 16X6 5 TROUS (5x139.7) SAUF GD VITARA - OFF ROAD</t>
  </si>
  <si>
    <t>JANTE ACIER BLANCHE 15X7 6 TROUS (6x139.7)TRIANGULAR - OFF ROAD</t>
  </si>
  <si>
    <t>JANTE ACIER BLANCHE 15X8 6 TROUS TRIANGULAR</t>
  </si>
  <si>
    <t>JANTE ACIER BLANCHE 16X6 6 TROUS (6x139.7) TRIANGULAR - OFF ROAD</t>
  </si>
  <si>
    <t xml:space="preserve">JANTE ACIER BLANCHE 15X7 5 TROUS OFF-10 R.ROVER/DISCOVERY/DEF </t>
  </si>
  <si>
    <t>JANTE ACIER BLANCHE 15X6 5 TROUS - OFF ROAD</t>
  </si>
  <si>
    <t>JANTE ACIER BLANCHE 16X7 6 TROUS  ET DEP 0 - OFF ROAD</t>
  </si>
  <si>
    <t>JANTE ACIER BLANCHE 16X6 6 TROUS TOYOTA  J120/125</t>
  </si>
  <si>
    <t xml:space="preserve">JANTE ACIER BLANCHE 15X8 5 TROUS (5 X165.1) DEFENDER TRIANGULAR </t>
  </si>
  <si>
    <t>JANTE ACIER BLANCHE 16X8  6 TROUS  (6x139.7)  ET -25</t>
  </si>
  <si>
    <t>JANTE ACIER BLANCHE 16X6  5 TROUS  ( 5 x 165.1 )  ROVER - OFF ROAD</t>
  </si>
  <si>
    <t>JANTE ACIER BLANCHE 15 X8 (5x114.3) SUV</t>
  </si>
  <si>
    <t>JANTE ACIER BLANCHE 16X7 5 TROUS (5x114.3) JEEP</t>
  </si>
  <si>
    <t xml:space="preserve">JANTE ACIER BLANC 7X16  6 TROUS OFF+35 STAR MT MITSUBISHI PAJERO DID </t>
  </si>
  <si>
    <t>JANTE ACIER GRISE 15X7 6 TROUS (6X139.7) ET -6</t>
  </si>
  <si>
    <t>JANTE ACIER ARGENT 6X16 (5x114.3) D45 TUCSON/SPORTAGE</t>
  </si>
  <si>
    <t>JANTE ACIER GRISE 16X7 6 TROUS ET 38 ISUZU D-MAX 2004+</t>
  </si>
  <si>
    <t>MARCHE PIEDS ALU JEEP  CHEROKEE 1988/1997</t>
  </si>
  <si>
    <t>MARCHE PIEDS ALU S50 JEEP  GRAND CHEROKEE -1999</t>
  </si>
  <si>
    <t>MARCHE PIEDS ALU JEEP GRAND CHEROKEE 1999/2002</t>
  </si>
  <si>
    <t>SPOILER DE TOIT SUZUKI JIMNY</t>
  </si>
  <si>
    <t>PLAGE ARRIERE JIMNY TOLE ( charge maximum 2 kg)</t>
  </si>
  <si>
    <t>FEUX ANTI BROUILLARD JIMNY 1998/2005</t>
  </si>
  <si>
    <t xml:space="preserve">VOLANT "START" 3 BRANCHES Ø 35 POLYURETHANE </t>
  </si>
  <si>
    <t>VOLANT "LISA"  Ø 35 ACAJOU+ 3 BRANCHES METAL</t>
  </si>
  <si>
    <t>VOLANT "MACH 3" 3 BRANCHES Ø 35 CUIR</t>
  </si>
  <si>
    <t>VOLANT "MACH 4" 4 BRANCHES Ø 36 CUIR</t>
  </si>
  <si>
    <t>VOLANT "MACH 4" BREAK" 4 BRANCHES Ø 36 ACAJOU+CUIR</t>
  </si>
  <si>
    <t>MOYEU DE VOLANT LADA NIVA</t>
  </si>
  <si>
    <t>MOYEU DE VOLANT MITSUBISHI PAJERO -09/88 + L200</t>
  </si>
  <si>
    <t>MOYEU DE VOLANT MITSUBISHI PAJERO 09/88 AU 91</t>
  </si>
  <si>
    <t>MOYEU DE VOLANT MITSUBISHI PAJERO 1991/1997</t>
  </si>
  <si>
    <t>MOYEU DE VOLANT NISSAN PATROL 2.8/3.3</t>
  </si>
  <si>
    <t>MOYEU DE VOLANT NISSAN PATROL GR-97/TERRANO1ET2/KING CAB  Y60</t>
  </si>
  <si>
    <t>MOYEU DE VOLANT SUZUKI SAMURAI</t>
  </si>
  <si>
    <t>MOYEU DE VOLANT SUZUKI VITARA -1991</t>
  </si>
  <si>
    <t>MOYEU DE VOLANT SUZUKI VITARA 1991+</t>
  </si>
  <si>
    <t>MOYEU DE VOLANT SUZUKI VITARA 1996+SWIFT</t>
  </si>
  <si>
    <t>MOYEU DE VOLANT TOYOTA HJ/BJ/LJ70</t>
  </si>
  <si>
    <t>MOYEU DE VOLANT TOYOTA HDJ 80/RUNNER 1990+</t>
  </si>
  <si>
    <t>MOYEU DE VOLANT TOYOTA RAV 4 -2000</t>
  </si>
  <si>
    <t>MOYEU DE VOLANT JEEP WRANGLER/CHEROKEE</t>
  </si>
  <si>
    <t>SERRURE POUR ROLL TOP COVER JACK RABBIT TOUS MODELES</t>
  </si>
  <si>
    <t>MARCHE PIEDS ALU S50 KIA SPORTAGE 1999/2004</t>
  </si>
  <si>
    <t>GRILLE DE SEPARATION NOIRE KIA SORENTO 2002/2005</t>
  </si>
  <si>
    <t>JEU ANTI BROUILLARD INTEGRES PARE CHOC KIA SORENTO 2002/2005</t>
  </si>
  <si>
    <t>MARCHE PIEDS ALU S50 KIA SPORTAGE 2004+</t>
  </si>
  <si>
    <t>GRILLE DE SEPARATION NOIRE KIA SPORTAGE 2004+</t>
  </si>
  <si>
    <t>SPOILER KIA SORENTO 2002/2005</t>
  </si>
  <si>
    <t>MARCHE PIEDS ALU S50 KIA SOUL</t>
  </si>
  <si>
    <t>MARCHE PIEDS ALU OVALE S110 KIA SOUL</t>
  </si>
  <si>
    <t>TUBE PROTECTION ARRIERE INOX  MAT Ø 82 KIA SOUL</t>
  </si>
  <si>
    <t>TUBE PROTECTION ARRIERE INOX  POLI Ø 82 KIA SOUL</t>
  </si>
  <si>
    <t>HARD TOP CARRYBOY SSANGYONG MUSSO SPORT DOUBLE CAB 2004/2006--- 3MOIS</t>
  </si>
  <si>
    <t>ENJOLIVEUR DE FEUX ARRIERE CHROME KIA SPORTAGE 04+(LA PAIRE)</t>
  </si>
  <si>
    <t>ENJOLIVEUR POIGNEE DE PORTE ARRIERE CHROME KIA SPORTAGE 2004+</t>
  </si>
  <si>
    <t>KIT PROTECTION LATERAL + EXT AILE LADA (6 PIECES)</t>
  </si>
  <si>
    <t>ELARGISSEURS D'AILES LADA ( 4 PIECES)</t>
  </si>
  <si>
    <t>PRISE D'AIR CAPOT LADA</t>
  </si>
  <si>
    <t>OUIES AERATIONS LATERALES LADA (LA PAIRE)</t>
  </si>
  <si>
    <t>BECQUET ARRIERE ABS LADA</t>
  </si>
  <si>
    <t>BOITIER DIRECTION SOUPLE LADA -99 ( axe long )</t>
  </si>
  <si>
    <t>BOITIER DIRECTION SOUPLE LADA 99+ ( axe court )</t>
  </si>
  <si>
    <t>LARGE BAR Ø 63.5 KIA SORENTO -2006</t>
  </si>
  <si>
    <t>LARGE BAR Ø 63.5 TOYOTA RAV'4 2004/2006</t>
  </si>
  <si>
    <t>LARGE BAR Ø 63.5 NISSAN X-TRAIL 2004/2007 DCI</t>
  </si>
  <si>
    <t>LARGE BAR INOX LAND ROVER FREELANDER 2004/2007</t>
  </si>
  <si>
    <t>LARGE BAR Ø 63.5 CHEVROLET CAPTIVA</t>
  </si>
  <si>
    <t>LARGE BAR Ø 63.5 NISSAN QASHQAI 2007/2010</t>
  </si>
  <si>
    <t>LARGE BAR Ø 63.5 OPEL VIVARO/NISSAN PRIMASTAR/RENAULT TRAFIC</t>
  </si>
  <si>
    <t>LARGE BAR Ø 63.5 KIA CARENS 2007+</t>
  </si>
  <si>
    <t>LARGE BAR Ø 63.5 FORD KUGA 2008+</t>
  </si>
  <si>
    <t>LARGE BAR Ø 63.5 NISSAN QASHQAI +2 2007+</t>
  </si>
  <si>
    <t>LARGE BAR Ø 63.5 CITROEN BERLINGO</t>
  </si>
  <si>
    <t>LARGE BAR Ø 63.5 RENAULT KANGOO</t>
  </si>
  <si>
    <t>LARGE BAR Ø 63 DAIHATSU TERIOS 2009+</t>
  </si>
  <si>
    <t>LARGE BAR Ø 63 KIA SOUL 2009+</t>
  </si>
  <si>
    <t>LARGE BAR Ø 50 TOYOTA IQ</t>
  </si>
  <si>
    <t>LARGE BAR Ø 63 TOYOTA URBAN CRUISER</t>
  </si>
  <si>
    <t>LARGE BAR Ø 63.5 NISSAN QASHQAI 2010+</t>
  </si>
  <si>
    <t xml:space="preserve">LARGE BAR Ø 63 TOYOTA RAV4 2010+ </t>
  </si>
  <si>
    <t>LARGE BAR Ø 63.5 SUZUKI GRAND VITARA 1998/2005</t>
  </si>
  <si>
    <t>HARD TOP X-LINE TOYOTA VIGO 2005+ DOUBLE CAB SANS VITRES NOIR 209</t>
  </si>
  <si>
    <t>HARD TOP X-LINE TOYOTA VIGO 2005+ DOUBLE CAB AVEC VITRES NOIR 209</t>
  </si>
  <si>
    <t>HARD TOP X-LINE TOYOTA VIGO 2005+ DOUBLE CAB SANS VITRES GRIS 1CO</t>
  </si>
  <si>
    <t>HARD TOP X-LINE TOYOTA VIGO 2005+ DOUBLE CAB AVEC VITRES GRIS 1CO</t>
  </si>
  <si>
    <t>HARD TOP X-LINE TOYOTA VIGO 2005+ EXTRA CAB SANS VITRES NOIR 209</t>
  </si>
  <si>
    <t>HARD TOP X-LINE TOYOTA VIGO 2005+ EXTRA CAB AVEC VITRES NOIR 209</t>
  </si>
  <si>
    <t>HARD TOP X-LINE TOYOTA VIGO 2005+ EXTRA CAB SANS VITRES GRIS 1CO</t>
  </si>
  <si>
    <t>HARD TOP X-LINE TOYOTA VIGO 2005+ EXTRA CAB AVEC VITRES GRIS 1CO</t>
  </si>
  <si>
    <t>KIT DMAX 2012+</t>
  </si>
  <si>
    <t>TONNEAU COVER MAXTOP ISUZU DMAX 2012+ DBLE CAB NOIR cosmic black523</t>
  </si>
  <si>
    <t xml:space="preserve">TONNEAU COVER MAXTOP ISUZU DMAX 2012+ DBLE CAB GRIS mineral grey 530 </t>
  </si>
  <si>
    <t>TONNEAU COVER MAXTOP ISUZU DMAX 2012+ DBLE CAB GRIS titan silver 529</t>
  </si>
  <si>
    <t>TONNEAU COVER MAXTOP ISUZU DMAX 2012+ DBLE CAB BLEU baltic blue 526</t>
  </si>
  <si>
    <t>TONNEAU COVER MAXTOP ISUZU DMAX 2012+ DBLE CAB BLANC splash white 527</t>
  </si>
  <si>
    <t>COQUES RETROVISEUR CHROMEES MITSUBISHI OUTLANDER 2007+ (la paire)</t>
  </si>
  <si>
    <t>COQUES RETROVISEUR CHROMEES TOYOTA LC200 (la paire)</t>
  </si>
  <si>
    <t>ROLL BAR INOX MTC Ø 76 + GRILLE DE PROTECTION NISSAN NAVARA D40 2005</t>
  </si>
  <si>
    <t>ROLL BAR INOX MTC Ø 76 + GRILLE DE PROTECTION TOYOTA HILUX 2005+</t>
  </si>
  <si>
    <t>ROLL BAR INOX MTC Ø 76 + GRILLE DE PROTECTION FORD/MAZDA BT50 2007+</t>
  </si>
  <si>
    <t>ROLL BAR INOX MTC Ø 76 + GRILLE DE PROTECTION MITSUBISHI L200 DBL CAB</t>
  </si>
  <si>
    <t>MARCHE PIEDS INOX  MTC Ø 76 VOLKSWAGEN AMAROK</t>
  </si>
  <si>
    <t>MARCHE PIEDS ALU S50 MERCEDES G 2P 1990+</t>
  </si>
  <si>
    <t>GRILLE DE SEPARATION NOIRE MERCEDES ML 1998/2005</t>
  </si>
  <si>
    <t>MEDIUM BAR INOX 63.5 MITSUBISHI PININ 2000/2006</t>
  </si>
  <si>
    <t>MEDIUM BAR INOX 63.5 NISSAN TERRANO II 2000/02 TOUS SAUF 3.0L</t>
  </si>
  <si>
    <t>MEDIUM BAR INOX 63.5 MITSUBISHI PAJERO SPORT 1999+</t>
  </si>
  <si>
    <t>MEDIUM BAR INOX 63.5 MITSUBISHI PAJERO 2000/2003</t>
  </si>
  <si>
    <t>MEDIUM BAR INOX 63.5 TOYOTA RAV'4 2000/03</t>
  </si>
  <si>
    <t>MEDIUM BAR INOX 63.5 HYUNDAI SANTA FE 2000/2005</t>
  </si>
  <si>
    <t>MEDIUM BAR INOX 63.5 LANDROVER FREELANDER TD4  2001/2003</t>
  </si>
  <si>
    <t>MEDIUM BAR INOX 63.5 HYUNDAI TERRACAN 2001/2004</t>
  </si>
  <si>
    <t>MEDIUM BAR INOX 63.5 NISSAN X TRAIL 2001/2003  VDI</t>
  </si>
  <si>
    <t>MEDIUM BAR INOX 63.5 MITSUBISHI L200 2002/2005 ( 115ch 130ch)</t>
  </si>
  <si>
    <t>MEDIUM BAR INOX 63.5 JEEP CHEROKEE 2002/2007</t>
  </si>
  <si>
    <t>MEDIUM BAR INOX 63.5 NISSAN TERRANO II 3L 2002/2007</t>
  </si>
  <si>
    <t>MEDIUM BAR INOX 63.5 NISSAN KING CAB/NAVARA 2002/2005</t>
  </si>
  <si>
    <t>MEDIUM BAR INOX 63.5 HYUNDAI H1</t>
  </si>
  <si>
    <t>MEDIUM BAR INOX 63.5 KIA SORENTO -2006</t>
  </si>
  <si>
    <t>MEDIUM BAR INOX 63.5 TOYOTA J120/125 (tous)</t>
  </si>
  <si>
    <t>MEDIUM BAR INOX 63.5 MITSUBISHI PAJERO 2003/2007 (DID)</t>
  </si>
  <si>
    <t>MEDIUM BAR INOX 63.5 TOYOTA RAV'4 2003/2006</t>
  </si>
  <si>
    <t>MEDIUM BAR INOX 63.5 NISSAN X TRAIL 2004/2007 DCI</t>
  </si>
  <si>
    <t>MEDIUM BAR INOX 63.5 LANDROVER FREELANDER 2004/2007</t>
  </si>
  <si>
    <t>MEDIUM BAR INOX 63.5 SUZUKI GRAND VITARA XL7 2004/2005</t>
  </si>
  <si>
    <t>MEDIUM BAR INOX 63.5 HYUNDAI TUCSON 2004+</t>
  </si>
  <si>
    <t>MEDIUM BAR INOX 63.5 SSANGYONG REXTON -2006</t>
  </si>
  <si>
    <t>MEDIUM BAR INOX 63.5 HYUNDAI TERRACAN 2004/2006</t>
  </si>
  <si>
    <t>MEDIUM BAR INOX 63.5 KIA SPORTAGE 2004+</t>
  </si>
  <si>
    <t>MEDIUM BAR INOX 63.5 NISSAN PATHFINDER 2005/2011</t>
  </si>
  <si>
    <t>MEDIUM BAR INOX 63.5 SUZUKI GRAND VITARA 2005/2009</t>
  </si>
  <si>
    <t>MEDIUM BAR INOX 63.5 SUZUKI JIMNY 2006 UNIQUEMENT ESSENCE</t>
  </si>
  <si>
    <t>MEDIUM BAR INOX 63.5 SSANGYONG KYRON</t>
  </si>
  <si>
    <t>MEDIUM BAR INOX 63.5 TOYOTA RAV'4 2006+</t>
  </si>
  <si>
    <t>MEDIUM BAR INOX 63.5 HYUNDAI SANTA FE 2006/2010</t>
  </si>
  <si>
    <t>MEDIUM BAR INOX 63.5 SUZUKI JIMNY 2006 UNIQUEMENT DIESEL</t>
  </si>
  <si>
    <t>MEDIUM BAR INOX 63.5 MITSUBISHI L200 2006/2009</t>
  </si>
  <si>
    <t>MEDIUM BAR INOX 63.5 NISSAN PATROL GR 2004+</t>
  </si>
  <si>
    <t>MEDIUM BAR INOX 63.5 SUZUKI SX4 2006/2008</t>
  </si>
  <si>
    <t>MEDIUM BAR INOX 63.5 SUBARU FORESTER 2006/2007</t>
  </si>
  <si>
    <t>MEDIUM BAR INOX 63.5 KIA SORENTO 2006/2008</t>
  </si>
  <si>
    <t>MEDIUM BAR INOX 63.5 SSANGYONG REXTON 2006+</t>
  </si>
  <si>
    <t>MEDIUM BAR INOX 63.5 CHEVROLET CAPTIVA</t>
  </si>
  <si>
    <t>MEDIUM BAR INOX 63.5 SSANGYONG ACTYON 2006+</t>
  </si>
  <si>
    <t>MEDIUM BAR INOX 63.5 FIAT SEDICI 2006+</t>
  </si>
  <si>
    <t>MEDIUM BAR INOX 63.5 MITSUBISHI PAJERO DID 2007+</t>
  </si>
  <si>
    <t>MEDIUM BAR INOX 63.5 MAZDA BT50 2007/2008</t>
  </si>
  <si>
    <t>MEDIUM BAR INOX 63.5 OPEL ANTARA 2007+</t>
  </si>
  <si>
    <t>MEDIUM BAR INOX 63.5 NISSAN QASHQAI 2007/2010</t>
  </si>
  <si>
    <t>MEDIUM BAR INOX 63.5 FORD RANGER 2006/2009</t>
  </si>
  <si>
    <t>MEDIUM BAR INOX 63.5 JEEP COMPASS 2007+</t>
  </si>
  <si>
    <t>MEDIUM BAR INOX 63.5 SSANGYONG ACTYON SPORTS 2007+</t>
  </si>
  <si>
    <t>MEDIUM BAR INOX 63.5 SUZUKI VITARA TD 3 P + ESSENCE 5 P 96 +</t>
  </si>
  <si>
    <t xml:space="preserve">MEDIUM BAR INOX 63.5 TOYOTA KZJ90 </t>
  </si>
  <si>
    <t>MEDIUM BAR INOX 63.5 MITSUBISHI L200 97/01 (100ch)</t>
  </si>
  <si>
    <t>MEDIUM BAR INOX 63.5 JEEP CHEROKEE 1988/2001</t>
  </si>
  <si>
    <t>MEDIUM BAR INOX 63.5 HYUNDAI GALLOPER 1998/2002</t>
  </si>
  <si>
    <t>MEDIUM BAR INOX 63.5 HONDA CRV -2002</t>
  </si>
  <si>
    <t>MEDIUM BAR INOX 63.5 MITSUBISHI PAJERO 91 + GLS/MONTERO 98+</t>
  </si>
  <si>
    <t>MEDIUM BAR INOX 63.5 TOYOTA RAV'4 93/2000 (TOUS)</t>
  </si>
  <si>
    <t>MEDIUM BAR INOX 63.5 SUZUKI GRAND VITARA 1998/2005</t>
  </si>
  <si>
    <t>MEDIUM BAR INOX 63.5 NISSAN PATROL GR 1998/2002</t>
  </si>
  <si>
    <t>MEDIUM BAR INOX 63.5 DAIHATSU TERIOS 97/06</t>
  </si>
  <si>
    <t>MEDIUM BAR INOX 63.5 LANDROVER FREELANDER 98/2000 SAUF TD4</t>
  </si>
  <si>
    <t>MEDIUM BAR INOX 63.5 OPEL FRONTERA 1998/2005</t>
  </si>
  <si>
    <t>MEDIUM BAR INOX 63.5 MITSUBUSHI PAJERO SPORT -99</t>
  </si>
  <si>
    <t>MEDIUM BAR INOX 63.5 SUZUKI JIMNY 98/05</t>
  </si>
  <si>
    <t>MEDIUM BAR INOX 63.5 KIA SPORTAGE 99/2004</t>
  </si>
  <si>
    <t>MEDIUM BAR INOX 63.5 HONDA HRV</t>
  </si>
  <si>
    <t>MEDIUM BAR INOX 63.5 SUZUKI SAMURAI (TOUS)</t>
  </si>
  <si>
    <t>MEDIUM BAR INOX 63.5 ISUZU TROOPER 99+</t>
  </si>
  <si>
    <t>MEDIUM BAR INOX 63.5 SSANGYONG MUSSO 1999/2005</t>
  </si>
  <si>
    <t>MEDIUM BAR INOX 63.5 FORD RANGER 1999/2006</t>
  </si>
  <si>
    <t>MEDIUM BAR INOX 63.5 MAZDA B2500  1999/2006</t>
  </si>
  <si>
    <t>ELARGISSEURS D'AILES MITSUBISHI L200 -1997 EXTRA CAB (4P-type K34)</t>
  </si>
  <si>
    <t>ELARGISSEURS D'AILES MITSUBISHI L200 97/05 EXTRA CAB ( 10 PIECES )</t>
  </si>
  <si>
    <t>ELARGISSEURS D'AILES MITSUBISHI L200 -1997 DOUBLE CAB (4P-type K34)</t>
  </si>
  <si>
    <t>ELARGISSEURS D'AILES MITSUBISHI L200 97/05 DOUBLE CAB ( 10 PIECES )</t>
  </si>
  <si>
    <t>HARD TOP CARRYBOY MITSUBISHI L200 DOUBLE CAB 1997/2005  3 MOIS</t>
  </si>
  <si>
    <t>HARD TOP CARRYBOY MITSUBISHI L200 DBL CAB 1997/2005 SS VITRES  3 MOIS</t>
  </si>
  <si>
    <t>HARD TOP CARRYBOY MITSUBISHI L200 CLUB-CAB 1997/2005  3MOIS</t>
  </si>
  <si>
    <t>HARD TOP CARRYBOY MITSUBISHI L200 CLUB-CAB 1997/05 SANS VITRES 3MOIS</t>
  </si>
  <si>
    <t>HARD TOP CARRYBOY MITSUBISHI L200 SINGLE CAB 1997/2005</t>
  </si>
  <si>
    <t>HARD TOP CARRYBOY MITSUBISHI L200 SINGLE CAB 97/05 SANS VITRES</t>
  </si>
  <si>
    <t>PARE CHOC CARRYBOY INOX MITSUBISHI/MAZDA/FORD/HILUX/ISUZU</t>
  </si>
  <si>
    <t>PROTECTION FEUX ARRIERE INOX SUR AILE MITSUBISHI L200 1997/2005</t>
  </si>
  <si>
    <t>HARD TOP CARRYBOY MITSUBISHI L200 DOUBLE CAB 2006/2009</t>
  </si>
  <si>
    <t xml:space="preserve">HARD TOP CARRYBOY MITSUBISHI L200 DOUBLE CAB 2006/2009 SANS VITRES </t>
  </si>
  <si>
    <t>HARD TOP CARRYBOY MITSUBISHI L200 CLUB CAB 2006/2009 AVEC VITRES</t>
  </si>
  <si>
    <t>HARD TOP CARRYBOY MITSUBISHI L200 CLUB CAB 2006/2009 SANS VITRES</t>
  </si>
  <si>
    <t>HARD TOP CARRYBOY MITSUBISHI L200 SINGLE CAB 2006/2009</t>
  </si>
  <si>
    <t>HARD TOP CARRYBOY MITSUBISHI L200 SINGLE CAB 2006/2009 SANS VITRES</t>
  </si>
  <si>
    <t>HARD TOP CARRYBOY TOIT HAUT MITSUBISHI L200 DBL CAB 2006+SS VITRES</t>
  </si>
  <si>
    <t>HARD TOP CARRYBOY TOIT HAUT MITSUBISHI L200 CLUB CAB 06/09 SS VITRES</t>
  </si>
  <si>
    <t>ROLL BAR INOX DOUBLE TUBE OVALE MITSUBISHI L200 2006+ DOUBLE CAB</t>
  </si>
  <si>
    <t>PROTECTION FEUX ARRIERE INOX SUR AILE MITSUBISHI L200 2006+ (137ch)</t>
  </si>
  <si>
    <t>COQUES RETROVISEUR CHROMEES AV CLIGNOTANT MITSUBISHI L200 06 la paire</t>
  </si>
  <si>
    <t>HARD TOP ABS MITSUBISHI L200 2006+ DBLE CAB AVEC VITRES LATERALES</t>
  </si>
  <si>
    <t>HARD TOP ABS MITSUBISHI L200 DBLE CAB 2006+ SS VITRES LATERALES</t>
  </si>
  <si>
    <t>HARD TOP CARRYBOY MITSUBISHI L200 DB CAB 2010+ LONGUE BENNE</t>
  </si>
  <si>
    <t>HARD TOP CARRYBOY MITSUBISHI L200 DB CAB 2010+ LONGUE BENNE SS VITRES</t>
  </si>
  <si>
    <t>HARD TOP CARRYBOY MITSUBISHI L200 CLUB-CAB 2010+ BENNE HAUTE</t>
  </si>
  <si>
    <t>HARD TOP CARRYBOY MITSUBISHI L200 CLUB-CAB 2010+ BENNE HAUTE SANS VIT</t>
  </si>
  <si>
    <t>HARD TOP ABS MITSUBISHI L200 DB CAB 2010+ LONGUE BENNE</t>
  </si>
  <si>
    <t>HARD TOP ABS MITSUBISHI L200 DB CAB 2010+ LONGUE BENNE SS VITRES</t>
  </si>
  <si>
    <t>ELARGISSEURS D'AILES MITSUBISHI PAJERO COURT 86/91</t>
  </si>
  <si>
    <t>ELARGISSEURS D'AILES MITSUBISHI PAJERO LONG 86/91</t>
  </si>
  <si>
    <t>ELARGISSEURS D'AILES MITSUBISHI PAJERO 91/2004 3 PORTES (4 PIECES)</t>
  </si>
  <si>
    <t>ELARGISSEURS D'AILES MITSUBISHI PAJERO 91/2004 5 PORTES ( 6 PIECES )</t>
  </si>
  <si>
    <t>SPOILER DE TOIT + FEU STOP MITSUBISHI PAJERO 1991/2004</t>
  </si>
  <si>
    <t>MOYEUX DEBRAYABLES L 200/PAJERO  87/91+/GALOPPER</t>
  </si>
  <si>
    <t>SPOILER DE TOIT MITSUBISHI PAJERO SPORT 99+</t>
  </si>
  <si>
    <t>ELARGISSEURS D'AILES MERCEDES G 1978/03-1993</t>
  </si>
  <si>
    <t xml:space="preserve">ELARGISSEURS D'AILES MERCEDES G 04-1993+  5CM </t>
  </si>
  <si>
    <t>TONNEAU COVER ALU MT TOYOTA VIGO/HILUX DOUBLE CAB 2005+</t>
  </si>
  <si>
    <t>TONNEAU COVER ALU MT TOYOTA VIGO/HILUX EXTRA CAB 2005+</t>
  </si>
  <si>
    <t>TONNEAU COVER ALU MT MITSUBISHI L200 DOUBLE CAB 2005+ BENNE COURTE</t>
  </si>
  <si>
    <t>TONNEAU COVER ALU MT NISSAN NP300 KING CAB 2008+(model porte echelle)</t>
  </si>
  <si>
    <t>TONNEAU COVER ALU MT NISSAN NAVARA D40 DOUBLE CAB 2005+</t>
  </si>
  <si>
    <t xml:space="preserve">TONNEAU COVER ALU MT NISSAN NAVARA D40 DOUBLE CAB 2005+ LONGUE BENNE </t>
  </si>
  <si>
    <t>TONNEAU COVER ALU MT FORD RANGER 2012+ DOUBLE CAB</t>
  </si>
  <si>
    <t>TONNEAU COVER ALU MT FORD RANGER 2012+ SUPER CAB</t>
  </si>
  <si>
    <t>TONNEAU COVER ALU MT NISSAN NAVARA D40 KING CAB 2005+</t>
  </si>
  <si>
    <t>HARD TOP MAXTOP TOYOTA HILUX/VIGO 2005+ DOUBLE CAB BLANC NON VITRE</t>
  </si>
  <si>
    <t>HARD TOP MAXTOP TOYOTA HILUX/VIGO 2005+ EXTRA CAB BLANC NON VITRE</t>
  </si>
  <si>
    <t>HARD TOP MAXTOP ISUZU DMAX 2012+ CREW CAB SANS VITRES LATERALES</t>
  </si>
  <si>
    <t>HARD TOP MAXTOP NISSAN D40 2005+ DOUBLE CAB BLANC NON VITRE</t>
  </si>
  <si>
    <t>HARD TOP MAXTOP NISSAN D40 2005+ EXTRA CAB BLANC NON VITRE</t>
  </si>
  <si>
    <t>HARD TOP MAXTOP VOLKSWAGEN AMAROK 2010+ DOUBLE CAB BLANC NON VITRE</t>
  </si>
  <si>
    <t>HARD TOP MAXTOP STYLISH ISUZU DMAX 2012+ CREW CAB NOIR 523</t>
  </si>
  <si>
    <t>HARD TOP MAXTOP STYLISH ISUZU DMAX 2012+ CREW CAB GRIS 530</t>
  </si>
  <si>
    <t>HARD TOP MAXTOP STYLISH ISUZU DMAX 2012+ CREW CAB GRIS 529</t>
  </si>
  <si>
    <t>HARD TOP MAXTOP STYLISH ISUZU DMAX 2012+ CREW CAB BLANC 531</t>
  </si>
  <si>
    <t>HARD TOP MAXTOP STYLISH ISUZU DMAX 2012+ CREW CAB BLEU 526</t>
  </si>
  <si>
    <t>HARD TOP MAXTOP STYLISH VOLKSWAGEN AMAROK DOUBLE CAB GRIS M4M4</t>
  </si>
  <si>
    <t>HARD TOP MAXTOP STYLISH VOLKSWAGEN AMAROK DOUBLE CAB NOIR 2T2T</t>
  </si>
  <si>
    <t>HARD TOP CARRYBOY MAZDA B2500 DOUBLE CAB 1999/2006.........3MOISDELAI</t>
  </si>
  <si>
    <t>HARD TOP CARRYBOY MAZDA B2500 CAB+ ET FORD RANGER 2003+</t>
  </si>
  <si>
    <t xml:space="preserve">HARD TOP CARRYBOY MAZDA CAB+ FREE-STYLE (SS VITRES LATERALES) 99/06 </t>
  </si>
  <si>
    <t>HARD TOP CARRYBOY TOIT HAUT MAZDA B2500 DOUBLE CAB 1999/2006</t>
  </si>
  <si>
    <t>PROTECTION FEUX ARRIERE INOX MAZDA BT50 2007/2008</t>
  </si>
  <si>
    <t>ROLL BAR INOX DOUBLE TUBE OVALE MAZDA BT50/FORD RANGER 2007/2011</t>
  </si>
  <si>
    <t>HARD TOP ABS MAZDA BT50 2007/2008 DOUBLE CAB AVEC VITRES LATERALES</t>
  </si>
  <si>
    <t>ROLL BAR MAZDA DOUBLE CAB ( FIXATION RIDELLE EXTERIEURE ) 1999/2006</t>
  </si>
  <si>
    <t>MARCHE PIEDS ALU S50 MAZDA B2500 DOUBLE CAB 1999/2006</t>
  </si>
  <si>
    <t>MARCHE PIEDS ALU S50 MAZDA B2500 CAB+ 1999/2006</t>
  </si>
  <si>
    <t>ELARGISSEURS D'AILES MAZDA DOUBLE CAB 1999/2006</t>
  </si>
  <si>
    <t>ELARGISSEURS D'AILES MAZDA EXTRA CAB 1999/2006</t>
  </si>
  <si>
    <t>ROLL BAR INOX DOUBLE TUBE OVALE MAZDA B2500 1999/2006</t>
  </si>
  <si>
    <t>ROLL BAR CARRYBOY COMBI MAZDA B2500 1999/2006</t>
  </si>
  <si>
    <t>SMALL BAR INOX MAZDA B2500 2003/2006 (MARQUAGE MAZDA)</t>
  </si>
  <si>
    <t>HARD TOP CARRYBOY MAZDA CAB+ FREESTYLE 2003/2006</t>
  </si>
  <si>
    <t>HARD TOP CARRYBOY MAZDA CAB+TOIT HAUT (SS VITRES LATERALES) 1999/2006</t>
  </si>
  <si>
    <t>PROTECTION FEUX ARRIERE INOX SUR AILE FORD RANGER 1999/2006</t>
  </si>
  <si>
    <t>PROTECTION FEUX ARRIERE INOX SUR AILE MAZDA B2500 1999/2006</t>
  </si>
  <si>
    <t>BACHE INTEGRALE NOIRE NISSAN NAVARA KING CAB 98/05</t>
  </si>
  <si>
    <t>HARD TOP CARRYBOY NISSAN NAVARA DBL CAB 98/05 AV VITRES - 3MOIS</t>
  </si>
  <si>
    <t>HARD TOP CARRYBOY NISSAN NAVARA DBL CAB 98/05  SANS VITRES - 3MOIS</t>
  </si>
  <si>
    <t>HARD TOP CARRYBOY NI KING CAB SINGLE CAB 1997/2005 SANS VITRES..3MOIS</t>
  </si>
  <si>
    <t>ROLL BAR INOX ( 3ème feux stop ) KING CAB / NAVARRA 1998/05</t>
  </si>
  <si>
    <t>ROLL BAR INOX DOUBLE TUBE OVALE NISSAN NAVARA 1998/2005 &amp; NP300</t>
  </si>
  <si>
    <t>ROLL BAR INOX DOUBLE TUBE OVALE NISSAN NAVARA 2005+</t>
  </si>
  <si>
    <t>TONNEAU COVER NISSAN NAVARA 2002/2005 DBL CAB CARRYBOY</t>
  </si>
  <si>
    <t>TONNEAU COVER NISSAN KING CAB 2P 2002/2005</t>
  </si>
  <si>
    <t>PROTECTION FEUX ARRIERE INOX SUR AILE NISSAN NAVARA 2002/2005</t>
  </si>
  <si>
    <t>HARD TOP CARRYBOY NISSAN NAVARA DBL CAB 05+ AVEC VITRES 150CM</t>
  </si>
  <si>
    <t>HARD TOP CARRYBOY NISSAN NAVARA DBL CAB 05+ SANS VITRES 150CM</t>
  </si>
  <si>
    <t>HARD TOP CARRYBOY NISSAN NAVARA KING CAB 05+ AVEC VITRES</t>
  </si>
  <si>
    <t>HARD TOP CARRYBOY NISSAN NAVARA KING CAB 05+ SANS VITRES</t>
  </si>
  <si>
    <t>PROTECTION FEUX ARRIERE INOX SUR AILE NISSAN NAVARA D40 2005+</t>
  </si>
  <si>
    <t>HARD TOP ABS NISSAN D40 DBLE CAB 2005+  AVEC VITRES LATERALES 150CM</t>
  </si>
  <si>
    <t>HARD TOP ABS NISSAN D40 DBLE CAB 2005+ SANS VITRES LATERALES 150CM</t>
  </si>
  <si>
    <t>HARD TOP ABS NISSAN NP300 DBLE CAB 2008+  AVEC VITRES LATERALES</t>
  </si>
  <si>
    <t>HARD TOP ABS NISSAN NP300 DBLE CAB 2008+ SANS VITRES LATERALES</t>
  </si>
  <si>
    <t>PROTECTION FEUX ARRIERE INOX SUR AILE NISSAN KING CAB -97 ( X2 )</t>
  </si>
  <si>
    <t>ELARGISSEURS D'AILES NISSAN KING CAB 1988/1998 ( 4 PIECES )</t>
  </si>
  <si>
    <t>ELARGISSEURS D'AILES NISSAN DOUBLE CAB 1992/1998 ( 4 PIECES )</t>
  </si>
  <si>
    <t>ELARGISSEURS D'AILES NISSAN TERRANO I (4 pièces)</t>
  </si>
  <si>
    <t>MARCHE PIEDS ALU S50 OPEL FRONTERA 4P -1998</t>
  </si>
  <si>
    <t>MARCHE PIEDS ALU S50 OPEL FRONTERA 5 PORTES 1998/2005</t>
  </si>
  <si>
    <t>MARCHE-PIEDS INOX Ø50 MITSUBISHI PAJERO SPORT 1999+</t>
  </si>
  <si>
    <t>MARCHE-PIEDS INOX Ø50 MITSUBISHI PAJERO 3 PORTES 2000/2007</t>
  </si>
  <si>
    <t>MARCHE-PIEDS INOX Ø50 TOYOTA RAV'4 2000/06 3 PORTES</t>
  </si>
  <si>
    <t>MARCHE-PIEDS INOX Ø50 NISSAN KING CAB DOUBLE CAB/EXTRA -97</t>
  </si>
  <si>
    <t xml:space="preserve">MARCHE-PIEDS INOX Ø50 MITSUBISHI PAJERO 5 PORTES 2000/2007 </t>
  </si>
  <si>
    <t>MARCHE-PIEDS INOX Ø50 HYUNDAI SANTA FE 2000/2005</t>
  </si>
  <si>
    <t>MARCHE-PIEDS INOX Ø50 HYUNDAI TERRACAN 2001/2006</t>
  </si>
  <si>
    <t>MARCHE-PIEDS INOX Ø50 NISSAN X-TRAIL 2001/2007</t>
  </si>
  <si>
    <t>MARCHE-PIEDS INOX Ø50 NISSAN TERRANO I</t>
  </si>
  <si>
    <t>MARCHE-PIEDS INOX Ø50 MITSUBISHI L200 97/05 (1M90 ) (SAUF SIMPLE CAB)</t>
  </si>
  <si>
    <t>MARCHE-PIEDS INOX Ø50 JEEP CHEROKEE 2002/2007</t>
  </si>
  <si>
    <t>MARCHE-PIEDS INOX Ø50 NISSAN NAVARA DOUBLE CAB 2002/2005</t>
  </si>
  <si>
    <t>MARCHE-PIEDS INOX Ø50 KIA SORENTO TOUS JUSQU'A 2008</t>
  </si>
  <si>
    <t>MARCHE-PIEDS INOX Ø50 HONDA CRV 2002/2006</t>
  </si>
  <si>
    <t>MARCHE-PIEDS INOX Ø50 TOYOTA J120  5  PORTES</t>
  </si>
  <si>
    <t>MARCHE-PIEDS INOX Ø50 MAZDA B2500 2003/2006 (1M90) XCAB</t>
  </si>
  <si>
    <t>MARCHE-PIEDS INOX Ø50 SUZUKI GRAND VITARA XL7 (1M90) 2000/2006</t>
  </si>
  <si>
    <t>MARCHE-PIEDS INOX Ø50 HYUNDAI TUCSON/KIA SPORTAGE 2004+</t>
  </si>
  <si>
    <t xml:space="preserve">MARCHE-PIEDS INOX Ø50 SSANGYONG REXTON </t>
  </si>
  <si>
    <t>MARCHE-PIEDS INOX Ø50 HONDA CRV 2005/2006</t>
  </si>
  <si>
    <t>MARCHE-PIEDS INOX Ø50 BMW X3</t>
  </si>
  <si>
    <t>MARCHE-PIEDS INOX Ø50 KIA SPORTAGE 2004/2010</t>
  </si>
  <si>
    <t>MARCHE-PIEDS INOX Ø50 NISSAN MURANO AVANT 2008</t>
  </si>
  <si>
    <t>MARCHE-PIEDS INOX Ø50 NISSAN PATHFINDER 2005/2011</t>
  </si>
  <si>
    <t>MARCHE-PIEDS INOX Ø50 NISSAN NAVARA 2005+ DOUBLE CAB</t>
  </si>
  <si>
    <t>MARCHE-PIEDS INOX Ø50 SUZUKI GRAND VITARA 2005/2009 5 PORTES</t>
  </si>
  <si>
    <t>MARCHE-PIEDS INOX Ø50 SUZUKI GRAND VITARA 2005/2009 3 PORTES</t>
  </si>
  <si>
    <t>MARCHE-PIEDS INOX Ø50 TOYOTA VIGO XTRA CAB</t>
  </si>
  <si>
    <t>MARCHE-PIEDS INOX Ø50 SSANGYONG KYRON</t>
  </si>
  <si>
    <t>MARCHE-PIEDS INOX Ø50 TOYOTA RAV'4 2006/2009</t>
  </si>
  <si>
    <t>MARCHE-PIEDS INOX Ø50 HYUNDAI SANTA FE 2006/2010</t>
  </si>
  <si>
    <t>MARCHE-PIEDS INOX Ø50 MITSUBISHI L200 2006/2009 DBLE CAB</t>
  </si>
  <si>
    <t>MARCHE-PIEDS INOX Ø50 DAIHATSU TERIOS 2006/2008</t>
  </si>
  <si>
    <t>MARCHE-PIEDS INOX Ø50 MITSUBISHI L200 2006+ CLUB-CAB</t>
  </si>
  <si>
    <t xml:space="preserve">MARCHE-PIEDS INOX Ø50 NISSAN PATROL GR 3 PORTES -97 </t>
  </si>
  <si>
    <t>MARCHE-PIEDS INOX Ø50 CHEVROLET CAPTIVA 2006/2010</t>
  </si>
  <si>
    <t>MARCHE-PIEDS INOX Ø50 SSANGYONG ACTYON 2006+</t>
  </si>
  <si>
    <t>MARCHE-PIEDS INOX Ø50 MAZDA BT50 2007/2008 XTRA CAB</t>
  </si>
  <si>
    <t>MARCHE-PIEDS INOX Ø50 HONDA CRV 2007/2009</t>
  </si>
  <si>
    <t>MARCHE-PIEDS INOX Ø50 ISUZU DMAX 2003/2011 DBLE CAB &amp; XTRA CAB</t>
  </si>
  <si>
    <t>MARCHE-PIEDS INOX Ø50 MITSUBISHI PAJERO DID 2007+ 5 PORTES</t>
  </si>
  <si>
    <t>MARCHE-PIEDS INOX Ø50 MAZDA BT50 2007/2008 DBLE CAB</t>
  </si>
  <si>
    <t>MARCHE-PIEDS INOX Ø50 MITSUBISHI OUTLANDER 2007/2009</t>
  </si>
  <si>
    <t>MARCHE-PIEDS INOX Ø50 OPEL ANTARA 2007+</t>
  </si>
  <si>
    <t>MARCHE-PIEDS INOX Ø50 NISSAN QASHQAI 2007/2010</t>
  </si>
  <si>
    <t>MARCHE-PIEDS INOX Ø50 FORD RANGER 2006/2011 DBL CAB</t>
  </si>
  <si>
    <t xml:space="preserve">MARCHE-PIEDS INOX Ø50 JEEP COMPASS 2007+ </t>
  </si>
  <si>
    <t xml:space="preserve">MARCHE-PIEDS INOX Ø50 SSANGYONG ACTYON SPORTS 2007+ </t>
  </si>
  <si>
    <t>MARCHE-PIEDS INOX Ø50 NISSAN XTRAIL 2007/2010</t>
  </si>
  <si>
    <t>MARCHE-PIEDS INOX Ø50 TOYOTA VIGO DBLE CAB</t>
  </si>
  <si>
    <t>MARCHE-PIEDS INOX Ø50 DODGE NITRO 2007+</t>
  </si>
  <si>
    <t>MARCHE-PIEDS INOX Ø50 SSANGYONG KYRON 2007+</t>
  </si>
  <si>
    <t>MARCHE-PIEDS INOX Ø50 MAZDA CX7 2008+</t>
  </si>
  <si>
    <t>MARCHE-PIEDS INOX Ø50 PEUGEOT 4007 2008+</t>
  </si>
  <si>
    <t>MARCHE-PIEDS INOX Ø50 TOYOTA RUNNER 89/96</t>
  </si>
  <si>
    <t>MARCHE-PIEDS INOX Ø50 SUBARU FORESTER 2008+</t>
  </si>
  <si>
    <t>MARCHE-PIEDS INOX Ø50 CITROEN C-CROSSER 2008+</t>
  </si>
  <si>
    <t>MARCHE-PIEDS INOX Ø50 TOYOTA LC200 V8 2008+</t>
  </si>
  <si>
    <t>MARCHE-PIEDS INOX Ø50 RENAULT KOLEOS 2008+</t>
  </si>
  <si>
    <t>MARCHE-PIEDS INOX Ø50 LANDROVER FREELANDER 2 2008+</t>
  </si>
  <si>
    <t>MARCHE-PIEDS INOX Ø50 NISSAN QASHQAI +2 2007+</t>
  </si>
  <si>
    <t>MARCHE-PIEDS INOX Ø50 VOLKSWAGEN TIGUAN</t>
  </si>
  <si>
    <t>MARCHE-PIEDS INOX Ø50 TOYOTA HILUX XTRA CAB 89/2005</t>
  </si>
  <si>
    <t>MARCHE-PIEDS INOX Ø50 DAIHATSU TERIOS 2009+</t>
  </si>
  <si>
    <t>MARCHE-PIEDS INOX Ø50 TOYOTA RAV'4 2009+</t>
  </si>
  <si>
    <t>MARCHE-PIEDS INOX Ø50 LANDROVER DISCOVERY II -1997</t>
  </si>
  <si>
    <t>MARCHE-PIEDS INOX Ø50 MAZDA BT50 2009/2011 DBLE CAB IDEM P199IX</t>
  </si>
  <si>
    <t>MARCHE-PIEDS INOX Ø50 KIA SORENTO 2009+</t>
  </si>
  <si>
    <t>MARCHE-PIEDS INOX Ø50 TOYOTA LC150 5PORTES 2009+</t>
  </si>
  <si>
    <t>MARCHE-PIEDS INOX Ø50 MITSUBISHI L200 2010+ DBLE CAB</t>
  </si>
  <si>
    <t>MARCHE-PIEDS INOX Ø50 MITSUBISHI L200 2010+ CLUB CAB</t>
  </si>
  <si>
    <t xml:space="preserve">MARCHE-PIEDS INOX Ø50 HYUNDAI IX35 2010+ </t>
  </si>
  <si>
    <t>MARCHE-PIEDS INOX Ø50 NISSAN QASHQAI 2010+</t>
  </si>
  <si>
    <t>MARCHE-PIEDS INOX Ø50 TOYOTA LC150 3PORTES 2009+</t>
  </si>
  <si>
    <t xml:space="preserve">MARCHE-PIEDS INOX Ø50 MITSUBISHI OUTLANDER 2010+ </t>
  </si>
  <si>
    <t>MARCHE-PIEDS INOX Ø50 DACIA DUSTER 2010+  4X4 ET 4X2</t>
  </si>
  <si>
    <t>MARCHE-PIEDS INOX Ø50 KIA SPORTAGE 2010+</t>
  </si>
  <si>
    <t>MARCHE-PIEDS INOX Ø50 MITSUBISHI ASX 2010+</t>
  </si>
  <si>
    <t>MARCHE-PIEDS INOX Ø50 SKODA YETI 2011+</t>
  </si>
  <si>
    <t>MARCHE-PIEDS INOX Ø50 HONDA CRV 2010+</t>
  </si>
  <si>
    <t>MARCHE-PIEDS INOX Ø50 MAZDA CX7 2010+</t>
  </si>
  <si>
    <t>MARCHE-PIEDS INOX Ø50 SSANGYONG KORANDO 2011+</t>
  </si>
  <si>
    <t>MARCHE-PIEDS INOX Ø50 NISSAN NAVARA 2005+ KING CAB</t>
  </si>
  <si>
    <t>MARCHE-PIEDS INOX Ø50 JEEP GRAND CHEROKEE 2011+</t>
  </si>
  <si>
    <t>MARCHE-PIEDS INOX Ø50 CHEVROLET CAPTIVA 2011+</t>
  </si>
  <si>
    <t>MARCHE-PIEDS INOX Ø50 OPEL ANTARA 2011+</t>
  </si>
  <si>
    <t>MARCHE-PIEDS INOX Ø50 LANDROVER DISCOVERY 4 2012+</t>
  </si>
  <si>
    <t>MARCHE-PIEDS INOX Ø50 FORD RANGER 2012+ DBL CAB</t>
  </si>
  <si>
    <t>MARCHE-PIEDS INOX Ø50 JEEP WRANGLER 2011+ 5 PORTES</t>
  </si>
  <si>
    <t>MARCHE-PIEDS INOX Ø50 RANGE ROVER EVOQUE 2012+</t>
  </si>
  <si>
    <t>MARCHE-PIEDS INOX Ø50 NISSAN PATROL COURT</t>
  </si>
  <si>
    <t>MARCHE-PIEDS INOX Ø50 ISUZU DMAX 2012+ DBLE CAB &amp; XTRA CAB</t>
  </si>
  <si>
    <t>MARCHE-PIEDS INOX Ø50 MITSUBISHI PAJERO 3 PORTES 2.5L 91/96</t>
  </si>
  <si>
    <t>MARCHE-PIEDS INOX Ø50 MITSUBISHI PAJERO 5 PORTES 2.5L 89/96</t>
  </si>
  <si>
    <t>MARCHE-PIEDS INOX Ø50 OPEL MONTEREY</t>
  </si>
  <si>
    <t>MARCHE-PIEDS INOX Ø50 MITSUBISHI L200 1993/1996 (type K34)</t>
  </si>
  <si>
    <t>MARCHE-PIEDS INOX Ø50 OPEL FRONTERA SPORT -1994</t>
  </si>
  <si>
    <t>MARCHE-PIEDS INOX Ø50 JEEP GRAND CHEROKEE 93/99</t>
  </si>
  <si>
    <t>MARCHE-PIEDS INOX Ø50 NISSAN TERRANO II 5 PORTES 94/2002</t>
  </si>
  <si>
    <t>MARCHE-PIEDS INOX Ø50 MITSUBISHI PAJERO 3 PORTES 2.8/3.5 94/96</t>
  </si>
  <si>
    <t>MARCHE-PIEDS INOX Ø50 MITSUBISHI PAJERO 5 PORTES 2.8/3.5 94/96</t>
  </si>
  <si>
    <t>MARCHE-PIEDS INOX Ø50 KIA SPORTAGE 5P 94/99</t>
  </si>
  <si>
    <t>MARCHE-PIEDS INOX Ø50 SUZUKI VITARA 3 PORTES 96+</t>
  </si>
  <si>
    <t>MARCHE-PIEDS INOX Ø50 SUZUKI VITARA 5 PORTES 96+</t>
  </si>
  <si>
    <t>MARCHE-PIEDS INOX Ø50 OPEL FRONTERA SPORT 2.8L 95/96</t>
  </si>
  <si>
    <t>MARCHE-PIEDS INOX Ø50 TOYOTA KZJ90 96/2002</t>
  </si>
  <si>
    <t>MARCHE-PIEDS INOX Ø50 TOYOTA KZJ95 96/2002</t>
  </si>
  <si>
    <t>MARCHE-PIEDS INOX Ø50 MAZDA B2500 1997/1998</t>
  </si>
  <si>
    <t>MARCHE-PIEDS INOX Ø50 NISSAN TERRANO II 3 PORTES (TOUS)</t>
  </si>
  <si>
    <t>MARCHE-PIEDS INOX Ø50 OPEL FRONTERA 5 PORTES 96/97</t>
  </si>
  <si>
    <t>MARCHE-PIEDS INOX Ø50 MITSUBISHI L200 1997/2005 ( SAUF SIMPLE CAB )</t>
  </si>
  <si>
    <t>MARCHE-PIEDS INOX Ø50 SSANGYONG MUSSO TOUS MODELES</t>
  </si>
  <si>
    <t>MARCHE-PIEDS INOX Ø50 MITSUBISHI PAJERO 3 PORTES 2.8L 1996/2004</t>
  </si>
  <si>
    <t>MARCHE-PIEDS INOX Ø50 MITSUBISHI PAJERO 5 PORTES 2.8L 1996/2004</t>
  </si>
  <si>
    <t>MARCHE-PIEDS INOX Ø50 JEEP CHEROKEE 1988/2001</t>
  </si>
  <si>
    <t>MARCHE-PIEDS INOX Ø50 HYUNDAI GALLOPER 3 PORTES 1998/2002</t>
  </si>
  <si>
    <t>MARCHE-PIEDS INOX Ø50 HYUNDAI GALLOPER 5 PORTES 1998/2002</t>
  </si>
  <si>
    <t>MARCHE-PIEDS INOX Ø50 TOYOTA HILUX DOUBLE CAB 1998/2005</t>
  </si>
  <si>
    <t>MARCHE-PIEDS INOX Ø50 SUZUKI GRAND VITARA 5 PORTES 1998/2005</t>
  </si>
  <si>
    <t>MARCHE-PIEDS INOX Ø50 NISSAN PATROL GR 98/2004 3 PORTES</t>
  </si>
  <si>
    <t>MARCHE-PIEDS INOX Ø50 NISSAN PATROL GR 98/2004 5 PORTES</t>
  </si>
  <si>
    <t>MARCHE-PIEDS INOX Ø50 LANDROVER FREELANDER 1998/2007</t>
  </si>
  <si>
    <t>MARCHE-PIEDS INOX Ø50 TOYOTA LC100</t>
  </si>
  <si>
    <t>MARCHE-PIEDS INOX Ø50 NISSAN NAVARA KING CAB XTRA CAB 1998/2005</t>
  </si>
  <si>
    <t>MARCHE-PIEDS INOX Ø50 NISSAN NAVARA DOUBLE CAB 1998/2002</t>
  </si>
  <si>
    <t>MARCHE-PIEDS INOX Ø50 OPEL FRONTERA SPORT 1998/2005</t>
  </si>
  <si>
    <t>MARCHE-PIEDS INOX Ø50 OPEL FRONTERA WAGON 1998/2005</t>
  </si>
  <si>
    <t>MARCHE-PIEDS INOX Ø50 MITSUBISHI PAJERO SPORT -1999</t>
  </si>
  <si>
    <t>MARCHE-PIEDS INOX Ø50 SUZUKI JIMNY 1998/2005</t>
  </si>
  <si>
    <t>MARCHE-PIEDS INOX Ø50 ISUZU TROOPER 99 3 PORTES</t>
  </si>
  <si>
    <t>MARCHE-PIEDS INOX Ø50 ISUZU TROOPER 99 5 PORTES</t>
  </si>
  <si>
    <t>MARCHE-PIEDS INOX Ø50 SUZUKI GRAND VITARA 3 PORTES 1998/2005</t>
  </si>
  <si>
    <t>MARCHE-PIEDS INOX Ø50 JEEP GRAND CHEROKEE 1999/2005</t>
  </si>
  <si>
    <t>MARCHE-PIEDS INOX Ø50 MAZDA B2500 DBLE CAB 1999/2006</t>
  </si>
  <si>
    <t>PARE CHOC AVANT Ø 63.5 INOX KIA SORENTO 2002/2005</t>
  </si>
  <si>
    <t>PARE CHOC AVANT Ø 63.5 INOX KIA SORENTO 2006+ (170ch)</t>
  </si>
  <si>
    <t>PARE CHOC AVANT Ø 63.5 INOX FIAT SEDICI 2006+</t>
  </si>
  <si>
    <t>PARE CHOC AVANT Ø 63.5 INOX MITSUBISHI PAJERO DID 2007+</t>
  </si>
  <si>
    <t>PARE CHOC AVANT Ø 63.5 INOX HONDA CRV 2007/2009</t>
  </si>
  <si>
    <t>PARE CHOC AVANT Ø 76 INOX NISSAN QASHQAI 2007+</t>
  </si>
  <si>
    <t>PARE CHOC AVANT Ø 76 INOX MAZDA CX7 2008/2009</t>
  </si>
  <si>
    <t>PARE CHOC AVANT Ø 76 INOX JEEP CHEROKEE 2008+</t>
  </si>
  <si>
    <t>PARE CHOC AVANT Ø 76 INOX TOYOTA LC200 V8 2008+</t>
  </si>
  <si>
    <t>PARE CHOC AVANT Ø 76 INOX LANDROVER FREELANDER 2 2008+</t>
  </si>
  <si>
    <t>PARE CHOC AVANT Ø 76 INOX NISSAN QASHQAI +2 2007+</t>
  </si>
  <si>
    <t>PARE CHOC AVANT Ø 76 INOX TOYOTA LC150 2009+</t>
  </si>
  <si>
    <t>PARE CHOC AVANT Ø 76 INOX MITSUBISHI OUTLANDER 2010+</t>
  </si>
  <si>
    <t>PROTEGE BIELETTES DIRECTION MISUBISHI PAJERO DID 2007+ ALU 5MM</t>
  </si>
  <si>
    <t>PROTEGE BIELETTES DIRECTION MISUBISHI PAJERO DID 2007+ ACIER 3MM</t>
  </si>
  <si>
    <t>PROTEGE BIELETTES DIRECTION TOYOTA LC J120 01-2005+ ACIER 3MM</t>
  </si>
  <si>
    <t>PROTEGE BIELETTES DIRECTION SUZUKI JIMNY 2003+ ACIER 2.5MM</t>
  </si>
  <si>
    <t xml:space="preserve">PROTEGE BOITE VITESSE TOYOTA HDJ 100 </t>
  </si>
  <si>
    <t xml:space="preserve">PROTEGE BOITE VITESSE TOYOTA HDJ 80  (SAUF BOITE AUTO) </t>
  </si>
  <si>
    <t>PROTEGE CARTER ALU TOYOTA KZJ90/95 (8mm)</t>
  </si>
  <si>
    <t xml:space="preserve">PROTEGE CARTER ALU SUZUKI VITARA ESSENCE (6mm) </t>
  </si>
  <si>
    <t>PROTEGE CARTER ALU NISSAN TERRANO II (8 mm)</t>
  </si>
  <si>
    <t xml:space="preserve">PROTEGE CARTER ALU SUZUKI SAMURAI (Tous Sauf voie étroite) (8 mm) </t>
  </si>
  <si>
    <t xml:space="preserve">PROTEGE CARTER ALU TOYOTA J120/125 (8 mm) </t>
  </si>
  <si>
    <t>PROTEGE CARTER ALU NISSAN PATROL GR Y60 ( 8mm ) AV P-CHOC ORIGINE</t>
  </si>
  <si>
    <t>PROTEGE CARTER ALU NISSAN PATROL GR Y61 98/-2003 ( 8mm )</t>
  </si>
  <si>
    <t>PROTEGE CARTER ALU NISSAN PATROL GR Y61 04/2003+ ( 8mm )</t>
  </si>
  <si>
    <t>PROTEGE CARTER ALU LAND ROVER DEFENDER SAUF CLIM ( 8mm )</t>
  </si>
  <si>
    <t>PROTEGE CARTER ALU SUZUKI JIMNY SAUF DIESEL 98/2005 (8 mm)</t>
  </si>
  <si>
    <t>PROTEGE CARTER ALU SUZUKI  GRAND VITARA + XL7 (8 mm) 1998/2005</t>
  </si>
  <si>
    <t>PROTEGE CARTER ALU MITSUBISHI 3.2 DID (8mm)</t>
  </si>
  <si>
    <t>PROTEGE CARTER ALU SUZUKI JIMNY DIESEL 2002/2005 (8mm)</t>
  </si>
  <si>
    <t>PROTEGE CARTER ALU ISUZU DMAX 2007/2011 (8mm)</t>
  </si>
  <si>
    <t xml:space="preserve">PROTEGE CARTER ALU TOYOTA LC 100 (8 mm) </t>
  </si>
  <si>
    <t>PROTEGE CARTER ALU NISSAN KING CAB/NAVARA 133CH ( 8mm ) 2002/2005</t>
  </si>
  <si>
    <t>PROTEGE CARTER ALU MITSUBISHI L200 100 CH 1997/2001 (8mm)</t>
  </si>
  <si>
    <t>PROTEGE CARTER ALU TOYOYA LJ/KZJ 70/73 (8 mm)</t>
  </si>
  <si>
    <t>PROTEGE CARTER ALU TOYOTA HDJ 80 (8mm)</t>
  </si>
  <si>
    <t>PROTEGE CARTER ALU NISSAN X-TRAIL (8 mm) 2001/2007</t>
  </si>
  <si>
    <t>PROTEGE CARTER ALU MITSUBISHI L200 2001/2005</t>
  </si>
  <si>
    <t xml:space="preserve">PROTEGE CARTER ALU SUZUKI  GRAND VITARA 10-2005+   (8 mm) </t>
  </si>
  <si>
    <t>PROTEGE CARTER ALU MITSUBISHI L200 2006+ (8mm)</t>
  </si>
  <si>
    <t xml:space="preserve">PROTEGE CARTER ALU TOYOTA VIGO 2005+  (8 mm) </t>
  </si>
  <si>
    <t>PROTEGE CARTER ALU SUZUKI JIMNY DDIS 2005+ (8mm)</t>
  </si>
  <si>
    <t>PROTEGE CARTER ALU LADA NIVA  (6mm)</t>
  </si>
  <si>
    <t>PROTEGE CARTER ALU VOLKSWAGEN TIGUAN (8mm)</t>
  </si>
  <si>
    <t>PROTEGE CARTER ALU NISSAN X-TRAIL (8 mm) 2007/2010</t>
  </si>
  <si>
    <t>PROTEGE CARTER ALU SUZUKI JIMNY ESSENCE 2005+ (8mm)</t>
  </si>
  <si>
    <t xml:space="preserve">PROTEGE CARTER ALU TOYOTA LC150/155 (8 mm) </t>
  </si>
  <si>
    <t>PROTEGE CARTER ALU NISSAN NAVARA 2005+PATHFINDER</t>
  </si>
  <si>
    <t xml:space="preserve">PROTEGE TRANSFERT LADA NIVA 1976+  ACIER 3MM </t>
  </si>
  <si>
    <t>PROTEGE CARTER HYUNDAI SANTA FE 02-2001/10-2005  ACIER 2MM + VITESSE</t>
  </si>
  <si>
    <t>PROTEGE CARTER NISSAN XTRAIL 07-2001/2007 ACIER 3MM + VITESSE</t>
  </si>
  <si>
    <t>PROTEGE CARTER KIA SORENTO 08-2002/2006 ACIER 3MM</t>
  </si>
  <si>
    <t>PROTEGE CARTER NISSAN PATROL Y61 2000/2005 5P 3.0TD ACIER 3MM</t>
  </si>
  <si>
    <t>PROTEGE  BIELLETTE NISSAN PATROL GR 2000/2005 ACIER 3MM</t>
  </si>
  <si>
    <t>PROTEGE CARTER MITSUBISHI L200 2001/2006 ACIER 3MM</t>
  </si>
  <si>
    <t>PROTEGE CARTER HYUNDAI TUCSON 08/2004+ ACIER 3MM + VITESSE</t>
  </si>
  <si>
    <t>PROTEGE CARTER FORD RANGER 10-1999/2007 ACIER 3MM</t>
  </si>
  <si>
    <t>PROTEGE CARTER HONDA CRV II (RD) 2002/2006 ACIER 2MM + VITESSE</t>
  </si>
  <si>
    <t>PROTEGE CARTER SUZUKI GRAND VITARA 1998/2005  ALU 5MM</t>
  </si>
  <si>
    <t>PROTEGE CARTER MITSUBISHI PAJERO V60 2000/2007  ACIER 3MM</t>
  </si>
  <si>
    <t>PROTEGE CARTER NISSAN NAVARA D40/PATHFINDER 07-2005+ ACIER 3MM</t>
  </si>
  <si>
    <t>PROTEGE CARTER NISSAN NAVARA D40/PATHFINDER 07-2005/2010 ALU 5MM</t>
  </si>
  <si>
    <t>PROTEGE CARTER SUZUKI GRAND VITARA 2005+ ALU 5MM</t>
  </si>
  <si>
    <t>PROTEGE CARTER JEEP GRAND CHEROKEE 2 04-1999/05-2005 ACIER 3MM</t>
  </si>
  <si>
    <t>PROTEGE  BIELLETTE NISSAN PATROL GR 2005+ ACIER 3MM</t>
  </si>
  <si>
    <t>PROTEGE CARTER TOYOTA LC J120 01-2005+  ACIER 3MM</t>
  </si>
  <si>
    <t>PROTEGE CARTER TOYOTA LC J120 01-2005+ ALU 5MM</t>
  </si>
  <si>
    <t>PROTEGE CARTER TOYOTA KZJ90 1996/2001 ACIER 3MM+BIELETTES</t>
  </si>
  <si>
    <t>PROTEGE CARTER TOYOTA RAV4 03/2006+ ALU 5MM + VITESSE</t>
  </si>
  <si>
    <t>PROTEGE CARTER TOYOTA RAV4 03/2006+ ACIER 3MM + VITESSE</t>
  </si>
  <si>
    <t>PROTEGE CARTER JEEP CHEROKEE KJ 2005+ ACIER 3MM</t>
  </si>
  <si>
    <t>PROTEGE CARTER MITSUBISHI PAJERO 01-1983/03-1991 ACIER 3MM</t>
  </si>
  <si>
    <t>PROTEGE CARTER/VITESSE NISSAN QASHQAI 2006+ ACIER 3MM</t>
  </si>
  <si>
    <t>PROTEGE CARTER HYUNDAI TUCSON 08/2004+ ALU 5MM + VITESSE</t>
  </si>
  <si>
    <t>PROTEGE CARTER FORD RANGER 10-1999/2007 ALU 5MM</t>
  </si>
  <si>
    <t>PROTEGE CARTER NISSAN XTRAIL 07-2001/2007 ALU 5MM + VITESSE</t>
  </si>
  <si>
    <t>PROTEGE CARTER/VITESSE MITSUBISHI PAJERO DID 2007+  ACIER 3MM</t>
  </si>
  <si>
    <t>PROTEGE CARTER/VITESSE MITSUBISHI PAJERO DID 2007+  ALU 5MM</t>
  </si>
  <si>
    <t>PROTEGE CARTER MITSUBISHI L200 2006/2009 ACIER 3MM</t>
  </si>
  <si>
    <t>PROTEGE CARTER MITSUBISHI L200 2006/2009 ALU 5MM</t>
  </si>
  <si>
    <t>PROTEGE CARTER ISUZU DMAX 2007/2011 ACIER 3MM</t>
  </si>
  <si>
    <t>PROTEGE CARTER ISUZU DMAX 2007/2011 ALU 5MM</t>
  </si>
  <si>
    <t>PROTEGE CARTER TOYOTA HILUX/VIGO ACIER 3MM</t>
  </si>
  <si>
    <t>PROTEGE CARTER TOYOTA HILUX/VIGO ALU 5MM</t>
  </si>
  <si>
    <t>PROTEGE CARTER FORD RANGER 2006/2011 ACIER 3MM</t>
  </si>
  <si>
    <t>PROTEGE CARTER FORD RANGER 2006/2011 ALU 5MM</t>
  </si>
  <si>
    <t>PROTEGE CARTER SUZUKI SX4 2006+ 1.9D UNIQUEMENT ACIER 3MM</t>
  </si>
  <si>
    <t>PROTEGE CARTER TOYOTA LC200 ALU 5MM</t>
  </si>
  <si>
    <t xml:space="preserve">PROTEGE CARTER NISSAN NP300  ACIER 2.5MM ET VITESSE </t>
  </si>
  <si>
    <t xml:space="preserve">PROTEGE CARTER NISSAN NP300  ALU 5MM ET VITESSE </t>
  </si>
  <si>
    <t xml:space="preserve">PROTEGE CARTER LADA NIVA 2008+ (1.7 / EURO3)  ACIER 3MM </t>
  </si>
  <si>
    <t>PROTEGE CARTER  SUZUKI GRAND VITARA 2005+ ACIER 3MM + RADIATEUR</t>
  </si>
  <si>
    <t>PROTEGE CARTER+BIELLETTES TOYOTA LC150 2009+  ALU 5MM</t>
  </si>
  <si>
    <t>PROTEGE CARTER TOYOTA LC150 2009+  ACIER 3MM</t>
  </si>
  <si>
    <t>PROTEGE CARTER KIA SPORTAGE 2010+  ACIER 3MM</t>
  </si>
  <si>
    <t>PROTEGE CARTER VOLKSWAGEN AMAROK  ALU 5MM + RADIATEUR</t>
  </si>
  <si>
    <t>PROTEGE CARTER FORD RANGER 2012+ ACIER 3MM</t>
  </si>
  <si>
    <t>PROTEGE CARTER FORD RANGER 2012+ ALU 5MM</t>
  </si>
  <si>
    <t>PROTEGE CARTER DACIA DUSTER 2012+ 1.6MT  ACIER 2MM + BOITE DE VITESSE</t>
  </si>
  <si>
    <t>PROTEGE CARTER VOLKSWAGEN AMAROK  ACIER 2.5MM + RADIATEUR</t>
  </si>
  <si>
    <t>MARCHE PIEDS ALU S50 NISSAN PATHFINDER 2005/2011</t>
  </si>
  <si>
    <t>GRILLE DE SEPARATION NOIRE NISSAN PATHFINDER 2005/2011</t>
  </si>
  <si>
    <t>MARCHE PIEDS ALU S50 MISTUBISHI PAJERO 2007+ DID 3 PORTES</t>
  </si>
  <si>
    <t>MARCHE PIEDS ALU S50 MITSUBISHI PAJERO 2000/2007 DID 3 PORTES</t>
  </si>
  <si>
    <t>MARCHE PIEDS ALU S50 MITSUBISHI PAJERO 2000/2007 DID 5 PORTES</t>
  </si>
  <si>
    <t>PHARE INTEGRE PARE CHOC MITSUBISHI PAJERO 2003/2006</t>
  </si>
  <si>
    <t>SPOILER DE TOIT MITSUBISHI PAJERO 2007+</t>
  </si>
  <si>
    <t>ELARGISSEURS D'AILES NISSAN PATROL GR -97 3/5 PORTES (4 PIECES)</t>
  </si>
  <si>
    <t>MOYEUX DEBRAYABLES PATROL GR (tous modèles)</t>
  </si>
  <si>
    <t>MARCHE PIEDS ALU S50 MITSUBISHI PAJERO 3 PORTES 1991/2004</t>
  </si>
  <si>
    <t>MARCHE PIEDS ALU S50 MITSUBISHI PAJERO 4 PORTES 1991/2004</t>
  </si>
  <si>
    <t>MARCHE PIEDS ALU S50 MITSUBISHI PAJERO SPORT 99+</t>
  </si>
  <si>
    <t>JEU ANTI BROUILLARD INTEGRES PARE CHOC PAJERO SPORT 2002+</t>
  </si>
  <si>
    <t>PHARE LONGUE PORTEE INOX (unité) Ø16 100W</t>
  </si>
  <si>
    <t>PHARE LONGUE PORTEE INOX (unité) Ø12.7 100W</t>
  </si>
  <si>
    <t>MARCHE PIEDS ALU S50 MITSUBISHI L200 1997/2005 (SAUF SIMPLE CAB)</t>
  </si>
  <si>
    <t>MARCHE PIEDS ALU S50 MITSUBISHI L200 2006/2009</t>
  </si>
  <si>
    <t>MARCHE PIEDS ALU S50 MITSUBISHI OUTLANDER 2007+</t>
  </si>
  <si>
    <t>POMMEAU LEVIER DE VITESSE ACAJOU COURT</t>
  </si>
  <si>
    <t>POMMEAU LEVIER DE VITESSE ACAJOU LONG</t>
  </si>
  <si>
    <t>ELARGISSEURS D'AILES NISSAN PATROL 3 PORTES ( 4 PIECES )</t>
  </si>
  <si>
    <t>ELARGISSEURS D'AILES NISSAN PATROL 5 PORTES ( 4 PIECES )</t>
  </si>
  <si>
    <t>MOYEUX DEBRAYABLES PATROL</t>
  </si>
  <si>
    <t>MARCHE PIEDS ALU S50 NISSAN PATROL GR -97 3 PORTES</t>
  </si>
  <si>
    <t>MARCHE PIEDS ALU S50 NISSAN PATROL GR 98+ 3 PORTES 98/04</t>
  </si>
  <si>
    <t>GRILLE DE SEPARATION NOIRE PATROL GR  3 PORTES 2PLACES 1998/2004</t>
  </si>
  <si>
    <t>PROTEGE PONT ARRIERE J120/125 (8 mm)</t>
  </si>
  <si>
    <t>PARE CHOC ARRIERE INOX Ø 63 MITSUBISHI PAJERO PININ 3 PORTES</t>
  </si>
  <si>
    <t>PARE CHOC ARRIERE INOX Ø 50 HONDA HRV 3/5 PORTES</t>
  </si>
  <si>
    <t>PARE CHOC ARRIERE INOX Ø 76 TOYOTA RAV'4 2/4P 2000/2005</t>
  </si>
  <si>
    <t>PARE CHOC ARRIERE INOX Ø 63 HYUNDAI SANTA FE 2000/2005</t>
  </si>
  <si>
    <t>PARE CHOC ARRIERE INOX Ø 76 MITSUBISHI L200 1997/2005</t>
  </si>
  <si>
    <t>PARE CHOC ARRIERE INOX Ø 63 JEEP CHEROKEE 2002/2007</t>
  </si>
  <si>
    <t>PARE CHOC ARRIERE INOX Ø 76 KIA SORENTO -2006</t>
  </si>
  <si>
    <t>PARE CHOC ARRIERE INOX Ø 76 TOYOTA LAND CRUISER J120/125</t>
  </si>
  <si>
    <t>PARE CHOC ARRIERE INOX Ø 76 HYUNDAI TUCSON/KIA SPORTAGE 2004+</t>
  </si>
  <si>
    <t>PARE CHOC ARRIERE INOX Ø 63 SSANGYONG REXTON</t>
  </si>
  <si>
    <t>PARE CHOC ARRIERE INOX Ø 76 HYUNDAI TERRACAN 2004/2006</t>
  </si>
  <si>
    <t>PARE CHOC ARRIERE INOX Ø 76 KIA SPORTAGE 2004+</t>
  </si>
  <si>
    <t>PARE CHOC ARRIERE INOX Ø 76 NISSAN PATHFINDER 2005/2011</t>
  </si>
  <si>
    <t>PARE CHOC ARRIERE INOX Ø 76 JEEP GD CHEROKEE 2005+</t>
  </si>
  <si>
    <t>PARE CHOC ARRIERE INOX Ø 76 SUZUKI GRAND VITARA 2005/2009 5 PORTES</t>
  </si>
  <si>
    <t>PARE CHOC ARRIERE INOX Ø 76 SUZUKI GRAND VITARA 2005 et 2009 3 PORTES</t>
  </si>
  <si>
    <t>PARE CHOC ARRIERE INOX Ø 63 SUZUKI JIMNY 2006+</t>
  </si>
  <si>
    <t>PARE CHOC ARRIERE INOX Ø 76 SSANGYONG KYRON</t>
  </si>
  <si>
    <t>PARE CHOC ARRIERE INOX Ø 76 MERCEDES ML 2006+ (sauf500ML)</t>
  </si>
  <si>
    <t>PARE CHOC ARRIERE INOX Ø 76 TOYOTA RAV 4 2006/2009</t>
  </si>
  <si>
    <t>PARE CHOC ARRIERE INOX Ø 76 HYUNDAI SANTA FE 2006/2009</t>
  </si>
  <si>
    <t>PARE CHOC ARRIERE INOX Ø 76 MITSUBISHI L200 2006/2009 DBL CAB</t>
  </si>
  <si>
    <t>PARE CHOC ARRIERE INOX Ø 76 SUZUKI SX4</t>
  </si>
  <si>
    <t>PARE CHOC ARRIERE INOX Ø 76 DAIHATSU TERIOS 2006/2008</t>
  </si>
  <si>
    <t>PARE CHOC ARRIERE INOX Ø 76 KIA SORENTO 2006/2008</t>
  </si>
  <si>
    <t>PARE CHOC ARRIERE INOX Ø 76 SSANGYONG ACTYON 2006+</t>
  </si>
  <si>
    <t>PARE CHOC ARRIERE INOX Ø 76 FIAT SEDICI</t>
  </si>
  <si>
    <t>PARE CHOC ARRIERE INOX Ø 76 MITSUBISHI PAJERO DID 2007+</t>
  </si>
  <si>
    <t>PARE CHOC ARRIERE INOX Ø 76 MAZDA BT50 2007/2008</t>
  </si>
  <si>
    <t>PARE CHOC ARRIERE INOX Ø 76 HONDA CRV 2007/2009</t>
  </si>
  <si>
    <t>PARE CHOC ARRIERE INOX Ø 63 OPEL ANTARA 2007+</t>
  </si>
  <si>
    <t>PARE CHOC ARRIERE INOX Ø 76 NISSAN QASHQAI 2007+</t>
  </si>
  <si>
    <t>PARE CHOC ARRIERE INOX Ø 76 FORD RANGER 2006/2009</t>
  </si>
  <si>
    <t>PARE CHOC ARRIERE INOX Ø 76 JEEP COMPASS 2007+</t>
  </si>
  <si>
    <t>PARE CHOC ARRIERE INOX Ø 76 NISSAN XTRAIL 2007/2010</t>
  </si>
  <si>
    <t>PARE CHOC ARRIERE INOX Ø 76 DODGE NITRO 2007+</t>
  </si>
  <si>
    <t>PARE CHOC ARRIERE INOX Ø 76 MAZDA CX7 2008+</t>
  </si>
  <si>
    <t>PARE CHOC ARRIERE INOX Ø 63 OPEL VIVARO/NISSAN PRIMASTAR/RENAULT TRAF</t>
  </si>
  <si>
    <t>PARE CHOC ARRIERE INOX Ø 63 KIA CARENS 2006+</t>
  </si>
  <si>
    <t>PARE CHOC ARRIERE INOX Ø 63 SUBARU FORESTER</t>
  </si>
  <si>
    <t>PARE CHOC ARRIERE INOX Ø 76 JEEP CHEROKEE 2008+</t>
  </si>
  <si>
    <t>PARE CHOC ARRIERE INOX Ø 76 TOYOTA LC200 V8 2008+</t>
  </si>
  <si>
    <t>PARE CHOC ARRIERE INOX Ø 76 NISSAN MURANO 2008+</t>
  </si>
  <si>
    <t>PARE CHOC ARRIERE INOX Ø 76 RENAULT KOLEOS 2008+</t>
  </si>
  <si>
    <t>PARE CHOC ARRIERE INOX Ø 76 LANDROVER FREELANDER 2 2008+</t>
  </si>
  <si>
    <t>PARE CHOC ARRIERE INOX Ø 76 NISSAN QASHQAI +2 2007+</t>
  </si>
  <si>
    <t>PARE CHOC ARRIERE INOX Ø 63 CITROEN BERLINGO</t>
  </si>
  <si>
    <t>PARE CHOC ARRIERE INOX Ø 63 RENAULT KANGOO</t>
  </si>
  <si>
    <t>PARE CHOC ARRIERE INOX Ø 63 VOLKSWAGEN TIGUAN</t>
  </si>
  <si>
    <t xml:space="preserve">PARE CHOC ARRIERE INOX Ø 76 SUZUKI GRAND VITARA 5 PORTES 2009+ </t>
  </si>
  <si>
    <t>PARE CHOC ARRIERE INOX Ø 63 DAIHATSU TERIOS 2009+</t>
  </si>
  <si>
    <t>PARE CHOC ARRIERE INOX Ø 50 TOYOTA IQ</t>
  </si>
  <si>
    <t>PARE CHOC ARRIERE INOX Ø 76 TOYOTA RAV 4 2009+</t>
  </si>
  <si>
    <t>PARE CHOC ARRIERE INOX Ø 63 MAZDA BT 2009/2011</t>
  </si>
  <si>
    <t>PARE CHOC ARRIERE INOX Ø 76 KIA SORENTO 2009+</t>
  </si>
  <si>
    <t>PARE CHOC ARRIERE INOX Ø 76 TOYOTA LC150 2009+</t>
  </si>
  <si>
    <t>PARE CHOC ARRIERE INOX Ø 76 MITSUBISHI L200 2010+ DBL CAB</t>
  </si>
  <si>
    <t>PARE CHOC ARRIERE INOX Ø 76 MITSUBISHI L200 2010+ CLUB CAB</t>
  </si>
  <si>
    <t>PARE CHOC ARRIERE INOX Ø 76 HYUNDAI IX35 2010+</t>
  </si>
  <si>
    <t>PARE CHOC ARRIERE INOX Ø 76 NISSAN QASHQAI 2010+</t>
  </si>
  <si>
    <t xml:space="preserve">PARE CHOC ARRIERE INOX Ø 76 MITSUBISHI OUTLANDER 2010+ </t>
  </si>
  <si>
    <t>PARE CHOC ARRIERE INOX Ø 50 TOYOTA RAV4 2010+</t>
  </si>
  <si>
    <t>PARE CHOC ARRIERE INOX Ø 50 DACIA DUSTER 2010+</t>
  </si>
  <si>
    <t>PARE CHOC ARRIERE INOX Ø 76 HYUNDAI SANTA FE 2010+</t>
  </si>
  <si>
    <t>PARE CHOC ARRIERE INOX Ø 50 KIA SPORTAGE 2010+</t>
  </si>
  <si>
    <t>PARE CHOC ARRIERE INOX Ø 50 MITSUBISHI ASX 2010+</t>
  </si>
  <si>
    <t>PARE CHOC ARRIERE INOX Ø 50 NISSAN JUKE 2010+</t>
  </si>
  <si>
    <t>PARE CHOC ARRIERE INOX Ø 50 SKODA YETI 2011+</t>
  </si>
  <si>
    <t>PARE CHOC ARRIERE INOX Ø 76 HONDA CRV 2010+</t>
  </si>
  <si>
    <t>PARE CHOC ARRIERE INOX Ø 76 MAZDA CX7 2010+</t>
  </si>
  <si>
    <t>PARE CHOC ARRIERE INOX Ø 63 SSANGYONG KORANDO 2011+</t>
  </si>
  <si>
    <t>PARE CHOC ARRIERE INOX Ø 50  CHEVROLET CAPTIVA 2011+</t>
  </si>
  <si>
    <t>PARE CHOC ARRIERE INOX Ø 63  CHEVROLET ORLANDO 2011+</t>
  </si>
  <si>
    <t>PARE CHOC ARRIERE INOX Ø 50  RANGE ROVER EVOQUE 2012+</t>
  </si>
  <si>
    <t>PARE CHOC ARRIERE INOX Ø 76 MAZDA B2500 1997/1998</t>
  </si>
  <si>
    <t>PARE CHOC ARRIERE INOX Ø 63 SUZUKI GRAND VITARA 1998/2005</t>
  </si>
  <si>
    <t>PARE CHOC ARRIERE INOX Ø 76 NISSAN NAVARA 98/02</t>
  </si>
  <si>
    <t>PARE CHOC ARRIERE INOX Ø 76 MAZDA B2500 1999/2006</t>
  </si>
  <si>
    <t>PROTECTION ANGLES DE PARE-CHOC INOX  Ø 63 NISSAN TERRANO II 2000+3POR</t>
  </si>
  <si>
    <t>PROTECTION ANGLES DE PARE-CHOC INOX  Ø 50 MITSUBISHI PAJERO 00/03 DID</t>
  </si>
  <si>
    <t>PROTECTION ANGLES DE PARE-CHOC INOX Ø 50 HYUNDAI SANTA FE (X2) 00/05</t>
  </si>
  <si>
    <t>PROTECTION ANGLES DE PARE-CHOC INOX Ø 50 HYUNDAI TERRACAN 2001/2006</t>
  </si>
  <si>
    <t>PROTECTION ANGLES DE PARE-CHOC INOX  Ø 63 KIA SORENTO -2006</t>
  </si>
  <si>
    <t>PROTECTION ANGLES DE PARE-CHOC INOX  Ø 63 NISSAN XTRAIL 2004/2007</t>
  </si>
  <si>
    <t>PROTECTION ANGLES DE PARE-CHOC INOX Ø 63 LAND FREELANDER 04/07 ( X2 )</t>
  </si>
  <si>
    <t>PROTECTION ANGLES DE PARE-CHOC INOX  Ø 50 HONDA CRV 2002-2006</t>
  </si>
  <si>
    <t>PROTECTION ANGLES DE PARE-CHOC INOX  Ø 50 FIAT PANDA</t>
  </si>
  <si>
    <t>PROTECTION ANGLES DE PARE-CHOC INOX  Ø 63 SSANGYONG KYRON</t>
  </si>
  <si>
    <t>PROTECTION ANGLES DE PARE-CHOC INOX  Ø 63 TOYOTA RAV 4 2006/2009</t>
  </si>
  <si>
    <t>PROTECTION ANGLES DE PARE-CHOC INOX Ø 63 SUBARU FORESTER 2006/2007</t>
  </si>
  <si>
    <t>PROTECTION ANGLES DE PARE-CHOC INOX  Ø 63 KIA SORENTO 2006/2008</t>
  </si>
  <si>
    <t>PROTECTION ANGLES DE PARE-CHOC INOX  Ø 63 CHEVROLET CAPTIVA 2006/2010</t>
  </si>
  <si>
    <t>PROTECTION ANGLES DE PARE-CHOC INOX Ø 63 MAZDA BT50/RANGER 07/08</t>
  </si>
  <si>
    <t>PROTECTION ANGLES DE PARE-CHOC INOX  Ø 63 JEEP CHEROKEE 2008+</t>
  </si>
  <si>
    <t>PROTECTION ANGLES DE PARE-CHOC INOX  Ø 63 TOYOTA LC200 V8 2008+</t>
  </si>
  <si>
    <t>PROTECTION ANGLES DE PARE-CHOC INOX Ø 63 LANDROVER FREELANDER 2 ( X2)</t>
  </si>
  <si>
    <t>PROTECTION ANGLES DE PARE-CHOC INOX  Ø 63 NISSAN QASHQAI +2 2008+</t>
  </si>
  <si>
    <t>PROTECTION ANGLES DE PARE-CHOC INOX  Ø 63 TOYOTA RAV 4 2009+</t>
  </si>
  <si>
    <t>PROTECTION ANGLES DE PARE-CHOC INOX  Ø 63 KIA SORENTO 2009+</t>
  </si>
  <si>
    <t>PROTECTION ANGLES DE PARE-CHOC INOX Ø 50 TOYOTA LC150 ( X2) 5 PORTES</t>
  </si>
  <si>
    <t>PROTECTION ANGLES DE PARE-CHOC INOX Ø 63 HYUNDAI IX35 2010+</t>
  </si>
  <si>
    <t>PROTECTION ANGLES DE PARE-CHOC INOX  Ø 63 NISSAN QASHQAI 2010+</t>
  </si>
  <si>
    <t>PROTECTION ANGLES DE PARE-CHOC INOX Ø 50 TOYOTA LC150 ( X2) 3 PORTES</t>
  </si>
  <si>
    <t>PROTECTION ANGLES DE PARE-CHOC INOX  Ø 63 TOYOTA RAV 4 2010+</t>
  </si>
  <si>
    <t>PROTECTION ANGLES DE PARE-CHOC INOX Ø 50 HONDA CRV 2010+ ( X2)</t>
  </si>
  <si>
    <t>PROTECTION ANGLES DE PARE-CHOC INOX  Ø 63 CHEVROLET CAPTIVA 2011+</t>
  </si>
  <si>
    <t>PROTECTION ANGLES DE PARE-CHOC INOX Ø 50 HONDA CRV -2002 ( X2)</t>
  </si>
  <si>
    <t>PROTECTION ANGLES DE PARE-CHOC INOX Ø 50 DAIHATSU TERIOS 97/06</t>
  </si>
  <si>
    <t>PROTECTION ANGLES DE PARE-CHOC INOX Ø 63 LDROVER FREELANDER ( X2 )-07</t>
  </si>
  <si>
    <t>PROTECTION ANGLES DE PARE-CHOC INOX Ø 50 SUZUKI GRAND VITARA -00( X2)</t>
  </si>
  <si>
    <t>PARE CHOC ARRIERE INTEGRAL INOX Ø 76 SSANGYONG REXTON 2 2006+</t>
  </si>
  <si>
    <t>PARE CHOC ARRIERE INTEGRAL INOX Ø 76 RENAULT KOLEOS 2008+</t>
  </si>
  <si>
    <t>PARE CHOC ARRIERE INOX Ø 76 TOYOTA RAV 4 2010+</t>
  </si>
  <si>
    <t>PARE CHOC ARRIERE INOX Ø 63 KIA SPORTAGE 2010+</t>
  </si>
  <si>
    <t>TUBE PROTECTION INOX ARRIERE OVALE MITSUBISHI L200 2006+</t>
  </si>
  <si>
    <t>MARCHE PIEDS ALU S50 NISSAN TERRANO II 3 PORTES</t>
  </si>
  <si>
    <t>MARCHE PIEDS ALU S50 NISSAN TERRANO II 5 PORTES</t>
  </si>
  <si>
    <t>GRILLE DE SEPARATION NOIRE TERRANO II 5 PORTES 1994/2005</t>
  </si>
  <si>
    <t>GRILLE DE SEPARATION NOIRE TERRANO II 3 PORTES 1994/2005</t>
  </si>
  <si>
    <t>PROTEGE RESERVOIR MITSUBISHI L200 2007+ ACIER 3MM</t>
  </si>
  <si>
    <t>PROTEGE RESERVOIR MITSUBISHI L200 2007+ ALU 5MM</t>
  </si>
  <si>
    <t>PROTEGE RADIATEUR NISSAN D40/PATHFINDER  2005/2010 ACIER 3MM</t>
  </si>
  <si>
    <t>PROTEGE RADIATEUR NISSAN D40/PATHFINDER  2005/2010 ALU 5MM</t>
  </si>
  <si>
    <t>PROTEGE RESERVOIR TOYOTA LC200 V8 2008+ ALU 5MM</t>
  </si>
  <si>
    <t>PROTEGE RESERVOIR NISSAN D40/PATHFINDER  2005+ ACIER 3MM</t>
  </si>
  <si>
    <t>PROTEGE RESERVOIR NISSAN D40/PATHFINDER  2005+ ALU 5MM</t>
  </si>
  <si>
    <t>PROTEGE RESERVOIR SUZUKI JIMNY 2003+ ACIER 2MM</t>
  </si>
  <si>
    <t>PROTEGE RADIATEUR NISSAN D40 2010+ ACIER 3MM</t>
  </si>
  <si>
    <t>PROTEGE RADIATEUR NISSAN D40 2010+ ALU 5MM</t>
  </si>
  <si>
    <t xml:space="preserve">PROTEGE BOITE TRANSFERT+ VITESSE NISSAN PATROL 04/2003+ Y61 8MM </t>
  </si>
  <si>
    <t>PROTEGE BOITE TRANSFERT SUZUKI JIMNY (8 mm) TOUS MODELES</t>
  </si>
  <si>
    <t>PROTEGE BOITE TRANSFERT TOYOTA J120/125 (8mm)</t>
  </si>
  <si>
    <t>PROTEGE BOITE TRANSFERT LADA NIVA AVANT 2005</t>
  </si>
  <si>
    <t>PROTEGE BOITE TRANSFERT INTERMEDIAIRE TOYOTA KDJ120/125  (8mm)</t>
  </si>
  <si>
    <t>PROTEGE BOITE TRANSFERT TOYOTA HDJ 80 (8mm) (SAUF BOITE AUTO) (8mm)</t>
  </si>
  <si>
    <t>PROTEGE BOITE TRANSFERT TOYOTA HDJ 100 (8mm)</t>
  </si>
  <si>
    <t xml:space="preserve">PROTEGE BOITE TRANSFERT SUZUKI SAMURAI 8MM </t>
  </si>
  <si>
    <t>PROTEGE BOITE TRANSFERT/VITESSE MITSUBISHI PAJERO DID  8MM</t>
  </si>
  <si>
    <t xml:space="preserve">PROTEGE BOITE TRANSFERT TOYOTA KZJ90/95 (SAUF BOITE AUTO COURT) 8MM </t>
  </si>
  <si>
    <t xml:space="preserve">PROTEGE BOITE TRANSFERT INTERMEDIAIRE TOYOTA KZJ90/95 8MM </t>
  </si>
  <si>
    <t>PROTEGE BOITE TRANSFERT 8MM MITSUBISHI L200 2001/2006</t>
  </si>
  <si>
    <t>PROTEGE BOITE TRANSFERT 8MM MITSUBISHI PAJERO 3.2 DID</t>
  </si>
  <si>
    <t xml:space="preserve">PROTEGE BOITE TRANSFERT ISUZU DMAX 2007/2011 8MM </t>
  </si>
  <si>
    <t xml:space="preserve">PROTEGE BOITE TRANSFERT/VITESSE NISSAN PATHFINDER 2005/2009 8MM </t>
  </si>
  <si>
    <t xml:space="preserve">PROTEGE BOITE TRANSFERT NISSAN NAVARA D40 2005+ 8MM </t>
  </si>
  <si>
    <t>MARCHE PIEDS ALU S50 NISSAN NISSAN PATROL 2 PORTES</t>
  </si>
  <si>
    <t>MARCHE PIEDS ALU S50 NISSAN PATROL 4 PORTES</t>
  </si>
  <si>
    <t>PROTEGE TRANSFERT MITSUBISHI L200 2001/2006 ACIER 3MM</t>
  </si>
  <si>
    <t>MARCHE PIEDS ALU S50 NISSAN KING CAB EXTRA CAB -97</t>
  </si>
  <si>
    <t>MARCHE PIEDS ALU S50 NISSAN KING CAB 4 PORTES -97</t>
  </si>
  <si>
    <t>MARCHE PIEDS ALU S50 NISSAN KING CAB 1998/2005</t>
  </si>
  <si>
    <t>MARCHE PIEDS ALU S50 NISSAN NAVARA DC 98/05</t>
  </si>
  <si>
    <t>JEU ANTI BROUILLARD INTEGRES PARE CHOC NAVARA 2002/2005</t>
  </si>
  <si>
    <t>MARCHE PIEDS ALU S50 NISSAN NAVARA 2002/2005 DOUBLE CAB</t>
  </si>
  <si>
    <t>MARCHE PIEDS ALU S50 NISSAN NAVARA 2005+ DOUBLE CAB</t>
  </si>
  <si>
    <t>JEU ANTI BROUILLARD (LA PAIRE) NISSAN NAVARA 2005+</t>
  </si>
  <si>
    <t>PROTEGE CARTER ALU LAND ROVER DISCO AVANT 1999/RANGE CLASSIC ( 8mm )</t>
  </si>
  <si>
    <t>PROTEGE VITESSE/TRANSFERT NISSAN PATROL GR2000+ ACIER 3MM</t>
  </si>
  <si>
    <t>PROTEGE VITESSE/TRANSFERT SUZUKI JIMNY 09-1998+ ACIER 2MM 1.3ESSENCE</t>
  </si>
  <si>
    <t>PROTEGE VITESSE MITSUBISHI L200 2001/2006 ACIER 3MM</t>
  </si>
  <si>
    <t>PROTEGE VITESSE/TRANSFERT FORD RANGER 10-1999/2007 ACIER 3MM</t>
  </si>
  <si>
    <t>PROTEGE VITESSE/TRANSFERT NISSAN PATHFINDER 05-2005+ ALU 5MM</t>
  </si>
  <si>
    <t>PROTEGE VITESSE/TRANSFERT LANDROVER DEFENDER 90/110 2004+ ACIER 3MM</t>
  </si>
  <si>
    <t>PROTEGE VITESSE/TRANSFERT TOYOTA LC J120 01-2005+ ACIER 3MM</t>
  </si>
  <si>
    <t>PROTEGE VITESSE/TRANSFERT TOYOTA LC J120 01-2005+ ALU 5MM</t>
  </si>
  <si>
    <t>PROTEGE VITESSE/TRANSFERT TOYOTA KZJ90 1996/2001 ACIER 3MM</t>
  </si>
  <si>
    <t>PROTEGE VITESSE/TRANSFERT TOYOTA RAV4 03-2006+ ALU 5MM</t>
  </si>
  <si>
    <t>PROTEGE VITESSE/TRANSFERT NISSAN NAVARA D40 07-2005+ ACIER 3MM</t>
  </si>
  <si>
    <t>PROTEGE VITESSE/TRANSFERT NISSAN NAVARA D40 07-2005+ ALU 5MM</t>
  </si>
  <si>
    <t>PROTEGE VITESSE/TRANSFERT KIA SORENTO 08-2002/2006 ACIER 3MM</t>
  </si>
  <si>
    <t>PROTEGE VITESSE/TRANSFERT JEEP CHEROKEE KJ 2005+ ACIER 3MM</t>
  </si>
  <si>
    <t>PROTEGE CARTER/VITESSE NISSAN QASHQAI ALUMINIUM 5MM</t>
  </si>
  <si>
    <t>PROTEGE VITESSE/TRANSFERT FORD RANGER 10-1999/2007 ALU 5MM</t>
  </si>
  <si>
    <t>PROTEGE VITESSE/TRANSFERT MITSUBISHI L200 2007+ ACIER 3MM</t>
  </si>
  <si>
    <t>PROTEGE VITESSE/TRANSFERT MITSUBISHI L200 2007+ ALU 5MM</t>
  </si>
  <si>
    <t>PROTEGE VITESSE/TRANSFERT ISUZU DMAX 2007/2011 ACIER 3MM</t>
  </si>
  <si>
    <t>PROTEGE VITESSE/TRANSFERT ISUZU DMAX 2007/2011 ALU 5MM</t>
  </si>
  <si>
    <t>PROTEGE VITESSE/TRANSFERT TOYOTA HILUX/VIGO ACIER 3MM</t>
  </si>
  <si>
    <t>PROTEGE VITESSE/TRANSFERT TOYOTA HILUX/VIGO ALU 5MM</t>
  </si>
  <si>
    <t>PROTEGE VITESSE/TRANSFERT FORD RANGER 2006/2011 ACIER 3MM</t>
  </si>
  <si>
    <t>PROTEGE VITESSE/TRANSFERT FORD RANGER 2006/2011 ALU 5MM</t>
  </si>
  <si>
    <t>PROTEGE VITESSE/TRANSFERT SUZUKI JIMNY 09-1998+ ALU 5MM</t>
  </si>
  <si>
    <t>PROTEGE VITESSE/TRANSFERT TOYOTA LC200 2007+ ALU 5MM</t>
  </si>
  <si>
    <t>PROTEGE VITESSE/TRANSFERT NISSAN PATHFINDER 05-2005+ ACIER 3MM</t>
  </si>
  <si>
    <t>PROTEGE VITESSE/TRANSFERT TOYOTA LC150 2009+ ALU 5MM</t>
  </si>
  <si>
    <t>PROTEGE VITESSE/TRANSFERT TOYOTA LC150 2009+ ACIER 3MM</t>
  </si>
  <si>
    <t>PROTEGE VITESSE/TRANSFERT VOLKSWAGEN AMAROK ALU 5MM</t>
  </si>
  <si>
    <t>PROTEGE VITESSE/TRANSFERT FORD RANGER 2012+ ACIER 3MM</t>
  </si>
  <si>
    <t>PROTEGE VITESSE/TRANSFERT FORD RANGER 2012+ ALU 5MM</t>
  </si>
  <si>
    <t>PROTEGE VITESSE/TRANSFERT VOLKSWAGEN AMAROK ACIER 2MM</t>
  </si>
  <si>
    <t>MARCHE PIEDS ALU S50 NISSAN XTRAIL 2001/2007</t>
  </si>
  <si>
    <t>GRILLE DE SEPARATION NOIRE NISSAN X-TRAIL 2001/2007</t>
  </si>
  <si>
    <t>JEU ANTI BROUILLARD INTEGRES PARE CHOC X-TRAIL 2004/2007</t>
  </si>
  <si>
    <t>SPOILER NISSAN X-TRAIL 2001/2007</t>
  </si>
  <si>
    <t>RAMM BIG BAR INOX Ø 76 TOYOTA HILUX D4D 2002/2005</t>
  </si>
  <si>
    <t>RAMM BIG BAR INOX Ø 76 MITSUBISHI L200 1993/1996 (type K34)</t>
  </si>
  <si>
    <t>RAMM BIG BAR INOX Ø 76 JEEP GRAND CHEROKEE 1993/1999 SAUF V8</t>
  </si>
  <si>
    <t>RAMM BIG BAR INOX Ø 76 MITSUBISHI PAJERO 2.5L 91+</t>
  </si>
  <si>
    <t>RAMM BIG BAR INOX Ø 76 MAZDA B2500 / FORD RANGER 1999/2006</t>
  </si>
  <si>
    <t>RAMM BIG BAR INOX Ø 76 JEEP GRAND CHEROKEE 5.2 V8 UNIQUEMENT</t>
  </si>
  <si>
    <t>RAMM BIG BAR INOX Ø 76 JEEP CHEROKEE 1988/2001</t>
  </si>
  <si>
    <t>RAMM BIG BAR INOX Ø 76 MITSUBISHI PAJERO SPORT -1999</t>
  </si>
  <si>
    <t>RAMM BIG BAR INOX Ø 76 JEEP GRAND CHEROKEE 1999/2005</t>
  </si>
  <si>
    <t>RAMM BIG BAR DIAM Ø 76 NISSAN TERRANO II 2000/2002</t>
  </si>
  <si>
    <t>RAMM BIG BAR INOX Ø 76 MITSUBISHI PAJERO SPORT 2000+</t>
  </si>
  <si>
    <t>RAMM BIG BAR INOX Ø 76 MITSUBISHI PAJERO 2000/2003 (DID)</t>
  </si>
  <si>
    <t>RAMM BIG BAR INOX Ø 76 TOYOTA RAV'4 2000/2003</t>
  </si>
  <si>
    <t>RAMM BIG BAR INOX Ø 76 HYUNDAI TERRACAN 2001/2004</t>
  </si>
  <si>
    <t>RAMM BIG BAR INOX Ø 76 NISSAN TERRANO I</t>
  </si>
  <si>
    <t>RAMM BIG BAR INOX Ø 76 MITSUBISHI L200 2002/2005 (115ch)</t>
  </si>
  <si>
    <t>RAMM BIG BAR INOX Ø 76 NISSAN TERRANO II 3L 2002+</t>
  </si>
  <si>
    <t>RAMM BIG BAR INOX Ø 76 NISSAN NAVARRA 2002/2005</t>
  </si>
  <si>
    <t>RAMM BIG BAR INOX Ø 76 MITSUBISHI PAJERO 2003/2007 (DID)</t>
  </si>
  <si>
    <t>RAMM BIG BAR INOX Ø 63.5 TOYOTA RAV'4 2003/2006</t>
  </si>
  <si>
    <t>RAMM BIG BAR INOX Ø 76 SUZUKI VITARA 3P -1996</t>
  </si>
  <si>
    <t>RAMM BIG BAR INOX Ø 76 TOYOTA HDJ80 SANS TREUIL</t>
  </si>
  <si>
    <t>RAMM BIG BAR INOX Ø 76 MITSUBISHI PAJERO 2.5l/3.0l 1991/1996</t>
  </si>
  <si>
    <t>RAMM BIG BAR INOX Ø 76 SUZUKI VITARA 96+TD 3P / V6 5P / 5P ANCIEN MOD</t>
  </si>
  <si>
    <t>RAMM BIG BAR INOX Ø 76 TOYOTA HDJ80 AVEC TREUIL</t>
  </si>
  <si>
    <t>RAMM BIG BAR INOX Ø 76 TOYOTA RUNNER</t>
  </si>
  <si>
    <t>RAMM BIG BAR INOX Ø 76 OPEL FRONTERA WAGON -1993</t>
  </si>
  <si>
    <t>RAMM BIG BAR INOX Ø 76 NISSAN PATROL GR -1997</t>
  </si>
  <si>
    <t>RAMM BIG BAR INOX Ø 76 OPEL MONTEREY</t>
  </si>
  <si>
    <t>RAMM BIG BAR INOX Ø 76 NISSAN KING CAB 1993/1996</t>
  </si>
  <si>
    <t xml:space="preserve">RAMM BIG BAR INOX Ø 76 TOYOTA KZJ70/73 </t>
  </si>
  <si>
    <t>RAMM BIG BAR INOX Ø 76 TOYOTA RAV'4 1993/2000</t>
  </si>
  <si>
    <t>RAMM BIG BAR INOX Ø 76 OPEL FRONTERA SPORT 1997/2004</t>
  </si>
  <si>
    <t>RAMM BIG BAR INOX Ø 76 SUZUKI VITARA 96+ 3P 16S+DIESEL</t>
  </si>
  <si>
    <t>RAMM BIG BAR INOX Ø 76 SUZUKI VITARA 96+ 5P TD+V6</t>
  </si>
  <si>
    <t>RAMM BIG BAR INOX Ø 76 TOYOTA KZJ90 /95</t>
  </si>
  <si>
    <t>RAMM BIG BAR INOX Ø 76 NISSAN TERRANO II 97/99</t>
  </si>
  <si>
    <t>RAMM BIG BAR INOX Ø 76 MITSUBISHI L200 97/01 (100ch)</t>
  </si>
  <si>
    <t xml:space="preserve">RAMM BIG BAR INOX Ø 76 MITSUBISHI PAJERO 91/94 2.8TD+3.5 </t>
  </si>
  <si>
    <t>RAMM BIG BAR INOX Ø 76 MITSUBISHI PAJERO GLS/MONTERO 98+</t>
  </si>
  <si>
    <t>RAMM BIG BAR INOX Ø 76 TOYOTA HILUX 98/2002</t>
  </si>
  <si>
    <t>RAMM BIG BAR INOX Ø 76 SUZUKI GRAND VITARA 1998/2005</t>
  </si>
  <si>
    <t>RAMM BIG BAR INOX Ø 76 NISSAN PATROL GR 98/2003</t>
  </si>
  <si>
    <t>RAMM BIG BAR INOX Ø 76 LANDROVER FREELANDER 98/2000 SAUF TD4</t>
  </si>
  <si>
    <t>RAMM BIG BAR INOX Ø 76 TOYOTA LC100</t>
  </si>
  <si>
    <t>RAMM BIG BAR INOX Ø 76 NISSAN NAVARA 98/02</t>
  </si>
  <si>
    <t>RAMM BIG BAR INOX Ø 76 KIA SPORTAGE 99/04</t>
  </si>
  <si>
    <t>RAMM BIG BAR INOX Ø 76 ISUZU TROOPER 99+</t>
  </si>
  <si>
    <t>DEFLECTEUR D'AIR RAV'4   93/2000  3 PORTES</t>
  </si>
  <si>
    <t>KIT ELARGISSEURS AILES TOYOTA RAV'4 3 PORTES 93/2000</t>
  </si>
  <si>
    <t>SPOILER DE TOIT + FEU STOP TOYOTA RAV'4 2/4 p 93/2000</t>
  </si>
  <si>
    <t>SPOILER DE TOIT TOYOTA RAV 4 2/4 PORTES 2000/2005</t>
  </si>
  <si>
    <t>= RE50782/I MARCHE PIEDS ALU S50 DAIHATSU TERIOS 97/06</t>
  </si>
  <si>
    <t>MARCHE PIEDS ALU S50 DAIHATSU TERIOS 1997/2008</t>
  </si>
  <si>
    <t>GRILLE DE SEPARATION NOIRE DAIHATSU TERIOS 2006+</t>
  </si>
  <si>
    <t>SPOILER DE TOIT DAIHATSU TERIOS 97/06</t>
  </si>
  <si>
    <t>PHARE ANTI BROUILLARD TERIOS 00/06 INTEGRES PARE CHOC</t>
  </si>
  <si>
    <t>ROLL BAR INOX DOUBLE TUBES Ø 76 NISSAN KING CAB 93/96</t>
  </si>
  <si>
    <t xml:space="preserve">ROLL BAR INOX DOUBLE TUBES Ø 76 TOYOTA HILUX -1998 EXTRA CAB </t>
  </si>
  <si>
    <t>ROLL BAR INOX DOUBLE TUBES Ø 76 TOYOTA HILUX 1998/2005 EXTRA CAB</t>
  </si>
  <si>
    <t>ROLL BAR INOX DOUBLE TUBES Ø 76 MITSUBISHI L200 1992/1997 CLUB CAB</t>
  </si>
  <si>
    <t>ROLL BAR INOX DOUBLE TUBES Ø 76  MITSUBISHI L200 DBL CAB -1997 (K34)</t>
  </si>
  <si>
    <t>ROLL BAR INOX DOUBLE TUBES Ø 76 MITSUBISHI L200 DOUBLE CAB 1997/2005</t>
  </si>
  <si>
    <t>ROLL BAR INOX DOUBLE TUBES Ø 76 MITSUBISHI L200 1997/2005 CLUB CAB</t>
  </si>
  <si>
    <t>ROLL BAR INOX DOUBLE TUBES Ø 76 TOYOTA HILUX 98/04 DBLE CAB</t>
  </si>
  <si>
    <t>ROLL BAR INOX DOUBLE TUBES Ø 76 NISSAN KING CAB 1998/2005 SIMPLE CAB</t>
  </si>
  <si>
    <t>ROLL BAR INOX DOUBLE TUBES Ø 76 NISSAN NAVARA DOUBLE CAB 1998/2005</t>
  </si>
  <si>
    <t>ROLL BAR INOX DOUBLE TUBES Ø 76 FORD RANGER 1999/2006 IDEM B2500</t>
  </si>
  <si>
    <t>ROLL BAR INOX DOUBLE TUBES Ø 76 MAZDA CAB+ 1999/2006</t>
  </si>
  <si>
    <t>ROLL BAR INOX TRIPLE TUBES Ø 76 NISSAN KING CAB 93/96</t>
  </si>
  <si>
    <t>ROLL BAR INOX TRIPLE TUBES Ø 76 TOYOTA HILUX DC 89/97</t>
  </si>
  <si>
    <t>ROLL BAR INOX  TRIPLE TUBES Ø 76 TOYOTA HILUX XTRA CAB 98/05</t>
  </si>
  <si>
    <t>ROLL BAR INOX TRIPLE TUBES Ø 76 MITSUBISHI L200 92/96 CLUB CAB</t>
  </si>
  <si>
    <t>ROLL BAR INOX TRIPLE TUBES Ø 76 MITSUBISHI L200 -97 DBL CAB type K34</t>
  </si>
  <si>
    <t>ROLL BAR INOX TRIPLE TUBES Ø 76 MITSUBISHI L200 97+ DOUBLE CAB</t>
  </si>
  <si>
    <t>ROLL BAR INOX TRIPLE TUBES Ø 76 MITSUBISHI L200 97+ CLUB CAB</t>
  </si>
  <si>
    <t>ROLL BAR INOX TRIPLE TUBES Ø 76 TOYOTA HILUX DBLCAB 98/05</t>
  </si>
  <si>
    <t>ROLL BAR INOX TRIPLE TUBES Ø 76 NISSAN NAVARRA XTRA CAB 98/2005</t>
  </si>
  <si>
    <t>ROLL BAR INOX TRIPLE TUBES Ø 76 NISSAN NAVARA DOUBLE CAB 98/2005</t>
  </si>
  <si>
    <t xml:space="preserve">ROLL BAR INOX SUZUKI GRAND VITARA CABRIOLET </t>
  </si>
  <si>
    <t>ROLL BAR INOX DBL TUBE Ø 63 MAZDA BT50 2007/2008</t>
  </si>
  <si>
    <t>ROLL BAR INOX DBL TUBE Ø 63 ISUZU DMAX 2003/2011</t>
  </si>
  <si>
    <t>ROLL BAR INOX DBL TUBE Ø 63 FORD RANGER 2006/2011</t>
  </si>
  <si>
    <t>ROLL BAR INOX DBL TUBE Ø 63 MAZDA BT50 2009/2011</t>
  </si>
  <si>
    <t>ROLL BAR INOX DBL TUBE Ø 63 MITSUBISHI L200 2010+ DBL CAB</t>
  </si>
  <si>
    <t>ROLL BAR INOX DBL TUBE Ø 63 MITSUBISHI L200 2010+ CLUB CAB</t>
  </si>
  <si>
    <t>ROLL BAR INOX TRI TUBE Ø 76 MAZDA BT50 2009/2011 (bord benne)</t>
  </si>
  <si>
    <t>ROLL BAR INOX DBL TUBE Ø 76 NISSAN PICKUP 98/05 (fixation bord benne)</t>
  </si>
  <si>
    <t>ROLL BAR INOX DBL TUBE Ø 76 MAZDA B2500 (fixation bord benne) 99/06</t>
  </si>
  <si>
    <t xml:space="preserve">ROLL BAR INOX DBL TUBE Ø 76 NISSAN NAVARA 05+ (fixation bord benne) </t>
  </si>
  <si>
    <t>ROLL BAR INOX DBL TUBE Ø 76 TOYOTA VIGO (fixation bord benne)</t>
  </si>
  <si>
    <t>ROLL BAR INOX DBL TUBE Ø 76 MITSUBISHI L200 06/09 DB CAB (bord benne)</t>
  </si>
  <si>
    <t>ROLL BAR INOX DBL TUBE Ø 76 MITSUBISHI L200 06/09 C-CAB (bord benne)</t>
  </si>
  <si>
    <t>ROLL BAR INOX DBL TUBE Ø 76 MAZDA BT50 (fixation bord benne) 07/08</t>
  </si>
  <si>
    <t xml:space="preserve">ROLL BAR INOX DBL TUBE Ø 76 ISUZU DMAX (bord benne) 2003/2011 </t>
  </si>
  <si>
    <t>ROLL BAR INOX DBL TUBE Ø 76 FORD RANGER (fixation bord benne) 06/09</t>
  </si>
  <si>
    <t xml:space="preserve">ROLL BAR INOX DBL TUBE Ø 76 SSANGYONG ACTYON SPORTS (bord benne) 07+ </t>
  </si>
  <si>
    <t>ROLL BAR INOX DBL TUBE Ø 76 MITSUBISHI L200 2010+ DB CAB (bord benne)</t>
  </si>
  <si>
    <t>ROLL BAR INOX DBL TUBE Ø 76 MITSUBISHI L200 2010+ CL CAB (bord benne)</t>
  </si>
  <si>
    <t>ROLL BAR INOX DBL TUBE Ø 76 VOLKSWAGEN AMAROK DB CAB (bord benne)</t>
  </si>
  <si>
    <t>ROLL BAR INOX DBL TUBE Ø 76 FORD RANGER (fixation bord benne) 2012+</t>
  </si>
  <si>
    <t>ROLL BAR INOX DBL TUBE Ø 76 ISUZU DMAX (bord benne) 2012+</t>
  </si>
  <si>
    <t>ROLL BAR INOX DBL TUBE Ø 76 MITSUB L200 1997/05 (fixation bord benne)</t>
  </si>
  <si>
    <t>ROLL BAR INOX DBL TUBE Ø 76TOYOTA HILUX  1998/2005 (fixation benne)</t>
  </si>
  <si>
    <t>ROLL BAR INOX TRI TUBE Ø 76 MAZDA B2500 (fixation bord benne) 1999/06</t>
  </si>
  <si>
    <t>ROLL BAR INOX TRI TUBE Ø 76 NISSAN NAVARA 05+ (fixation bord benne)</t>
  </si>
  <si>
    <t xml:space="preserve">ROLL BAR INOX TRI TUBE Ø 76 TOYOTA VIGO/HILUX 2005+ (fixation benne) </t>
  </si>
  <si>
    <t>ROLL BAR INOX TRI TUBE Ø 76  MITSUBISHI L200 06/09 DB CAB bord benne</t>
  </si>
  <si>
    <t>ROLL BAR INOX TRI TUBE Ø 76  MITSUBISHI L200 06/09 X CAB (bord benne)</t>
  </si>
  <si>
    <t>ROLL BAR INOX TRI TUBE Ø 76 MAZDA BT50 2007/2008 (bord benne)</t>
  </si>
  <si>
    <t xml:space="preserve">ROLL BAR INOX TRI TUBE Ø 76 ISUZU DMAX 2003/2011 (bord benne) </t>
  </si>
  <si>
    <t>ROLL BAR INOX TRI TUBE Ø 76 FORD RANGER 2007/2011 (bord benne)</t>
  </si>
  <si>
    <t>ROLL BAR INOX TRI TUBE Ø 76  MITSUBISHI L200 2010+ DB CAB bord benne</t>
  </si>
  <si>
    <t>ROLL BAR INOX TRI TUBE Ø 76  MITSUBISHI L200 2010+ CLU CAB bord benne</t>
  </si>
  <si>
    <t xml:space="preserve">ROLL BAR INOX TRI TUBE Ø 76 ISUZU DMAX 2012+ (bord benne) </t>
  </si>
  <si>
    <t>ROLL BAR INOX TRI TUBE Ø 76  MITSUBISHI L200 97/05 (bord benne)</t>
  </si>
  <si>
    <t xml:space="preserve">ROLL BAR INOX TRI TUBE Ø 76 TOYOTA HILUX 98/2004 (fixation benne) </t>
  </si>
  <si>
    <t xml:space="preserve">ROLL BAR INOX TRI TUBE Ø 76  NISSAN PICKUP 98/05 (fixation benne) </t>
  </si>
  <si>
    <t xml:space="preserve">ROLL BAR INOX DBL TUBE Ø 76 NISSAN NAVARA D40 05+ AVEC MARQUAGE </t>
  </si>
  <si>
    <t>ROLL BAR INOX DBL TUBE Ø 76 MITSUBISHI L200 06/09 AV MARQUAGE DBL CAB</t>
  </si>
  <si>
    <t>ROLL BAR INOX DBL TUBE Ø 76 MITSUBISHI L200 06/09AV MARQUAGE CLUB-CAB</t>
  </si>
  <si>
    <t>ROLL BAR INOX DBL TUBE Ø 76 MAZDA BT50 2007/2008 AVEC MARQUAGE</t>
  </si>
  <si>
    <t>ROLL BAR INOX DBL TUBE Ø 76 ISUZU DMAX 2003/2011 AVEC MARQUAGE</t>
  </si>
  <si>
    <t>ROLL BAR INOX DBL TUBE Ø 76 FORD RANGER 2006/2011 AVEC MARQUAGE</t>
  </si>
  <si>
    <t>ROLL BAR INOX DBL TUBE Ø 76 MAZDA BT50 2009/2011 AVEC MARQUAGE</t>
  </si>
  <si>
    <t>ROLL BAR INOX DBL TUBE Ø 76 MITSUBISHI L200 2010+ AV MARQUAGE DBL CAB</t>
  </si>
  <si>
    <t>ROLL BAR INOX DBL TUBE Ø 76 MITSUBISHI L200 2010+ AV MARQUAGE CLU CAB</t>
  </si>
  <si>
    <t>ROLL BAR INOX DBL TUBE Ø 76 VOLKSWAGEN AMAROK 2010+ AVEC MARQUAGE</t>
  </si>
  <si>
    <t>ROLL BAR INOX DBL TUBE Ø 76 FORD RANGER 2012+ AVEC MARQUAGE</t>
  </si>
  <si>
    <t>ROLL BAR INOX DBL TUBE Ø 76 ISUZU DMAX 2012+ AVEC MARQUAGE</t>
  </si>
  <si>
    <t>ROLL BAR INOX DBL TUBE Ø 76 MITSUBISHI L200 97/05 AV MARQUAGE DB CAB</t>
  </si>
  <si>
    <t>ROLL BAR INOX TRIPLE TUBES Ø 76 AVEC MARQUAGE NISSAN D40 05+</t>
  </si>
  <si>
    <t>ROLL BAR INOX TRIPLE TUBES Ø 76 AVEC MARQUAGE TOYOTA VIGO</t>
  </si>
  <si>
    <t>ROLL BAR INOX TRIPLE TUBES Ø 76 MITSUBISHI L200 06/09 AV MARQU DBL CA</t>
  </si>
  <si>
    <t>ROLL BAR INOX TRIPLE TUBES Ø 76 MITSUBISHI L200 06/09 AV MARQU XTRA</t>
  </si>
  <si>
    <t>ROLL BAR INOX TRIPLE TUBES Ø 76 MAZDA BT50 07/08 AVEC MARQUAGE MAZDA</t>
  </si>
  <si>
    <t xml:space="preserve">ROLL BAR INOX TRIPLE TUBES Ø 76 ISUZU DMAX 2003/2011 AV MARQUAGE </t>
  </si>
  <si>
    <t>ROLL BAR INOX TRIPLE TUBES Ø 76 FORD RANGER 2007/2009 AVEC MARQUAGE</t>
  </si>
  <si>
    <t>ROLL BAR INOX TRIPLE TUBES Ø 76 MITSUBISHI L200 2010+ AV MARQU DB CAB</t>
  </si>
  <si>
    <t>ROLL BAR INOX TRIPLE TUBES Ø 76 MITSUBISHI L200 2010+ AV MARQU CL CAB</t>
  </si>
  <si>
    <t>MARCHE PIEDS ALU S50 LANDROVER DISCOVERY -98</t>
  </si>
  <si>
    <t>MARCHE PIEDS ALU S50 LANDROVER DISCOVERY II 99/02</t>
  </si>
  <si>
    <t>ROLL TOP COVER TOYOTA HILUX/VIGO 2005+ DOUBLE CAB</t>
  </si>
  <si>
    <t>ROLL TOP COVER TOYOTA HILUX/VIGO 2005+ EXTRA CAB</t>
  </si>
  <si>
    <t>ROLL TOP COVER MITSUBISHI L200 2006+ DOUBLE CAB</t>
  </si>
  <si>
    <t>ROLL TOP COVER MITSUBISHI L200 2006+ EXTRA CAB</t>
  </si>
  <si>
    <t>ROLL TOP COVER MITSUBISHI L200 2010+ DOUBLE CAB LONGUE BENNE</t>
  </si>
  <si>
    <t>ROLL TOP COVER NISSAN NAVARA D40 DOUBLE CAB BENNE 150CM</t>
  </si>
  <si>
    <t>ROLL TOP COVER NISSAN NAVARA D40 KING CAB</t>
  </si>
  <si>
    <t>ROLL TOP COVER NISSAN NAVARA D40 KING CAB NON COMP ROLL BAR</t>
  </si>
  <si>
    <t>ROLL TOP COVER NISSAN NAVARA D40 DOUBLE CAB LONGUE BENNE</t>
  </si>
  <si>
    <t>ROLL TOP COVER FORD RANGER 2012+ DOUBLE CAB</t>
  </si>
  <si>
    <t>ROLL TOP COVER FORD RANGER 2012+ SUPER CAB</t>
  </si>
  <si>
    <t>ROLL TOP COVER ISUZU DMAX 2012+ CREW CAB</t>
  </si>
  <si>
    <t>ROLL TOP COVER ISUZU DMAX 2012+ SPACE CAB</t>
  </si>
  <si>
    <t>ROLL TOP COVER MAZDA BT50/FORD RANGER 07/2011 DOUBLE CAB</t>
  </si>
  <si>
    <t>ROLL TOP COVER MAZDA BT50/FORD RANGER 07/2011 EXTRA CAB</t>
  </si>
  <si>
    <t>ROLL TOP COVER ISUZU DMAX 2003/2011 CREW CAB</t>
  </si>
  <si>
    <t>ROLL TOP COVER VOLKSWAGEN AMAROK DOUBLE CAB 2010+</t>
  </si>
  <si>
    <t>ROLL BAR INOX Ø 76  COMP RTC NISSAN NAVARA D40 2005+</t>
  </si>
  <si>
    <t>ROLL BAR INOX Ø 76  COMP RTC TOYOTA VIGO</t>
  </si>
  <si>
    <t>ROLL BAR INOX Ø 76  COMP RTC MITSUBISHI L200 DOUBLE CAB BENN COURTE</t>
  </si>
  <si>
    <t>ROLL BAR INOX Ø 76  COMP RTC MITSUBISHI L200 CLUB CAB</t>
  </si>
  <si>
    <t>ROLL BAR INOX Ø 76  COMP RTC ISUZU DMAX 2003/2011</t>
  </si>
  <si>
    <t>ROLL BAR INOX Ø 76  COMP RTC MAZDA BT50/FORD RANGER DBL CAB</t>
  </si>
  <si>
    <t>ROLL BAR INOX Ø 76  COMP RTC FORD RANGER 2012+</t>
  </si>
  <si>
    <t>ROLL BAR INOX Ø 76  COMP RTC ISUZU DMAX 2012+</t>
  </si>
  <si>
    <t xml:space="preserve">ROLL BAR INOX Ø 76  COMP RTC VOLKSWAGEN AMAROK </t>
  </si>
  <si>
    <t>MARCHE PIEDS ALU S50 SSANGYONG MUSSO SPORT 2004/2006</t>
  </si>
  <si>
    <t>SMALL BAR NOIR Ø 63 MITSUBISHI L200 1997/2006 (115ch, MARQUAGE L200)</t>
  </si>
  <si>
    <t>SMALL BAR INOX HYUNDAI TUCSON 2004+</t>
  </si>
  <si>
    <t>SMALL BAR INOX Ø 63 SSANGYONG REXTON MARQUAGE REXTON -2006</t>
  </si>
  <si>
    <t>SMALL BAR INOX 63.5 KIA SPORTAGE (MARQUAGE SPORTAGE) 2004+</t>
  </si>
  <si>
    <t>SMALL BAR INOX Ø 50  FIAT PANDA 04+</t>
  </si>
  <si>
    <t>SMALL BAR INOX Ø 63 NISSAN PATHFINDER (MARQUAGE PATHFINDER) 2005+</t>
  </si>
  <si>
    <t>SMALL BAR INOX Ø 60 SUZUKI GRAND VITARA 2005/2009</t>
  </si>
  <si>
    <t>SMALL BAR INOX Ø 63 HYUNDAI SANTA FE 2006/2010 MARQUAGE SANTA FE</t>
  </si>
  <si>
    <t>SMALL BAR INOX Ø 63 NISSAN PATROL GR 2004+</t>
  </si>
  <si>
    <t>SMALL BAR INOX Ø 63.5 KIA SORENTO 2006/2008 ( MARQUAGE SORENTO )</t>
  </si>
  <si>
    <t>SMALL BAR INOX Ø 63 SSANGYONG REXTON MARQUAGE REXTON 2006+</t>
  </si>
  <si>
    <t>SMALL BAR INOX Ø 63 CHEVROLET CAPTIVA</t>
  </si>
  <si>
    <t>SMALL BAR INOX Ø 63 MITSUBISHI PAJERO DID2007+  (MARQUAGE PAJERO)</t>
  </si>
  <si>
    <t>SMALL BAR INOX Ø 63 MAZDA BT50 2007+</t>
  </si>
  <si>
    <t>SMALL BAR INOX Ø 63 HONDA CRV 2007/2009</t>
  </si>
  <si>
    <t>SMALL BAR INOX Ø 63 ISUZU DMAX 2007/2011</t>
  </si>
  <si>
    <t>SMALL BAR INOX Ø 63 MITSUBISHI OUTLANDER 2007+</t>
  </si>
  <si>
    <t>SMALL BAR INOX Ø 63 OPEL ANTARA 2007+</t>
  </si>
  <si>
    <t>SMALL BAR INOX Ø 63 NISSAN QASHQAI 2007+</t>
  </si>
  <si>
    <t>SMALL BAR INOX Ø 63 FORD RANGER 2006/2009</t>
  </si>
  <si>
    <t>SMALL BAR INOX Ø 63 JEEP COMPASS 2007+</t>
  </si>
  <si>
    <t xml:space="preserve">SMALL BAR INOX Ø 60 SUZUKI VITARA TD 96+ 3 PORTES / HDI 3\5 PORTES </t>
  </si>
  <si>
    <t>SMALL BAR INOX Ø 63 TOYOTA KZJ90/95 (MARQUAGE LAND CRUISER)</t>
  </si>
  <si>
    <t>SMALL BAR NOIR Ø 63 TOYOTA KZJ90/95 (MARQUAGE LAND CRUISER)</t>
  </si>
  <si>
    <t>SMALL BAR INOX Ø 63 MAZDA B2500 (MARQUAGE PICK-UP) 1999/2006</t>
  </si>
  <si>
    <t>SMALL BAR INOX Ø 63 MITSUBISHI L200 97/01 (100ch, MARQUAGE L200)</t>
  </si>
  <si>
    <t>SMALL BAR NOIR Ø 63 MITSUBISHI L200 97/01 (100ch, MARQUAGE L200)</t>
  </si>
  <si>
    <t>SMALL BAR INOX Ø 60 SUZUKI GRAND VITARA HDI 2000/2005</t>
  </si>
  <si>
    <t>SMALL BAR TUBULAIRE INOX NISSAN PATROL GR 2003+ MARQUAGE PATROL GR</t>
  </si>
  <si>
    <t>SMALL BAR INOX Ø 63 TOYOTA LC100 (MARQUAGE LAND CRUISER)</t>
  </si>
  <si>
    <t>SMALL BAR INOX Ø 63 NISSAN NAVARA 98/02 (MARQUAGE PICK UP)</t>
  </si>
  <si>
    <t>SMALL BAR NOIR Ø 60 NISSAN NAVARA 98/02 (MARQUAGE PICK-UP)</t>
  </si>
  <si>
    <t>SMALL BAR INOX KIA SPORTAGE AVEC MARQUAGE SPORTAGE 99/04</t>
  </si>
  <si>
    <t>SMALL BAR NOIR KIA SPORTAGE (MARQUAGE SPORTAGE) 99/04</t>
  </si>
  <si>
    <t>SMALL BAR TUBULAIRE INOX ISUZU TROOPER 1999+  (MARQUAGE TROOPER )</t>
  </si>
  <si>
    <t>SMALL BAR INOX Ø 63 JEEP GRD CHEROKEE 98/05 (MARQUAGE GRAND CHEROKEE)</t>
  </si>
  <si>
    <t>FAISCEAU SPECIFIQUE  BMW X5  13 PLOTS</t>
  </si>
  <si>
    <t>FAISCEAU SPECIFIQUE MERCEDES ML 2005+(w164)</t>
  </si>
  <si>
    <t>FAISCEAU SPECIFIQUE CHEVROLET CAPTIVA 08-2006+</t>
  </si>
  <si>
    <t>FAISCEAU SPECIFIQUE CITROEN C-CROSSER/OUTLANDER 07+</t>
  </si>
  <si>
    <t>FAISCEAU SPECIFIQUE FORD KUGA</t>
  </si>
  <si>
    <t>FAISCEAU SPECIFIQUE RANGE ROVER EVOQUE 2012+ 7PLOTS</t>
  </si>
  <si>
    <t>FAISCEAU SPECIFIQUE KIA SORENTO10-2009+  FEUX A LED</t>
  </si>
  <si>
    <t>FAISCEAU SPECIFIQUE AUDI Q7</t>
  </si>
  <si>
    <t>BACHE PLATE EGR NOIRE ISUZU DMAX 2003/2011 DOUBLE CABINE</t>
  </si>
  <si>
    <t>BACHE PLATE EGR NOIRE MITSUBISHI L200 2006+ SIMPLE CABINE</t>
  </si>
  <si>
    <t>BACHE PLATE EGR NOIRE MITSUBISHI L200 2006+ DOUBLE CABINE BENNE COURT</t>
  </si>
  <si>
    <t>BACHE PLATE EGR NOIRE FORD RANGER/MAZDA BT50 DOUBLE CABINE -2011</t>
  </si>
  <si>
    <t>BACHE PLATE EGR NOIRE TOYOTA VIGO DOUBLE CABINE</t>
  </si>
  <si>
    <t>BACHE PLATE EGR NOIRE NISSAN D40 DOUBLE CABINE 150CM</t>
  </si>
  <si>
    <t>BACHE PLATE EGR NOIRE MITSUBISHI L200 2006+ CLUB CAB</t>
  </si>
  <si>
    <t>BACHE PLATE EGR NOIRE TOYOTA VIGO EXTRA CABINE+DECOUPE PORTE ECHELLE</t>
  </si>
  <si>
    <t>BACHE PLATE EGR NOIRE FORD RANGER/MAZDA BT50 XTRA CAB 2006/2011</t>
  </si>
  <si>
    <t>BACHE PLATE EGR NOIRE NISSAN D40 KING CAB</t>
  </si>
  <si>
    <t>BACHE PLATE EGR NOIRE ISUZU DMAX 2003/2011 SPACE CAB</t>
  </si>
  <si>
    <t>BACHE PLATE EGR NOIRE MITSUBISHI L200 2010+ DOUBLE CABINE BENNE LONGU</t>
  </si>
  <si>
    <t>BACHE PLATE EGR NOIRE TOYOTA VIGO SIMPLE CABINE</t>
  </si>
  <si>
    <t>BACHE PLATE EGR NOIRE NISSAN NP300 2008+ DOUBLE CABINE</t>
  </si>
  <si>
    <t>BACHE PLATE EGR NOIRE VOLKSWAGEN AMAROK DBLE CABINE 2010+</t>
  </si>
  <si>
    <t>BACHE PLATE EGR NOIRE FORD RANGER DBL CAB 2012+ SS P ECH ET SS SP BAR</t>
  </si>
  <si>
    <t>BACHE PLATE EGR NOIRE FORD RANGER DBL CAB 2012+ AVEC SPORT BAR</t>
  </si>
  <si>
    <t>BACHE PLATE EGR NOIRE FORD RANGER DBL CAB 2012+ AVEC PORTE ECHELLE</t>
  </si>
  <si>
    <t>BACHE PLATE EGR NOIRE FORD RANGER SUPER CAB 2012+ AVEC PORTE ECHELLE</t>
  </si>
  <si>
    <t>BACHE PLATE EGR NOIRE FORD RANGER SUPER CAB 2012+ AVEC SPORT BAR</t>
  </si>
  <si>
    <t>BACHE PLATE EGR NOIRE FORD RANGER SIMPLE CAB 2012+ AVEC PORTE ECHELLE</t>
  </si>
  <si>
    <t>BACHE PLATE EGR NOIRE ISUZU DMAX 2012+ DOUBLE CABINE</t>
  </si>
  <si>
    <t>BACHE PLATE EGR NOIRE ISUZU DMAX 2012+ SPACE CAB</t>
  </si>
  <si>
    <t>MARCHE PIEDS ALU S50 SSANGYONG KYRON</t>
  </si>
  <si>
    <t>TUBE PROTECTION AVANT INOX  Ø 76 NISSAN PATHFINDER 2005+</t>
  </si>
  <si>
    <t>TUBE PROTECTION AVANT INOX  Ø 76 TOYOTA VIGO 2006/2011</t>
  </si>
  <si>
    <t>TUBE PROTECTION AVANT INOX  Ø 76 AUDI Q7 2006+</t>
  </si>
  <si>
    <t>TUBE PROTECTION AVANT INOX Ø 76 MAZDA BT50 2007/2008</t>
  </si>
  <si>
    <t>TUBE PROTECTION AVANT INOX Ø 76 ISUZU DMAX 2007/2011</t>
  </si>
  <si>
    <t>TUBE PROTECTION AVANT INOX Ø 76 MITSUBISHI OUTLANDER 2007+</t>
  </si>
  <si>
    <t>TUBE PROTECTION AVANT INOX Ø 76 FORD RANGER 2006/2009</t>
  </si>
  <si>
    <t>TUBE PROTECTION AVANT INOX Ø 76 JEEP COMPASS 2007+</t>
  </si>
  <si>
    <t>TUBE PROTECTION AVANT INOX Ø 76 CITROEN C-CROSSER</t>
  </si>
  <si>
    <t>TUBE PROTECTION AVANT INOX  Ø 76 NISSAN MURANO 2008+</t>
  </si>
  <si>
    <t>TUBE PROTECTION AVANT INOX  Ø 76 RENAULT KOLEOS</t>
  </si>
  <si>
    <t>TUBE PROTECTION AVANT INOX  Ø 76 LANDROVER FREELANDER 2 2008+</t>
  </si>
  <si>
    <t>TUBE PROTECTION AVANT INOX  Ø 76 VOLKSWAGEN TIGUAN</t>
  </si>
  <si>
    <t>TUBE PROTECTION AVANT INOX  Ø 76 SUZUKI GRAND VITARA 2009+</t>
  </si>
  <si>
    <t>TUBE PROTECTION AVANT INOX  Ø 76 TOYOTA RAV 4 2009+</t>
  </si>
  <si>
    <t>TUBE PROTECTION AVANT INOX Ø 76 MAZDA BT50 2009/2011</t>
  </si>
  <si>
    <t>TUBE PROTECTION AVANT INOX Ø 76 KIA SORENTO 2009+</t>
  </si>
  <si>
    <t>TUBE PROTECTION AVANT INOX Ø 76 MITSUBISHI L200 2010+</t>
  </si>
  <si>
    <t>TUBE PROTECTION AVANT INOX  Ø 76 HYUNDAI IX35 2010+</t>
  </si>
  <si>
    <t>TUBE PROTECTION AVANT INOX Ø 76 NISSAN NAVARA D40 2010+</t>
  </si>
  <si>
    <t>TUBE PROTECTION AVANT INOX  Ø 76 DACIA DUSTER 2010+</t>
  </si>
  <si>
    <t>TUBE PROTECTION AVANT INOX  Ø 76 HYUNDAI SANTA FE 2010+</t>
  </si>
  <si>
    <t>TUBE PROTECTION AVANT INOX Ø 76 KIA SPORTAGE 2010+</t>
  </si>
  <si>
    <t>TUBE PROTECTION AVANT INOX  Ø 76 MITSUBISHI ASX 2010+</t>
  </si>
  <si>
    <t>TUBE PROTECTION AVANT INOX  Ø 76 SSANGYONG KORANDO 2001+</t>
  </si>
  <si>
    <t>TUBE PROTECTION AVANT INOX  Ø 76 NISSAN  XTRAIL 2011+</t>
  </si>
  <si>
    <t>TUBE PROTECTION AVANT INOX  Ø 76 JEEP GRAND CHEROKEE 2011+ COMP CAPT</t>
  </si>
  <si>
    <t>TUBE PROTECTION AVANT INOX  Ø 76 AUDI Q5 2010+</t>
  </si>
  <si>
    <t>TUBE PROTECTION AVANT INOX  Ø 76 CHEVROLET CAPTIVA 2011+</t>
  </si>
  <si>
    <t>TUBE PROTECTION AVANT INOX  Ø 76 LANDROVER DISCOVERY 4 2012+</t>
  </si>
  <si>
    <t>TUBE PROTECTION AVANT INOX Ø 76 FORD RANGER 2012+</t>
  </si>
  <si>
    <t>TUBE PROTECTION AVANT INOX  Ø 76 TOYOTA VIGO 2011+</t>
  </si>
  <si>
    <t>TUBE PROTECTION AVANT INOX Ø 76 RANGE ROVER EVOQUE 2012+</t>
  </si>
  <si>
    <t>TUBES PROTECTION ARRIERE  INOX  Ø 76 AUDI Q7</t>
  </si>
  <si>
    <t>TUBES BAS DE CAISSE INOX  Ø 76 AUDI Q7 2006+</t>
  </si>
  <si>
    <t>DEFLECTEUR D'AIR AUDI Q5 2008+</t>
  </si>
  <si>
    <t>DEFLECTEUR D'AIR JEEP CHEROKEE 1984/2001</t>
  </si>
  <si>
    <t>DEFLECTEUR D'AIR JEEP GRAND CHEROKEE 93/99</t>
  </si>
  <si>
    <t>DEFLECTEUR D'AIR JEEP CHEROKEE KJ 2002/2007</t>
  </si>
  <si>
    <t>DEFLECTEUR D'AIR JEEP GRAND CHEROKEE 2005+</t>
  </si>
  <si>
    <t>DEFLECTEUR D'AIR DAIHATSU TERIOS J1 1997/2005</t>
  </si>
  <si>
    <t>DEFLECTEUR D'AIR MAZDA BT50 SINGLE &amp; DOUBLE CAB 2007/2011</t>
  </si>
  <si>
    <t>DEFLECTEUR D'AIR FORD KUGA 2008+</t>
  </si>
  <si>
    <t>DEFLECTEUR D'AIR FORD RANGER 2012+ DBLE CAB</t>
  </si>
  <si>
    <t>DEFLECTEUR D'AIR HONDA CRV 97/02</t>
  </si>
  <si>
    <t>DEFLECTEUR D'AIR HONDA HRV 3 PORTES 99+</t>
  </si>
  <si>
    <t>DEFLECTEUR D'AIR HONDA HRV 4/5 PORTES 99+</t>
  </si>
  <si>
    <t>DEFLECTEUR D'AIR HONDA CRV 2002/2006</t>
  </si>
  <si>
    <t>DEFLECTEUR D'AIR HONDA CRV 2006+</t>
  </si>
  <si>
    <t>DEFLECTEUR D'AIR HYUNDAI SANTA FE 2006/2010</t>
  </si>
  <si>
    <t>DEFLECTEUR D'AIR HYUNDAI IX35</t>
  </si>
  <si>
    <t>DEFLECTEUR D'AIR ISUZU TROOPER 92+</t>
  </si>
  <si>
    <t>DEFLECTEUR D'AIR ISUZU D-MAX 2003/2011</t>
  </si>
  <si>
    <t>DEFLECTEUR D'AIR KIA SPORTAGE1996/2004</t>
  </si>
  <si>
    <t>DEFLECTEUR D'AIR KIA SORENTO 2002/2009</t>
  </si>
  <si>
    <t>DEFLECTEUR D'AIR KIA SPORTAGE 2005+</t>
  </si>
  <si>
    <t>DEFLECTEUR D'AIR KIA SORENTO 2010+</t>
  </si>
  <si>
    <t>DEFLECTEUR D'AIR LAND ROVER DEFENDER 94/98</t>
  </si>
  <si>
    <t>DEFLECTEUR D'AIR LAND ROVER DISCOVERY II 94/98</t>
  </si>
  <si>
    <t>DEFLECTEUR D'AIR LAND ROVER RANGE ROVER 1995/2001</t>
  </si>
  <si>
    <t>DEFLECTEUR D'AIR LAND ROVER RANGE ROVER -95</t>
  </si>
  <si>
    <t>DEFLECTEUR D'AIR LAND ROVER FREELANDER 3 PORTES 1998/2007</t>
  </si>
  <si>
    <t>DEFLECTEUR D'AIR LAND ROVER FREELANDER 5 PORTES 1998/2007</t>
  </si>
  <si>
    <t>DEFLECTEUR D'AIR LAND ROVER DISCOVERY II 99/02</t>
  </si>
  <si>
    <t>DEFLECTEUR D'AIR LAND ROVER DISCOVERY II 2004+</t>
  </si>
  <si>
    <t>DEFLECTEUR D'AIR MAZDA B2500 1999/2006 FORD RANGER</t>
  </si>
  <si>
    <t>DEFLECTEUR D'AIR MERCEDES ML 98/2005</t>
  </si>
  <si>
    <t>DEFLECTEUR D'AIR MERCEDES ML 2002/2005</t>
  </si>
  <si>
    <t>DEFLECTEUR D'AIR MERCEDES ML 2006+</t>
  </si>
  <si>
    <t>DEFLECTEUR D'AIR MITSUBISHI L200 XTRA CAB 1997/2005</t>
  </si>
  <si>
    <t>DEFLECTEUR D'AIR MITSUBISHI PAJERO 1991/2004</t>
  </si>
  <si>
    <t>DEFLECTEUR D'AIR MITSUBISHI L200 DOUBLE CAB 1997/2005</t>
  </si>
  <si>
    <t>DEFLECTEUR D'AIR MITSUBISHI PAJERO SPORT 1999+</t>
  </si>
  <si>
    <t>DEFLECTEUR D'AIR MITSUBISHI PININ 3 PORTES 2000/2006</t>
  </si>
  <si>
    <t xml:space="preserve">DEFLECTEUR D'AIR MITSUBISHI PAJERO DID 5 PORTES 2000/2006 </t>
  </si>
  <si>
    <t>DEFLECTEUR D'AIR MITSUBISHI PAJERO DID 3 PORTES 2000/2006</t>
  </si>
  <si>
    <t>DEFLECTEUR D'AIR MITSUBISHI PININ 5 PORTES 2000/2006</t>
  </si>
  <si>
    <t>DEFLECTEUR D'AIR MITSUBISHI OUTLANDER 2003/2006</t>
  </si>
  <si>
    <t>DEFLECTEUR D'AIR MITSUBISHI L200 DOUBLE CAB 2006+</t>
  </si>
  <si>
    <t>DEFLECTEUR D'AIR MITSUBISHI OUTLANDER/ CITROEN C-CROSSER 2007+</t>
  </si>
  <si>
    <t>DEFLECTEUR D'AIR MITSUBISHI L200 XTRA CAB CAB 2006+</t>
  </si>
  <si>
    <t xml:space="preserve">DEFLECTEUR D'AIR MITSUBISHI ASX 2010+ </t>
  </si>
  <si>
    <t>DEFLECTEUR D'AIR NISSAN NAVARA 1998/2005</t>
  </si>
  <si>
    <t>DEFLECTEUR D'AIR NISSAN TERRANO II 5 PORTES 1997/2005</t>
  </si>
  <si>
    <t>DEFLECTEUR D'AIR NISSAN TERRANO I</t>
  </si>
  <si>
    <t>DEFLECTEUR D'AIR NISSAN TERRANO II 1997+</t>
  </si>
  <si>
    <t>DEFLECTEUR D'AIR NISSAN X-TRAIL 2001/2007</t>
  </si>
  <si>
    <t>DEFLECTEUR D'AIR NISSAN PATHFINDER 2005/2011</t>
  </si>
  <si>
    <t>DEFLECTEUR D'AIR NISSAN QASHQAI 2007+</t>
  </si>
  <si>
    <t>DEFLECTEUR D'AIR NISSAN X-TRAIL 2007+</t>
  </si>
  <si>
    <t>DEFLECTEUR D'AIR NISSAN JUKE 2010+</t>
  </si>
  <si>
    <t>DEFLECTEUR D'AIR OPEL FRONTERA 91/98</t>
  </si>
  <si>
    <t>DEFLECTEUR D'AIR OPEL FRONTERA 1999/2006</t>
  </si>
  <si>
    <t>DEFLECTEUR D'AIR SSANGYONG MUSSO 1995/2005</t>
  </si>
  <si>
    <t>DEFLECTEUR D'AIR SSANGYONG KYRON 2006/2007</t>
  </si>
  <si>
    <t>DEFLECTEUR D'AIR SUZUKI VITARA 5 PORTES 1989/1995</t>
  </si>
  <si>
    <t>DEFLECTEUR D'AIR SUZUKI GRAND VITARA 5 PORTES 1998/2005</t>
  </si>
  <si>
    <t>DEFLECTEUR D'AIR SUZUKI JIMNY 1998/2005</t>
  </si>
  <si>
    <t>DEFLECTEUR D'AIR SUZUKI GRAND VITARA 3 PORTES 1998/2005</t>
  </si>
  <si>
    <t>DEFLECTEUR D'AIR SUZUKI GRAND VITARA XL7 2004+</t>
  </si>
  <si>
    <t>DEFLECTEUR D'AIR SUZUKI GRAND VITARA 5P 2005/2009</t>
  </si>
  <si>
    <t>DEFLECTEUR D'AIR SUZUKI GRAND VITARA 3P 2005/2009</t>
  </si>
  <si>
    <t>DEFLECTEUR D'AIR SUZUKI SX4+FIAT SEIDICI 2006+</t>
  </si>
  <si>
    <t>DEFLECTEUR D'AIR TOYOTA HDJ80 1990+</t>
  </si>
  <si>
    <t>DEFLECTEUR D'AIR TOYOTA KZJ90/95</t>
  </si>
  <si>
    <t xml:space="preserve">DEFLECTEUR D'AIR TOYOTA LC100 </t>
  </si>
  <si>
    <t>DEFLECTEUR D'AIR TOYOTA HILUX XTRA CAB 1998/2004</t>
  </si>
  <si>
    <t>DEFLECTEUR D'AIR TOYOTA HILUX DBLE CAB 1998/2004</t>
  </si>
  <si>
    <t>DEFLECTEUR D'AIR TOYOTA RAV'4 2000/2006 5 PORTES</t>
  </si>
  <si>
    <t>DEFLECTEUR D'AIR TOYOTA J120/125 2003+</t>
  </si>
  <si>
    <t>DEFLECTEUR D'AIR TOYOTA HILUX/VIGO 2005+ DOUBLE CAB</t>
  </si>
  <si>
    <t>DEFLECTEUR D'AIR TOYOTA HILUX/VIGO 2005+ SINGLE CAB</t>
  </si>
  <si>
    <t>DEFLECTEUR D'AIR TOYOTA RAV'4 5 PORTES 2006+</t>
  </si>
  <si>
    <t>DEFLECTEUR D'AIR TOYOTA LC200 2007+</t>
  </si>
  <si>
    <t xml:space="preserve">DEFLECTEUR D'AIR TOYOTA LC150 </t>
  </si>
  <si>
    <t>DEFLECTEUR D'AIR VOLKSWAGEN AMAROK DBLE CAB 2010+ X2</t>
  </si>
  <si>
    <t>DEFLECTEUR D'AIR NISSAN PATHFINDER (4P) 2005+</t>
  </si>
  <si>
    <t>DEFLECTEUR D'AIR NISSAN NAVARA D40 (4P) 2005+</t>
  </si>
  <si>
    <t>DEFLECTEUR D'AIR OPEL FRONTERA 1998/2005</t>
  </si>
  <si>
    <t>DEFLECTEUR D'AIR SUZUKI GRAND VITARA XL7 2003+   X4</t>
  </si>
  <si>
    <t xml:space="preserve">DEFLECTEUR D'AIR TOYOTA HILUX/VIGO (4P) 2005+ DOUBLE CAB </t>
  </si>
  <si>
    <t>DEFLECTEUR D'AIR AUDI Q7 ( X4 )</t>
  </si>
  <si>
    <t>DEFLECTEUR D'AIR BMW X3 2004/2010  X4</t>
  </si>
  <si>
    <t>DEFLECTEUR D'AIR BMW X5 2004+</t>
  </si>
  <si>
    <t>DEFLECTEUR D'AIR BMW X3 2011+  X4</t>
  </si>
  <si>
    <t>DEFLECTEUR D'AIR JEEP GRAND CHEROKEE 2011+ ( X4 )</t>
  </si>
  <si>
    <t>DEFLECTEUR D'AIR MAZDA BT50 DBL CAB (4P) 2006/2011 DARK SMOKE</t>
  </si>
  <si>
    <t>DEFLECTEUR D'AIR FORD RANGER 2012+ DBLE CAB  X4</t>
  </si>
  <si>
    <t>DEFLECTEUR D'AIR HYUNDAI IX35 ( X4 )</t>
  </si>
  <si>
    <t>DEFLECTEUR D'AIR MITSUBISHI ASX 2010+ (4P)</t>
  </si>
  <si>
    <t>DEFLECTEUR D'AIR NISSAN NAVARA D40 (4P) DARK SMOKE 2005/2009</t>
  </si>
  <si>
    <t>DEFLECTEUR D'AIR NISSAN QASHQAI + 2 (4P) 2006+ DARK SMOKE</t>
  </si>
  <si>
    <t>DEFLECTEUR D'AIR CHEVROLET CAPTIVA 06+</t>
  </si>
  <si>
    <t xml:space="preserve">DEFLECTEUR D'AIR TOYOTA HILUX/VIGO (4P)  DARK SMOKE 2005+ DOUBLE CAB </t>
  </si>
  <si>
    <t>DEFLECTEUR D'AIR TOYOTA RAV4 2000/2005 5 PORTES X4</t>
  </si>
  <si>
    <t>DEFLECTEUR D'AIR VOLKSWAGEN AMAROK DBLE CAB 2010+ X4</t>
  </si>
  <si>
    <t>MEDIUM BAR INOX SMART Ø 63</t>
  </si>
  <si>
    <t>SMALL BAR INOX Ø 50 DACIA DUSTER 2010+ CE</t>
  </si>
  <si>
    <t>PARE CHOC ARRIERE INOX Ø 50 SMART</t>
  </si>
  <si>
    <t>HARD TOP SLINE SP TOYOTA VIGO 2005+ DOUBLE CAB PORTES PAPILL NOIR 209</t>
  </si>
  <si>
    <t>HARD TOP SLINE SP TOYOTA VIGO 2005+ DOUBLE CAB PORTES PAPILL GRIS 1CO</t>
  </si>
  <si>
    <t>HARD TOP SLINE SP TOYOTA VIGO 2005+ DOUBLE CAB PORTES PAPILL 1CO</t>
  </si>
  <si>
    <t>HARD TOP SLINE SP TOYOTA VIGO 2005+ EXTRA CAB PORTES PAPILL NOIR 209</t>
  </si>
  <si>
    <t>HARD TOP SLINE SP TOYOTA VIGO 2005+ EXTRA CAB PORTES PAPILL GRIS 1CO</t>
  </si>
  <si>
    <t>HARD TOP SLINE SP TOYOTA VIGO 2005+ EXTRA CAB PORTES PAPILL BLANC 040</t>
  </si>
  <si>
    <t>HARD TOP SLINE SP ISUZU DMAX CREW CAB 2012+ PORTES PAPILL NOIR 523</t>
  </si>
  <si>
    <t>HARD TOP SLINE SP ISUZU DMAX CREW CAB 2012+ PORTES PAPILL GRIS 530</t>
  </si>
  <si>
    <t>HARD TOP SLINE SP ISUZU DMAX CREW CAB 2012+ PORTES PAPILL GRIS 529</t>
  </si>
  <si>
    <t>HARD TOP SLINE SP ISUZU DMAX CREW CAB 2012+ PORTES PAPILL BLANC 531</t>
  </si>
  <si>
    <t>HARD TOP SLINE SP ISUZU DMAX 2012+ SPACE CAB PORTES PAPILL NOIR 523</t>
  </si>
  <si>
    <t>HARD TOP SLINE SP ISUZU DMAX 2012+ SPACE CAB PORTES PAPILL GRIS 530</t>
  </si>
  <si>
    <t>HARD TOP SLINE SP ISUZU DMAX 2012+ SPACE CAB PORTES PAPILL GRIS 529</t>
  </si>
  <si>
    <t>HARD TOP SLINE SP ISUZU DMAX 2012+ SPACE CAB PORTES PAPILL BLANC 531</t>
  </si>
  <si>
    <t>HARD TOP SLINE SP ISUZU DMAX CREW CAB 2003/2011PORTES PAPILL NOIR 685</t>
  </si>
  <si>
    <t>HARD TOP SLINE SP ISUZU DMAX CREW CAB 2003/2011PORTES PAPILL GRIS 505</t>
  </si>
  <si>
    <t>TUBES PROTECTION MARCHE-PIEDS INOX Ø 40 SSANGYONG REXTON 2 2006+</t>
  </si>
  <si>
    <t>HARD TOP SLINE SP NISSAN D40 DOUBLE CAB PORTES PAPILL NOIR GNO</t>
  </si>
  <si>
    <t>HARD TOP SLINE SP NISSAN D40 DOUBLE CAB PORTES PAPILL GRIS KLO</t>
  </si>
  <si>
    <t>HARD TOP SLINE SP NISSAN D40 DOUBLE CAB PORTES PAPILL GRIS K26</t>
  </si>
  <si>
    <t>HARD TOP SLINE SP NISSAN D40 DOUBLE CAB PORTES PAPILL GRIS KAP</t>
  </si>
  <si>
    <t>HARD TOP SLINE SP NISSAN D40 KING  CAB PORTES PAPILL NOIR GNO</t>
  </si>
  <si>
    <t>HARD TOP SLINE SP NISSAN D40 KING  CAB PORTES PAPILL GRIS KLO</t>
  </si>
  <si>
    <t>HARD TOP SLINE SP NISSAN D40 KING  CAB PORTES PAPILL GRIS K26</t>
  </si>
  <si>
    <t>HARD TOP SLINE SP NISSAN D40 KING  CAB PORTES PAPILL GRIS KAP</t>
  </si>
  <si>
    <t>HARD TOP SLINE SP MITSUBISHI L200 DOUBLE CAB PORTES PAPILL NOIR X08</t>
  </si>
  <si>
    <t>HARD TOP SLINE SP MITSUBISHI L200 DOUBLE CAB PORTES PAPILL GRIS A66</t>
  </si>
  <si>
    <t>TUBES PROTECTION MARCHE-PIEDS INOX Ø 40 TOYOTA LC150 5 PORTES 2009+</t>
  </si>
  <si>
    <t>TUBES PROTECTION MARCHE-PIEDS INOX Ø 40 MITSUBISHI OUTLANDER 2010+</t>
  </si>
  <si>
    <t>TUBES PROTECTION MARCHE-PIEDS INOX Ø 40 DACIA DUSTER 2010+</t>
  </si>
  <si>
    <t>TUBES PROTECTION MARCHE-PIEDS INOX Ø 40 MITSUBISHI ASX 2010+</t>
  </si>
  <si>
    <t>TUBES PROTECTION MARCHE-PIEDS INOX Ø 50 NISSAN JUKE 2010+</t>
  </si>
  <si>
    <t>HARD TOP SLINE SP FORD RANGER 2012+ DOUBLE CAB PORTES PAPILL NOIR 16W</t>
  </si>
  <si>
    <t>HARD TOP SLINE SP FORD RANGER 2012+ DOUBLE CAB PORTES PAPILL GRIS 18G</t>
  </si>
  <si>
    <t>HARD TOP SLINE SP FORD RANGER 2012+ DOUBLE CAB PORTES PAPILL BLEU 39A</t>
  </si>
  <si>
    <t>SUPER BAR INOX Ø 76 LANDROVER DISCOVERY 2 2003/2004</t>
  </si>
  <si>
    <t>SUPER BAR INOX Ø 76 MITSUBISHI PAJERO SPORT 2000+</t>
  </si>
  <si>
    <t>SUPER BAR INOX Ø 76 MITSUBISHI PAJERO 2000/2003 (DID)</t>
  </si>
  <si>
    <t>SUPER BAR INOX Ø 76 LANDROVER DISCOVERY 3</t>
  </si>
  <si>
    <t>SUPER BAR INOX Ø 76 TOYOTA RAV 4 2000/2003</t>
  </si>
  <si>
    <t>SUPER BAR INOX Ø 76 HYUNDAI SANTA FE 2000/2005</t>
  </si>
  <si>
    <t>SUPER BAR INOX Ø 76 HYUNDAI TERRACAN -2003</t>
  </si>
  <si>
    <t>SUPER BAR INOX Ø 76 NISSAN X TRAIL 2001/2003 VDI</t>
  </si>
  <si>
    <t>SUPER BAR INOX Ø 76 MITSUBISHI L200 1997/2005 (115ch)</t>
  </si>
  <si>
    <t>SUPER BAR INOX Ø 76 TOYOTA HILUX 2003/2005</t>
  </si>
  <si>
    <t>SUPER BAR INOX Ø 76 JEEP CHEROKKE 2002/2007</t>
  </si>
  <si>
    <t>SUPER BAR INOX Ø 76 NISSAN TERRANO II 3L 2002+</t>
  </si>
  <si>
    <t>SUPER BAR INOX Ø 76 NISSAN KING CAB 2002/2005 (133ch)</t>
  </si>
  <si>
    <t>SUPER BAR INOX Ø 76 MERCEDES ML 1998/2005</t>
  </si>
  <si>
    <t>SUPER BAR INOX Ø 76 KIA SORENTO -2006</t>
  </si>
  <si>
    <t>SUPER BAR INOX Ø 76 TOYOTA J120/125 (tous)</t>
  </si>
  <si>
    <t>SUPER BAR INOX Ø 76 MITSUBISHI PAJERO 2003/2006 (DID)</t>
  </si>
  <si>
    <t>SUPER BAR INOX Ø 76 MAZDA B2500/FORD RANGER 1999/2006</t>
  </si>
  <si>
    <t>SUPER BAR INOX Ø 76 TOYOTA RAV 4 2004/2005</t>
  </si>
  <si>
    <t>SUPER BAR INOX Ø 76 NISSAN X TRAIL 2004/2006 DCI</t>
  </si>
  <si>
    <t>SUPER BAR INOX Ø 76 LANDROVER FREELANDER 2004/2007</t>
  </si>
  <si>
    <t>SUPER BAR INOX Ø 76 VOLVO XC 90</t>
  </si>
  <si>
    <t>SUPER BAR INOX Ø 76 SUZUKI GRAND VITARA  XL7 2004/2006</t>
  </si>
  <si>
    <t>SUPER BAR INOX Ø 76 VOLSKWAGEN TOUAREG</t>
  </si>
  <si>
    <t>SUPER BAR INOX Ø 76 HYUNDAI TUCSON 2004+</t>
  </si>
  <si>
    <t>SUPER BAR INOX Ø 63.5 SSANGYONG REXTON -2006</t>
  </si>
  <si>
    <t>SUPER BAR INOX Ø 76 HYUNDAI TERRACAN 2004+</t>
  </si>
  <si>
    <t>SUPER BAR INOX Ø 76 HONDA CRV 2005/2006</t>
  </si>
  <si>
    <t>SUPER BAR INOX Ø 76 BMW X3</t>
  </si>
  <si>
    <t>SUPER BAR INOX Ø 76 KIA SPORTAGE 2004+</t>
  </si>
  <si>
    <t>SUPER BAR INOX Ø 76 LANDROVER RANGEROVER 2002/2005</t>
  </si>
  <si>
    <t>SUPER BAR INOX Ø 76 NISSAN MURANO -2008</t>
  </si>
  <si>
    <t>SUPER BAR INOX Ø 76 PORSCHE CAYENNE</t>
  </si>
  <si>
    <t>SUPER BAR INOX Ø 76 JEEP GRAND CHEROKEE 2005+</t>
  </si>
  <si>
    <t>SUPER BAR INOX Ø 76 SUZUKI GRAND VITARA 2005/2009</t>
  </si>
  <si>
    <t>SUPER BAR INOX 63.5 SSANGYONG KYRON</t>
  </si>
  <si>
    <t>SUPER BAR INOX Ø 76 MERCEDES ML 2006+</t>
  </si>
  <si>
    <t>SUPER BAR INOX Ø 76 TOYOTA RAV 4 2006/2009</t>
  </si>
  <si>
    <t>SUPER BAR INOX Ø 76 HYUNDAI SANTA FE 2006/2010</t>
  </si>
  <si>
    <t>SUPER BAR INOX Ø 76 NISSAN PATROL GR 04+</t>
  </si>
  <si>
    <t>SUPER BAR INOX Ø 76 KIA SORENTO 2006/2008</t>
  </si>
  <si>
    <t>SUPER BAR INOX Ø 76 SSANGYONG REXTON 2006+</t>
  </si>
  <si>
    <t xml:space="preserve">SUPER BAR INOX Ø 76 CHEVROLET CAPTIVA </t>
  </si>
  <si>
    <t>SUPER BAR INOX Ø 76 SSANGYONG ACTYON 2006+</t>
  </si>
  <si>
    <t>SUPER BAR INOX Ø 76 AUDI Q7 2006+ SAUF SLINE</t>
  </si>
  <si>
    <t>SUPER BAR INOX Ø 76 MITSUBISHI PAJERO DID 2007+</t>
  </si>
  <si>
    <t>SUPER BAR INOX Ø 76 MAZDA BT50 2007/2008</t>
  </si>
  <si>
    <t>SUPER BAR INOX Ø 76 HONDA CRV 2007/2009</t>
  </si>
  <si>
    <t>SUPER BAR INOX Ø 76 MITSUBISHI OUTLANDER 2007+</t>
  </si>
  <si>
    <t>SUPER BAR INOX Ø 76 OPEL ANTARA 2007+</t>
  </si>
  <si>
    <t>SUPER BAR INOX Ø 76 NISSAN QASHQAI 2007/2010</t>
  </si>
  <si>
    <t>SUPER BAR INOX Ø 76 FORD RANGER 2006/2009</t>
  </si>
  <si>
    <t>SUPER BAR INOX Ø 76 JEEP COMPASS 2007+</t>
  </si>
  <si>
    <t>SUPER BAR INOX Ø 76 SSANGYONG ACTYON SPORTS 2007+</t>
  </si>
  <si>
    <t>SUPER BAR INOX Ø 76 TOYOTA KZJ90/95</t>
  </si>
  <si>
    <t>SUPER BAR INOX Ø 76 SUZUKI GRAND VITARA 1998/2005</t>
  </si>
  <si>
    <t>SUPER BAR INOX Ø 76 JEEP GRAND CHEROKEE 1999/2005</t>
  </si>
  <si>
    <t>SUPER GUARD JEEP GRAND CHEROKEE -93/99 (DEFLECTEUR DE CAPOT TEINTE)</t>
  </si>
  <si>
    <t>SUPER GUARD JEEP CHEROKEE 98/01 (DEFLECTEUR DE CAPOT TEINTE)</t>
  </si>
  <si>
    <t>SUPER GUARD JEEP CHEROKEE 2002/2007 (DEFLECTEUR DE CAPOT TEINTE)</t>
  </si>
  <si>
    <t>SUPER GUARD JEEP GRAND CHEROKEE 99/05 (DEFLECTEUR DE CAPOT TEINTE)</t>
  </si>
  <si>
    <t>SUPER GUARD FORD RANGER 2003/06 (DEFLECTEUR DE CAPOT TEINTE)</t>
  </si>
  <si>
    <t>SUPER GUARD FORD RANGER 2006/2009  (DEFLECTEUR DE CAPOT TEINTE)</t>
  </si>
  <si>
    <t>SUPER GUARD FORD KUGA 2008+ (DEFLECTEUR DE CAPOT TEINTE)</t>
  </si>
  <si>
    <t>SUPER GUARD FORD RANGER 2009/2011  (DEFLECTEUR DE CAPOT TEINTE)</t>
  </si>
  <si>
    <t>SUPER GUARD FORD RANGER 2011+ (DEFLECTEUR DE CAPOT TEINTE)</t>
  </si>
  <si>
    <t>SUPER GUARD HONDA CRV 97/2001 (DEFLECTEUR DE CAPOT TEINTE)</t>
  </si>
  <si>
    <t>SUPER GUARD HONDA CRV 2002/2004 (DEFLECTEUR DE CAPOT TEINTE)</t>
  </si>
  <si>
    <t>SUPER GUARD HYUNDAI SANTA FE 06/10 (DEFLECTEUR DE CAPOT TEINTE)</t>
  </si>
  <si>
    <t>SUPER GUARD HYUNDAI TUCSON 2004+ (DEFLECTEUR DE CAPOT TEINTE)</t>
  </si>
  <si>
    <t>SUPER GUARD HYUNDAI IX35 (DEFLECTEUR DE CAPOT TEINTE)</t>
  </si>
  <si>
    <t>SUPER GUARD OPEL FRONTERA -97 (DEFLECTEUR DE CAPOT TEINTE)</t>
  </si>
  <si>
    <t>SUPER GUARD OPEL FRONTERA 1998/2005 (DEFLECTEUR DE CAPOT TEINTE)</t>
  </si>
  <si>
    <t>SUPER GUARD ISUZU TROOPER2 99+ (DEFLECTEUR DE CAPOT TEINTE)</t>
  </si>
  <si>
    <t>SUPER GUARD CHEVROLET CAPTIVA/ANTARA 06/10(DEFLECTEUR DE CAPOT TEINTE</t>
  </si>
  <si>
    <t>SUPER GUARD MAZDA B 2500 SERIES (DEFLECTEUR DE CAPOT TEINTE)</t>
  </si>
  <si>
    <t>SUPER GUARD KIA SPORTAGE (DEFLECTEUR DE CAPOT TEINTE) 2004/2009</t>
  </si>
  <si>
    <t>SUPER GUARD KIA SORENTO 2003/2009 (DEFLECTEUR DE CAPOT TEINTE)</t>
  </si>
  <si>
    <t>SUPER GUARD KIA SORENTO 2010+ (DEFLECTEUR DE CAPOT TEINTE)</t>
  </si>
  <si>
    <t>SUPER GUARD KIA SPORTAGE (DEFLECTEUR DE CAPOT TEINTE) 2010+</t>
  </si>
  <si>
    <t>SUPER GUARD AUDI Q7 2006+ (DEFLECTEUR DE CAPOT TEINTE)</t>
  </si>
  <si>
    <t>SUPER GUARD AUDI Q5 2008+ (DEFLECTEUR DE CAPOT TEINTE)</t>
  </si>
  <si>
    <t>SUPER GUARD LAND ROVER DISCOVERY 89+(DEFLECTEUR DE CAPOT TEINTE)</t>
  </si>
  <si>
    <t>SUPER GUARD LAND ROVER RANGE ROVER 95/01 (DEFLECTEUR DE CAPOT TEINTE)</t>
  </si>
  <si>
    <t>SUPER GUARD LAND ROVER DISCOVERY TD5 99+ (DEFLECTEUR DE CAPOT TEINTE)</t>
  </si>
  <si>
    <t>SUPER GUARD LAND ROVER FREELANDER 98/07 (DEFLECTEUR DE CAPOT TEINTE)</t>
  </si>
  <si>
    <t>SUPER GUARD MERCEDES ML CLASS (DEFLECTEUR DE CAPOT TEINTE)</t>
  </si>
  <si>
    <t>SUPER GUARD MERCEDES ML  2009+ (DEFLECTEUR DE CAPOT TEINTE)</t>
  </si>
  <si>
    <t>SUPER GUARD MAZDA BT50 2007/2008 + (DEFLECTEUR DE CAPOT TEINTE)</t>
  </si>
  <si>
    <t>SUPER GUARD VOLKSWAGEN TOUAREG 2003/2010 (DEFLECTEUR DE CAPOT TEINTE)</t>
  </si>
  <si>
    <t>SUPER GUARD VOLKSWAGEN TIGUAN 2008+  (DEFLECTEUR DE CAPOT TEINTE)</t>
  </si>
  <si>
    <t>SUPER GUARD VOLKSWAGEN AMAROK 2010+ (DEFLECTEUR DE CAPOT TEINTE)</t>
  </si>
  <si>
    <t>SUPER GUARD VOLKSWAGEN TOUAREG 2011+ (DEFLECTEUR DE CAPOT TEINTE)</t>
  </si>
  <si>
    <t>SUPER GUARD MITSUBISHI PAJERO 91/99 (DEFLECTEUR DE CAPOT TEINTE)</t>
  </si>
  <si>
    <t>SUPER GUARD MITSUBISHI L200 1997/2006 (DEFLECTEUR DE CAPOT TEINTE)</t>
  </si>
  <si>
    <t>SUPER GUARD MITSUBISHI PAJERO SPORT 99+ (DEFLECTEUR DE CAPOT TEINTE)</t>
  </si>
  <si>
    <t>SUPER GUARD MITSUBISHI PININ 99+ (DEFLECTEUR DE CAPOT TEINTE) 2000/06</t>
  </si>
  <si>
    <t>SUPER GUARD MITSUBISHI PAJERO 2000/2006 (DEFLECTEUR DE CAPOT TEINTE)</t>
  </si>
  <si>
    <t>SUPER GUARD MITSUBISHI PAJERO DID 2007+ (DEFLECTEUR DE CAPOT TEINTE)</t>
  </si>
  <si>
    <t>SUPER GUARD MITSUBISHI L200 06+/ 2010+ (DEFLECTEUR DE CAPOT TEINTE)</t>
  </si>
  <si>
    <t>SUPER GUARD MITSUBISHI OUTLANDER 2010+ (DEFLECTEUR DE CAPOT TEINTE)</t>
  </si>
  <si>
    <t>SUPER GUARD MITSUBISHI ASX (DEFLECTEUR DE CAPOT TEINTE)</t>
  </si>
  <si>
    <t>SUPER GUARD NISSAN TERRANO II 94/97 (DEFLECTEUR DE CAPOT TEINTE)</t>
  </si>
  <si>
    <t>SUPER GUARD NISSAN TERRANO II 97+ (DEFLECTEUR DE CAPOT TEINTE)</t>
  </si>
  <si>
    <t>SUPER GUARD NISSAN NAVARA 1998/2002 (DEFLECTEUR DE CAPOT TEINTE)</t>
  </si>
  <si>
    <t>SUPER GUARD NISSAN PATROL GR 98/2003 (DEFLECTEUR DE CAPOT TEINTE)</t>
  </si>
  <si>
    <t>SUPER GUARD NISSAN X-TRAIL (DEFLECTEUR DE CAPOT TEINTE) 2001/2007</t>
  </si>
  <si>
    <t>SUPER GUARD NISSAN NAVARA 2002/2005 (DEFLECTEUR DE CAPOT TEINTE)</t>
  </si>
  <si>
    <t>SUPER GUARD NISSAN PATROL GR 2004+ (DEFLECTEUR DE CAPOT TEINTE)</t>
  </si>
  <si>
    <t>SUPER GUARD NISSAN NAVARA 2005/2009 (DEFLECTEUR DE CAPOT TEINTE)</t>
  </si>
  <si>
    <t>SUPER GUARD NISSAN PATHFINDER 2005/2011 (DEFLECTEUR DE CAPOT TEINTE)</t>
  </si>
  <si>
    <t>SUPER GUARD NISSAN QASHQAI 2007/2010 (DEFLECTEUR DE CAPOT TEINTE)</t>
  </si>
  <si>
    <t>SUPER GUARD NISSAN X-TRAIL (DEFLECTEUR DE CAPOT TEINTE) 2007/2010</t>
  </si>
  <si>
    <t>SUPER GUARD NISSAN NAVARA 2010+ D40/PATH DEFLECTEUR DE CAPOT TEINTE)</t>
  </si>
  <si>
    <t>SUPER GUARD NISSAN PATROL 2010+ (DEFLECTEUR DE CAPOT TEINTE)</t>
  </si>
  <si>
    <t>SUPER GUARD NISSAN JUKE 2010+ (DEFLECTEUR DE CAPOT TEINTE)</t>
  </si>
  <si>
    <t>SUPER GUARD SSANGYONG MUSSO 1999/05 (DEFLECTEUR DE CAPOT TEINTE)</t>
  </si>
  <si>
    <t>SUPER GUARD SSANGYONG REXTON (DEFLECTEUR DE CAPOT TEINTE)</t>
  </si>
  <si>
    <t>SUPER GUARD SSANGYONG KYRON (DEFLECTEUR DE CAPOT TEINTE)</t>
  </si>
  <si>
    <t>SUPER GUARD SUZUKI VITARA SAUF V6 89/95 (DEFLECTEUR DE CAPOT TEINTE)</t>
  </si>
  <si>
    <t>SUPER GUARD SUZUKI VITARA V6 95+ (DEFLECTEUR DE CAPOT TEINTE)</t>
  </si>
  <si>
    <t>SUPER GUARD SUZUKI GRAND VITARA XL7 (DEFLECTEUR DE CAPOT TEINTE)</t>
  </si>
  <si>
    <t>SUPER GUARD SUZUKI GRAND VITARA 1998/05 (DEFLECTEUR DE CAPOT TEINTE)</t>
  </si>
  <si>
    <t>SUPER GUARD SUZUKI GRAND VITARA 05/09 (DEFLECTEUR DE CAPOT TEINTE)</t>
  </si>
  <si>
    <t>SUPER GUARD TOYOTA RUNNER / HILUX -97 (DEFLECTEUR DE CAPOT TEINTE)</t>
  </si>
  <si>
    <t>SUPER GUARD TOYOTA HDJ80 (DEFLECTEUR DE CAPOT TEINTE)</t>
  </si>
  <si>
    <t>SUPER GUARD TOYOTA RAV'4 94/97 (DEFLECTEUR DE CAPOT TEINTE)</t>
  </si>
  <si>
    <t>SUPER GUARD TOYOTA KZJ 90/95 (DEFLECTEUR DE CAPOT TEINTE)</t>
  </si>
  <si>
    <t>SUPER GUARD TOYOTA HILUX 98/2002 (DEFLECTEUR DE CAPOT TEINTE)</t>
  </si>
  <si>
    <t>SUPER GUARD TOYOTA HILUX 4X4 2002/2005 (DEFLECTEUR DE CAPOT TEINTE)</t>
  </si>
  <si>
    <t>SUPER GUARD TOYOTA LC100 (DEFLECTEUR DE CAPOT TEINTE)</t>
  </si>
  <si>
    <t>SUPER GUARD TOYOTA RAV 4 2000/2005</t>
  </si>
  <si>
    <t>SUPER GUARD TOYOTA J120/125 (DEFLECTEUR DE CAPOT TEINTE)</t>
  </si>
  <si>
    <t>SUPER GUARD TOYOTA VIGO 2005/2011 (DEFLECTEUR DE CAPOT TEINTE)</t>
  </si>
  <si>
    <t>SUPER GUARD TOYOTA RAV'4 2007+ (DEFLECTEUR DE CAPOT TEINTE)</t>
  </si>
  <si>
    <t>SUPER GUARD TOYOTA LC200 (DEFLECTEUR DE CAPOT TEINTE)</t>
  </si>
  <si>
    <t>SUPER GUARD ISUZU DMAX 2003/2011  (DEFLECTEUR DE CAPOT TEINTE)</t>
  </si>
  <si>
    <t>SUPER GUARD SUZUKI JIMNY 1999+  (DEFLECTEUR DE CAPOT TEINTE)</t>
  </si>
  <si>
    <t>SPORT BAR INOX EGR ISUZU D-MAX 2012+</t>
  </si>
  <si>
    <t>SPORT BAR INOX EGR NISSAN NAVARA D40 2005+</t>
  </si>
  <si>
    <t>SPORT BAR INOX EGR ISUZU D-MAX 2003/2011</t>
  </si>
  <si>
    <t>SPORT BAR INOX EGR FORD/MAZDA BT50 2007/2011</t>
  </si>
  <si>
    <t>SPORT BAR INOX EGR MITSUBISHI L200 06+TRITON DBL CAB</t>
  </si>
  <si>
    <t>KIT DE FIXATION T.COVER EGR FORD RANGER POUR ROLL BAR ORIGINE 07/11</t>
  </si>
  <si>
    <t>SPORT BAR INOX EGR TOYOTA HILUX/VIGO</t>
  </si>
  <si>
    <t>SPORT BAR INOX EGR VOLKSWAGEN AMAROK DBL CAB 2010+</t>
  </si>
  <si>
    <t>HARD TOP CARRYBOY SSANGYONG ACTYON SPORTS 2007+ AVEC VITRES</t>
  </si>
  <si>
    <t>TONNEAU COVER+ROLL BAR SSANGYONG ACTYON SPORT</t>
  </si>
  <si>
    <t>MARCHE PIEDS ALU S50 SUZUKI JIMNY 1998/2005</t>
  </si>
  <si>
    <t>BIKINI TOP SUZUKI SAMURAI BLANCHE</t>
  </si>
  <si>
    <t>BIKINI TOP SUZUKI SAMURAI NOIR</t>
  </si>
  <si>
    <t>MOYEUX DEBRAYABLES SAMURAI/VITARA/GDVITARA</t>
  </si>
  <si>
    <t>MOYEUX DEBRAYABLES JIMNY 2005+</t>
  </si>
  <si>
    <t>HARD TOP SLINE SV TOYOTA VIGO 2005+ DOUBLE CAB VITRES PAPILL NOIR 209</t>
  </si>
  <si>
    <t>HARD TOP SLINE SV TOYOTA VIGO 2005+ DOUBLE CAB VITRES PAPILL GRIS 1CO</t>
  </si>
  <si>
    <t>HARD TOP SLINE SV TOYOTA VIGO 2005+ DOUBLE CAB VITRES PAPILL BLANC040</t>
  </si>
  <si>
    <t>HARD TOP SLINE SV TOYOTA VIGO 2005+ EXTRA CAB VITRES PAPILL NOIR 209</t>
  </si>
  <si>
    <t>HARD TOP SLINE SV TOYOTA VIGO 2005+ EXTRA CAB VITRES PAPILL GRIS 1CO</t>
  </si>
  <si>
    <t>HARD TOP SLINE SV TOYOTA VIGO 2005+ EXTRA CAB VITRES PAPILL BLANC 040</t>
  </si>
  <si>
    <t>HARD TOP SLINE SV ISUZU DMAX CREW CAB VITRES PAPILL NOIR 523</t>
  </si>
  <si>
    <t>HARD TOP SLINE SV ISUZU DMAX CREW CAB VITRES PAPILL GRIS 530</t>
  </si>
  <si>
    <t>HARD TOP SLINE SV ISUZU DMAX CREW CAB VITRES PAPILL GRIS 529</t>
  </si>
  <si>
    <t>HARD TOP SLINE SV ISUZU DMAX CREW CAB VITRES PAPILL BLANC 531</t>
  </si>
  <si>
    <t>HARD TOP SLINE SV ISUZU DMAX SPACE CAB VITRES PAPILL NOIR 523</t>
  </si>
  <si>
    <t>HARD TOP SLINE SV ISUZU DMAX SPACE CAB VITRES PAPILL GRIS 530</t>
  </si>
  <si>
    <t>HARD TOP SLINE SV ISUZU DMAX SPACE CAB VITRES PAPILL GRIS 529</t>
  </si>
  <si>
    <t>HARD TOP SLINE SV ISUZU DMAX SPACE CAB VITRES PAPILL BLANC 531</t>
  </si>
  <si>
    <t>HARD TOP SLINE SV ISUZU DMAX CREW CAB VITRES PAPILL NOIR 685 03/11</t>
  </si>
  <si>
    <t>HARD TOP SLINE SV ISUZU DMAX CREW CAB VITRES PAPILL GRIS 505 03/11</t>
  </si>
  <si>
    <t>HARD TOP SLINE SV NISSAN D40 DOUBLE CAB VITRES PAPILL NOIR GNO</t>
  </si>
  <si>
    <t>HARD TOP SLINE SV NISSAN D40 DOUBLE CAB VITRES PAPILL GRIS KLO</t>
  </si>
  <si>
    <t>HARD TOP SLINE SV NISSAN D40 DOUBLE CAB VITRES PAPILL GRIS KAP</t>
  </si>
  <si>
    <t>HARD TOP SLINE SV NISSAN D40 DOUBLE CAB VITRES PAPILL GRIS K26</t>
  </si>
  <si>
    <t>HARD TOP SLINE SV NISSAN D40 EXTRA CAB VITRES PAPILL GRIS (KAP) GRIS</t>
  </si>
  <si>
    <t>HARD TOP SLINE SV NISSAN D40 EXTRA CAB VITRES PAPILL GRIS K26 GRIS</t>
  </si>
  <si>
    <t>HARD TOP SLINE SV NISSAN D40 EXTRA CAB VITRES PAPILL GRIS GNO NOIR</t>
  </si>
  <si>
    <t>HARD TOP SLINE SV NISSAN D40 EXTRA CAB VITRES PAPILL GRIS KLO GRIS</t>
  </si>
  <si>
    <t>HARD TOP SLINE SV MITSUBISHI L200  DOUBLE CAB VITRES PAPILL NOIR X08</t>
  </si>
  <si>
    <t>HARD TOP SLINE SV MITSUBISHI L200  DOUBLE CAB VITRES PAPILL GRIS A66</t>
  </si>
  <si>
    <t>HARD TOP SLINE SV FORD RANGER 2012+ DOUBLE CAB VITRES PAPILL NOIR 16W</t>
  </si>
  <si>
    <t>HARD TOP SLINE SV FORD RANGER 2012+ DOUBLE CAB VITRES PAPILL GRIS 18G</t>
  </si>
  <si>
    <t>HARD TOP SLINE SV FORD RANGER 2012+ DOUBLE CAB VITRES PAPILL BLEU 3CV</t>
  </si>
  <si>
    <t>HARD TOP SMMV2 TOYOTA VIGO EXTRA CAB ARGENT (1CO)</t>
  </si>
  <si>
    <t>HARD TOP SMMV2 TOYOTA VIGO EXTRA CAB NOIR (209)</t>
  </si>
  <si>
    <t>HARD TOP SMMV2 TOYOTA VIGO EXTRA CAB GRIS GRAPHITE (1E9)</t>
  </si>
  <si>
    <t>HARD TOP SMMV2 TOYOTA VIGO EXTRA CAB BLANC PUR (040)</t>
  </si>
  <si>
    <t>HARD TOP SMMV2 TOYOTA VIGO DOUBLE CAB GRIS ARGENT (1CO)</t>
  </si>
  <si>
    <t xml:space="preserve">HARD TOP SMMV2 TOYOTA VIGO DOUBLE CAB NOIR (209) </t>
  </si>
  <si>
    <t>HARD TOP SMMV2 TOYOTA VIGO DOUBLE CAB GRIS GRAPHITE (1E9)</t>
  </si>
  <si>
    <t>HARD TOP SMMV2 TOYOTA VIGO DOUBLE CAB BLANC PUR (040)</t>
  </si>
  <si>
    <t>MARCHE PIEDS ALU S50 SUZUKI GRAND VITARA 3 PORTES 1998/2005</t>
  </si>
  <si>
    <t>MARCHE PIEDS ALU S50 SUZUKI GRAND VITARA  5 PORTES 1998/2005</t>
  </si>
  <si>
    <t>FEUX ANTI BROUILLARD INTEGRES POUR PARE CHOC D'ORIGINE 03+</t>
  </si>
  <si>
    <t>MARCHE PIEDS ALU S50 SUZUKI GRAND VITARA XL7 2003/2006</t>
  </si>
  <si>
    <t>MARCHE PIEDS ALU S50 GRAND VITARA 2005/2009 5 PORTES</t>
  </si>
  <si>
    <t>PHARE ANTI BROUILLARD SUZUKI GRAND VITARA 05+ INTEGRES PARE CHOC</t>
  </si>
  <si>
    <t>TOP BAR INOX Ø40 OPEL VIVARO/NISSAN PRIMASTAR/RENAULT TRAFIC</t>
  </si>
  <si>
    <t>TONNEAU COVER EGR ABS1 TOYOTA VIGO DBL CAB NON PEINT</t>
  </si>
  <si>
    <t xml:space="preserve">TONNEAU COVER EGR ABS1 ISUZU D-MAX 2012+ DBL CAB NON PEINT </t>
  </si>
  <si>
    <t>TONNEAU COVER EGR ABS1 FORD RANGER 2012+ DCAB NON PEINT</t>
  </si>
  <si>
    <t>COQUES RETROVISEUR CHROMEES TOYOTA J120 2003+ (la paire)</t>
  </si>
  <si>
    <t>TONNEAU COVER EGR ABS1 MITSU L200 2006+ DB CAB NON PEINT BENNE COURTE</t>
  </si>
  <si>
    <t>TONNEAU COVER EGR ABS1 MITSU L200 2010+ DB CAB NON PEINT BENNE LONGUE</t>
  </si>
  <si>
    <t>TONNEAU COVER EGR ABS1 NAVARA D40 2005+ DB CAB NON PEINT L150CM</t>
  </si>
  <si>
    <t>TONNEAU COVER EGR ABS1 MAZDA BT50/FORD RANGER 2007/2011 NON PEINT</t>
  </si>
  <si>
    <t xml:space="preserve">TONNEAU COVER EGR ABS1 ISUZU D-MAX 2003/2011 DBL CAB NON PEINT </t>
  </si>
  <si>
    <t>TONNEAU COVER PF ABS1 VOLKSWAGEN AMAROK DCAB NON PEINT</t>
  </si>
  <si>
    <t>TONNEAU COVER EGR ABS3 NISSAN D40 05+ DCAB NON PEINT+RLBAR INOX 150CM</t>
  </si>
  <si>
    <t xml:space="preserve">TONNEAU COVER EGR ABS1 NISSAN D40 05+ KING CAB NOIR (GNO) </t>
  </si>
  <si>
    <t>TONNEAU COVER EGR ABS1 NISSAN D40 05+ KING CAB GRIS (K26)</t>
  </si>
  <si>
    <t>TONNEAU COVER EGR ABS3 NISSAN D40 05+ DCAB GRIS KLO+RLBAR INOX 150CM</t>
  </si>
  <si>
    <t>TONNEAU COVER EGR ABS1 NISSAN D40 05+ KING CAB ARGENT (KLO)</t>
  </si>
  <si>
    <t>TONNEAU COVER EGR ABS3 ISUZU D-MAX 12+ CREWCAB NON PEINT+ROLLBAR INOX</t>
  </si>
  <si>
    <t>TONNEAU COVER EGR ABS3 ISUZU D-MAX 03/11 DCAB NON PEINT+ROLLBAR INOX</t>
  </si>
  <si>
    <t>TONNEAU COVER EGR ABS3 ISUZU D-MAX DCAB NOIR (685)+ROLLBAR INOX 03/11</t>
  </si>
  <si>
    <t>TONNEAU COVER EGR ABS3 ISUZU D-MAX DCAB ROYAL GREY 505 +ROLLBAR INOX</t>
  </si>
  <si>
    <t>TONNEAU COVER EGR ABS3 ISUZU D-MAX DCAB GRIS (936)+ROLLBAR INOX 03/11</t>
  </si>
  <si>
    <t>TONNEAU COVER EGR ABS3 ISUZU D-MAX DCAB ZENITH BLUE(646)+ROLLBAR INOX</t>
  </si>
  <si>
    <t>TONNEAU COVER EGR ABS1 FORD RANGER 2012+ DCAB NOIR16W</t>
  </si>
  <si>
    <t>TONNEAU COVER EGR ABS1 FORD RANGER 2012+ DCAB GRIS 18G</t>
  </si>
  <si>
    <t>TONNEAU COVER EGR ABS1 FORD RANGER 2012+ DCAB BLEU 39A</t>
  </si>
  <si>
    <t xml:space="preserve">TONNEAU COVER EGR ABS3 FORD RANGER 12+ DCAB NON PEINT COMP ROLL BAR </t>
  </si>
  <si>
    <t xml:space="preserve">TONNEAU COVER EGR ABS3 FORD RANGER 2012+ DCAB NOIR16W COMP ROLL BAR </t>
  </si>
  <si>
    <t xml:space="preserve">TONNEAU COVER EGR ABS3 FORD RANGER 2012+ DCAB GRIS 18G COMP ROLL BAR </t>
  </si>
  <si>
    <t xml:space="preserve">TONNEAU COVER EGR ABS3 FORD RANGER 2012+ DCAB BLEU 39A COMP ROLL BAR </t>
  </si>
  <si>
    <t xml:space="preserve">TONNEAU COVER EGR ABS3 MITSU L200 06+ BEN COURT DC NON PEINT+RBAR IX </t>
  </si>
  <si>
    <t>TONNEAU COVER EGR ABS3 MITSU L200 10+ BEN LONGUE DC NON PEINT+RBAR IX</t>
  </si>
  <si>
    <t>TONNEAU COVER EGR ABS3 MITSU L200 10+ BEN LONGUE DC NOIR X08 +RBAR IX</t>
  </si>
  <si>
    <t>TONNEAU COVER EGR ABS3 MITSU L200 06/09 BEN COURT DC TIT+RBAR IX(A67)</t>
  </si>
  <si>
    <t>TONNEAU COVER EGR ABS3 FORD/MAZDA 2007/2011 DCAB NON PEINT+ROLLB INOX</t>
  </si>
  <si>
    <t>VERIN TONNEAU COVER EGR 3 PIECES (unité)</t>
  </si>
  <si>
    <t>TONNEAU COVER EGR ABS3 TOYOTA VIGO 2005+ DCAB GRIS (1CO)+ROLLBAR INOX</t>
  </si>
  <si>
    <t>TONNEAU COVER EGR ABS1 TOYOTA VIGO 2005+ DCAB GRIS (1E9)</t>
  </si>
  <si>
    <t>TONNEAU COVER EGR ABS1 TOYOTA VIGO 2005+ DCAB SILVER STEEL (1CO)</t>
  </si>
  <si>
    <t>TONNEAU COVER EGR ABS3 TOYOTA VIGO 05+ DCAB NON PEINT+ROLLBAR INOX</t>
  </si>
  <si>
    <t>TONNEAU COVER PF ABS3 VOLKSWAGEN AMAROK DCAB NON PEINT+ ROLL BAR INOX</t>
  </si>
  <si>
    <t>TONNEAU COVER EGR ABS3 VOLKSWAGEN AMAROK DCAB NOIR C9X 2TCOMP ROLL BA</t>
  </si>
  <si>
    <t>TONNEAU COVER EGR ABS3 VOLKSWAGEN AMAROK DCAB BLEU 3S COMP ROLL BAR V</t>
  </si>
  <si>
    <t>TONNEAU COVER EGR ABS3 VW AMAROK DCAB GRIS LH7W M4M4COMP ROLL BAR</t>
  </si>
  <si>
    <t>TONNEAU COVER EGR ABS3 VW AMAROK DCAB MARRON 7W COMP ROLL BAR VW</t>
  </si>
  <si>
    <t>TONNEAU COVER EGR ABS3 VW AMAROK DCAB ARGENT A7W 8E8 COMP ROLL BAR VW</t>
  </si>
  <si>
    <t>TONNEAU COVER EGR ABS3 VW AMAROK DCAB BLANC B9A COMP ROLL BAR</t>
  </si>
  <si>
    <t>TONNEAU COVER PF ABS3 VOLKSWAGEN AMAROK DCAB NON PEINT CPT RLB ORIGIN</t>
  </si>
  <si>
    <t>ROLL BAR INOX PF VOLKSWAGEN AMAROK DBL CAB 2010+</t>
  </si>
  <si>
    <t>HARD TOP CARRYBOY TOYOTA HILUX EXTRA CAB 98/2005</t>
  </si>
  <si>
    <t>HARD TOP CARRYBOY TOYOTA HILUX EXTRA CAB 98/2005 SANS VITRES</t>
  </si>
  <si>
    <t>HARD TOP CARRYBOY TOYOTA HILUX  XTRA CAB 98/05 TOIT HAUT AVEC VITRES</t>
  </si>
  <si>
    <t>HARD TOP CARRYBOY TOYOTA HILUX  XTRA CAB 98/05 TOIT HAUT SANS VITRES</t>
  </si>
  <si>
    <t>TONNEAU COVER TOYOTA HILUX  X-TRA CAB 1998/2005</t>
  </si>
  <si>
    <t xml:space="preserve">MOYEUX DEBRAYABLES TERRANO 1 AVANT 1994 </t>
  </si>
  <si>
    <t>SPOILER ARRIERE NISSAN TERRANO II 1993/2005</t>
  </si>
  <si>
    <t>MOYEUX DEBRAYABLES TERRANO 2 1994/2005</t>
  </si>
  <si>
    <t>HARD TOP CARRYBOY TOYOTA HILUX  DOUBLE CAB 98/2005.......3MOIS</t>
  </si>
  <si>
    <t>HARD TOP CARRYBOY TOYOTA HILUX DOUBLE CAB 98/2005 SANS VITRES</t>
  </si>
  <si>
    <t>HARD TOP CARRYBOY TOYOTA HILUX  DOUBLE CAB 98/2005 TOIT HAUT</t>
  </si>
  <si>
    <t>HARD TOP CARRYBOY TOYOTA HILUX  DBL CAB 98/05 TOIT HAUTSANS VITRES</t>
  </si>
  <si>
    <t>ROLL BAR INOX ( 3ème feux stop ) TOYOTA HILUX 98/2005</t>
  </si>
  <si>
    <t>ELARGISSEURS D'AILES TOYOTA HDJ80 ( 10 PIECES )</t>
  </si>
  <si>
    <t>SPOILER DE TOIT TOYOTA J120/125</t>
  </si>
  <si>
    <t>GRILLE DE SEPARATION NOIRE TOYOTA J120 5 PORTES</t>
  </si>
  <si>
    <t>GRILLE DE SEPARATION NOIRE TOYOTA J125 3 PORTES</t>
  </si>
  <si>
    <t>MARCHE PIEDS ALU S50 TOYOTA J125  3 PORTES</t>
  </si>
  <si>
    <t>MARCHE PIEDS ALU S50 TOYOTA J120  5 PORTES</t>
  </si>
  <si>
    <t>HARD TOP TOIT HAUT UTILITAIRE FORD RANGER 06/11 DOUBLE CAB ss ouvertu</t>
  </si>
  <si>
    <t>HARD TOP TOIT HAUT UTILITAIRE FORD RANGER 06/11 DOUBLE CAB av ouvertu</t>
  </si>
  <si>
    <t>HARD TOP TOIT HAUT UTILITAIRE FORD RANGER 06/11 XTRA CAB ss ouverture</t>
  </si>
  <si>
    <t>HARD TOP TOIT HAUT UTILITAIRE FORD RANGER 06/11 EXTRA CAB av ouvertur</t>
  </si>
  <si>
    <t>HARD TOP TOIT HAUT UTILITAIRE FORD RANGER 06/11 SIMPLE CAB ss ouvertu</t>
  </si>
  <si>
    <t>HARD TOP TOIT HAUT UTILITAIRE FORD RANGER 06/11 SIMPLE CAB av ouvertu</t>
  </si>
  <si>
    <t>HARD TOP TOIT HAUT UTILITAIRE LAND ROVER DEFENDER 110 1983+</t>
  </si>
  <si>
    <t>HARD TOP TOIT HAUT UTILITAIRE TOYOTA HILUX 1998/2004 DBL CAB ss ouve</t>
  </si>
  <si>
    <t>HARD TOP TOIT HAUT UTILITAIRE ISUZU 2012+ CREW CAB ss ouvertures lat</t>
  </si>
  <si>
    <t>HARD TOP TOIT HAUT UTILITAIRE ISUZU 2012+ CREW CAB av ouvertures lat</t>
  </si>
  <si>
    <t>HARD TOP TOIT HAUT UTILITAIRE ISUZU 2012+ SPACE CAB ss ouvertures lat</t>
  </si>
  <si>
    <t>HARD TOP TOIT HAUT UTILITAIRE ISUZU 2012+ SPACE CAB av ouvertures lat</t>
  </si>
  <si>
    <t>HARD TOP TOIT HAUT UTILITAIRE ISUZU 03/11 CREW CAB ss ouvertures lat</t>
  </si>
  <si>
    <t>HARD TOP TOIT HAUT UTILITAIRE ISUZU 03/11 SPACE CAB ss ouvertures lat</t>
  </si>
  <si>
    <t>HARD TOP TOIT HAUT UTILITAIRE ISUZU 03/11 SPACE CAB av ouvertures lat</t>
  </si>
  <si>
    <t>HARD TOP TOIT HAUT UTILITAIRE ISUZU 03/11 SIMPLE CAB ss ouverture lat</t>
  </si>
  <si>
    <t>HARD TOP TOIT HAUT UTILITAIRE ISUZU 03/11 SIMPLE CAB av ouverture lat</t>
  </si>
  <si>
    <t>HARD TOP TOIT HAUT UTILITAIRE NISSAN NAVARA D40 DOUBLE CAB ss ouvertu</t>
  </si>
  <si>
    <t>HARD TOP TOIT HAUT UTILITAIRE NISSAN NAVARA D40 DOUBLE CAB av ouvertu</t>
  </si>
  <si>
    <t>HARD TOP TOIT HAUT UTILITAIRE MITSU L200 06/09 DBL CAB BEN COURT ss o</t>
  </si>
  <si>
    <t>HARD TOP TOIT HAUT UTILITAIRE MITSU L200 06/09 DBL CAB BEN COURT av o</t>
  </si>
  <si>
    <t>HARD TOP TOIT HAUT UTILITAIRE MITSU L200 2010+ DBL CAB BEN LONG ss ou</t>
  </si>
  <si>
    <t>HARD TOP TOIT HAUT UTILITAIRE MITSU L200 06/09 CLUB CAB ss ouvertures</t>
  </si>
  <si>
    <t>HARD TOP TOIT HAUT UTILITAIRE MITSU L200 06/09 CLUB CAB av ouvertures</t>
  </si>
  <si>
    <t xml:space="preserve">HARD TOP TOIT HAUT UTILITAIRE MITSU L200 06/09 SGL CAB ss ouvertures </t>
  </si>
  <si>
    <t xml:space="preserve">HARD TOP TOIT HAUT UTILITAIRE MITSU L200 06/09 SGL CAB av ouvertures </t>
  </si>
  <si>
    <t>HARD TOP TOIT HAUT UTILITAIRE FORD RANGER 2012+ DOUBLE CAB ss ouvertu</t>
  </si>
  <si>
    <t>HARD TOP TOIT HAUT UTILITAIRE FORD RANGER 2012+ DOUBLE CAB av ouvertu</t>
  </si>
  <si>
    <t>HARD TOP TOIT HAUT UTILITAIRE FORD RANGER 12+ SUPER CAB ss ouverture</t>
  </si>
  <si>
    <t>HARD TOP TOIT HAUT UTILITAIRE FORD RANGER 2012+ SUPER CAB av ouvertur</t>
  </si>
  <si>
    <t>HARD TOP TOIT HAUT UTILITAIRE TOYOTA HILUX/VIGO 2005+ DBL CAB ss ouve</t>
  </si>
  <si>
    <t>HARD TOP TOIT HAUT UTILITAIRE TOYOTA HILUX/VIGO 2005+ DBL CAB av ouve</t>
  </si>
  <si>
    <t>HARD TOP TOIT HAUT UTILITAIRE TOYOTA HILUX/VIGO 2005+ X CAB ss ouvert</t>
  </si>
  <si>
    <t>HARD TOP TOIT HAUT UTILITAIRE TOYOTA HILUX/VIGO 2005+ X CAB av ouvert</t>
  </si>
  <si>
    <t>HARD TOP TOIT HAUT UTILITAIRE TOYOTA HILUX/VIGO 2005+ SGL CAB ss ouve</t>
  </si>
  <si>
    <t>HARD TOP TOIT HAUT UTILITAIRE TOYOTA HILUX/VIGO 2005+ SGL CAB av ouve</t>
  </si>
  <si>
    <t>HARD TOP TOIT HAUT UTILITAIRE VOLKSWAGEN AMAROK DBL CAB 2010+ ss ouve</t>
  </si>
  <si>
    <t>HARD TOP TOIT HAUT UTILITAIRE VOLKSWAGEN AMAROK DBL CAB 2010+ av ouve</t>
  </si>
  <si>
    <t>OUVERTURE DE TOIT ROTATIVE POUR HARD TOP UTILITAIRE</t>
  </si>
  <si>
    <t>OUVERTURE DE TOIT VERTICALE POUR HARD TOP UTILITAIRE</t>
  </si>
  <si>
    <t>GRILLE DE SECURITE VITRE ARRIERE POUR HARD TOP UTILITAIRE</t>
  </si>
  <si>
    <t>PLAFONNIER A PILE POUR HARD TOP UTILITAIRE</t>
  </si>
  <si>
    <t>OPTION PEINTURE POUR HARD TOP UTILITAIRE</t>
  </si>
  <si>
    <t>POIGNEE + SERRURE HARD TOP UTILITAIRE (TAILGATE HANDLE)</t>
  </si>
  <si>
    <t>MARCHE PIEDS ALU S50 TOYOTA RAV 4 3 PORTES 2000/2005</t>
  </si>
  <si>
    <t>MARCHE PIEDS ALU S50 TOYOTA RAV 4 5 PORTES 2000/2005</t>
  </si>
  <si>
    <t>MARCHE PIEDS ALU S50 TOYOYA RAV4 2006/2009</t>
  </si>
  <si>
    <t>HARD TOP TOIT HAUT UTILITAIRE FORD RANGER 1999/2006 DOUBLE CAB</t>
  </si>
  <si>
    <t>HARD TOP TOIT HAUT UTILITAIRE FORD RANGER 1999/2006 EXTRA CAB</t>
  </si>
  <si>
    <t>HARD TOP TOIT HAUT UTILITAIRE NISSAN D22 DBLE CAB ss ouvertur</t>
  </si>
  <si>
    <t>HARD TOP TOIT HAUT UTILITAIRE NISSAN NP300/D22 EXTRA CAB ss ouvertur</t>
  </si>
  <si>
    <t>HARD TOP TOIT HAUT UTILITAIRE NISSAN NP300/ D22 EXTRA CAB av ouvertur</t>
  </si>
  <si>
    <t>HARD TOP TOIT HAUT UTILITAIRE NISSAN NP300/ D22 SIMPLE CAB ss ouvertu</t>
  </si>
  <si>
    <t>HARD TOP TOIT HAUT UTILITAIRE MITSUBISHI L200 K74 EXTRA CAB ss ouvert</t>
  </si>
  <si>
    <t>HARD TOP TOIT HAUT UTILITAIRE MITSUBISHI L200 K74 SIMPLE CAB ss ouver</t>
  </si>
  <si>
    <t xml:space="preserve">HARD TOP TOIT HAUT UTILITAIRE TOYOTA HILUX DOUBLE CAB  ss ouvertures </t>
  </si>
  <si>
    <t xml:space="preserve">HARD TOP TOIT HAUT UTILITAIRE TOYOTA HILUX EXTRA CAB  ss ouvertures </t>
  </si>
  <si>
    <t xml:space="preserve">HARD TOP TOIT HAUT UTILITAIRE TOYOTA HILUX EXTRA CAB  av ouvertures </t>
  </si>
  <si>
    <t xml:space="preserve">HARD TOP TOIT HAUT UTILITAIRE TOYOTA HILUX SIMPLE CAB  ss ouvertures </t>
  </si>
  <si>
    <t>HARD TOP TOIT HAUT UTILITAIRE TOYOTA HILUX SIMPLE CAB  av ouvertures</t>
  </si>
  <si>
    <t>ELARGISSEURS D'AILES TOYOTA LJ 70/73 (4 PIECES) 86/90</t>
  </si>
  <si>
    <t>ELARGISSEURS D'AILES TOYOTA KZJ 70/73 (4 PIECES) 1990+</t>
  </si>
  <si>
    <t>ELARGISSEURS D'AILES TOYOTA BJ/HZJ73-75 ( 4 PIECES )</t>
  </si>
  <si>
    <t>SPOILER DE TOIT TOYOTA KZJ90/95</t>
  </si>
  <si>
    <t>ELARGISSEURS D'AILES TOYOTA HILUX XTRA CAB 1989/98</t>
  </si>
  <si>
    <t>ELARGISSEURS D'AILES TOYOTA HILUX DOUBLE CAB 1989/1998</t>
  </si>
  <si>
    <t>ELARGISSEURS D'AILES TOYOTA RUNNER ( 4 PIECES ).</t>
  </si>
  <si>
    <t>HARD TOP CARRYBOY TOYOTA HILUX SIMPLE CAB 98/2005 AVEC VITRES</t>
  </si>
  <si>
    <t>HARD TOP CARRYBOY TOYOTA HILUX SIMPLE CAB 98/2005 SANS VITRES</t>
  </si>
  <si>
    <t>TAPIS DE SOL VELOURS TUFTING  NISSAN TERRANO 2 3P 1993+</t>
  </si>
  <si>
    <t>TAPIS DE SOL VELOURS TUFTING  NISSAN TERRANO 2 5P 1993+</t>
  </si>
  <si>
    <t>TAPIS DE SOL VELOURS TUFTING TOYOTA RAV 4 2000/2005 3P</t>
  </si>
  <si>
    <t>TAPIS DE SOL VELOURS TUFTING TOYOTA RAV 4 2000/2005 5P</t>
  </si>
  <si>
    <t>TAPIS DE SOL VELOURS TUFTING  HYUNDAI SANTA-FE 2000/2005</t>
  </si>
  <si>
    <t>TAPIS DE SOL VELOURS TUFTING  NISSAN X-TRAIL 2001/2007</t>
  </si>
  <si>
    <t>TAPIS DE SOL VELOURS TUFTING  MITSUBISHI L200 2P CLUB-CAB 1997/2006</t>
  </si>
  <si>
    <t>TAPIS DE SOL VELOURS TUFTING  MITSUBISHI L200 D.CAB1997/2006</t>
  </si>
  <si>
    <t>TAPIS DE SOL VELOURS TUFTING  NISSAN NAVARRA KING CAB 2002/2005</t>
  </si>
  <si>
    <t>TAPIS DE SOL VELOURS TUFTING  NISSAN NAVARRA D.CAB 2002/2005</t>
  </si>
  <si>
    <t>TAPIS DE SOL VELOURS TUFTING  KIA SORENTO -2006</t>
  </si>
  <si>
    <t>TAPIS DE SOL VELOURS TUFTING TOYOTA  J125  3 P</t>
  </si>
  <si>
    <t>TAPIS DE SOL VELOURS TUFTING  TOYOTA  J120  5 P</t>
  </si>
  <si>
    <t>TAPIS DE SOL VELOURS TUFTING ISUZU D-MAX DBL CAB 03/11</t>
  </si>
  <si>
    <t>TAPIS DE SOL VELOURS TUFTING TOYOTA VIGO 2P</t>
  </si>
  <si>
    <t>TAPIS DE SOL VELOURS TUFTING  KIA SPORTAGE 2005+</t>
  </si>
  <si>
    <t>TAPIS DE SOL VELOURS TUFTING SUZUKI GRAND VITARA 3P 2005+</t>
  </si>
  <si>
    <t>TAPIS DE SOL VELOURS TUFTING TOYOTA RAV4 2006+</t>
  </si>
  <si>
    <t>TAPIS DE SOL VELOURS TUFTING  HYUNDAI SANTA-FE 2006+</t>
  </si>
  <si>
    <t>TAPIS DE SOL VELOURS TUFTING  MITSUBISHI L200 CLUB CAB 06+</t>
  </si>
  <si>
    <t>TAPIS DE SOL VELOURS TUFTING  MITSUBISHI L200 D.CAB 06+</t>
  </si>
  <si>
    <t>TAPIS DE SOL VELOURS TUFTING  KIA SORENTO 2006+</t>
  </si>
  <si>
    <t>TAPIS DE SOL VELOURS TUFTING TOYOTA  KZJ90 3 PORTES</t>
  </si>
  <si>
    <t>TAPIS DE SOL VELOURS TUFTING  SUZUKI GRAND VITARA 3P 1998/2005</t>
  </si>
  <si>
    <t>TAPIS DE SOL VELOURS TUFTING  SUZUKI GRAND VITARA 5 P 1998/2005</t>
  </si>
  <si>
    <t>TAPIS DE SOL VELOURS TUFTING  NISSAN PATROL GR 98+ 3P</t>
  </si>
  <si>
    <t xml:space="preserve">TAPIS DE SOL VELOURS TUFTING  NISSAN PATROL GR 98+ 5P </t>
  </si>
  <si>
    <t>TAPIS DE SOL VELOURS TUFTING SUZUKI JIMNY</t>
  </si>
  <si>
    <t>TUBE BAS DE CAISSE INOX Ø 60 MITSUBISHI PININ 3 PORTES 2000/2006</t>
  </si>
  <si>
    <t>TUBE BAS DE CAISSE INOX Ø 60 HONDA HRV 4 PORTES</t>
  </si>
  <si>
    <t>TUBE BAS DE CAISSE INOX Ø 63 TOYOTA RAV'4 5P 2000/2005</t>
  </si>
  <si>
    <t>TUBE BAS DE CAISSE INOX Ø 63 TOYOTA RAV'4 3P 2000/2005</t>
  </si>
  <si>
    <t>TUBE BAS DE CAISSE INOX Ø 63 HYUNDAI SANTA FE 2000/2005</t>
  </si>
  <si>
    <t>TUBE BAS DE CAISSE INOX Ø 60 MITSUBISHI PININ 5 PORTES 2000/2006</t>
  </si>
  <si>
    <t>TUBE BAS DE CAISSE INOX Ø 76 MERCEDES ML 98/05</t>
  </si>
  <si>
    <t>TUBE BAS DE CAISSE INOX Ø 76 VOLSKWAGEN TOUAREG</t>
  </si>
  <si>
    <t>TUBE BAS DE CAISSE INOX Ø 50 FIAT PANDA 04+</t>
  </si>
  <si>
    <t>TUBE BAS DE CAISSE INOX Ø 76 MERCEDES ML 2006+</t>
  </si>
  <si>
    <t>TUBE BAS DE CAISSE INOX Ø 60 SUZUKI SX4</t>
  </si>
  <si>
    <t>TUBE BAS DE CAISSE INOX Ø 63 DAIHATSU TERIOS 2006/2008</t>
  </si>
  <si>
    <t>TUBE BAS DE CAISSE INOX Ø 63 SUBARU FORESTER 2006/2007</t>
  </si>
  <si>
    <t>TUBE BAS DE CAISSE INOX Ø 63 FIAT SEDICI 2006+</t>
  </si>
  <si>
    <t>TUBE BAS DE CAISSE INOX Ø 63 OPEL VIVARO/NISSAN PRIMASTAR/RENAULT TRA</t>
  </si>
  <si>
    <t>TUBE BAS DE CAISSE INOX Ø 63 KIA CARENS 2007+</t>
  </si>
  <si>
    <t>TUBE BAS DE CAISSE INOX Ø 63 JEEP CHEROKEE 2008+</t>
  </si>
  <si>
    <t>TUBE BAS DE CAISSE INOX Ø 76 TOYOTA LC200 V8 2008+</t>
  </si>
  <si>
    <t>TUBE BAS DE CAISSE INOX Ø 76 RENAULT KOLEOS 2008+</t>
  </si>
  <si>
    <t>TUBE BAS DE CAISSE INOX Ø 63 CITROEN BERLINGO</t>
  </si>
  <si>
    <t>TUBE BAS DE CAISSE INOX Ø 63 CITROEN NEMO</t>
  </si>
  <si>
    <t>TUBE BAS DE CAISSE INOX Ø 63 DAIHATSU TERIOS 2009+</t>
  </si>
  <si>
    <t>TUBE BAS DE CAISSE INOX Ø 63 KIA SOUL 2009+</t>
  </si>
  <si>
    <t>TUBE BAS DE CAISSE INOX Ø 50 TOYOTA IQ</t>
  </si>
  <si>
    <t>TUBE BAS DE CAISSE INOX Ø 63 TOYOTA URBAN CRUISER</t>
  </si>
  <si>
    <t>TUBE BAS DE CAISSE INOX Ø 40  VOLKSWAGEN T5 2010+</t>
  </si>
  <si>
    <t>TUBE BAS DE CAISSE INOX Ø 40  CHEVROLET ORLANDO 2011+</t>
  </si>
  <si>
    <t>TUBE BAS DE CAISSE INOX Ø 63 SUBARU XV</t>
  </si>
  <si>
    <t>TUBE BAS DE CAISSE INOX Ø 76 TOYOTA RAV'4 93/2000</t>
  </si>
  <si>
    <t>TUBE BAS DE CAISSE INOX Ø 60 HONDA CRV -2002</t>
  </si>
  <si>
    <t>TUBE BAS DE CAISSE INOX Ø 63  SUZUKI GRAND VITARA 5 PORTES 1998/2005</t>
  </si>
  <si>
    <t>TUBE BAS DE CAISSE INOX Ø 63 DAIHATSU TERIOS 97/06</t>
  </si>
  <si>
    <t>TUBE BAS DE CAISSE INOX Ø 63 LANDROVER FREELANDER (TOUS) 1998/2007</t>
  </si>
  <si>
    <t>TUBE BAS DE CAISSE INOX Ø 63 SUZUKI JIMNY</t>
  </si>
  <si>
    <t>TUBE BAS DE CAISSE INOX Ø 63  HONDA HRV</t>
  </si>
  <si>
    <t>TUBE BAS DE CAISSE INOX Ø 63 SUZUKI SAMURAI COURT</t>
  </si>
  <si>
    <t>TUBE BAS DE CAISSE INOX OVALE MITSUBISHI L200 2006+ DBLE CAB</t>
  </si>
  <si>
    <t>TUBE BAS DE CAISSE INOX OVALE SUZUKI SX4</t>
  </si>
  <si>
    <t>TUBE BAS DE CAISSE INOX OVALE FIAT SEDICI 2006+</t>
  </si>
  <si>
    <t>TUBE BAS DE CAISSE INOX OVALE OPEL VIVARO/NISSAN PRIMASTAR/RENAULT TR</t>
  </si>
  <si>
    <t>TUBE BAS DE CAISSE INOX OVALE KIA CARENS 2006+</t>
  </si>
  <si>
    <t>TUBE BAS DE CAISSE INOX OVALE CITROEN BERLINGO</t>
  </si>
  <si>
    <t>MARCHE PIEDS ALU S50 TOYOTA HILUX  DBL CAB 1998/2005</t>
  </si>
  <si>
    <t>MARCHE PIEDS ALU S50 TOYOTA HILUX X-TRA  CAB 2002/2005 (D4D)</t>
  </si>
  <si>
    <t>MARCHE PIEDS ALU S50 TOYOTA HILUX 05/11 VIGO DOUBLE CAB</t>
  </si>
  <si>
    <t>COQUES RETROVISEUR CHROMEES AV CLIGNOTANT TOYOTA LC150 2010 (la paire</t>
  </si>
  <si>
    <t>HARD TOP CARRYBOY TOYOTA VIGO 2005+ DOUBLE CAB AVEC VITRES LATERALES</t>
  </si>
  <si>
    <t>HARD TOP CARRYBOY TOYOTA VIGO 2005+ DOUBLE CAB SANS VITRES LATERALES</t>
  </si>
  <si>
    <t>HARD TOP CARRYBOY TOYOTA VIGO 2005+ XTRA CAB AVEC VITRES LATERALES</t>
  </si>
  <si>
    <t>HARD TOP CARRYBOY TOYOTA VIGO 2005+ XTRA CAB SANS VITRES LATERALES</t>
  </si>
  <si>
    <t>HARD TOP CARRYBOY TOYOTA VIGO 2005+ SIMPLE CAB AVEC VITRES LATERALES</t>
  </si>
  <si>
    <t>HARD TOP CARRYBOY TOYOTA VIGO 2005+ SIMPLE CAB SANS VITRES LATERALES</t>
  </si>
  <si>
    <t>ROLL BAR INOX DOUBLE TUBE OVALE TOYOTA HILUX/VIGO 2005+</t>
  </si>
  <si>
    <t>PROTECTION FEUX ARRIERE INOX TOYOTA HILUX/VIGO 2005/2011</t>
  </si>
  <si>
    <t>PARE CHOC ARRIERE INOX Ø 101 TOYOTA HILUX/VIGO 2005+</t>
  </si>
  <si>
    <t>TUBES DE BAS DE CAISSE INOX Ø 101 DBLE CAB</t>
  </si>
  <si>
    <t>BIG BAR MONOBLOC INOX Ø 76 TOYOTA HILUX/VIGO 2005+</t>
  </si>
  <si>
    <t>PHARES ANTIBROUILLARD TOYOTA HILUX/VIGO 2005+</t>
  </si>
  <si>
    <t>COQUES RETROVISEUR CHROMEES AV CLIGNOTANT TOYOTA VIGO 2006 (la paire)</t>
  </si>
  <si>
    <t>HARD TOP ABS TOYOTA VIGO DBLE CAB 2005+ AVEC VITRES LATERALES</t>
  </si>
  <si>
    <t>HARD TOP ABS TOYOTA VIGO DBLE CAB 2005+ SANS VITRES LATERALES</t>
  </si>
  <si>
    <t>PROTECTION FEUX ARRIERE INOX TOYOTA HILUX/VIGO 2012+</t>
  </si>
  <si>
    <t>MARCHE PIEDS ALU S50 TOYOTA HILUX EXTRA CAB 98/2005</t>
  </si>
  <si>
    <t>BARRE DE TOIT INOX UNIVERSELLE Ø 22 (LONGITUDINALE) 155CM la paire</t>
  </si>
  <si>
    <t>BARRE DE TOIT POUR MAIN COURANTE AVEC SERRURE (TRANSVERSALE)</t>
  </si>
  <si>
    <t>BARRES DE TOIT TRANSVERSALES MITSUBISHI L200 2006+ 137CH</t>
  </si>
  <si>
    <t xml:space="preserve">PELLE PLIABLE </t>
  </si>
  <si>
    <t>PLAQUE DESENSABLAGE ALU  1.00 M (largeur 0.32)</t>
  </si>
  <si>
    <t>PLAQUE DESENSABLAGE ALU  1.50 M (largeur 0.32)</t>
  </si>
  <si>
    <t>PLAQUE DESENSABLAGE RESINE PLIABLE  (LA PAIRE)</t>
  </si>
  <si>
    <t>HERCULINER (résine liquide)</t>
  </si>
  <si>
    <t>UTILITY BOX ABS NOIR DB&amp;XTRA CAB 1320x505 H475mm</t>
  </si>
  <si>
    <t>UTILITY BOX ABS NOIR DB&amp;XTRA CAB 1400x540 H540mm</t>
  </si>
  <si>
    <t>UTILITY BOX ABS NOIR Double Ouverture  1580x650 H466mm</t>
  </si>
  <si>
    <t>UTILITY BOX ABS NOIR SIMPLE CAB 1550x540 H590mm........6MOIS DELAI</t>
  </si>
  <si>
    <t>TAPIS DE SOL PLASTIQUE NOIR UNIV DECOUPABLE (la paire)</t>
  </si>
  <si>
    <t>MARCHEPIED MOBILE</t>
  </si>
  <si>
    <t>ELARGISSEURS D'AILES SUZUKI VITARA 3 PORTES ( 4 PIECES )</t>
  </si>
  <si>
    <t>BIKINI TOP SUZUKI VITARA BLANC -97 (avec crochets)</t>
  </si>
  <si>
    <t>BIKINI TOP BLANC  SUZUKI VITARA 97+  (avec pressions)</t>
  </si>
  <si>
    <t>BIKINI TOP SUZUKI VITARA  NOIR -97  ( avec crochets )</t>
  </si>
  <si>
    <t>BIKINI TOP NOIR SUZUKI VITARA 97+  (avec pressions)</t>
  </si>
  <si>
    <t>BECQUET ARRIERE + FEUX STOP SUZUKI VITARA</t>
  </si>
  <si>
    <t>CAPOTE COMPLETE BLANCHE SUZUKI VITARA (crochets) vitres fixes</t>
  </si>
  <si>
    <t>HARD TOP MAXTOP STYLISH FORD RANGER 2012+ DOUBLE CAB NOIR 16W</t>
  </si>
  <si>
    <t>HARD TOP MAXTOP STYLISH FORD RANGER 2012+ DOUBLE CAB GRIS 18G</t>
  </si>
  <si>
    <t>HARD TOP MAXTOP STYLISH FORD RANGER 2012+ DOUBLE CAB BLEU 39A</t>
  </si>
  <si>
    <t>TUBES BAS DE CAISSE INOX Ø 76 VOLKSWAGEN AMAROK DBLE CAB</t>
  </si>
  <si>
    <t>HARD TOP CARRYBOY VOLKSWAGEN AMAROK DBL CAB 2010+ AVEC VITRES</t>
  </si>
  <si>
    <t>HARD TOP CARRYBOY VOLKSWAGEN AMAROK DBL CAB 2010+ SANS VITRES</t>
  </si>
  <si>
    <t>HARD TOP CARRYBOY VOLKSWAGEN AMAROK SIMPLE CAB 2011+ AVEC VITRES</t>
  </si>
  <si>
    <t>HARD TOP CARRYBOY VOLKSWAGEN AMAROK SIMPLE CAB 2011+ SANS VITRES</t>
  </si>
  <si>
    <t>ROLL BAR INOX DOUBLE TUBE OVALE VOLKSWAGEN AMAROK 2010+</t>
  </si>
  <si>
    <t>ROLL BAR INOX MTC Ø 76 + GRILLE DE PROTECTION VOLKSWAGEN AMAROK</t>
  </si>
  <si>
    <t>GRILLE DE PROTECTION INOX VITRE ARRIERE COMP ROLL BAR OEM VW AMAROK</t>
  </si>
  <si>
    <t>Référence Article</t>
  </si>
  <si>
    <t>2PP141IX</t>
  </si>
  <si>
    <t>2PP178IX</t>
  </si>
  <si>
    <t>2PP195IX</t>
  </si>
  <si>
    <t>PARE CHOC ARRIERE DOUBLE TUBES INOX Ø 63 MAZDA BT50 2007/2009</t>
  </si>
  <si>
    <t>2PP197IX</t>
  </si>
  <si>
    <t>PARE CHOC ARRIERE DOUBLE TUBES INOX Ø 63 ISUZU D-MAX</t>
  </si>
  <si>
    <t>2PP206IX</t>
  </si>
  <si>
    <t>PARE CHOC ARRIERE DOUBLE TUBES INOX Ø 63 SSANGYONG ACTYON SPORTS 2007</t>
  </si>
  <si>
    <t>2PP252IX</t>
  </si>
  <si>
    <t>PARE CHOC ARRIERE DOUBLE TUBES INOX Ø 63 MAZDA BT50 2009/2011</t>
  </si>
  <si>
    <t>2PP260IX</t>
  </si>
  <si>
    <t>2PP262IX</t>
  </si>
  <si>
    <t>2PP66IX</t>
  </si>
  <si>
    <t>51133-15</t>
  </si>
  <si>
    <t>51133-52</t>
  </si>
  <si>
    <t>CAPOTE SUZUKI SAMURAI BLANCHE</t>
  </si>
  <si>
    <t>51137-15</t>
  </si>
  <si>
    <t>51137-52</t>
  </si>
  <si>
    <t>CAPOTE SUZUKI VITARA 1988+ BLANCHE CROCHETS VITRES FIXES</t>
  </si>
  <si>
    <t>51380-15</t>
  </si>
  <si>
    <t>51380-52</t>
  </si>
  <si>
    <t>58700-15</t>
  </si>
  <si>
    <t>58700-52</t>
  </si>
  <si>
    <t>FAISCEAU SPECIFIQUE HONDA CRV 2004/2006</t>
  </si>
  <si>
    <t>FAISCEAU SPECIFIQUE DACIA DUSTER 2010+</t>
  </si>
  <si>
    <t>FAISCEAU SPECIFIQUE VOLVO XC 90  2004+</t>
  </si>
  <si>
    <t>AC01</t>
  </si>
  <si>
    <t>AC02</t>
  </si>
  <si>
    <t>ANNEAUX DE SANGLAGE INOX (6 pièces) Tonneau cover aluminium</t>
  </si>
  <si>
    <t>AC05</t>
  </si>
  <si>
    <t>AC18</t>
  </si>
  <si>
    <t>POIGNEE + SERRURE TONNEAU COVER ALUMINIUM UPSTONE -2009</t>
  </si>
  <si>
    <t>AC19</t>
  </si>
  <si>
    <t>AC20</t>
  </si>
  <si>
    <t>PORTE VELO SUR BARRES AMAROK TONNEAU COVER UPSTONE (1vélo)</t>
  </si>
  <si>
    <t>AC21</t>
  </si>
  <si>
    <t>ACN119</t>
  </si>
  <si>
    <t>ACN145</t>
  </si>
  <si>
    <t>TONNEAU COVER ALU TOYOTA HILUX/VIGO XTRA CAB 2005+ Cheker plat</t>
  </si>
  <si>
    <t>ACN18</t>
  </si>
  <si>
    <t>ACN182</t>
  </si>
  <si>
    <t>TONNEAU COVER ALU MITSUBISHI L200 LONGUE BENNE DOUBLE CAB 2010+ Cheke</t>
  </si>
  <si>
    <t>ACN231</t>
  </si>
  <si>
    <t>TONNEAU COVER ALU NISSAN NP300 KING CAB 2008+ Cheker plate</t>
  </si>
  <si>
    <t>ACN289</t>
  </si>
  <si>
    <t>ACN289TH</t>
  </si>
  <si>
    <t>TONNEAU COVER ALU NISSAN NAVARA DOUBLE CAB LONGUE BENNE Cheker plat</t>
  </si>
  <si>
    <t>ACN292</t>
  </si>
  <si>
    <t>TONNEAU COVER ALU NISSAN NP300 DOUBLE CAB 2008+  Cheker plate</t>
  </si>
  <si>
    <t>ACN322</t>
  </si>
  <si>
    <t>TONNEAU COVER ALU FORD RANGER/MAZDA BT50 DBL CAB 2007/2011 Cheker</t>
  </si>
  <si>
    <t>ACN325</t>
  </si>
  <si>
    <t>TONNEAU COVER ALU FORD RANGER/MAZDA BT50 SUPER CAB 2007/2011 Cheker</t>
  </si>
  <si>
    <t>ACN330</t>
  </si>
  <si>
    <t>ACN350</t>
  </si>
  <si>
    <t>ACN389</t>
  </si>
  <si>
    <t>ACN391</t>
  </si>
  <si>
    <t>TONNEAU COVER ALU ISUZU D-MAX SPACE CAB 04/2011&amp;L200  CLUB CAB Cheker</t>
  </si>
  <si>
    <t>ACN392</t>
  </si>
  <si>
    <t>TONNEAU COVER ALU ISUZU D-MAX CREW CAB 2004/2011 Cheker plate</t>
  </si>
  <si>
    <t>ACN400</t>
  </si>
  <si>
    <t>ACN700</t>
  </si>
  <si>
    <t>TONNEAU COVER ALU ISUZU D-MAX 2012+ CREW CAB Cheker plate</t>
  </si>
  <si>
    <t>ACN750</t>
  </si>
  <si>
    <t>ACRLB01</t>
  </si>
  <si>
    <t>ROLL BAR INOX Ø 63 COMPATIBLE T.COVER UPSTONE NISSAN D40/TOYOTA VIGO/</t>
  </si>
  <si>
    <t>ACRLB02</t>
  </si>
  <si>
    <t>ACRLB03</t>
  </si>
  <si>
    <t>ACRLB04</t>
  </si>
  <si>
    <t>ACRLB05</t>
  </si>
  <si>
    <t>ACRLB06</t>
  </si>
  <si>
    <t>AGD0070</t>
  </si>
  <si>
    <t>AGD0090</t>
  </si>
  <si>
    <t>ATTELAGE NISSAN TERRANO I 2200 kg (classic)</t>
  </si>
  <si>
    <t>AGD0118</t>
  </si>
  <si>
    <t>AGD0198</t>
  </si>
  <si>
    <t>AGD0257</t>
  </si>
  <si>
    <t>ATTELAGE MITSUBISHI PAJERO 91-04 (3300Kg) (classic)</t>
  </si>
  <si>
    <t>AGD0298</t>
  </si>
  <si>
    <t>AGD0572</t>
  </si>
  <si>
    <t>AGD0664</t>
  </si>
  <si>
    <t>AGD0768T50</t>
  </si>
  <si>
    <t>ATTELAGE MITSUBISHI L200 ( 2700 Kg) 1987/1996 (classic)</t>
  </si>
  <si>
    <t>AGD0850</t>
  </si>
  <si>
    <t>AGD0977</t>
  </si>
  <si>
    <t>AGD1016</t>
  </si>
  <si>
    <t>ATTELAGE NISSAN TERRANO II+FORD 3+5  p 1994/2005  (3000 Kg)(classic)</t>
  </si>
  <si>
    <t>AGD1074</t>
  </si>
  <si>
    <t>AGD1081</t>
  </si>
  <si>
    <t>AGD1084</t>
  </si>
  <si>
    <t>AGD1115</t>
  </si>
  <si>
    <t>AGD1121</t>
  </si>
  <si>
    <t>ATTELAGE MERCEDES ML ( 3365KG) 1998/2005</t>
  </si>
  <si>
    <t>AGD1129</t>
  </si>
  <si>
    <t>AGD1129T36</t>
  </si>
  <si>
    <t>ATTELAGE SUZUKI JIMNY 1300 Kg (décrochage rapide) 1998+</t>
  </si>
  <si>
    <t>AGD1137</t>
  </si>
  <si>
    <t>AGD1137T35</t>
  </si>
  <si>
    <t>AGD1137T50</t>
  </si>
  <si>
    <t>ATTELAGE SUZUKI GRAND VITARA + CAB + XL7 98/2005  1850 Kg (classic)</t>
  </si>
  <si>
    <t>AGD1160</t>
  </si>
  <si>
    <t>AGD1165T50</t>
  </si>
  <si>
    <t>AGD1176T43</t>
  </si>
  <si>
    <t>AGD1189</t>
  </si>
  <si>
    <t>AGD1192</t>
  </si>
  <si>
    <t>AGD1193</t>
  </si>
  <si>
    <t>AGD1217</t>
  </si>
  <si>
    <t>AGD1227</t>
  </si>
  <si>
    <t>AGD1239</t>
  </si>
  <si>
    <t>AGD1241</t>
  </si>
  <si>
    <t>AGD1252</t>
  </si>
  <si>
    <t>AGD1253</t>
  </si>
  <si>
    <t>AGD1262</t>
  </si>
  <si>
    <t>AGD1308T50</t>
  </si>
  <si>
    <t>AGD1335</t>
  </si>
  <si>
    <t>AGD1344</t>
  </si>
  <si>
    <t>AGD1351</t>
  </si>
  <si>
    <t>AGD1352T50</t>
  </si>
  <si>
    <t>AGD1379</t>
  </si>
  <si>
    <t>AGD1384</t>
  </si>
  <si>
    <t>AGD1391T36</t>
  </si>
  <si>
    <t>AGD1391T45</t>
  </si>
  <si>
    <t>AGD1394</t>
  </si>
  <si>
    <t>AGD1415</t>
  </si>
  <si>
    <t>AGD1415T30</t>
  </si>
  <si>
    <t>AGD1447T50</t>
  </si>
  <si>
    <t>AGD1464</t>
  </si>
  <si>
    <t>AGD1466T50</t>
  </si>
  <si>
    <t>AGD1468T36</t>
  </si>
  <si>
    <t>AGD1470</t>
  </si>
  <si>
    <t>AGD1493</t>
  </si>
  <si>
    <t>AGD1507</t>
  </si>
  <si>
    <t>AGD1507T36</t>
  </si>
  <si>
    <t>AGD1509</t>
  </si>
  <si>
    <t>AGD1520T50</t>
  </si>
  <si>
    <t>AGD1525</t>
  </si>
  <si>
    <t>AGD1539T36</t>
  </si>
  <si>
    <t>AGD1539T45</t>
  </si>
  <si>
    <t>AGD1543T36</t>
  </si>
  <si>
    <t>AGD1543T45</t>
  </si>
  <si>
    <t>AGD1547T38</t>
  </si>
  <si>
    <t>AGD1547T48</t>
  </si>
  <si>
    <t>AGD1551</t>
  </si>
  <si>
    <t>AGD1564</t>
  </si>
  <si>
    <t>AGD1565R</t>
  </si>
  <si>
    <t>AGD1566T36</t>
  </si>
  <si>
    <t>AGD1566T45</t>
  </si>
  <si>
    <t>AGD1567T36</t>
  </si>
  <si>
    <t>AGD1567T45</t>
  </si>
  <si>
    <t>AGD1570T38</t>
  </si>
  <si>
    <t>AGD1570T48</t>
  </si>
  <si>
    <t>AGD1575T36</t>
  </si>
  <si>
    <t>AGD1584</t>
  </si>
  <si>
    <t>AGD1585T30</t>
  </si>
  <si>
    <t>AGD1588T38</t>
  </si>
  <si>
    <t>AGD1588T48</t>
  </si>
  <si>
    <t>AGD1596T35</t>
  </si>
  <si>
    <t>AGD1596T43</t>
  </si>
  <si>
    <t>AGD1601T36</t>
  </si>
  <si>
    <t>AGD1601T45</t>
  </si>
  <si>
    <t>AGD1610T50</t>
  </si>
  <si>
    <t>AGD1615</t>
  </si>
  <si>
    <t>AGD1618</t>
  </si>
  <si>
    <t>AGD1623.T50</t>
  </si>
  <si>
    <t>AGD1626T36</t>
  </si>
  <si>
    <t>AGD1626T45</t>
  </si>
  <si>
    <t>AGD1628T36</t>
  </si>
  <si>
    <t>AGD1630T36</t>
  </si>
  <si>
    <t>AGD1636</t>
  </si>
  <si>
    <t>AGD1639T50</t>
  </si>
  <si>
    <t>AGD1642T50</t>
  </si>
  <si>
    <t>AGD1648T50</t>
  </si>
  <si>
    <t>AGD1649T44</t>
  </si>
  <si>
    <t>AGD1651T36</t>
  </si>
  <si>
    <t>AGD1658T50</t>
  </si>
  <si>
    <t>AGD1659T50</t>
  </si>
  <si>
    <t>AGD1667T36</t>
  </si>
  <si>
    <t>AGD1667T45</t>
  </si>
  <si>
    <t>AGD1673T50</t>
  </si>
  <si>
    <t>AGD1716T36</t>
  </si>
  <si>
    <t>AGD1716T45</t>
  </si>
  <si>
    <t>AGD1748</t>
  </si>
  <si>
    <t>AGD1749T45</t>
  </si>
  <si>
    <t>AGD1751T36</t>
  </si>
  <si>
    <t>AGD1751T45</t>
  </si>
  <si>
    <t>AGD1787T38</t>
  </si>
  <si>
    <t>AGD1787T48</t>
  </si>
  <si>
    <t>AGD1788T36</t>
  </si>
  <si>
    <t>AGD1788T45</t>
  </si>
  <si>
    <t>AGD1799T36</t>
  </si>
  <si>
    <t>AGD1799T45</t>
  </si>
  <si>
    <t>AGD1804T45</t>
  </si>
  <si>
    <t>AGD1813T50</t>
  </si>
  <si>
    <t>AGD1815</t>
  </si>
  <si>
    <t>AGD1817</t>
  </si>
  <si>
    <t>AGD1819T36</t>
  </si>
  <si>
    <t>AGD1819T45</t>
  </si>
  <si>
    <t>AGD1822T38</t>
  </si>
  <si>
    <t>AGD1822T48</t>
  </si>
  <si>
    <t>AGD1835T36</t>
  </si>
  <si>
    <t>AGD1835T45</t>
  </si>
  <si>
    <t>AGD1841T50</t>
  </si>
  <si>
    <t>AGD1842T35</t>
  </si>
  <si>
    <t>AGD1843</t>
  </si>
  <si>
    <t>AGD1850T36</t>
  </si>
  <si>
    <t>AGD1850T45</t>
  </si>
  <si>
    <t>AGD1851T50</t>
  </si>
  <si>
    <t>AGD1907</t>
  </si>
  <si>
    <t>AGD1926</t>
  </si>
  <si>
    <t>AJA03</t>
  </si>
  <si>
    <t>ASH-50001</t>
  </si>
  <si>
    <t>ASH-60001</t>
  </si>
  <si>
    <t>ATL1858</t>
  </si>
  <si>
    <t>ATL1874</t>
  </si>
  <si>
    <t>ATL194300</t>
  </si>
  <si>
    <t>ATL225700</t>
  </si>
  <si>
    <t>ATL2383</t>
  </si>
  <si>
    <t>ATL2634</t>
  </si>
  <si>
    <t>ATL2680</t>
  </si>
  <si>
    <t>ATL2722</t>
  </si>
  <si>
    <t>ATL2757</t>
  </si>
  <si>
    <t>ATL285300</t>
  </si>
  <si>
    <t>ATL285800</t>
  </si>
  <si>
    <t>ATL2946</t>
  </si>
  <si>
    <t>ATL295900</t>
  </si>
  <si>
    <t>ATL296000</t>
  </si>
  <si>
    <t>ATL3004</t>
  </si>
  <si>
    <t>ATL316400</t>
  </si>
  <si>
    <t>ATL32176</t>
  </si>
  <si>
    <t>ATL32477</t>
  </si>
  <si>
    <t>ATL32501</t>
  </si>
  <si>
    <t>ATL32776</t>
  </si>
  <si>
    <t>ATL32985</t>
  </si>
  <si>
    <t>ATL33119</t>
  </si>
  <si>
    <t>ATL33259</t>
  </si>
  <si>
    <t>ATL3327</t>
  </si>
  <si>
    <t>ATL3335</t>
  </si>
  <si>
    <t>ATL33364</t>
  </si>
  <si>
    <t>ATL33377</t>
  </si>
  <si>
    <t>ATL335700</t>
  </si>
  <si>
    <t>ATL335900</t>
  </si>
  <si>
    <t>ATL336000</t>
  </si>
  <si>
    <t>ATL338900</t>
  </si>
  <si>
    <t>ATL349900</t>
  </si>
  <si>
    <t>ATL359000</t>
  </si>
  <si>
    <t>ATL359100</t>
  </si>
  <si>
    <t>ATL359200</t>
  </si>
  <si>
    <t>ATL359300</t>
  </si>
  <si>
    <t>ATL359400</t>
  </si>
  <si>
    <t>ATL362600</t>
  </si>
  <si>
    <t>ATL366800</t>
  </si>
  <si>
    <t>ATL372700</t>
  </si>
  <si>
    <t>ATL379900</t>
  </si>
  <si>
    <t>ATL380000</t>
  </si>
  <si>
    <t>ATL382300</t>
  </si>
  <si>
    <t>ATL387200</t>
  </si>
  <si>
    <t>ATL387600</t>
  </si>
  <si>
    <t>ATL391500</t>
  </si>
  <si>
    <t>ATL396900</t>
  </si>
  <si>
    <t>ATL401700</t>
  </si>
  <si>
    <t>ATL402800</t>
  </si>
  <si>
    <t>ATL404400</t>
  </si>
  <si>
    <t>ATL404500</t>
  </si>
  <si>
    <t>ATL405200</t>
  </si>
  <si>
    <t>ATL411500</t>
  </si>
  <si>
    <t>ATL411600</t>
  </si>
  <si>
    <t>ATL414500</t>
  </si>
  <si>
    <t>ATL414600</t>
  </si>
  <si>
    <t>ATL418500</t>
  </si>
  <si>
    <t>ATL420600</t>
  </si>
  <si>
    <t>ATL424500</t>
  </si>
  <si>
    <t>ATL424600</t>
  </si>
  <si>
    <t>ATL424700</t>
  </si>
  <si>
    <t>ATL424800</t>
  </si>
  <si>
    <t>ATL429500</t>
  </si>
  <si>
    <t>ATL430200</t>
  </si>
  <si>
    <t>ATL430300</t>
  </si>
  <si>
    <t>ATL433900</t>
  </si>
  <si>
    <t>ATL434000</t>
  </si>
  <si>
    <t>ATL435900</t>
  </si>
  <si>
    <t>ATL449000</t>
  </si>
  <si>
    <t>ATL449900</t>
  </si>
  <si>
    <t>ATL452400</t>
  </si>
  <si>
    <t>ATL452500</t>
  </si>
  <si>
    <t>ATL457300</t>
  </si>
  <si>
    <t>ATL463800</t>
  </si>
  <si>
    <t>ATL463900</t>
  </si>
  <si>
    <t>ATL469700</t>
  </si>
  <si>
    <t>ATL469800</t>
  </si>
  <si>
    <t>ATL470300</t>
  </si>
  <si>
    <t>ATL470400</t>
  </si>
  <si>
    <t>ATL470500</t>
  </si>
  <si>
    <t>ATL478600</t>
  </si>
  <si>
    <t>ATL484700</t>
  </si>
  <si>
    <t>ATL484800</t>
  </si>
  <si>
    <t>ATL487100</t>
  </si>
  <si>
    <t>ATL487200</t>
  </si>
  <si>
    <t>ATL487343</t>
  </si>
  <si>
    <t>ATL491300</t>
  </si>
  <si>
    <t>ATL491400</t>
  </si>
  <si>
    <t>ATL491500</t>
  </si>
  <si>
    <t>ATL493700</t>
  </si>
  <si>
    <t>ATL529300</t>
  </si>
  <si>
    <t>ATL529400</t>
  </si>
  <si>
    <t>ATL531200</t>
  </si>
  <si>
    <t>ATL531300</t>
  </si>
  <si>
    <t>ATL531400</t>
  </si>
  <si>
    <t>ATL531500</t>
  </si>
  <si>
    <t>ATL534900</t>
  </si>
  <si>
    <t>ATL535100</t>
  </si>
  <si>
    <t>ATL537700</t>
  </si>
  <si>
    <t>ATL541700</t>
  </si>
  <si>
    <t>ATL541900</t>
  </si>
  <si>
    <t>ATL547600</t>
  </si>
  <si>
    <t>ATL547700</t>
  </si>
  <si>
    <t>ATL547800</t>
  </si>
  <si>
    <t>ATL551700</t>
  </si>
  <si>
    <t>ATL551800</t>
  </si>
  <si>
    <t>ATN4111D</t>
  </si>
  <si>
    <t>AVM460</t>
  </si>
  <si>
    <t>AVM461</t>
  </si>
  <si>
    <t>BEDBOR289</t>
  </si>
  <si>
    <t>BEDBOR389</t>
  </si>
  <si>
    <t>BEDMAR100</t>
  </si>
  <si>
    <t>BEDMAR1026</t>
  </si>
  <si>
    <t>BEDMAR1027</t>
  </si>
  <si>
    <t>BEDMAR112</t>
  </si>
  <si>
    <t>BEDMAR119</t>
  </si>
  <si>
    <t>BEDMAR121</t>
  </si>
  <si>
    <t>BEDMAR126</t>
  </si>
  <si>
    <t>BEDMAR132</t>
  </si>
  <si>
    <t>BEDMAR1355</t>
  </si>
  <si>
    <t>BEDMAR1359</t>
  </si>
  <si>
    <t>BEDMAR1365</t>
  </si>
  <si>
    <t>BEDMAR1366</t>
  </si>
  <si>
    <t>BEDMAR1370</t>
  </si>
  <si>
    <t>BEDMAR1406</t>
  </si>
  <si>
    <t>BEDMAR1407</t>
  </si>
  <si>
    <t>BEDMAR1408</t>
  </si>
  <si>
    <t>BEDMAR141</t>
  </si>
  <si>
    <t>BEDMAR144</t>
  </si>
  <si>
    <t>BEDMAR145</t>
  </si>
  <si>
    <t>BEDMAR159</t>
  </si>
  <si>
    <t>BEDMAR161</t>
  </si>
  <si>
    <t>BEDMAR162</t>
  </si>
  <si>
    <t>BEDMAR165</t>
  </si>
  <si>
    <t>BEDMAR180</t>
  </si>
  <si>
    <t>BEDMAR181</t>
  </si>
  <si>
    <t>BEDMAR182</t>
  </si>
  <si>
    <t>BEDMAR184</t>
  </si>
  <si>
    <t>BEDMAR189</t>
  </si>
  <si>
    <t>BEDMAR195</t>
  </si>
  <si>
    <t>BEDMAR200</t>
  </si>
  <si>
    <t>BEDMAR212</t>
  </si>
  <si>
    <t>BEDMAR228</t>
  </si>
  <si>
    <t>BEDMAR231</t>
  </si>
  <si>
    <t>BEDMAR232</t>
  </si>
  <si>
    <t>BEDMAR236</t>
  </si>
  <si>
    <t>BEDMAR289</t>
  </si>
  <si>
    <t>BEDMAR292</t>
  </si>
  <si>
    <t>BEDMAR296</t>
  </si>
  <si>
    <t>BEDMAR299</t>
  </si>
  <si>
    <t>BEDMAR303</t>
  </si>
  <si>
    <t>BEDMAR304</t>
  </si>
  <si>
    <t>BEDMAR305</t>
  </si>
  <si>
    <t>BEDMAR306</t>
  </si>
  <si>
    <t>BEDMAR312</t>
  </si>
  <si>
    <t>BEDMAR321</t>
  </si>
  <si>
    <t>BEDMAR322</t>
  </si>
  <si>
    <t>BEDMAR323</t>
  </si>
  <si>
    <t>BEDMAR325</t>
  </si>
  <si>
    <t>BEDMAR331</t>
  </si>
  <si>
    <t>BEDMAR365</t>
  </si>
  <si>
    <t>BEDMAR382</t>
  </si>
  <si>
    <t>BEDMAR389</t>
  </si>
  <si>
    <t>BEDMAR390</t>
  </si>
  <si>
    <t>BEDMAR391</t>
  </si>
  <si>
    <t>BEDMAR392</t>
  </si>
  <si>
    <t>BEDMAR400</t>
  </si>
  <si>
    <t>BEDMAR401</t>
  </si>
  <si>
    <t>BEDRUG112</t>
  </si>
  <si>
    <t>BIG1000IX</t>
  </si>
  <si>
    <t>BIG100IX</t>
  </si>
  <si>
    <t>BIG1020IX</t>
  </si>
  <si>
    <t>BIG1040IX</t>
  </si>
  <si>
    <t>BIG1060IX</t>
  </si>
  <si>
    <t>BIG1080IX</t>
  </si>
  <si>
    <t>BIG110IX</t>
  </si>
  <si>
    <t>BIG118IX</t>
  </si>
  <si>
    <t>BIG1200IX</t>
  </si>
  <si>
    <t>BIG129IX</t>
  </si>
  <si>
    <t>BIG131IX</t>
  </si>
  <si>
    <t>BIG132IX</t>
  </si>
  <si>
    <t>BIG140IX</t>
  </si>
  <si>
    <t>BIG143IX</t>
  </si>
  <si>
    <t>BIG150IX</t>
  </si>
  <si>
    <t>BIG154IX</t>
  </si>
  <si>
    <t>BIG280IX</t>
  </si>
  <si>
    <t>BIG320IX</t>
  </si>
  <si>
    <t>BIG340IX</t>
  </si>
  <si>
    <t>BIG370IX</t>
  </si>
  <si>
    <t>BIG390IX</t>
  </si>
  <si>
    <t>BIG430IX</t>
  </si>
  <si>
    <t>BIG450IX</t>
  </si>
  <si>
    <t>BIG460IX</t>
  </si>
  <si>
    <t>BIG470IX</t>
  </si>
  <si>
    <t>BIG48IX</t>
  </si>
  <si>
    <t>BIG490IX</t>
  </si>
  <si>
    <t>BIG520IX</t>
  </si>
  <si>
    <t>BIG550IX</t>
  </si>
  <si>
    <t>BIG560IX</t>
  </si>
  <si>
    <t>BIG580IX</t>
  </si>
  <si>
    <t>BIG590IX</t>
  </si>
  <si>
    <t>BIG600IX</t>
  </si>
  <si>
    <t>BIG620IX</t>
  </si>
  <si>
    <t>BIG630IX</t>
  </si>
  <si>
    <t>BIG640IX</t>
  </si>
  <si>
    <t>BIG660IX</t>
  </si>
  <si>
    <t>BIG680IX</t>
  </si>
  <si>
    <t>BIG710IX</t>
  </si>
  <si>
    <t>BIG730IX</t>
  </si>
  <si>
    <t>BIG740IX</t>
  </si>
  <si>
    <t>BIG750IX</t>
  </si>
  <si>
    <t>BIG760IX</t>
  </si>
  <si>
    <t>BIG780IX</t>
  </si>
  <si>
    <t>BIG800IX</t>
  </si>
  <si>
    <t>BIG810IX</t>
  </si>
  <si>
    <t>BIG830IX</t>
  </si>
  <si>
    <t>BIG840IX</t>
  </si>
  <si>
    <t>BIG850IX</t>
  </si>
  <si>
    <t>BIG870IX</t>
  </si>
  <si>
    <t>BIG880IX</t>
  </si>
  <si>
    <t>BIG900IX</t>
  </si>
  <si>
    <t>BIG930IX</t>
  </si>
  <si>
    <t>BOX1</t>
  </si>
  <si>
    <t>BOX2</t>
  </si>
  <si>
    <t>BOX3</t>
  </si>
  <si>
    <t>C-0025/4</t>
  </si>
  <si>
    <t>C-0026/3</t>
  </si>
  <si>
    <t>C-0028/2</t>
  </si>
  <si>
    <t>C-0028/3</t>
  </si>
  <si>
    <t>C-0029/3</t>
  </si>
  <si>
    <t>C-0029/4</t>
  </si>
  <si>
    <t>C-0031/3</t>
  </si>
  <si>
    <t>C-0032/3</t>
  </si>
  <si>
    <t>C-0032/4</t>
  </si>
  <si>
    <t>C-0034/3</t>
  </si>
  <si>
    <t>C-0035/4</t>
  </si>
  <si>
    <t>C-0036/3</t>
  </si>
  <si>
    <t>C-0037/4</t>
  </si>
  <si>
    <t>C-0038/4</t>
  </si>
  <si>
    <t>C-0039/4</t>
  </si>
  <si>
    <t>C-0040/3</t>
  </si>
  <si>
    <t>C-0044/3-1</t>
  </si>
  <si>
    <t>C-0044/I</t>
  </si>
  <si>
    <t>C-0045/3</t>
  </si>
  <si>
    <t>C-0046/5</t>
  </si>
  <si>
    <t>C-0047/5</t>
  </si>
  <si>
    <t>C-0048/5</t>
  </si>
  <si>
    <t>C-0050/3</t>
  </si>
  <si>
    <t>C-0052/3</t>
  </si>
  <si>
    <t>C-0053/3</t>
  </si>
  <si>
    <t>C-0054/3</t>
  </si>
  <si>
    <t>C-0056/3</t>
  </si>
  <si>
    <t>C-0058/3</t>
  </si>
  <si>
    <t>C-0060/3</t>
  </si>
  <si>
    <t>C-0061/3</t>
  </si>
  <si>
    <t>C-0066/3</t>
  </si>
  <si>
    <t>C-0068/7</t>
  </si>
  <si>
    <t>C-0072/3</t>
  </si>
  <si>
    <t>C-0072/4</t>
  </si>
  <si>
    <t>C-0073/3</t>
  </si>
  <si>
    <t>C-0074/3</t>
  </si>
  <si>
    <t>C-0076/3</t>
  </si>
  <si>
    <t>C-0078/4</t>
  </si>
  <si>
    <t>C-0079/9</t>
  </si>
  <si>
    <t>CBR001</t>
  </si>
  <si>
    <t>CBR002</t>
  </si>
  <si>
    <t>CBR-003</t>
  </si>
  <si>
    <t>CBR-003/I</t>
  </si>
  <si>
    <t>CBR004</t>
  </si>
  <si>
    <t>CBR005</t>
  </si>
  <si>
    <t>CBR006</t>
  </si>
  <si>
    <t>CBR007</t>
  </si>
  <si>
    <t>CE03</t>
  </si>
  <si>
    <t>CE08</t>
  </si>
  <si>
    <t>CE164</t>
  </si>
  <si>
    <t>CEM08</t>
  </si>
  <si>
    <t>CL3010</t>
  </si>
  <si>
    <t>CL3108.</t>
  </si>
  <si>
    <t>CL3109.</t>
  </si>
  <si>
    <t>CL3112.</t>
  </si>
  <si>
    <t>CL3120</t>
  </si>
  <si>
    <t>CL3167</t>
  </si>
  <si>
    <t>CL3175</t>
  </si>
  <si>
    <t>CL3176</t>
  </si>
  <si>
    <t>CL3207.</t>
  </si>
  <si>
    <t>CL3210.</t>
  </si>
  <si>
    <t>CL3218</t>
  </si>
  <si>
    <t>CL3219</t>
  </si>
  <si>
    <t>CL3600.</t>
  </si>
  <si>
    <t>CL3601.</t>
  </si>
  <si>
    <t>CL3651.</t>
  </si>
  <si>
    <t>CL3652.</t>
  </si>
  <si>
    <t>CL3654.</t>
  </si>
  <si>
    <t>CL3655.</t>
  </si>
  <si>
    <t>CL3656.</t>
  </si>
  <si>
    <t>CL3904</t>
  </si>
  <si>
    <t>CL3905.</t>
  </si>
  <si>
    <t>CL3907</t>
  </si>
  <si>
    <t>CL3910</t>
  </si>
  <si>
    <t>CL3917</t>
  </si>
  <si>
    <t>CL3951</t>
  </si>
  <si>
    <t>CL3952</t>
  </si>
  <si>
    <t>CL3954.</t>
  </si>
  <si>
    <t>CL3956</t>
  </si>
  <si>
    <t>CL3958</t>
  </si>
  <si>
    <t>CRA00</t>
  </si>
  <si>
    <t>CRA00B</t>
  </si>
  <si>
    <t>CRA00G</t>
  </si>
  <si>
    <t>CRA01</t>
  </si>
  <si>
    <t>CRA01B</t>
  </si>
  <si>
    <t>CRA02</t>
  </si>
  <si>
    <t>CRA03</t>
  </si>
  <si>
    <t>CRA03B</t>
  </si>
  <si>
    <t>CRA04</t>
  </si>
  <si>
    <t>CRA05</t>
  </si>
  <si>
    <t>CRA05B</t>
  </si>
  <si>
    <t>CRA06</t>
  </si>
  <si>
    <t>CRA07</t>
  </si>
  <si>
    <t>CRA07B</t>
  </si>
  <si>
    <t>CRA08</t>
  </si>
  <si>
    <t>CRA09</t>
  </si>
  <si>
    <t>CRA09B</t>
  </si>
  <si>
    <t>CRA10</t>
  </si>
  <si>
    <t>CRA11</t>
  </si>
  <si>
    <t>CRA11B</t>
  </si>
  <si>
    <t>CRA11G</t>
  </si>
  <si>
    <t>CRCD00</t>
  </si>
  <si>
    <t>CRCS00</t>
  </si>
  <si>
    <t>CRCV21</t>
  </si>
  <si>
    <t>CRCV21H</t>
  </si>
  <si>
    <t>CRCV21J.</t>
  </si>
  <si>
    <t>CRCV22</t>
  </si>
  <si>
    <t>CRCV22R</t>
  </si>
  <si>
    <t>CRCV22Y</t>
  </si>
  <si>
    <t>CRCV23R</t>
  </si>
  <si>
    <t>CRCV24A</t>
  </si>
  <si>
    <t>CRCV24S</t>
  </si>
  <si>
    <t>CRCV32</t>
  </si>
  <si>
    <t>CRCV32P</t>
  </si>
  <si>
    <t>CRCV42</t>
  </si>
  <si>
    <t>CRCV43R</t>
  </si>
  <si>
    <t>CRCV52</t>
  </si>
  <si>
    <t>CRCV52F</t>
  </si>
  <si>
    <t>CRCV52T</t>
  </si>
  <si>
    <t>CRCV54A</t>
  </si>
  <si>
    <t>CRCV71D</t>
  </si>
  <si>
    <t>CRCV71L</t>
  </si>
  <si>
    <t>CRCV72</t>
  </si>
  <si>
    <t>CRCV73T</t>
  </si>
  <si>
    <t>CROSS119</t>
  </si>
  <si>
    <t>CROSS182</t>
  </si>
  <si>
    <t>CROSS289</t>
  </si>
  <si>
    <t>CROSS322</t>
  </si>
  <si>
    <t>CROSS392</t>
  </si>
  <si>
    <t>CROSS400</t>
  </si>
  <si>
    <t>CROSS800</t>
  </si>
  <si>
    <t>CROSSN119</t>
  </si>
  <si>
    <t>CROSSN182</t>
  </si>
  <si>
    <t>CROSSN289</t>
  </si>
  <si>
    <t>CROSSN392</t>
  </si>
  <si>
    <t>CTE-130-310</t>
  </si>
  <si>
    <t>CTE-930-100</t>
  </si>
  <si>
    <t>CTLOG</t>
  </si>
  <si>
    <t>DBR250IX</t>
  </si>
  <si>
    <t>DBR260IX</t>
  </si>
  <si>
    <t>DBR262IX</t>
  </si>
  <si>
    <t>DH226180</t>
  </si>
  <si>
    <t>DH226190</t>
  </si>
  <si>
    <t>DHC238010</t>
  </si>
  <si>
    <t>DHC239230</t>
  </si>
  <si>
    <t>DID01</t>
  </si>
  <si>
    <t>DID05</t>
  </si>
  <si>
    <t>DID06</t>
  </si>
  <si>
    <t>DP2233IX</t>
  </si>
  <si>
    <t>DSP107</t>
  </si>
  <si>
    <t>DSP136</t>
  </si>
  <si>
    <t>DSP150</t>
  </si>
  <si>
    <t>DSP152</t>
  </si>
  <si>
    <t>DSP158</t>
  </si>
  <si>
    <t>DSP162</t>
  </si>
  <si>
    <t>DSP164</t>
  </si>
  <si>
    <t>DSP167</t>
  </si>
  <si>
    <t>DSP168</t>
  </si>
  <si>
    <t>DSP169</t>
  </si>
  <si>
    <t>DSP171</t>
  </si>
  <si>
    <t>DSP173</t>
  </si>
  <si>
    <t>DSP174</t>
  </si>
  <si>
    <t>DSP175</t>
  </si>
  <si>
    <t>DSP176</t>
  </si>
  <si>
    <t>DSP178</t>
  </si>
  <si>
    <t>DSP181</t>
  </si>
  <si>
    <t>DSP184</t>
  </si>
  <si>
    <t>DSP188</t>
  </si>
  <si>
    <t>DSP190</t>
  </si>
  <si>
    <t>DSP191</t>
  </si>
  <si>
    <t>DSP192</t>
  </si>
  <si>
    <t>DSP194</t>
  </si>
  <si>
    <t>DSP195</t>
  </si>
  <si>
    <t>DSP196</t>
  </si>
  <si>
    <t>DSP197</t>
  </si>
  <si>
    <t>DSP198</t>
  </si>
  <si>
    <t>DSP199</t>
  </si>
  <si>
    <t>DSP200</t>
  </si>
  <si>
    <t>DSP201</t>
  </si>
  <si>
    <t>DSP202</t>
  </si>
  <si>
    <t>DSP203</t>
  </si>
  <si>
    <t>DSP204</t>
  </si>
  <si>
    <t>DSP205</t>
  </si>
  <si>
    <t>DSP207</t>
  </si>
  <si>
    <t>DSP208</t>
  </si>
  <si>
    <t>DSP209</t>
  </si>
  <si>
    <t>DSP211</t>
  </si>
  <si>
    <t>DSP212</t>
  </si>
  <si>
    <t>DSP214</t>
  </si>
  <si>
    <t>DSP215</t>
  </si>
  <si>
    <t>DSP219</t>
  </si>
  <si>
    <t>DSP220</t>
  </si>
  <si>
    <t>DSP221</t>
  </si>
  <si>
    <t>DSP222</t>
  </si>
  <si>
    <t>DSP223</t>
  </si>
  <si>
    <t>DSP225</t>
  </si>
  <si>
    <t>DSP226</t>
  </si>
  <si>
    <t>DSP227</t>
  </si>
  <si>
    <t>DSP229</t>
  </si>
  <si>
    <t>DSP233</t>
  </si>
  <si>
    <t>DSP240</t>
  </si>
  <si>
    <t>DSP241</t>
  </si>
  <si>
    <t>DSP243</t>
  </si>
  <si>
    <t>DSP245</t>
  </si>
  <si>
    <t>DSP249</t>
  </si>
  <si>
    <t>DSP252</t>
  </si>
  <si>
    <t>DSP253</t>
  </si>
  <si>
    <t>DSP255</t>
  </si>
  <si>
    <t>DSP260</t>
  </si>
  <si>
    <t>DSP262</t>
  </si>
  <si>
    <t>DSP264</t>
  </si>
  <si>
    <t>DSP265</t>
  </si>
  <si>
    <t>DSP266</t>
  </si>
  <si>
    <t>DSP268</t>
  </si>
  <si>
    <t>DSP270</t>
  </si>
  <si>
    <t>DSP272</t>
  </si>
  <si>
    <t>DSP273</t>
  </si>
  <si>
    <t>DSP275</t>
  </si>
  <si>
    <t>DSP276</t>
  </si>
  <si>
    <t>DSP277</t>
  </si>
  <si>
    <t>DSP279</t>
  </si>
  <si>
    <t>DSP280</t>
  </si>
  <si>
    <t>DSP281</t>
  </si>
  <si>
    <t>DSP283</t>
  </si>
  <si>
    <t>DSP285</t>
  </si>
  <si>
    <t>DSP286</t>
  </si>
  <si>
    <t>DSP288</t>
  </si>
  <si>
    <t>DSP289</t>
  </si>
  <si>
    <t>DSP291</t>
  </si>
  <si>
    <t>DSP293</t>
  </si>
  <si>
    <t>DSP295</t>
  </si>
  <si>
    <t>DSP296</t>
  </si>
  <si>
    <t>DSP306</t>
  </si>
  <si>
    <t>DSP308</t>
  </si>
  <si>
    <t>DSP314</t>
  </si>
  <si>
    <t>EC190IX</t>
  </si>
  <si>
    <t>EC193IX</t>
  </si>
  <si>
    <t>EC205IX</t>
  </si>
  <si>
    <t>EC220IX</t>
  </si>
  <si>
    <t>EC236IX</t>
  </si>
  <si>
    <t>EC240IX</t>
  </si>
  <si>
    <t>EC244IX</t>
  </si>
  <si>
    <t>EC272IX</t>
  </si>
  <si>
    <t>EC277IX</t>
  </si>
  <si>
    <t>ECMED138</t>
  </si>
  <si>
    <t>ECMED152</t>
  </si>
  <si>
    <t>ECMED158</t>
  </si>
  <si>
    <t>ECMED164</t>
  </si>
  <si>
    <t>ECMED167</t>
  </si>
  <si>
    <t>ECMED168</t>
  </si>
  <si>
    <t>ECMED171</t>
  </si>
  <si>
    <t>ECMED175</t>
  </si>
  <si>
    <t>ECMED176</t>
  </si>
  <si>
    <t>ECMED177</t>
  </si>
  <si>
    <t>ECMED178</t>
  </si>
  <si>
    <t>ECMED181</t>
  </si>
  <si>
    <t>ECMED188</t>
  </si>
  <si>
    <t>ECMED189</t>
  </si>
  <si>
    <t>ECMED190</t>
  </si>
  <si>
    <t>ECMED191</t>
  </si>
  <si>
    <t>ECMED194</t>
  </si>
  <si>
    <t>ECMED195</t>
  </si>
  <si>
    <t>ECMED197</t>
  </si>
  <si>
    <t>ECMED200</t>
  </si>
  <si>
    <t>ECMED202</t>
  </si>
  <si>
    <t>ECMED203</t>
  </si>
  <si>
    <t>ECMED204</t>
  </si>
  <si>
    <t>ECMED206</t>
  </si>
  <si>
    <t>ECMED207</t>
  </si>
  <si>
    <t>ECMED211</t>
  </si>
  <si>
    <t>ECMED215</t>
  </si>
  <si>
    <t>ECMED221</t>
  </si>
  <si>
    <t>ECMED223</t>
  </si>
  <si>
    <t>ECMED226</t>
  </si>
  <si>
    <t>ECMED228</t>
  </si>
  <si>
    <t>ECMED229</t>
  </si>
  <si>
    <t>ECMED230</t>
  </si>
  <si>
    <t>ECMED232</t>
  </si>
  <si>
    <t>ECMED233</t>
  </si>
  <si>
    <t>ECMED236</t>
  </si>
  <si>
    <t>ECMED237</t>
  </si>
  <si>
    <t>ECMED240</t>
  </si>
  <si>
    <t>ECMED245</t>
  </si>
  <si>
    <t>ECMED249</t>
  </si>
  <si>
    <t>ECMED250</t>
  </si>
  <si>
    <t>ECMED252</t>
  </si>
  <si>
    <t>ECMED253</t>
  </si>
  <si>
    <t>ECMED255</t>
  </si>
  <si>
    <t>ECMED256</t>
  </si>
  <si>
    <t>ECMED260</t>
  </si>
  <si>
    <t>ECMED264</t>
  </si>
  <si>
    <t>ECMED265</t>
  </si>
  <si>
    <t>ECMED268</t>
  </si>
  <si>
    <t>ECMED269</t>
  </si>
  <si>
    <t>ECMED270</t>
  </si>
  <si>
    <t>ECMED272</t>
  </si>
  <si>
    <t>ECMED273</t>
  </si>
  <si>
    <t>ECMED274</t>
  </si>
  <si>
    <t>ECMED275</t>
  </si>
  <si>
    <t>ECMED276</t>
  </si>
  <si>
    <t>ECMED277</t>
  </si>
  <si>
    <t>ECMED279</t>
  </si>
  <si>
    <t>ECMED280</t>
  </si>
  <si>
    <t>ECMED285</t>
  </si>
  <si>
    <t>ECMED287</t>
  </si>
  <si>
    <t>ECMED288</t>
  </si>
  <si>
    <t>ECMED289</t>
  </si>
  <si>
    <t>ECMED291</t>
  </si>
  <si>
    <t>ECMED293</t>
  </si>
  <si>
    <t>ECMED295</t>
  </si>
  <si>
    <t>ECMED296</t>
  </si>
  <si>
    <t>ECMED300</t>
  </si>
  <si>
    <t>ECMED306</t>
  </si>
  <si>
    <t>ECMED307</t>
  </si>
  <si>
    <t>ECMED314</t>
  </si>
  <si>
    <t>ECSB244</t>
  </si>
  <si>
    <t>ECSPB138</t>
  </si>
  <si>
    <t>ECSPB152</t>
  </si>
  <si>
    <t>ECSPB158</t>
  </si>
  <si>
    <t>ECSPB164</t>
  </si>
  <si>
    <t>ECSPB167</t>
  </si>
  <si>
    <t>ECSPB168</t>
  </si>
  <si>
    <t>ECSPB171</t>
  </si>
  <si>
    <t>ECSPB175</t>
  </si>
  <si>
    <t>ECSPB176</t>
  </si>
  <si>
    <t>ECSPB178</t>
  </si>
  <si>
    <t>ECSPB188</t>
  </si>
  <si>
    <t>ECSPB189</t>
  </si>
  <si>
    <t>ECSPB190</t>
  </si>
  <si>
    <t>ECSPB191</t>
  </si>
  <si>
    <t>ECSPB193</t>
  </si>
  <si>
    <t>ECSPB194</t>
  </si>
  <si>
    <t>ECSPB195</t>
  </si>
  <si>
    <t>ECSPB197</t>
  </si>
  <si>
    <t>ECSPB200</t>
  </si>
  <si>
    <t>ECSPB202</t>
  </si>
  <si>
    <t>ECSPB204</t>
  </si>
  <si>
    <t>ECSPB206</t>
  </si>
  <si>
    <t>ECSPB207</t>
  </si>
  <si>
    <t>ECSPB211</t>
  </si>
  <si>
    <t>ECSPB226</t>
  </si>
  <si>
    <t>ECSPB236</t>
  </si>
  <si>
    <t>ECSPB245</t>
  </si>
  <si>
    <t>ECSPB250</t>
  </si>
  <si>
    <t>ECSPB252</t>
  </si>
  <si>
    <t>ECSPB253</t>
  </si>
  <si>
    <t>ECSPB255</t>
  </si>
  <si>
    <t>ECSPB260</t>
  </si>
  <si>
    <t>ECSPB264</t>
  </si>
  <si>
    <t>ECSPB266</t>
  </si>
  <si>
    <t>ECSPB269</t>
  </si>
  <si>
    <t>ECSPB269-V6</t>
  </si>
  <si>
    <t>ECSPB270</t>
  </si>
  <si>
    <t>ECSPB273</t>
  </si>
  <si>
    <t>ECSPB274</t>
  </si>
  <si>
    <t>ECSPB275</t>
  </si>
  <si>
    <t>ECSPB280</t>
  </si>
  <si>
    <t>ECSPB280-HL</t>
  </si>
  <si>
    <t>ECSPB287</t>
  </si>
  <si>
    <t>ECSPB288</t>
  </si>
  <si>
    <t>ECSPB289</t>
  </si>
  <si>
    <t>ECSPB291</t>
  </si>
  <si>
    <t>ECSPB295</t>
  </si>
  <si>
    <t>ECSPB300</t>
  </si>
  <si>
    <t>ECSPB307</t>
  </si>
  <si>
    <t>ECSPB314</t>
  </si>
  <si>
    <t>F1022GFS30Z3</t>
  </si>
  <si>
    <t>F7050MHS00V1</t>
  </si>
  <si>
    <t>F7050MHS20F2</t>
  </si>
  <si>
    <t>F7060RKS30ZN3</t>
  </si>
  <si>
    <t>F7560MHS35C3Y</t>
  </si>
  <si>
    <t>F7560MHS40A3</t>
  </si>
  <si>
    <t>F7570BOS45GO3</t>
  </si>
  <si>
    <t>F7570RK630VO3</t>
  </si>
  <si>
    <t>F7570RK630VT3</t>
  </si>
  <si>
    <t>F7570RK6S30ZN3</t>
  </si>
  <si>
    <t>F8080BOS50KY3</t>
  </si>
  <si>
    <t>F8080S5S35IX</t>
  </si>
  <si>
    <t>F8090BOS35IX</t>
  </si>
  <si>
    <t>F8520BOS55IG3</t>
  </si>
  <si>
    <t>F9020THS20V2</t>
  </si>
  <si>
    <t>F9020THS31VO3</t>
  </si>
  <si>
    <t>F9020THS35A3</t>
  </si>
  <si>
    <t>F9020THS35II3</t>
  </si>
  <si>
    <t>F9080RK5S35A3</t>
  </si>
  <si>
    <t>F9080THS00VR1</t>
  </si>
  <si>
    <t>F9080THS31VO3</t>
  </si>
  <si>
    <t>F9080XFS45II3</t>
  </si>
  <si>
    <t>FAB01B</t>
  </si>
  <si>
    <t>FAB01BOP</t>
  </si>
  <si>
    <t>FAB01S</t>
  </si>
  <si>
    <t>FAB01SOP</t>
  </si>
  <si>
    <t>FAB3040490</t>
  </si>
  <si>
    <t>FAB4085866000</t>
  </si>
  <si>
    <t>FAB5512086</t>
  </si>
  <si>
    <t>FAB5512087</t>
  </si>
  <si>
    <t>FAB5516166</t>
  </si>
  <si>
    <t>FAB6201340</t>
  </si>
  <si>
    <t>FAB6201520</t>
  </si>
  <si>
    <t>FAB6201811</t>
  </si>
  <si>
    <t>FAB6201907</t>
  </si>
  <si>
    <t>FAB6201950</t>
  </si>
  <si>
    <t>FAB6201955</t>
  </si>
  <si>
    <t>FAB6201965</t>
  </si>
  <si>
    <t>FAB6801795</t>
  </si>
  <si>
    <t>FAB6801859</t>
  </si>
  <si>
    <t>FAB6801895</t>
  </si>
  <si>
    <t>FAB6940000</t>
  </si>
  <si>
    <t>FAB6950256</t>
  </si>
  <si>
    <t>FAB6950257</t>
  </si>
  <si>
    <t>FABFC2</t>
  </si>
  <si>
    <t>FABFC3</t>
  </si>
  <si>
    <t>FF002715</t>
  </si>
  <si>
    <t>FF002721</t>
  </si>
  <si>
    <t>FF002728</t>
  </si>
  <si>
    <t>FF002729</t>
  </si>
  <si>
    <t>FF002730</t>
  </si>
  <si>
    <t>FF002736</t>
  </si>
  <si>
    <t>FF002737</t>
  </si>
  <si>
    <t>FF008414</t>
  </si>
  <si>
    <t>FF008419</t>
  </si>
  <si>
    <t>FF008420</t>
  </si>
  <si>
    <t>FF009540</t>
  </si>
  <si>
    <t>FF012549</t>
  </si>
  <si>
    <t>FK100</t>
  </si>
  <si>
    <t>FK100N</t>
  </si>
  <si>
    <t>FK101</t>
  </si>
  <si>
    <t>FK101N</t>
  </si>
  <si>
    <t>FK102</t>
  </si>
  <si>
    <t>FK102N</t>
  </si>
  <si>
    <t>FK103</t>
  </si>
  <si>
    <t>FK120</t>
  </si>
  <si>
    <t>FK120N</t>
  </si>
  <si>
    <t>FK121</t>
  </si>
  <si>
    <t>FK121N</t>
  </si>
  <si>
    <t>FK135</t>
  </si>
  <si>
    <t>FK135N</t>
  </si>
  <si>
    <t>FK136</t>
  </si>
  <si>
    <t>FK136N</t>
  </si>
  <si>
    <t>FK137</t>
  </si>
  <si>
    <t>FK137N</t>
  </si>
  <si>
    <t>FK138</t>
  </si>
  <si>
    <t>FK138N</t>
  </si>
  <si>
    <t>FK139</t>
  </si>
  <si>
    <t>FK139N</t>
  </si>
  <si>
    <t>FK145</t>
  </si>
  <si>
    <t>FK145N</t>
  </si>
  <si>
    <t>FK146</t>
  </si>
  <si>
    <t>FK146N</t>
  </si>
  <si>
    <t>FK147</t>
  </si>
  <si>
    <t>FK147N</t>
  </si>
  <si>
    <t>FK148</t>
  </si>
  <si>
    <t>FK148N</t>
  </si>
  <si>
    <t>FK149</t>
  </si>
  <si>
    <t>FK149N</t>
  </si>
  <si>
    <t>FK150</t>
  </si>
  <si>
    <t>FK150N</t>
  </si>
  <si>
    <t>FK151</t>
  </si>
  <si>
    <t>FK151N</t>
  </si>
  <si>
    <t>FK152</t>
  </si>
  <si>
    <t>FK152N</t>
  </si>
  <si>
    <t>FK153</t>
  </si>
  <si>
    <t>FK153N</t>
  </si>
  <si>
    <t>FK154</t>
  </si>
  <si>
    <t>FK176</t>
  </si>
  <si>
    <t>FK176N</t>
  </si>
  <si>
    <t>FK177</t>
  </si>
  <si>
    <t>FK177N</t>
  </si>
  <si>
    <t>FK200</t>
  </si>
  <si>
    <t>FK200N</t>
  </si>
  <si>
    <t>FK201</t>
  </si>
  <si>
    <t>FK201N</t>
  </si>
  <si>
    <t>FK202</t>
  </si>
  <si>
    <t>FK202N</t>
  </si>
  <si>
    <t>FK203</t>
  </si>
  <si>
    <t>FK203N</t>
  </si>
  <si>
    <t>FK204</t>
  </si>
  <si>
    <t>FK204N</t>
  </si>
  <si>
    <t>FK210</t>
  </si>
  <si>
    <t>FK210N</t>
  </si>
  <si>
    <t>FK211</t>
  </si>
  <si>
    <t>FK211N</t>
  </si>
  <si>
    <t>FK212</t>
  </si>
  <si>
    <t>FK212N</t>
  </si>
  <si>
    <t>FK213</t>
  </si>
  <si>
    <t>FK213N</t>
  </si>
  <si>
    <t>FK214</t>
  </si>
  <si>
    <t>FK214N</t>
  </si>
  <si>
    <t>FK250</t>
  </si>
  <si>
    <t>FK250N</t>
  </si>
  <si>
    <t>FK251</t>
  </si>
  <si>
    <t>FK251N</t>
  </si>
  <si>
    <t>FK252</t>
  </si>
  <si>
    <t>FK285</t>
  </si>
  <si>
    <t>FK285N</t>
  </si>
  <si>
    <t>FK286</t>
  </si>
  <si>
    <t>FK286N</t>
  </si>
  <si>
    <t>FK287</t>
  </si>
  <si>
    <t>FK287N</t>
  </si>
  <si>
    <t>FK295</t>
  </si>
  <si>
    <t>FK295N</t>
  </si>
  <si>
    <t>FK296</t>
  </si>
  <si>
    <t>FK296N</t>
  </si>
  <si>
    <t>FK297</t>
  </si>
  <si>
    <t>FK297N</t>
  </si>
  <si>
    <t>FK400</t>
  </si>
  <si>
    <t>FK400N</t>
  </si>
  <si>
    <t>FK401</t>
  </si>
  <si>
    <t>FK401N</t>
  </si>
  <si>
    <t>FK450BG</t>
  </si>
  <si>
    <t>FK450BL</t>
  </si>
  <si>
    <t>FK451</t>
  </si>
  <si>
    <t>FK451BG</t>
  </si>
  <si>
    <t>FK451BL</t>
  </si>
  <si>
    <t>FO51405/I</t>
  </si>
  <si>
    <t>FPO194IX</t>
  </si>
  <si>
    <t>FR100</t>
  </si>
  <si>
    <t>FR101</t>
  </si>
  <si>
    <t>FR104</t>
  </si>
  <si>
    <t>FR105</t>
  </si>
  <si>
    <t>FR108</t>
  </si>
  <si>
    <t>FR109</t>
  </si>
  <si>
    <t>FR115/I</t>
  </si>
  <si>
    <t>FR295</t>
  </si>
  <si>
    <t>FR296</t>
  </si>
  <si>
    <t>FR297</t>
  </si>
  <si>
    <t>FR298</t>
  </si>
  <si>
    <t>FR308</t>
  </si>
  <si>
    <t>FR315</t>
  </si>
  <si>
    <t>FR316</t>
  </si>
  <si>
    <t>FR325</t>
  </si>
  <si>
    <t>FR326</t>
  </si>
  <si>
    <t>FRO12</t>
  </si>
  <si>
    <t>GAL01</t>
  </si>
  <si>
    <t>GAL01B</t>
  </si>
  <si>
    <t>GDVH746</t>
  </si>
  <si>
    <t>GP102IX</t>
  </si>
  <si>
    <t>GP106IX</t>
  </si>
  <si>
    <t>GP107IX</t>
  </si>
  <si>
    <t>GP108IX</t>
  </si>
  <si>
    <t>GP109IX</t>
  </si>
  <si>
    <t>TUBES MARCHE PIEDS INOX  Ø 76 TOYOTA RAV'4 2000/05 3 PORTES</t>
  </si>
  <si>
    <t>GP110IX</t>
  </si>
  <si>
    <t>GP111IX</t>
  </si>
  <si>
    <t>GP118IX</t>
  </si>
  <si>
    <t>GP119IX</t>
  </si>
  <si>
    <t>GP126IX</t>
  </si>
  <si>
    <t>GP127IX</t>
  </si>
  <si>
    <t>GP130IX</t>
  </si>
  <si>
    <t>GP131IX</t>
  </si>
  <si>
    <t>GP132IX</t>
  </si>
  <si>
    <t>GP135IX</t>
  </si>
  <si>
    <t>GP136IX</t>
  </si>
  <si>
    <t>GP138IX</t>
  </si>
  <si>
    <t>GP139IX</t>
  </si>
  <si>
    <t>GP148IX</t>
  </si>
  <si>
    <t>GP150IX</t>
  </si>
  <si>
    <t>GP152IX</t>
  </si>
  <si>
    <t>GP153IX</t>
  </si>
  <si>
    <t>GP155IX</t>
  </si>
  <si>
    <t>GP156IX</t>
  </si>
  <si>
    <t>GP158IX</t>
  </si>
  <si>
    <t>GP161IX</t>
  </si>
  <si>
    <t>GP162IX</t>
  </si>
  <si>
    <t>GP164IX</t>
  </si>
  <si>
    <t>GP165IX</t>
  </si>
  <si>
    <t>GP166IX</t>
  </si>
  <si>
    <t>GP167IX</t>
  </si>
  <si>
    <t>GP168IX</t>
  </si>
  <si>
    <t>GP169IX</t>
  </si>
  <si>
    <t>GP170IX</t>
  </si>
  <si>
    <t>GP173IX</t>
  </si>
  <si>
    <t>GP174IX</t>
  </si>
  <si>
    <t>GP175IX</t>
  </si>
  <si>
    <t>GP176IX</t>
  </si>
  <si>
    <t>GP181IX</t>
  </si>
  <si>
    <t>GP190IX</t>
  </si>
  <si>
    <t>GP191IX</t>
  </si>
  <si>
    <t>GP194IX</t>
  </si>
  <si>
    <t>GP195IX</t>
  </si>
  <si>
    <t>GP196IX</t>
  </si>
  <si>
    <t>GP197IX</t>
  </si>
  <si>
    <t>GP198IX</t>
  </si>
  <si>
    <t>GP199IX</t>
  </si>
  <si>
    <t>GP200IX</t>
  </si>
  <si>
    <t>GP202IX</t>
  </si>
  <si>
    <t>GP203IX</t>
  </si>
  <si>
    <t>GP204IX</t>
  </si>
  <si>
    <t>GP205IX</t>
  </si>
  <si>
    <t>GP206IX</t>
  </si>
  <si>
    <t>GP207IX</t>
  </si>
  <si>
    <t>GP208IX</t>
  </si>
  <si>
    <t>GP209IX</t>
  </si>
  <si>
    <t>GP215IX</t>
  </si>
  <si>
    <t>GP221IX</t>
  </si>
  <si>
    <t>GP222IX</t>
  </si>
  <si>
    <t>GP223IX</t>
  </si>
  <si>
    <t>GP225IX</t>
  </si>
  <si>
    <t>GP226IX</t>
  </si>
  <si>
    <t>GP227IX</t>
  </si>
  <si>
    <t>GP229IX</t>
  </si>
  <si>
    <t>GP233IX</t>
  </si>
  <si>
    <t>GP240IX</t>
  </si>
  <si>
    <t>GP243IX</t>
  </si>
  <si>
    <t>GP245IX</t>
  </si>
  <si>
    <t>GP252IX</t>
  </si>
  <si>
    <t>GP253IX</t>
  </si>
  <si>
    <t>GP255IX</t>
  </si>
  <si>
    <t>GP260IX</t>
  </si>
  <si>
    <t>GP262IX</t>
  </si>
  <si>
    <t>GP264IX</t>
  </si>
  <si>
    <t>GP265IX</t>
  </si>
  <si>
    <t>GP266IX</t>
  </si>
  <si>
    <t>GP268IX</t>
  </si>
  <si>
    <t>GP270IX</t>
  </si>
  <si>
    <t>GP271IX</t>
  </si>
  <si>
    <t>GP272IX</t>
  </si>
  <si>
    <t>GP275IX</t>
  </si>
  <si>
    <t>GP276IX</t>
  </si>
  <si>
    <t>GP286IX</t>
  </si>
  <si>
    <t>GP288IX</t>
  </si>
  <si>
    <t>GP289IX</t>
  </si>
  <si>
    <t>GP291IX</t>
  </si>
  <si>
    <t>GP293IX</t>
  </si>
  <si>
    <t>GP295IX</t>
  </si>
  <si>
    <t>GP306IX</t>
  </si>
  <si>
    <t>GP314IX</t>
  </si>
  <si>
    <t>GP95IX</t>
  </si>
  <si>
    <t>GPO107IX</t>
  </si>
  <si>
    <t>GPO150IX</t>
  </si>
  <si>
    <t>GPO152IX</t>
  </si>
  <si>
    <t>GPO158IX</t>
  </si>
  <si>
    <t>GPO162IX</t>
  </si>
  <si>
    <t>GPO164IX</t>
  </si>
  <si>
    <t>GPO168IX</t>
  </si>
  <si>
    <t>GPO169IX</t>
  </si>
  <si>
    <t>GPO173IX</t>
  </si>
  <si>
    <t>GPO174IX</t>
  </si>
  <si>
    <t>GPO175IX</t>
  </si>
  <si>
    <t>GPO176IX</t>
  </si>
  <si>
    <t>GPO178IX</t>
  </si>
  <si>
    <t>GPO181IX</t>
  </si>
  <si>
    <t>GPO188IX</t>
  </si>
  <si>
    <t>GPO190IX</t>
  </si>
  <si>
    <t>GPO191IX</t>
  </si>
  <si>
    <t>GPO192IX</t>
  </si>
  <si>
    <t>GPO194IX</t>
  </si>
  <si>
    <t>GPO195IX</t>
  </si>
  <si>
    <t>GPO196IX</t>
  </si>
  <si>
    <t>GPO197IX</t>
  </si>
  <si>
    <t>GPO198IX</t>
  </si>
  <si>
    <t>GPO199IX</t>
  </si>
  <si>
    <t>GPO200IX</t>
  </si>
  <si>
    <t>GPO202IX</t>
  </si>
  <si>
    <t>GPO203IX</t>
  </si>
  <si>
    <t>GPO204IX</t>
  </si>
  <si>
    <t>GPO205IX</t>
  </si>
  <si>
    <t>GPO207IX</t>
  </si>
  <si>
    <t>GPO208IX</t>
  </si>
  <si>
    <t>GPO209IX</t>
  </si>
  <si>
    <t>GPO212IX</t>
  </si>
  <si>
    <t>GPO215IX</t>
  </si>
  <si>
    <t>GPO219IX</t>
  </si>
  <si>
    <t>GPO221IX</t>
  </si>
  <si>
    <t>GPO222IX</t>
  </si>
  <si>
    <t>GPO223IX</t>
  </si>
  <si>
    <t>GPO225IX</t>
  </si>
  <si>
    <t>GPO226IX</t>
  </si>
  <si>
    <t>GPO227IX</t>
  </si>
  <si>
    <t>GPO229IX</t>
  </si>
  <si>
    <t>GPO233IX</t>
  </si>
  <si>
    <t>GPO240IX</t>
  </si>
  <si>
    <t>GPO241IX</t>
  </si>
  <si>
    <t>GPO243IX</t>
  </si>
  <si>
    <t>GPO245IX</t>
  </si>
  <si>
    <t>GPO249IX</t>
  </si>
  <si>
    <t>GPO252IX</t>
  </si>
  <si>
    <t>GPO253IX</t>
  </si>
  <si>
    <t>GPO255IX</t>
  </si>
  <si>
    <t>GPO260IX</t>
  </si>
  <si>
    <t>GPO262IX</t>
  </si>
  <si>
    <t>GPO264IX</t>
  </si>
  <si>
    <t>GPO265IX</t>
  </si>
  <si>
    <t>GPO266IX</t>
  </si>
  <si>
    <t>GPO268IX</t>
  </si>
  <si>
    <t>GPO272IX</t>
  </si>
  <si>
    <t>GPO275IX</t>
  </si>
  <si>
    <t>GPO276IX</t>
  </si>
  <si>
    <t>GPO277IX</t>
  </si>
  <si>
    <t>GPO280IX</t>
  </si>
  <si>
    <t>GPO283IX</t>
  </si>
  <si>
    <t>GPO286IX</t>
  </si>
  <si>
    <t>GPO288IX</t>
  </si>
  <si>
    <t>GPO289IX</t>
  </si>
  <si>
    <t>GPO291IX</t>
  </si>
  <si>
    <t>GPO293IX</t>
  </si>
  <si>
    <t>GPO295IX</t>
  </si>
  <si>
    <t>GPO296IX</t>
  </si>
  <si>
    <t>GPO306IX</t>
  </si>
  <si>
    <t>GPO308IX</t>
  </si>
  <si>
    <t>GPO314IX</t>
  </si>
  <si>
    <t>GPR106IX</t>
  </si>
  <si>
    <t>GPR108IX</t>
  </si>
  <si>
    <t>TUBES MARCHE PIEDS RADIAL INOX Ø 76 TOYOTA RAV 4 2000/05 5 PORTES</t>
  </si>
  <si>
    <t>GPR109IX</t>
  </si>
  <si>
    <t>GPR110IX</t>
  </si>
  <si>
    <t>GPR194IX</t>
  </si>
  <si>
    <t>GPR198IX</t>
  </si>
  <si>
    <t>HD50783</t>
  </si>
  <si>
    <t>HD50784/I</t>
  </si>
  <si>
    <t>HF50866/I</t>
  </si>
  <si>
    <t>HF50875</t>
  </si>
  <si>
    <t>HF51175/I</t>
  </si>
  <si>
    <t>HG50786</t>
  </si>
  <si>
    <t>HG50878/I</t>
  </si>
  <si>
    <t>HG51324</t>
  </si>
  <si>
    <t>HLG201010</t>
  </si>
  <si>
    <t>HLG205020</t>
  </si>
  <si>
    <t>HLG205040</t>
  </si>
  <si>
    <t>HLG205050</t>
  </si>
  <si>
    <t>HLG205070</t>
  </si>
  <si>
    <t>HLG206010</t>
  </si>
  <si>
    <t>HLG209060</t>
  </si>
  <si>
    <t>HLG211030</t>
  </si>
  <si>
    <t>HLG211050</t>
  </si>
  <si>
    <t>HEADLAMP GUARDS FORD RANGER 1999/2002 PROTECTION PHARES PLEXI</t>
  </si>
  <si>
    <t>HLG211060</t>
  </si>
  <si>
    <t>HLG211070</t>
  </si>
  <si>
    <t>HLG212010</t>
  </si>
  <si>
    <t>HLG212020</t>
  </si>
  <si>
    <t>HLG213010</t>
  </si>
  <si>
    <t>HLG213050</t>
  </si>
  <si>
    <t>HLG214010</t>
  </si>
  <si>
    <t>HLG214020</t>
  </si>
  <si>
    <t>HLG214040</t>
  </si>
  <si>
    <t>HLG214050</t>
  </si>
  <si>
    <t>HLG214070</t>
  </si>
  <si>
    <t>HLG215040</t>
  </si>
  <si>
    <t>HLG215050</t>
  </si>
  <si>
    <t>HLG215060</t>
  </si>
  <si>
    <t>HLG218010</t>
  </si>
  <si>
    <t>HLG218020</t>
  </si>
  <si>
    <t>HLG218040</t>
  </si>
  <si>
    <t>HLG218060</t>
  </si>
  <si>
    <t>HLG218070</t>
  </si>
  <si>
    <t>HLG221010</t>
  </si>
  <si>
    <t>HLG221020</t>
  </si>
  <si>
    <t>HLG221040</t>
  </si>
  <si>
    <t>HLG221060</t>
  </si>
  <si>
    <t>HLG221070</t>
  </si>
  <si>
    <t>HLG221080</t>
  </si>
  <si>
    <t>HLG221090</t>
  </si>
  <si>
    <t>HLG221100</t>
  </si>
  <si>
    <t>HLG221120</t>
  </si>
  <si>
    <t>HLG222000</t>
  </si>
  <si>
    <t>HLG222010</t>
  </si>
  <si>
    <t>HLG222020</t>
  </si>
  <si>
    <t>HLG223010</t>
  </si>
  <si>
    <t>HLG223030</t>
  </si>
  <si>
    <t>HLG223070</t>
  </si>
  <si>
    <t>HLG224010</t>
  </si>
  <si>
    <t>HLG224030</t>
  </si>
  <si>
    <t>HLG224040</t>
  </si>
  <si>
    <t>HLG225060</t>
  </si>
  <si>
    <t>HLG226020</t>
  </si>
  <si>
    <t>HLG226040</t>
  </si>
  <si>
    <t>HLG226050</t>
  </si>
  <si>
    <t>HLG226070</t>
  </si>
  <si>
    <t>HLG226080</t>
  </si>
  <si>
    <t>HLG226090</t>
  </si>
  <si>
    <t>HLG226100</t>
  </si>
  <si>
    <t>HLG226120</t>
  </si>
  <si>
    <t>HLG226130</t>
  </si>
  <si>
    <t>HLG226160</t>
  </si>
  <si>
    <t>HLG226170</t>
  </si>
  <si>
    <t>HLG226190</t>
  </si>
  <si>
    <t>HLG226210</t>
  </si>
  <si>
    <t>HLG226220</t>
  </si>
  <si>
    <t>HLG226230</t>
  </si>
  <si>
    <t>HLG227050</t>
  </si>
  <si>
    <t>HLG227060</t>
  </si>
  <si>
    <t>HLG227070</t>
  </si>
  <si>
    <t>HLG227080</t>
  </si>
  <si>
    <t>HLG227100</t>
  </si>
  <si>
    <t>HEADLAMP GUARDS NISSAN PATROL GR 1998/02 PROTECTION PHARES PLEXI</t>
  </si>
  <si>
    <t>HLG227110</t>
  </si>
  <si>
    <t>HLG227120</t>
  </si>
  <si>
    <t>HLG227130</t>
  </si>
  <si>
    <t>HLG227140</t>
  </si>
  <si>
    <t>HLG227150</t>
  </si>
  <si>
    <t>HLG227150P</t>
  </si>
  <si>
    <t>HLG227160</t>
  </si>
  <si>
    <t>HLG227180</t>
  </si>
  <si>
    <t>HLG227190</t>
  </si>
  <si>
    <t>HLG227210</t>
  </si>
  <si>
    <t>HLG227230</t>
  </si>
  <si>
    <t>HLG228020</t>
  </si>
  <si>
    <t>HLG228030</t>
  </si>
  <si>
    <t>HLG22810</t>
  </si>
  <si>
    <t>HLG236010</t>
  </si>
  <si>
    <t>HLG236040</t>
  </si>
  <si>
    <t>HLG238010</t>
  </si>
  <si>
    <t>HLG238030</t>
  </si>
  <si>
    <t>HEADLAMP GUARDS SUZUKI VITARA V6 PROTECTION PHARES PLEXI</t>
  </si>
  <si>
    <t>HLG238050</t>
  </si>
  <si>
    <t>HLG238060</t>
  </si>
  <si>
    <t>HLG238070</t>
  </si>
  <si>
    <t>HLG238090</t>
  </si>
  <si>
    <t>HLG238100</t>
  </si>
  <si>
    <t>HLG239010</t>
  </si>
  <si>
    <t>HLG239020</t>
  </si>
  <si>
    <t>HLG239030</t>
  </si>
  <si>
    <t>HLG239040</t>
  </si>
  <si>
    <t>HLG239140</t>
  </si>
  <si>
    <t>HLG239150</t>
  </si>
  <si>
    <t>HLG239160</t>
  </si>
  <si>
    <t>HLG239180</t>
  </si>
  <si>
    <t>HLG239190</t>
  </si>
  <si>
    <t>HLG239200</t>
  </si>
  <si>
    <t>HLG239220</t>
  </si>
  <si>
    <t>HLG239230</t>
  </si>
  <si>
    <t>HLG239290</t>
  </si>
  <si>
    <t>HLG239330</t>
  </si>
  <si>
    <t>HLGEGR4624</t>
  </si>
  <si>
    <t>HO50785/I</t>
  </si>
  <si>
    <t>HSAD40B</t>
  </si>
  <si>
    <t>HSAD40K</t>
  </si>
  <si>
    <t>HSAD40LONGB</t>
  </si>
  <si>
    <t>HSAD40LONGG</t>
  </si>
  <si>
    <t>HSAD40LONGS</t>
  </si>
  <si>
    <t>HSAD40LONGW</t>
  </si>
  <si>
    <t>HSAD40M</t>
  </si>
  <si>
    <t>HSAD40S</t>
  </si>
  <si>
    <t>HSAD40W</t>
  </si>
  <si>
    <t>HSADM12B</t>
  </si>
  <si>
    <t>HSADM12G</t>
  </si>
  <si>
    <t>HSADM12N</t>
  </si>
  <si>
    <t>HSADM12S</t>
  </si>
  <si>
    <t>HSADM12W</t>
  </si>
  <si>
    <t>HSADMAB</t>
  </si>
  <si>
    <t>HSADMAG</t>
  </si>
  <si>
    <t>HSADMAGR</t>
  </si>
  <si>
    <t>HSADMAI</t>
  </si>
  <si>
    <t>HSADMAO</t>
  </si>
  <si>
    <t>HSADMAS</t>
  </si>
  <si>
    <t>HSADMAV</t>
  </si>
  <si>
    <t>HSADMAW</t>
  </si>
  <si>
    <t>HSADMAZ</t>
  </si>
  <si>
    <t>HSAKD40B</t>
  </si>
  <si>
    <t>HSAKD40BL</t>
  </si>
  <si>
    <t>HSAKD40G</t>
  </si>
  <si>
    <t>HSAKD40GM</t>
  </si>
  <si>
    <t>HSAKD40N</t>
  </si>
  <si>
    <t>HSAKD40S</t>
  </si>
  <si>
    <t>HSAKDM12A</t>
  </si>
  <si>
    <t>HSAKDM12B</t>
  </si>
  <si>
    <t>HSAKDM12G</t>
  </si>
  <si>
    <t>HSAKDM12S</t>
  </si>
  <si>
    <t>HSAKDM12W</t>
  </si>
  <si>
    <t>HSAKDMAB</t>
  </si>
  <si>
    <t>HSAKDMAG</t>
  </si>
  <si>
    <t>HSAKDMAO</t>
  </si>
  <si>
    <t>HSAKDMAS</t>
  </si>
  <si>
    <t>HSAKDMAW</t>
  </si>
  <si>
    <t>HSAKDMO</t>
  </si>
  <si>
    <t>HSAKMZB</t>
  </si>
  <si>
    <t>HSAKMZS</t>
  </si>
  <si>
    <t>HSAKVIGB</t>
  </si>
  <si>
    <t>HSAKVIGS</t>
  </si>
  <si>
    <t>HSAL200B</t>
  </si>
  <si>
    <t>HSAL200LONGB</t>
  </si>
  <si>
    <t>HSAL200LONGS</t>
  </si>
  <si>
    <t>HSAL200R</t>
  </si>
  <si>
    <t>HSAL200S</t>
  </si>
  <si>
    <t>HSAL200W</t>
  </si>
  <si>
    <t>HSAMZS</t>
  </si>
  <si>
    <t>HSAVIGB</t>
  </si>
  <si>
    <t>HSAVIGS</t>
  </si>
  <si>
    <t>HSAVIGSG</t>
  </si>
  <si>
    <t>HSAVIGSW</t>
  </si>
  <si>
    <t>HSA-WAB</t>
  </si>
  <si>
    <t>HSA-WAS</t>
  </si>
  <si>
    <t>HT51059</t>
  </si>
  <si>
    <t>HT51095/I</t>
  </si>
  <si>
    <t>IC030</t>
  </si>
  <si>
    <t>IC040</t>
  </si>
  <si>
    <t>IC050</t>
  </si>
  <si>
    <t>IC135</t>
  </si>
  <si>
    <t>IC136</t>
  </si>
  <si>
    <t>IC137</t>
  </si>
  <si>
    <t>IC138</t>
  </si>
  <si>
    <t>IC139</t>
  </si>
  <si>
    <t>IC150</t>
  </si>
  <si>
    <t>IC151</t>
  </si>
  <si>
    <t>IC164</t>
  </si>
  <si>
    <t>IC165</t>
  </si>
  <si>
    <t>IC167/I</t>
  </si>
  <si>
    <t>IC176</t>
  </si>
  <si>
    <t>IC177</t>
  </si>
  <si>
    <t>HARD TOP CARRYBOY ISUZU D-MAX SPACE CAB ( SS VITRE LATE) 2003/2011 3M</t>
  </si>
  <si>
    <t>IC198</t>
  </si>
  <si>
    <t>IC211</t>
  </si>
  <si>
    <t>IC240</t>
  </si>
  <si>
    <t>IC241</t>
  </si>
  <si>
    <t>IC317</t>
  </si>
  <si>
    <t>IC318</t>
  </si>
  <si>
    <t>IS50830/I</t>
  </si>
  <si>
    <t>IS50951/I</t>
  </si>
  <si>
    <t>J1201</t>
  </si>
  <si>
    <t>J12010516</t>
  </si>
  <si>
    <t>J12260505</t>
  </si>
  <si>
    <t>J1227</t>
  </si>
  <si>
    <t>J1227S</t>
  </si>
  <si>
    <t>J1250</t>
  </si>
  <si>
    <t>J12610502</t>
  </si>
  <si>
    <t>J12610505</t>
  </si>
  <si>
    <t>J1609</t>
  </si>
  <si>
    <t>J1625</t>
  </si>
  <si>
    <t xml:space="preserve">FAISCEAU SPECIFIQUE TOYOTA HILUX 2005+ 7PLOTS </t>
  </si>
  <si>
    <t>J1650</t>
  </si>
  <si>
    <t>J16500524</t>
  </si>
  <si>
    <t>J2127</t>
  </si>
  <si>
    <t>FAISCEAU SPECIFIQUE VW AMAROK véhicules avec préparation 13PLOTS</t>
  </si>
  <si>
    <t>J2150</t>
  </si>
  <si>
    <t>J2609</t>
  </si>
  <si>
    <t>JAB01</t>
  </si>
  <si>
    <t>JAB03</t>
  </si>
  <si>
    <t>JAB04</t>
  </si>
  <si>
    <t>JAB05</t>
  </si>
  <si>
    <t>JAB06</t>
  </si>
  <si>
    <t>JAB07</t>
  </si>
  <si>
    <t>JAB08</t>
  </si>
  <si>
    <t>JAB10</t>
  </si>
  <si>
    <t>JAB14</t>
  </si>
  <si>
    <t>JAB15</t>
  </si>
  <si>
    <t>JAB17</t>
  </si>
  <si>
    <t>JAB18</t>
  </si>
  <si>
    <t>JAB19</t>
  </si>
  <si>
    <t>JAB20</t>
  </si>
  <si>
    <t>JAB22</t>
  </si>
  <si>
    <t>JAS01</t>
  </si>
  <si>
    <t>JAS05</t>
  </si>
  <si>
    <t>JAS06</t>
  </si>
  <si>
    <t>JAS10</t>
  </si>
  <si>
    <t>JANTE ACIER ARGENT 7X16 (5x114.3) D35 TUCSON/SPORTAGE</t>
  </si>
  <si>
    <t>JE50653/I</t>
  </si>
  <si>
    <t>JE50794/I</t>
  </si>
  <si>
    <t>JE50813/1</t>
  </si>
  <si>
    <t>JIM05</t>
  </si>
  <si>
    <t>JIM06</t>
  </si>
  <si>
    <t>JIM07</t>
  </si>
  <si>
    <t>JL02</t>
  </si>
  <si>
    <t>JL06</t>
  </si>
  <si>
    <t>JL07</t>
  </si>
  <si>
    <t>JL08</t>
  </si>
  <si>
    <t>JL09</t>
  </si>
  <si>
    <t>JL3252</t>
  </si>
  <si>
    <t>JL3555</t>
  </si>
  <si>
    <t>JL3556</t>
  </si>
  <si>
    <t>JL3557</t>
  </si>
  <si>
    <t>JL3603</t>
  </si>
  <si>
    <t>JL3606</t>
  </si>
  <si>
    <t>JL4102</t>
  </si>
  <si>
    <t>JL4108</t>
  </si>
  <si>
    <t>JL4109</t>
  </si>
  <si>
    <t>JL4110</t>
  </si>
  <si>
    <t>JL4159</t>
  </si>
  <si>
    <t>JL4162</t>
  </si>
  <si>
    <t>JL4170</t>
  </si>
  <si>
    <t>JL4651</t>
  </si>
  <si>
    <t>JRLOCK</t>
  </si>
  <si>
    <t>KI50800/I</t>
  </si>
  <si>
    <t>KI50924</t>
  </si>
  <si>
    <t>KI51057</t>
  </si>
  <si>
    <t>KI51103/I</t>
  </si>
  <si>
    <t>KI51110</t>
  </si>
  <si>
    <t>KI51333</t>
  </si>
  <si>
    <t>KI51782/I</t>
  </si>
  <si>
    <t>KI51782/O</t>
  </si>
  <si>
    <t>KI51783</t>
  </si>
  <si>
    <t>KI51783/L</t>
  </si>
  <si>
    <t>KM-33</t>
  </si>
  <si>
    <t>KS113</t>
  </si>
  <si>
    <t>KS114</t>
  </si>
  <si>
    <t>LAD12</t>
  </si>
  <si>
    <t>LAD14</t>
  </si>
  <si>
    <t>LAD15</t>
  </si>
  <si>
    <t>LAD16</t>
  </si>
  <si>
    <t>LAD23</t>
  </si>
  <si>
    <t>LAD34</t>
  </si>
  <si>
    <t>LAD3499</t>
  </si>
  <si>
    <t>LG136IX</t>
  </si>
  <si>
    <t>LG143IX</t>
  </si>
  <si>
    <t>LG145IX</t>
  </si>
  <si>
    <t>LG146IX</t>
  </si>
  <si>
    <t>LG190IX</t>
  </si>
  <si>
    <t>LG203IX</t>
  </si>
  <si>
    <t>LG218IX</t>
  </si>
  <si>
    <t>LG219IX</t>
  </si>
  <si>
    <t>LG223IX</t>
  </si>
  <si>
    <t>LG229IX</t>
  </si>
  <si>
    <t>LG230IX</t>
  </si>
  <si>
    <t>LG232IX</t>
  </si>
  <si>
    <t>LG240IX</t>
  </si>
  <si>
    <t>LG243IX</t>
  </si>
  <si>
    <t>LG244IX</t>
  </si>
  <si>
    <t>LG249IX</t>
  </si>
  <si>
    <t>LG265IX</t>
  </si>
  <si>
    <t>LG270IX</t>
  </si>
  <si>
    <t>LG80IX</t>
  </si>
  <si>
    <t>LX100</t>
  </si>
  <si>
    <t>LX100V</t>
  </si>
  <si>
    <t>LX101</t>
  </si>
  <si>
    <t>LX101V</t>
  </si>
  <si>
    <t>LX120</t>
  </si>
  <si>
    <t>LX120V</t>
  </si>
  <si>
    <t>LX121</t>
  </si>
  <si>
    <t>LX121V</t>
  </si>
  <si>
    <t>MART501</t>
  </si>
  <si>
    <t>MAX314</t>
  </si>
  <si>
    <t>MAX315</t>
  </si>
  <si>
    <t>MAX316</t>
  </si>
  <si>
    <t>MAX317</t>
  </si>
  <si>
    <t>MAX318</t>
  </si>
  <si>
    <t>MC226180</t>
  </si>
  <si>
    <t>MC226190</t>
  </si>
  <si>
    <t>COQUES RETROVISEUR CHROMEES MITSUBISHI PAJERO 2007+ (la paire)</t>
  </si>
  <si>
    <t>MC238090</t>
  </si>
  <si>
    <t>COQUES RETROVISEUR CHROMEES SUZUKI GRAND VITARA 2008+ (la paire)</t>
  </si>
  <si>
    <t>MC239230</t>
  </si>
  <si>
    <t>ME167</t>
  </si>
  <si>
    <t>ME171</t>
  </si>
  <si>
    <t>ME195</t>
  </si>
  <si>
    <t>ME260</t>
  </si>
  <si>
    <t>ME400</t>
  </si>
  <si>
    <t>ME50725/I</t>
  </si>
  <si>
    <t>ME55629</t>
  </si>
  <si>
    <t>MED100IX</t>
  </si>
  <si>
    <t>MED102IXE</t>
  </si>
  <si>
    <t>MED104IX</t>
  </si>
  <si>
    <t>MED106IX</t>
  </si>
  <si>
    <t>MED108IX</t>
  </si>
  <si>
    <t>MED111IX</t>
  </si>
  <si>
    <t>MED114IX</t>
  </si>
  <si>
    <t>MED118IX</t>
  </si>
  <si>
    <t>MED119IX</t>
  </si>
  <si>
    <t>MED120IX</t>
  </si>
  <si>
    <t>MED130IX</t>
  </si>
  <si>
    <t>MED131IX</t>
  </si>
  <si>
    <t>MED132IX</t>
  </si>
  <si>
    <t>MED134IX</t>
  </si>
  <si>
    <t>MED136IX</t>
  </si>
  <si>
    <t>MED139IX</t>
  </si>
  <si>
    <t>MED140IX</t>
  </si>
  <si>
    <t>MED143IX</t>
  </si>
  <si>
    <t>MED145IX</t>
  </si>
  <si>
    <t>MED146IX</t>
  </si>
  <si>
    <t>MED148IX</t>
  </si>
  <si>
    <t>MED152IX</t>
  </si>
  <si>
    <t>MED153IX</t>
  </si>
  <si>
    <t>MED154IX</t>
  </si>
  <si>
    <t>MED158IX</t>
  </si>
  <si>
    <t>MED164IX</t>
  </si>
  <si>
    <t>MED168IX</t>
  </si>
  <si>
    <t>MED172IX</t>
  </si>
  <si>
    <t>MED173IX</t>
  </si>
  <si>
    <t>MED175IX</t>
  </si>
  <si>
    <t>MED176IX</t>
  </si>
  <si>
    <t>MED177IX</t>
  </si>
  <si>
    <t>MED178IX</t>
  </si>
  <si>
    <t>MED17IX</t>
  </si>
  <si>
    <t>MED180IX</t>
  </si>
  <si>
    <t>MED182IX</t>
  </si>
  <si>
    <t>MED188IX</t>
  </si>
  <si>
    <t>MED189IX</t>
  </si>
  <si>
    <t>MED190IX</t>
  </si>
  <si>
    <t>MED191IX</t>
  </si>
  <si>
    <t>MED193IX</t>
  </si>
  <si>
    <t>MED194IX</t>
  </si>
  <si>
    <t>MED195IX</t>
  </si>
  <si>
    <t>MED202IX</t>
  </si>
  <si>
    <t>MED203IX</t>
  </si>
  <si>
    <t>MED204IX</t>
  </si>
  <si>
    <t>MED205IX</t>
  </si>
  <si>
    <t>MED206IX</t>
  </si>
  <si>
    <t>MED32IX</t>
  </si>
  <si>
    <t>MED62IX</t>
  </si>
  <si>
    <t>MED66IX</t>
  </si>
  <si>
    <t>MED73IX</t>
  </si>
  <si>
    <t>MED74IX</t>
  </si>
  <si>
    <t>MED75IX</t>
  </si>
  <si>
    <t>MED76IX</t>
  </si>
  <si>
    <t>MED79IX</t>
  </si>
  <si>
    <t>MED80IX</t>
  </si>
  <si>
    <t>MED81IX</t>
  </si>
  <si>
    <t>MED82IX</t>
  </si>
  <si>
    <t>MED83IX</t>
  </si>
  <si>
    <t>MED87IX</t>
  </si>
  <si>
    <t>MED88IX</t>
  </si>
  <si>
    <t>MED89IX</t>
  </si>
  <si>
    <t>MED90IX</t>
  </si>
  <si>
    <t>MED91IX</t>
  </si>
  <si>
    <t>MED92IX</t>
  </si>
  <si>
    <t>MED93IX</t>
  </si>
  <si>
    <t>MED96IX</t>
  </si>
  <si>
    <t>MED97IX</t>
  </si>
  <si>
    <t>MED97IXBIS</t>
  </si>
  <si>
    <t>MIT052P</t>
  </si>
  <si>
    <t>MIT052P97</t>
  </si>
  <si>
    <t>MIT054P</t>
  </si>
  <si>
    <t>MIT054P97</t>
  </si>
  <si>
    <t>MK100</t>
  </si>
  <si>
    <t>MK101</t>
  </si>
  <si>
    <t>MK104</t>
  </si>
  <si>
    <t>MK105</t>
  </si>
  <si>
    <t>MK108</t>
  </si>
  <si>
    <t>MK109</t>
  </si>
  <si>
    <t>MK124/I</t>
  </si>
  <si>
    <t>MK191/I</t>
  </si>
  <si>
    <t>MK250</t>
  </si>
  <si>
    <t>MK251</t>
  </si>
  <si>
    <t>MK252</t>
  </si>
  <si>
    <t>MK253</t>
  </si>
  <si>
    <t>MK254</t>
  </si>
  <si>
    <t>MK255</t>
  </si>
  <si>
    <t>MK256</t>
  </si>
  <si>
    <t>MK257</t>
  </si>
  <si>
    <t>MK276/I</t>
  </si>
  <si>
    <t>MK324/I</t>
  </si>
  <si>
    <t>MK336</t>
  </si>
  <si>
    <t>MK370</t>
  </si>
  <si>
    <t>MK371</t>
  </si>
  <si>
    <t>MK380</t>
  </si>
  <si>
    <t>MK381</t>
  </si>
  <si>
    <t>MK382</t>
  </si>
  <si>
    <t>MK383</t>
  </si>
  <si>
    <t>MK398</t>
  </si>
  <si>
    <t>MK399</t>
  </si>
  <si>
    <t>MPJ16</t>
  </si>
  <si>
    <t>MPJ17</t>
  </si>
  <si>
    <t>MPN07</t>
  </si>
  <si>
    <t>MPN07L</t>
  </si>
  <si>
    <t>MPN18</t>
  </si>
  <si>
    <t>MPN20</t>
  </si>
  <si>
    <t>MPSH793</t>
  </si>
  <si>
    <t>MR04</t>
  </si>
  <si>
    <t>MR05</t>
  </si>
  <si>
    <t>MT119</t>
  </si>
  <si>
    <t>MT145</t>
  </si>
  <si>
    <t>MT182</t>
  </si>
  <si>
    <t>MT231</t>
  </si>
  <si>
    <t>MT289</t>
  </si>
  <si>
    <t>MT289LG</t>
  </si>
  <si>
    <t>MT295</t>
  </si>
  <si>
    <t>MT303</t>
  </si>
  <si>
    <t>MT389</t>
  </si>
  <si>
    <t>MX100</t>
  </si>
  <si>
    <t>MX104</t>
  </si>
  <si>
    <t>MX135</t>
  </si>
  <si>
    <t>MX200</t>
  </si>
  <si>
    <t>MX202</t>
  </si>
  <si>
    <t>MX400</t>
  </si>
  <si>
    <t>MXT135</t>
  </si>
  <si>
    <t>MXT136</t>
  </si>
  <si>
    <t>MXT137</t>
  </si>
  <si>
    <t>MXT138</t>
  </si>
  <si>
    <t>MXT139</t>
  </si>
  <si>
    <t>MXT400</t>
  </si>
  <si>
    <t>MXT401</t>
  </si>
  <si>
    <t>MZ10</t>
  </si>
  <si>
    <t>MZ104</t>
  </si>
  <si>
    <t>MZ105</t>
  </si>
  <si>
    <t>MZ12</t>
  </si>
  <si>
    <t>MZ-126/I</t>
  </si>
  <si>
    <t>MZ128/I</t>
  </si>
  <si>
    <t>MZ155</t>
  </si>
  <si>
    <t>MZ-25/I</t>
  </si>
  <si>
    <t>MZ50835/I</t>
  </si>
  <si>
    <t>MZ50837/I</t>
  </si>
  <si>
    <t>MZ51298</t>
  </si>
  <si>
    <t>MZ51300</t>
  </si>
  <si>
    <t>MZ51/I</t>
  </si>
  <si>
    <t>MZ57</t>
  </si>
  <si>
    <t>MZ63/I</t>
  </si>
  <si>
    <t>MZ70</t>
  </si>
  <si>
    <t>MZ73</t>
  </si>
  <si>
    <t>MZ74/I</t>
  </si>
  <si>
    <t>MZ74/I-1</t>
  </si>
  <si>
    <t>NAV071/2N</t>
  </si>
  <si>
    <t>NK100</t>
  </si>
  <si>
    <t>NK101</t>
  </si>
  <si>
    <t>NK109</t>
  </si>
  <si>
    <t>NK115/I</t>
  </si>
  <si>
    <t>NK151/I</t>
  </si>
  <si>
    <t>NK167/I</t>
  </si>
  <si>
    <t>NK174</t>
  </si>
  <si>
    <t>NK175</t>
  </si>
  <si>
    <t>NK181/I</t>
  </si>
  <si>
    <t>NK200</t>
  </si>
  <si>
    <t>NK201</t>
  </si>
  <si>
    <t>NK202</t>
  </si>
  <si>
    <t>NK203</t>
  </si>
  <si>
    <t>NK261/I</t>
  </si>
  <si>
    <t>NK350</t>
  </si>
  <si>
    <t>NK351</t>
  </si>
  <si>
    <t>NK450</t>
  </si>
  <si>
    <t>NK451</t>
  </si>
  <si>
    <t>NKC04I</t>
  </si>
  <si>
    <t>NKC10</t>
  </si>
  <si>
    <t>NKC11</t>
  </si>
  <si>
    <t>NTR10</t>
  </si>
  <si>
    <t>OF50731/I</t>
  </si>
  <si>
    <t>OF50798/I</t>
  </si>
  <si>
    <t>P104IX</t>
  </si>
  <si>
    <t>P106IX</t>
  </si>
  <si>
    <t>P108IX</t>
  </si>
  <si>
    <t>MARCHE-PIEDS INOX Ø50 TOYOTA RAV'4 2000/06 5 PORTES</t>
  </si>
  <si>
    <t>P109IX</t>
  </si>
  <si>
    <t>P10IX</t>
  </si>
  <si>
    <t>P110IX</t>
  </si>
  <si>
    <t>P111IX</t>
  </si>
  <si>
    <t>P118IX</t>
  </si>
  <si>
    <t>P119IX</t>
  </si>
  <si>
    <t>P11IX</t>
  </si>
  <si>
    <t>P120IX</t>
  </si>
  <si>
    <t>P130IX</t>
  </si>
  <si>
    <t>P132IX</t>
  </si>
  <si>
    <t>P136IX</t>
  </si>
  <si>
    <t>P137IX</t>
  </si>
  <si>
    <t>P138IX</t>
  </si>
  <si>
    <t>P139IX</t>
  </si>
  <si>
    <t>MARCHE-PIEDS INOX Ø50 TOYOTA J125  3  PORTES</t>
  </si>
  <si>
    <t>P141IX</t>
  </si>
  <si>
    <t>P148IX</t>
  </si>
  <si>
    <t>P152IX</t>
  </si>
  <si>
    <t>P153IX</t>
  </si>
  <si>
    <t>P155IX</t>
  </si>
  <si>
    <t>P156IX</t>
  </si>
  <si>
    <t>P158IX</t>
  </si>
  <si>
    <t>P162IX</t>
  </si>
  <si>
    <t>P164IX</t>
  </si>
  <si>
    <t>P167IX</t>
  </si>
  <si>
    <t>P168IX</t>
  </si>
  <si>
    <t>P169IX</t>
  </si>
  <si>
    <t>P170IX</t>
  </si>
  <si>
    <t>P173IX</t>
  </si>
  <si>
    <t>P175IX</t>
  </si>
  <si>
    <t>P176IX</t>
  </si>
  <si>
    <t>P178IX</t>
  </si>
  <si>
    <t>P181IX</t>
  </si>
  <si>
    <t>P187IX</t>
  </si>
  <si>
    <t>P188IX</t>
  </si>
  <si>
    <t>MARCHE-PIEDS INOX Ø50 KIA SORENTO 2006/2008 IDEM P136IX</t>
  </si>
  <si>
    <t>P18IX</t>
  </si>
  <si>
    <t>P190IX</t>
  </si>
  <si>
    <t>P191IX</t>
  </si>
  <si>
    <t>P195IX</t>
  </si>
  <si>
    <t>P196IX</t>
  </si>
  <si>
    <t>P197IX</t>
  </si>
  <si>
    <t>P198IX</t>
  </si>
  <si>
    <t>P199IX</t>
  </si>
  <si>
    <t>P200IX</t>
  </si>
  <si>
    <t>P202IX</t>
  </si>
  <si>
    <t>P203IX</t>
  </si>
  <si>
    <t>P204IX</t>
  </si>
  <si>
    <t>P205IX</t>
  </si>
  <si>
    <t>P206IX</t>
  </si>
  <si>
    <t>P207IX</t>
  </si>
  <si>
    <t>P208IX</t>
  </si>
  <si>
    <t>P209IX</t>
  </si>
  <si>
    <t>P211IX</t>
  </si>
  <si>
    <t>P212IX</t>
  </si>
  <si>
    <t>P215IX</t>
  </si>
  <si>
    <t>P21IX</t>
  </si>
  <si>
    <t>P220IX</t>
  </si>
  <si>
    <t>P221IX</t>
  </si>
  <si>
    <t>P223IX</t>
  </si>
  <si>
    <t>MARCHE-PIEDS INOX Ø50 FORD KUGA 2008+</t>
  </si>
  <si>
    <t>P224IX</t>
  </si>
  <si>
    <t>P226IX</t>
  </si>
  <si>
    <t>P227IX</t>
  </si>
  <si>
    <t>P229IX</t>
  </si>
  <si>
    <t>P233IX</t>
  </si>
  <si>
    <t>P23IX</t>
  </si>
  <si>
    <t>P240IX</t>
  </si>
  <si>
    <t>P245IX</t>
  </si>
  <si>
    <t>P24IX</t>
  </si>
  <si>
    <t>P252IX</t>
  </si>
  <si>
    <t>P253IX</t>
  </si>
  <si>
    <t>P255IX</t>
  </si>
  <si>
    <t>P260IX</t>
  </si>
  <si>
    <t>P262IX</t>
  </si>
  <si>
    <t>P264IX</t>
  </si>
  <si>
    <t>P265IX</t>
  </si>
  <si>
    <t>P266IX</t>
  </si>
  <si>
    <t>P268IX</t>
  </si>
  <si>
    <t>P272IX</t>
  </si>
  <si>
    <t>P275IX</t>
  </si>
  <si>
    <t>P276IX</t>
  </si>
  <si>
    <t>P279IX</t>
  </si>
  <si>
    <t>P281IX</t>
  </si>
  <si>
    <t>P283IX</t>
  </si>
  <si>
    <t>P285IX</t>
  </si>
  <si>
    <t>P286IX</t>
  </si>
  <si>
    <t>P288IX</t>
  </si>
  <si>
    <t>P291IX</t>
  </si>
  <si>
    <t>P292IX</t>
  </si>
  <si>
    <t>P293IX</t>
  </si>
  <si>
    <t>P295IX</t>
  </si>
  <si>
    <t>P296IX</t>
  </si>
  <si>
    <t>P306IX</t>
  </si>
  <si>
    <t>P30IX</t>
  </si>
  <si>
    <t>P314IX</t>
  </si>
  <si>
    <t>P31IX</t>
  </si>
  <si>
    <t>P31LIX</t>
  </si>
  <si>
    <t>P43LIX</t>
  </si>
  <si>
    <t>P46IX</t>
  </si>
  <si>
    <t>P47IX</t>
  </si>
  <si>
    <t>P48IX</t>
  </si>
  <si>
    <t>P50LIX</t>
  </si>
  <si>
    <t>P53IX</t>
  </si>
  <si>
    <t>P53LIX</t>
  </si>
  <si>
    <t>P56IX</t>
  </si>
  <si>
    <t>P58IX</t>
  </si>
  <si>
    <t>P60IX</t>
  </si>
  <si>
    <t>P61IX</t>
  </si>
  <si>
    <t>P62IX</t>
  </si>
  <si>
    <t>P62LIX</t>
  </si>
  <si>
    <t>P63IX</t>
  </si>
  <si>
    <t>P64IX</t>
  </si>
  <si>
    <t>P65IX</t>
  </si>
  <si>
    <t>P66IX</t>
  </si>
  <si>
    <t>P70IX</t>
  </si>
  <si>
    <t>P71IX</t>
  </si>
  <si>
    <t>P71LIX</t>
  </si>
  <si>
    <t>P73IX</t>
  </si>
  <si>
    <t>P74IX</t>
  </si>
  <si>
    <t>P74LIX</t>
  </si>
  <si>
    <t>P78IX</t>
  </si>
  <si>
    <t>P80IX</t>
  </si>
  <si>
    <t>P81IX</t>
  </si>
  <si>
    <t>P81LIX</t>
  </si>
  <si>
    <t>P82IX</t>
  </si>
  <si>
    <t>MARCHE-PIEDS INOX Ø50 DAIHATSU TERIOS 97/06</t>
  </si>
  <si>
    <t>P83IX</t>
  </si>
  <si>
    <t>P84IX</t>
  </si>
  <si>
    <t>P85IX</t>
  </si>
  <si>
    <t>P86IX</t>
  </si>
  <si>
    <t>P87IX</t>
  </si>
  <si>
    <t>P87LIX</t>
  </si>
  <si>
    <t>P88IX</t>
  </si>
  <si>
    <t>P89IX</t>
  </si>
  <si>
    <t>P93CIX</t>
  </si>
  <si>
    <t>P93IX</t>
  </si>
  <si>
    <t>P94IX</t>
  </si>
  <si>
    <t>P95IX</t>
  </si>
  <si>
    <t>P97IX</t>
  </si>
  <si>
    <t>PA136IX</t>
  </si>
  <si>
    <t>PA188IX</t>
  </si>
  <si>
    <t>PA193IX</t>
  </si>
  <si>
    <t>PA194IX</t>
  </si>
  <si>
    <t>PA196IX</t>
  </si>
  <si>
    <t>PA203IX</t>
  </si>
  <si>
    <t>PA212IX</t>
  </si>
  <si>
    <t>PA222IX</t>
  </si>
  <si>
    <t>PA224IX</t>
  </si>
  <si>
    <t>PA227IX</t>
  </si>
  <si>
    <t>PA229IX</t>
  </si>
  <si>
    <t>PA255IX</t>
  </si>
  <si>
    <t>PA268IX</t>
  </si>
  <si>
    <t>PBS0766</t>
  </si>
  <si>
    <t>PBS0767</t>
  </si>
  <si>
    <t>PBS0856</t>
  </si>
  <si>
    <t>PBS1745</t>
  </si>
  <si>
    <t>PBV02</t>
  </si>
  <si>
    <t>PBV03</t>
  </si>
  <si>
    <t>PC0001</t>
  </si>
  <si>
    <t>PC00010</t>
  </si>
  <si>
    <t>PC00012</t>
  </si>
  <si>
    <t>PC00015</t>
  </si>
  <si>
    <t>PC0002</t>
  </si>
  <si>
    <t>PC0003</t>
  </si>
  <si>
    <t>PC0004</t>
  </si>
  <si>
    <t>PC0005</t>
  </si>
  <si>
    <t>PC0006</t>
  </si>
  <si>
    <t>PC0008</t>
  </si>
  <si>
    <t>PC0009</t>
  </si>
  <si>
    <t>PC0010</t>
  </si>
  <si>
    <t>PC0011</t>
  </si>
  <si>
    <t>PC0012</t>
  </si>
  <si>
    <t>PC0013</t>
  </si>
  <si>
    <t>PC0014</t>
  </si>
  <si>
    <t>PC0015</t>
  </si>
  <si>
    <t>PC0016</t>
  </si>
  <si>
    <t>PC0017</t>
  </si>
  <si>
    <t>PC0018</t>
  </si>
  <si>
    <t>PC0019</t>
  </si>
  <si>
    <t>PC0020</t>
  </si>
  <si>
    <t>PC0021</t>
  </si>
  <si>
    <t>PC0022</t>
  </si>
  <si>
    <t>PC0024</t>
  </si>
  <si>
    <t>PC0025</t>
  </si>
  <si>
    <t>PC0026</t>
  </si>
  <si>
    <t>PC0027</t>
  </si>
  <si>
    <t>PC0028</t>
  </si>
  <si>
    <t>PC0029</t>
  </si>
  <si>
    <t>PC167</t>
  </si>
  <si>
    <t>PCS0151</t>
  </si>
  <si>
    <t>PCS0341</t>
  </si>
  <si>
    <t>PCS0373</t>
  </si>
  <si>
    <t>PCS0504</t>
  </si>
  <si>
    <t>PCS0529</t>
  </si>
  <si>
    <t>PCS0532</t>
  </si>
  <si>
    <t>PCS0636</t>
  </si>
  <si>
    <t>PCS0646</t>
  </si>
  <si>
    <t>PCS0699</t>
  </si>
  <si>
    <t>PCS0707</t>
  </si>
  <si>
    <t>PCS0726</t>
  </si>
  <si>
    <t>PCS0750</t>
  </si>
  <si>
    <t>PCS0757</t>
  </si>
  <si>
    <t>PCS0759</t>
  </si>
  <si>
    <t>PCS0804</t>
  </si>
  <si>
    <t>PCS0816</t>
  </si>
  <si>
    <t>PCS0826</t>
  </si>
  <si>
    <t>PCS0860</t>
  </si>
  <si>
    <t>PCS0861</t>
  </si>
  <si>
    <t>PCS0867</t>
  </si>
  <si>
    <t>PCS0877</t>
  </si>
  <si>
    <t>PCS0878</t>
  </si>
  <si>
    <t>PCS0974</t>
  </si>
  <si>
    <t>PCS1100</t>
  </si>
  <si>
    <t>PCS1104</t>
  </si>
  <si>
    <t>PCS1116</t>
  </si>
  <si>
    <t>PCS1118</t>
  </si>
  <si>
    <t>PCS1119</t>
  </si>
  <si>
    <t>PCS1139</t>
  </si>
  <si>
    <t>PCS1140</t>
  </si>
  <si>
    <t>PCS1143</t>
  </si>
  <si>
    <t>PCS1144</t>
  </si>
  <si>
    <t>PCS1150</t>
  </si>
  <si>
    <t>PCS1151</t>
  </si>
  <si>
    <t>PCS1157</t>
  </si>
  <si>
    <t>PCS1158</t>
  </si>
  <si>
    <t>PCS1165</t>
  </si>
  <si>
    <t>PCS1166</t>
  </si>
  <si>
    <t>PCS1263</t>
  </si>
  <si>
    <t>PCS1275</t>
  </si>
  <si>
    <t>PCS1531</t>
  </si>
  <si>
    <t>PCS1532</t>
  </si>
  <si>
    <t>PCS1568</t>
  </si>
  <si>
    <t>PCS1570</t>
  </si>
  <si>
    <t>PCS1695</t>
  </si>
  <si>
    <t>PCS1698</t>
  </si>
  <si>
    <t>PCS1780</t>
  </si>
  <si>
    <t>PCS1947</t>
  </si>
  <si>
    <t>PCS2169</t>
  </si>
  <si>
    <t>PCS2170</t>
  </si>
  <si>
    <t>PCS2219</t>
  </si>
  <si>
    <t>PCS400</t>
  </si>
  <si>
    <t>PF50814/I</t>
  </si>
  <si>
    <t>PF51119</t>
  </si>
  <si>
    <t>PG50833/I</t>
  </si>
  <si>
    <t>PG50838/I</t>
  </si>
  <si>
    <t>PG50845/I</t>
  </si>
  <si>
    <t>PG50920</t>
  </si>
  <si>
    <t>PG51301</t>
  </si>
  <si>
    <t>PGR12</t>
  </si>
  <si>
    <t>PGR24</t>
  </si>
  <si>
    <t>PH50721/I</t>
  </si>
  <si>
    <t>PH50722/I</t>
  </si>
  <si>
    <t>PH50801/I</t>
  </si>
  <si>
    <t>PH51325</t>
  </si>
  <si>
    <t>PHI01</t>
  </si>
  <si>
    <t>PHI02</t>
  </si>
  <si>
    <t>PK50771/I</t>
  </si>
  <si>
    <t>PK51190/I</t>
  </si>
  <si>
    <t>PL51262/I</t>
  </si>
  <si>
    <t>PLV01</t>
  </si>
  <si>
    <t>PLV01L</t>
  </si>
  <si>
    <t>PNE16</t>
  </si>
  <si>
    <t>PNE17</t>
  </si>
  <si>
    <t>PNE32</t>
  </si>
  <si>
    <t>PO50654/I</t>
  </si>
  <si>
    <t>PO50821/I</t>
  </si>
  <si>
    <t>PO55623</t>
  </si>
  <si>
    <t>PP01</t>
  </si>
  <si>
    <t>PP1100IX</t>
  </si>
  <si>
    <t>PP1105IX</t>
  </si>
  <si>
    <t>PP1108IX</t>
  </si>
  <si>
    <t>PP1111IX</t>
  </si>
  <si>
    <t>PP1120IX</t>
  </si>
  <si>
    <t>PP1130IX</t>
  </si>
  <si>
    <t>PP1136IX</t>
  </si>
  <si>
    <t>PP1139IX</t>
  </si>
  <si>
    <t>PP1152IX</t>
  </si>
  <si>
    <t>PP1153IX</t>
  </si>
  <si>
    <t>PP1154IX</t>
  </si>
  <si>
    <t>PP1158IX</t>
  </si>
  <si>
    <t>PP1164IX</t>
  </si>
  <si>
    <t>PP1166IX</t>
  </si>
  <si>
    <t>PP1168IX</t>
  </si>
  <si>
    <t>PP1169IX</t>
  </si>
  <si>
    <t>PP1172IX</t>
  </si>
  <si>
    <t>PP1173IX</t>
  </si>
  <si>
    <t>PP1174IX</t>
  </si>
  <si>
    <t>PP1175IX</t>
  </si>
  <si>
    <t>PP1176IX</t>
  </si>
  <si>
    <t>PP1178IX</t>
  </si>
  <si>
    <t>PP1180IX</t>
  </si>
  <si>
    <t>PP1181IX</t>
  </si>
  <si>
    <t>PP1188IX</t>
  </si>
  <si>
    <t>PP1191IX</t>
  </si>
  <si>
    <t>PP1193IX</t>
  </si>
  <si>
    <t>PP1194IX</t>
  </si>
  <si>
    <t>PP1195IX</t>
  </si>
  <si>
    <t>PP1196IX</t>
  </si>
  <si>
    <t>PP1202IX</t>
  </si>
  <si>
    <t>PP1203IX</t>
  </si>
  <si>
    <t>PP1204IX</t>
  </si>
  <si>
    <t>PP1205IX</t>
  </si>
  <si>
    <t>PP1207IX</t>
  </si>
  <si>
    <t>PP1209IX</t>
  </si>
  <si>
    <t>PP1212IX</t>
  </si>
  <si>
    <t>PP1218IX</t>
  </si>
  <si>
    <t>PP1219IX</t>
  </si>
  <si>
    <t>PP1220IX</t>
  </si>
  <si>
    <t>PP1222IX</t>
  </si>
  <si>
    <t>PP1224IX</t>
  </si>
  <si>
    <t>PP1225IX</t>
  </si>
  <si>
    <t>PP1226IX</t>
  </si>
  <si>
    <t>PP1227IX</t>
  </si>
  <si>
    <t>PP1229IX</t>
  </si>
  <si>
    <t>PP1230IX</t>
  </si>
  <si>
    <t>PP1232IX</t>
  </si>
  <si>
    <t>PP1233IX</t>
  </si>
  <si>
    <t>PP1236IX</t>
  </si>
  <si>
    <t>PP1240IX</t>
  </si>
  <si>
    <t>PP1244IX</t>
  </si>
  <si>
    <t>PP1245IX</t>
  </si>
  <si>
    <t>PP1252IX</t>
  </si>
  <si>
    <t>PP1253IX</t>
  </si>
  <si>
    <t>PP1255IX</t>
  </si>
  <si>
    <t>PP1260IX</t>
  </si>
  <si>
    <t>PP1262IX</t>
  </si>
  <si>
    <t>PP1264IX</t>
  </si>
  <si>
    <t>PP1265IX</t>
  </si>
  <si>
    <t>PP1268IX</t>
  </si>
  <si>
    <t>PP1270IX</t>
  </si>
  <si>
    <t>PP1272IX</t>
  </si>
  <si>
    <t>PP1273IX</t>
  </si>
  <si>
    <t>PP1275IX</t>
  </si>
  <si>
    <t>PP1276IX</t>
  </si>
  <si>
    <t>PP1277IX</t>
  </si>
  <si>
    <t>PP1279IX</t>
  </si>
  <si>
    <t>PP1281IX</t>
  </si>
  <si>
    <t>PP1283IX</t>
  </si>
  <si>
    <t>PP1285IX</t>
  </si>
  <si>
    <t>PP1291IX</t>
  </si>
  <si>
    <t>PP1297IX</t>
  </si>
  <si>
    <t>PP1306IX</t>
  </si>
  <si>
    <t>PP163IX</t>
  </si>
  <si>
    <t>PP166IX</t>
  </si>
  <si>
    <t>PP180IX</t>
  </si>
  <si>
    <t>PP185IX</t>
  </si>
  <si>
    <t>PP199IX</t>
  </si>
  <si>
    <t>PPA102IX</t>
  </si>
  <si>
    <t>PPA106IX</t>
  </si>
  <si>
    <t>PPA111IX</t>
  </si>
  <si>
    <t>PPA118IX</t>
  </si>
  <si>
    <t>PPA136IX</t>
  </si>
  <si>
    <t>PPA145IX</t>
  </si>
  <si>
    <t>PPA146IX</t>
  </si>
  <si>
    <t>PPA155IX</t>
  </si>
  <si>
    <t>PPA163IX</t>
  </si>
  <si>
    <t>PPA173IX</t>
  </si>
  <si>
    <t>PPA175IX</t>
  </si>
  <si>
    <t>PPA182IX</t>
  </si>
  <si>
    <t>PPA188IX</t>
  </si>
  <si>
    <t>PPA190IX</t>
  </si>
  <si>
    <t>PPA195IX</t>
  </si>
  <si>
    <t>PPA222IX</t>
  </si>
  <si>
    <t>PPA224IX</t>
  </si>
  <si>
    <t>PPA227IX</t>
  </si>
  <si>
    <t>PPA229IX</t>
  </si>
  <si>
    <t>PPA245IX</t>
  </si>
  <si>
    <t>PPA253IX</t>
  </si>
  <si>
    <t>PPA255IX</t>
  </si>
  <si>
    <t>PPA264IX</t>
  </si>
  <si>
    <t>PPA265IX</t>
  </si>
  <si>
    <t>PPA266IX</t>
  </si>
  <si>
    <t>PPA270IX</t>
  </si>
  <si>
    <t>PPA281IX</t>
  </si>
  <si>
    <t>PPA291IX</t>
  </si>
  <si>
    <t>PPA75IX</t>
  </si>
  <si>
    <t>PPA82IX</t>
  </si>
  <si>
    <t>PPA83IX</t>
  </si>
  <si>
    <t>PPA94IX</t>
  </si>
  <si>
    <t>PPC189IX</t>
  </si>
  <si>
    <t>PPC226IX</t>
  </si>
  <si>
    <t>PPC270IX</t>
  </si>
  <si>
    <t>PPC275IX</t>
  </si>
  <si>
    <t>PPO178IX</t>
  </si>
  <si>
    <t>PR50754/I</t>
  </si>
  <si>
    <t>PR50758/I</t>
  </si>
  <si>
    <t>PR50858</t>
  </si>
  <si>
    <t>PR55635</t>
  </si>
  <si>
    <t>PRS1147</t>
  </si>
  <si>
    <t>PRS1148</t>
  </si>
  <si>
    <t>PRS1330</t>
  </si>
  <si>
    <t>PRS1331</t>
  </si>
  <si>
    <t>PRS1588</t>
  </si>
  <si>
    <t>PRS1642</t>
  </si>
  <si>
    <t>PRS1643</t>
  </si>
  <si>
    <t>PRS1746</t>
  </si>
  <si>
    <t>PRS1936</t>
  </si>
  <si>
    <t>PRS1937</t>
  </si>
  <si>
    <t>PT0005</t>
  </si>
  <si>
    <t>PT01</t>
  </si>
  <si>
    <t>PT02</t>
  </si>
  <si>
    <t>PT025</t>
  </si>
  <si>
    <t>PT02BIS</t>
  </si>
  <si>
    <t>PT03</t>
  </si>
  <si>
    <t>PT04</t>
  </si>
  <si>
    <t>PT05</t>
  </si>
  <si>
    <t>PT06</t>
  </si>
  <si>
    <t>PT07</t>
  </si>
  <si>
    <t>PT07BIS</t>
  </si>
  <si>
    <t>PT08</t>
  </si>
  <si>
    <t>PT10</t>
  </si>
  <si>
    <t>PT12</t>
  </si>
  <si>
    <t>PT167</t>
  </si>
  <si>
    <t>PT167BIS</t>
  </si>
  <si>
    <t>PT50642/I</t>
  </si>
  <si>
    <t>PT50657/I</t>
  </si>
  <si>
    <t>PTS0638</t>
  </si>
  <si>
    <t>PU50650/I</t>
  </si>
  <si>
    <t>PU50741/I</t>
  </si>
  <si>
    <t>PU50795/I</t>
  </si>
  <si>
    <t>PU50796/I</t>
  </si>
  <si>
    <t>PU50893</t>
  </si>
  <si>
    <t>PU50900/I</t>
  </si>
  <si>
    <t>PU51127/I</t>
  </si>
  <si>
    <t>PU51131</t>
  </si>
  <si>
    <t>PV0005</t>
  </si>
  <si>
    <t>PVS0529</t>
  </si>
  <si>
    <t>PVS0535</t>
  </si>
  <si>
    <t>PVS0637</t>
  </si>
  <si>
    <t>PVS0700</t>
  </si>
  <si>
    <t>PVS0760</t>
  </si>
  <si>
    <t>PVS0837</t>
  </si>
  <si>
    <t>PVS0862</t>
  </si>
  <si>
    <t>PVS0863</t>
  </si>
  <si>
    <t>PVS0868</t>
  </si>
  <si>
    <t>PVS0893</t>
  </si>
  <si>
    <t>PVS0923</t>
  </si>
  <si>
    <t>PVS0924</t>
  </si>
  <si>
    <t>PVS0933</t>
  </si>
  <si>
    <t>PVS0975</t>
  </si>
  <si>
    <t>PVS1105</t>
  </si>
  <si>
    <t>PVS1115</t>
  </si>
  <si>
    <t>PVS1145</t>
  </si>
  <si>
    <t>PVS1146</t>
  </si>
  <si>
    <t>PVS1152</t>
  </si>
  <si>
    <t>PVS1153</t>
  </si>
  <si>
    <t>PVS1159</t>
  </si>
  <si>
    <t>PVS1160</t>
  </si>
  <si>
    <t>PVS1167</t>
  </si>
  <si>
    <t>PVS1168</t>
  </si>
  <si>
    <t>PVS1192</t>
  </si>
  <si>
    <t>PVS1276</t>
  </si>
  <si>
    <t>PVS1343</t>
  </si>
  <si>
    <t>PVS1696</t>
  </si>
  <si>
    <t>PVS1699</t>
  </si>
  <si>
    <t>PVS1949</t>
  </si>
  <si>
    <t>PVS2171</t>
  </si>
  <si>
    <t>PVS2172</t>
  </si>
  <si>
    <t>PVS400</t>
  </si>
  <si>
    <t>PX50883/I</t>
  </si>
  <si>
    <t>PX50885</t>
  </si>
  <si>
    <t>PX51043</t>
  </si>
  <si>
    <t>PX51326</t>
  </si>
  <si>
    <t>RAMM0129IX</t>
  </si>
  <si>
    <t>RAMM046IX</t>
  </si>
  <si>
    <t>RAMM048IX</t>
  </si>
  <si>
    <t>RAMM059IX</t>
  </si>
  <si>
    <t>RAMM063IX</t>
  </si>
  <si>
    <t>RAMM068IX</t>
  </si>
  <si>
    <t>RAMM073IX</t>
  </si>
  <si>
    <t>RAMM088IX</t>
  </si>
  <si>
    <t>RAMM095IX</t>
  </si>
  <si>
    <t>RAMM1020IX</t>
  </si>
  <si>
    <t>RAMM104IX</t>
  </si>
  <si>
    <t>RAMM106IX</t>
  </si>
  <si>
    <t>RAMM108IX</t>
  </si>
  <si>
    <t>RAMM118IX</t>
  </si>
  <si>
    <t>RAMM11IX</t>
  </si>
  <si>
    <t>RAMM120IX</t>
  </si>
  <si>
    <t>RAMM131IX</t>
  </si>
  <si>
    <t>RAMM132IX</t>
  </si>
  <si>
    <t>RAMM140IX</t>
  </si>
  <si>
    <t>RAMM143IX</t>
  </si>
  <si>
    <t>RAMM15IX</t>
  </si>
  <si>
    <t>RAMM28IX</t>
  </si>
  <si>
    <t>RAMM31IX</t>
  </si>
  <si>
    <t>RAMM32IX</t>
  </si>
  <si>
    <t>RAMM34IX</t>
  </si>
  <si>
    <t>RAMM37IX</t>
  </si>
  <si>
    <t>RAMM38IX</t>
  </si>
  <si>
    <t>RAMM39IX</t>
  </si>
  <si>
    <t>RAMM43IX</t>
  </si>
  <si>
    <t>RAMM45IX</t>
  </si>
  <si>
    <t>RAMM49IX</t>
  </si>
  <si>
    <t>RAMM52IX</t>
  </si>
  <si>
    <t>RAMM55IX</t>
  </si>
  <si>
    <t>RAMM58IX</t>
  </si>
  <si>
    <t>RAMM60IX</t>
  </si>
  <si>
    <t>RAMM62IX</t>
  </si>
  <si>
    <t>RAMM64IX</t>
  </si>
  <si>
    <t>RAMM66IX</t>
  </si>
  <si>
    <t>RAMM71IX</t>
  </si>
  <si>
    <t>RAMM76IX</t>
  </si>
  <si>
    <t>RAMM78IX</t>
  </si>
  <si>
    <t>RAMM80IX</t>
  </si>
  <si>
    <t>RAMM81IX</t>
  </si>
  <si>
    <t>RAMM83IX</t>
  </si>
  <si>
    <t>RAMM84IX</t>
  </si>
  <si>
    <t>RAMM85IX</t>
  </si>
  <si>
    <t>RAMM87IX</t>
  </si>
  <si>
    <t>RAMM BIG BAR INOX Ø 76 OPEL FRONTERA 1998/2005</t>
  </si>
  <si>
    <t>RAMM90IX</t>
  </si>
  <si>
    <t>RAMM93IX</t>
  </si>
  <si>
    <t>RAV04</t>
  </si>
  <si>
    <t>RAV12</t>
  </si>
  <si>
    <t>RAV14</t>
  </si>
  <si>
    <t>RAVH867</t>
  </si>
  <si>
    <t>RE50780/I</t>
  </si>
  <si>
    <t>RE50782/I</t>
  </si>
  <si>
    <t>RE51185</t>
  </si>
  <si>
    <t>RE51264</t>
  </si>
  <si>
    <t>RE51314/F</t>
  </si>
  <si>
    <t>RLB210IX</t>
  </si>
  <si>
    <t>RLB223IX</t>
  </si>
  <si>
    <t>RLB225IX</t>
  </si>
  <si>
    <t>RLB233IX</t>
  </si>
  <si>
    <t>RLB251IX</t>
  </si>
  <si>
    <t>RLB266IX</t>
  </si>
  <si>
    <t>RLB267IX</t>
  </si>
  <si>
    <t>RLB278IX</t>
  </si>
  <si>
    <t>RLB285IX</t>
  </si>
  <si>
    <t>RLB286IX</t>
  </si>
  <si>
    <t>RLB297IX</t>
  </si>
  <si>
    <t>RLB299IX</t>
  </si>
  <si>
    <t>RLB310IX</t>
  </si>
  <si>
    <t>RLB323IX</t>
  </si>
  <si>
    <t>RLB325IX</t>
  </si>
  <si>
    <t>RLB333IX</t>
  </si>
  <si>
    <t>RLB351IX</t>
  </si>
  <si>
    <t>RLB366IX</t>
  </si>
  <si>
    <t>RLB367IX</t>
  </si>
  <si>
    <t>RLB378IX</t>
  </si>
  <si>
    <t>RLB385IX</t>
  </si>
  <si>
    <t>RLB386IX</t>
  </si>
  <si>
    <t>RLBGVIX</t>
  </si>
  <si>
    <t>RLL2195IX</t>
  </si>
  <si>
    <t>RLL2197IX</t>
  </si>
  <si>
    <t>RLL2204IX</t>
  </si>
  <si>
    <t>RLL2252IX</t>
  </si>
  <si>
    <t>RLL2260IX</t>
  </si>
  <si>
    <t>RLL2262IX</t>
  </si>
  <si>
    <t>RLLSS2252</t>
  </si>
  <si>
    <t>RLS286IX</t>
  </si>
  <si>
    <t>RLSS2141IX</t>
  </si>
  <si>
    <t>RLSS2167IX</t>
  </si>
  <si>
    <t>RLSS2171IX</t>
  </si>
  <si>
    <t>RLSS2178IX</t>
  </si>
  <si>
    <t>RLSS2187IX</t>
  </si>
  <si>
    <t>RLSS2195IX</t>
  </si>
  <si>
    <t>RLSS2197IX</t>
  </si>
  <si>
    <t>RLSS2204IX</t>
  </si>
  <si>
    <t>RLSS2206IX</t>
  </si>
  <si>
    <t>RLSS2260IX</t>
  </si>
  <si>
    <t>RLSS2262IX</t>
  </si>
  <si>
    <t>RLSS2280IX</t>
  </si>
  <si>
    <t>RLSS2295IX</t>
  </si>
  <si>
    <t>RLSS2314IX</t>
  </si>
  <si>
    <t>RLSS266IX</t>
  </si>
  <si>
    <t>RLSS278IX</t>
  </si>
  <si>
    <t>RLSS3141IX</t>
  </si>
  <si>
    <t>RLSS3167IX</t>
  </si>
  <si>
    <t>RLSS3171IX</t>
  </si>
  <si>
    <t>RLSS3178IX</t>
  </si>
  <si>
    <t>RLSS3187IX</t>
  </si>
  <si>
    <t>RLSS3195IX</t>
  </si>
  <si>
    <t>RLSS3197IX</t>
  </si>
  <si>
    <t>RLSS3204IX</t>
  </si>
  <si>
    <t>RLSS3260IX</t>
  </si>
  <si>
    <t>RLSS3262IX</t>
  </si>
  <si>
    <t>RLSS3314IX</t>
  </si>
  <si>
    <t>RLSS366IX</t>
  </si>
  <si>
    <t>RLSS378IX</t>
  </si>
  <si>
    <t>RLSS386IX</t>
  </si>
  <si>
    <t>RLSSK2167IX</t>
  </si>
  <si>
    <t>RLSSK2178IX</t>
  </si>
  <si>
    <t>RLSSK2187IX</t>
  </si>
  <si>
    <t>RLSSK2195IX</t>
  </si>
  <si>
    <t>RLSSK2197IX</t>
  </si>
  <si>
    <t>RLSSK2204IX</t>
  </si>
  <si>
    <t>RLSSK2252IX</t>
  </si>
  <si>
    <t>RLSSK2260IX</t>
  </si>
  <si>
    <t>RLSSK2262IX</t>
  </si>
  <si>
    <t>RLSSK2280IX</t>
  </si>
  <si>
    <t>RLSSK2295IX</t>
  </si>
  <si>
    <t>RLSSK2314IX</t>
  </si>
  <si>
    <t>RLSSK266IX</t>
  </si>
  <si>
    <t>RLSSK3167IX</t>
  </si>
  <si>
    <t>RLSSK3170IX</t>
  </si>
  <si>
    <t>RLSSK3178IX</t>
  </si>
  <si>
    <t>RLSSK3187IX</t>
  </si>
  <si>
    <t>RLSSK3195IX</t>
  </si>
  <si>
    <t>RLSSK3197IX</t>
  </si>
  <si>
    <t>RLSSK3204IX</t>
  </si>
  <si>
    <t>RLSSK3260IX</t>
  </si>
  <si>
    <t>RLSSK3262IX</t>
  </si>
  <si>
    <t>RS50683/I</t>
  </si>
  <si>
    <t>RS50802/I</t>
  </si>
  <si>
    <t>RTC112</t>
  </si>
  <si>
    <t>RTC112K</t>
  </si>
  <si>
    <t>RTC159</t>
  </si>
  <si>
    <t>RTC159K</t>
  </si>
  <si>
    <t>RTC189</t>
  </si>
  <si>
    <t>RTC289</t>
  </si>
  <si>
    <t>RTC289K</t>
  </si>
  <si>
    <t>RTC289K-MT</t>
  </si>
  <si>
    <t>RTC289KTH</t>
  </si>
  <si>
    <t>RTC295</t>
  </si>
  <si>
    <t>RTC295K</t>
  </si>
  <si>
    <t>RTC314</t>
  </si>
  <si>
    <t>RTC315</t>
  </si>
  <si>
    <t>RTC322</t>
  </si>
  <si>
    <t>RTC322K</t>
  </si>
  <si>
    <t>RTC392</t>
  </si>
  <si>
    <t>RTC400</t>
  </si>
  <si>
    <t>RTCR2167</t>
  </si>
  <si>
    <t>RTCR2171</t>
  </si>
  <si>
    <t>RTCR2178</t>
  </si>
  <si>
    <t>RTCR2187</t>
  </si>
  <si>
    <t>RTCR2197</t>
  </si>
  <si>
    <t>RTCR2204</t>
  </si>
  <si>
    <t>RTCR2295</t>
  </si>
  <si>
    <t>RTCR2314</t>
  </si>
  <si>
    <t>RTCR400</t>
  </si>
  <si>
    <t>SA50744/I</t>
  </si>
  <si>
    <t>SB120NREM</t>
  </si>
  <si>
    <t>SB152IX</t>
  </si>
  <si>
    <t>SB153IX</t>
  </si>
  <si>
    <t>SB158IX</t>
  </si>
  <si>
    <t>SB163IX</t>
  </si>
  <si>
    <t>SB164IX</t>
  </si>
  <si>
    <t>SB168IX</t>
  </si>
  <si>
    <t>SB176IXEM</t>
  </si>
  <si>
    <t>SB17IXE</t>
  </si>
  <si>
    <t>SB188IX</t>
  </si>
  <si>
    <t>SB189IX</t>
  </si>
  <si>
    <t>SB190IX</t>
  </si>
  <si>
    <t>SB194IX</t>
  </si>
  <si>
    <t>SB195IX</t>
  </si>
  <si>
    <t>SB196IX</t>
  </si>
  <si>
    <t>SB197IX</t>
  </si>
  <si>
    <t>SB200IX</t>
  </si>
  <si>
    <t>SB202IX</t>
  </si>
  <si>
    <t>SB203IX</t>
  </si>
  <si>
    <t>SB204IX</t>
  </si>
  <si>
    <t>SB205IX</t>
  </si>
  <si>
    <t>SB32IXE</t>
  </si>
  <si>
    <t>SB62IXEM</t>
  </si>
  <si>
    <t>SB62NREM</t>
  </si>
  <si>
    <t>SB63IXEM</t>
  </si>
  <si>
    <t>SB66IXEM</t>
  </si>
  <si>
    <t>SB66NREM</t>
  </si>
  <si>
    <t>SB80IXEHDI</t>
  </si>
  <si>
    <t>SB81IXEM</t>
  </si>
  <si>
    <t>SB84IXEM</t>
  </si>
  <si>
    <t>SB85IXEM</t>
  </si>
  <si>
    <t>SB85NREM</t>
  </si>
  <si>
    <t>SB90IXEM</t>
  </si>
  <si>
    <t>SB90NREM</t>
  </si>
  <si>
    <t>SB93IXEM</t>
  </si>
  <si>
    <t>SB95IXEM</t>
  </si>
  <si>
    <t>SET0197</t>
  </si>
  <si>
    <t>SET0308</t>
  </si>
  <si>
    <t>SET0316</t>
  </si>
  <si>
    <t>SET0370</t>
  </si>
  <si>
    <t>SET0401</t>
  </si>
  <si>
    <t>SET05190</t>
  </si>
  <si>
    <t>SET0533</t>
  </si>
  <si>
    <t>SET322</t>
  </si>
  <si>
    <t>SFTC0001</t>
  </si>
  <si>
    <t>SFTC00013</t>
  </si>
  <si>
    <t>SFTC0003</t>
  </si>
  <si>
    <t>SFTC0004</t>
  </si>
  <si>
    <t>SFTC0005</t>
  </si>
  <si>
    <t>SFTC0006</t>
  </si>
  <si>
    <t>SFTC0007</t>
  </si>
  <si>
    <t>SFTC0008</t>
  </si>
  <si>
    <t>SFTC0009</t>
  </si>
  <si>
    <t>SFTC0010</t>
  </si>
  <si>
    <t>SFTC0011</t>
  </si>
  <si>
    <t>SFTC0012</t>
  </si>
  <si>
    <t>SFTC0014</t>
  </si>
  <si>
    <t>SFTC0021</t>
  </si>
  <si>
    <t>SFTC0022</t>
  </si>
  <si>
    <t>SFTC0028</t>
  </si>
  <si>
    <t>SFTC0029</t>
  </si>
  <si>
    <t>SFTC0030</t>
  </si>
  <si>
    <t>SFTC0034</t>
  </si>
  <si>
    <t>SFTC0035</t>
  </si>
  <si>
    <t>SFTC0036</t>
  </si>
  <si>
    <t>SFTC0040</t>
  </si>
  <si>
    <t>SFTC0041</t>
  </si>
  <si>
    <t>SK51033/I</t>
  </si>
  <si>
    <t>SLF164IX</t>
  </si>
  <si>
    <t>SLF171IX</t>
  </si>
  <si>
    <t>SLF192IX</t>
  </si>
  <si>
    <t>SLF195IX</t>
  </si>
  <si>
    <t>SLF197IX</t>
  </si>
  <si>
    <t>SLF200IX</t>
  </si>
  <si>
    <t>SLF204IX</t>
  </si>
  <si>
    <t>SLF205IX</t>
  </si>
  <si>
    <t>SLF221IX</t>
  </si>
  <si>
    <t>SLF225IX</t>
  </si>
  <si>
    <t>SLF226IX</t>
  </si>
  <si>
    <t>SLF227IX</t>
  </si>
  <si>
    <t>SLF233IX</t>
  </si>
  <si>
    <t>SLF236IX</t>
  </si>
  <si>
    <t>SLF245IX</t>
  </si>
  <si>
    <t>SLF252IX</t>
  </si>
  <si>
    <t>SLF253IX</t>
  </si>
  <si>
    <t>SLF260IX</t>
  </si>
  <si>
    <t>SLF264IX</t>
  </si>
  <si>
    <t>SLF269IX</t>
  </si>
  <si>
    <t>SLF272IX</t>
  </si>
  <si>
    <t>SLF273IX</t>
  </si>
  <si>
    <t>SLF275IX</t>
  </si>
  <si>
    <t>SLF276IX</t>
  </si>
  <si>
    <t>SLF285IX</t>
  </si>
  <si>
    <t>SLF287IX</t>
  </si>
  <si>
    <t>SLF288</t>
  </si>
  <si>
    <t>SLF289IX</t>
  </si>
  <si>
    <t>SLF291IX</t>
  </si>
  <si>
    <t>SLF293</t>
  </si>
  <si>
    <t>SLF295IX</t>
  </si>
  <si>
    <t>SLF300</t>
  </si>
  <si>
    <t>SLF306IX</t>
  </si>
  <si>
    <t>SLF314</t>
  </si>
  <si>
    <t>TUBE PROTECTION AVANT INOX Ø 76 ISUZU DMAX 2012+</t>
  </si>
  <si>
    <t>SLR192IX</t>
  </si>
  <si>
    <t>SLS192IX</t>
  </si>
  <si>
    <t>SLW91204007B</t>
  </si>
  <si>
    <t>SLW91225004</t>
  </si>
  <si>
    <t>SLW91225005</t>
  </si>
  <si>
    <t>SLW91225008B</t>
  </si>
  <si>
    <t>SLW91225009B</t>
  </si>
  <si>
    <t>SLW91227006</t>
  </si>
  <si>
    <t>SLW91231031B</t>
  </si>
  <si>
    <t>SLW91231034B</t>
  </si>
  <si>
    <t>SLW91231037B</t>
  </si>
  <si>
    <t>SLW91234010</t>
  </si>
  <si>
    <t>SLW91234013</t>
  </si>
  <si>
    <t>SLW91234014B</t>
  </si>
  <si>
    <t>SLW91234015B</t>
  </si>
  <si>
    <t>SLW91234016B</t>
  </si>
  <si>
    <t>SLW91235012B</t>
  </si>
  <si>
    <t>SLW91235022B</t>
  </si>
  <si>
    <t>SLW91238003</t>
  </si>
  <si>
    <t>SLW91238004B</t>
  </si>
  <si>
    <t>SLW91241002</t>
  </si>
  <si>
    <t>SLW91241005B</t>
  </si>
  <si>
    <t>SLW91241006B</t>
  </si>
  <si>
    <t>SLW91241008B</t>
  </si>
  <si>
    <t>SLW91241015B</t>
  </si>
  <si>
    <t>SLW91246001</t>
  </si>
  <si>
    <t>SLW91246002</t>
  </si>
  <si>
    <t>SLW91246003</t>
  </si>
  <si>
    <t>SLW91246004</t>
  </si>
  <si>
    <t>SLW91246006</t>
  </si>
  <si>
    <t>SLW91246007</t>
  </si>
  <si>
    <t>SLW912460088</t>
  </si>
  <si>
    <t>SLW91246009B</t>
  </si>
  <si>
    <t>SLW91250015</t>
  </si>
  <si>
    <t>SLW91254005</t>
  </si>
  <si>
    <t>SLW91254006B</t>
  </si>
  <si>
    <t>SLW91254008B</t>
  </si>
  <si>
    <t>SLW91260009</t>
  </si>
  <si>
    <t>SLW91260011</t>
  </si>
  <si>
    <t>SLW91260014</t>
  </si>
  <si>
    <t>SLW91260020</t>
  </si>
  <si>
    <t>SLW91260021</t>
  </si>
  <si>
    <t>SLW91260022</t>
  </si>
  <si>
    <t>SLW91260023B</t>
  </si>
  <si>
    <t>SLW91260024</t>
  </si>
  <si>
    <t>SLW91260025B</t>
  </si>
  <si>
    <t>SLW91260028B</t>
  </si>
  <si>
    <t>SLW91260029B</t>
  </si>
  <si>
    <t>SLW91260030B</t>
  </si>
  <si>
    <t>SLW91260033B</t>
  </si>
  <si>
    <t>SLW91263005</t>
  </si>
  <si>
    <t>SLW91263013</t>
  </si>
  <si>
    <t>SLW91263015</t>
  </si>
  <si>
    <t>SLW91263017</t>
  </si>
  <si>
    <t>SLW91263024B</t>
  </si>
  <si>
    <t>SLW91263025B</t>
  </si>
  <si>
    <t>SLW91263028B</t>
  </si>
  <si>
    <t>DEFLECTEUR D'AIR NISSAN MURANO 2005/2007</t>
  </si>
  <si>
    <t>SLW91263031B</t>
  </si>
  <si>
    <t>SLW91263032B</t>
  </si>
  <si>
    <t>SLW91263041B</t>
  </si>
  <si>
    <t>SLW91265005</t>
  </si>
  <si>
    <t>SLW91265014</t>
  </si>
  <si>
    <t>SLW91265020B</t>
  </si>
  <si>
    <t>DEFLECTEUR D'AIR CHEVROLET CAPTIVA/OPEL ANTARA 2007+</t>
  </si>
  <si>
    <t>SLW91288001</t>
  </si>
  <si>
    <t>SLW91288004B</t>
  </si>
  <si>
    <t>SLW91290004</t>
  </si>
  <si>
    <t>SLW91290011</t>
  </si>
  <si>
    <t>SLW91290012</t>
  </si>
  <si>
    <t>SLW91290013.</t>
  </si>
  <si>
    <t>SLW91290014SB</t>
  </si>
  <si>
    <t>SLW91290016B</t>
  </si>
  <si>
    <t>SLW91290017B</t>
  </si>
  <si>
    <t>SLW91290019B</t>
  </si>
  <si>
    <t>SLW91292016</t>
  </si>
  <si>
    <t>SLW91292017</t>
  </si>
  <si>
    <t>SLW91292029</t>
  </si>
  <si>
    <t>SLW91292033</t>
  </si>
  <si>
    <t>SLW91292034</t>
  </si>
  <si>
    <t>SLW91292041</t>
  </si>
  <si>
    <t>SLW91292046B</t>
  </si>
  <si>
    <t>SLW91292047B</t>
  </si>
  <si>
    <t>SLW91292049B</t>
  </si>
  <si>
    <t>SLW91292053B</t>
  </si>
  <si>
    <t>SLW91292062B</t>
  </si>
  <si>
    <t>SLW91292065B</t>
  </si>
  <si>
    <t>SLW91296021B</t>
  </si>
  <si>
    <t>DEFLECTEUR D'AIR VOLKSWAGEN TIGUAN 2008+</t>
  </si>
  <si>
    <t>SLW91296023B</t>
  </si>
  <si>
    <t>SLW91463025B</t>
  </si>
  <si>
    <t>SLW91463026B</t>
  </si>
  <si>
    <t>SLW91465014</t>
  </si>
  <si>
    <t>SLW91490014SB</t>
  </si>
  <si>
    <t>SLW91492047B</t>
  </si>
  <si>
    <t>SLW92404006B</t>
  </si>
  <si>
    <t>SLW92410003B</t>
  </si>
  <si>
    <t>SLW92410004B</t>
  </si>
  <si>
    <t>SLW92410006B</t>
  </si>
  <si>
    <t>SLW92425010B</t>
  </si>
  <si>
    <t>SLW92431031B</t>
  </si>
  <si>
    <t>SLW92431037B</t>
  </si>
  <si>
    <t>SLW92435022B</t>
  </si>
  <si>
    <t>SLW92460033B</t>
  </si>
  <si>
    <t>SLW92463026B</t>
  </si>
  <si>
    <t>SLW92463036B</t>
  </si>
  <si>
    <t>SLW92465020B</t>
  </si>
  <si>
    <t>SLW924920047SB</t>
  </si>
  <si>
    <t>SLW92492041</t>
  </si>
  <si>
    <t>SLW92496023B</t>
  </si>
  <si>
    <t>SM/A/63</t>
  </si>
  <si>
    <t>SMALL272IX</t>
  </si>
  <si>
    <t>SM/P/05</t>
  </si>
  <si>
    <t>SP100</t>
  </si>
  <si>
    <t>SP101</t>
  </si>
  <si>
    <t>SP102</t>
  </si>
  <si>
    <t>SP120</t>
  </si>
  <si>
    <t>SP121</t>
  </si>
  <si>
    <t>SP122</t>
  </si>
  <si>
    <t>SP135</t>
  </si>
  <si>
    <t>SP136</t>
  </si>
  <si>
    <t>SP137</t>
  </si>
  <si>
    <t>SP138</t>
  </si>
  <si>
    <t>SP145</t>
  </si>
  <si>
    <t>SP146</t>
  </si>
  <si>
    <t>SP147</t>
  </si>
  <si>
    <t>SP148</t>
  </si>
  <si>
    <t>SP150</t>
  </si>
  <si>
    <t>SP151</t>
  </si>
  <si>
    <t>SP189IX</t>
  </si>
  <si>
    <t>SP200</t>
  </si>
  <si>
    <t>SP201</t>
  </si>
  <si>
    <t>SP202</t>
  </si>
  <si>
    <t>SP203</t>
  </si>
  <si>
    <t>SP213</t>
  </si>
  <si>
    <t>SP214</t>
  </si>
  <si>
    <t>SP215</t>
  </si>
  <si>
    <t>SP216</t>
  </si>
  <si>
    <t>SP250</t>
  </si>
  <si>
    <t>SP251</t>
  </si>
  <si>
    <t>SP255IX</t>
  </si>
  <si>
    <t>SP266IX</t>
  </si>
  <si>
    <t>TUBES PROTECTION MARCHE-PIEDS INOX Ø 40 TOYOTA LC150 3 PORTES 2009+</t>
  </si>
  <si>
    <t>SP268IX</t>
  </si>
  <si>
    <t>SP272IX</t>
  </si>
  <si>
    <t>SP276</t>
  </si>
  <si>
    <t>SP277</t>
  </si>
  <si>
    <t>SP295</t>
  </si>
  <si>
    <t>SP296</t>
  </si>
  <si>
    <t>SP297</t>
  </si>
  <si>
    <t>SPB103IXE</t>
  </si>
  <si>
    <t>SPB104IX</t>
  </si>
  <si>
    <t>SPB106IX</t>
  </si>
  <si>
    <t>SPB107IX</t>
  </si>
  <si>
    <t>SPB108IX</t>
  </si>
  <si>
    <t>SPB111IX</t>
  </si>
  <si>
    <t>SPB118IX</t>
  </si>
  <si>
    <t>SPB119IX</t>
  </si>
  <si>
    <t>SPB120IX</t>
  </si>
  <si>
    <t>SPB129IX</t>
  </si>
  <si>
    <t>SPB130IX</t>
  </si>
  <si>
    <t>SPB131IX</t>
  </si>
  <si>
    <t>SPB132IX</t>
  </si>
  <si>
    <t>SPB135IX</t>
  </si>
  <si>
    <t>SPB136IX</t>
  </si>
  <si>
    <t>SPB139IX</t>
  </si>
  <si>
    <t>SPB140IX</t>
  </si>
  <si>
    <t>SPB141IX</t>
  </si>
  <si>
    <t>SPB143IX</t>
  </si>
  <si>
    <t>SPB145IX</t>
  </si>
  <si>
    <t>SPB146IX</t>
  </si>
  <si>
    <t>SPB147IX</t>
  </si>
  <si>
    <t>SPB148IX</t>
  </si>
  <si>
    <t>SPB150IX</t>
  </si>
  <si>
    <t>SPB152IX</t>
  </si>
  <si>
    <t>SPB153IX</t>
  </si>
  <si>
    <t>SPB154IX</t>
  </si>
  <si>
    <t>SPB155IX</t>
  </si>
  <si>
    <t>SPB156IX</t>
  </si>
  <si>
    <t>SPB158IX</t>
  </si>
  <si>
    <t>SPB161IX</t>
  </si>
  <si>
    <t>SPB162IX</t>
  </si>
  <si>
    <t>SPB165IX</t>
  </si>
  <si>
    <t>SPB166IX</t>
  </si>
  <si>
    <t>SPB168IX</t>
  </si>
  <si>
    <t>SPB173IX</t>
  </si>
  <si>
    <t>SPB174IX</t>
  </si>
  <si>
    <t>SPB175IX</t>
  </si>
  <si>
    <t>SPB176IX</t>
  </si>
  <si>
    <t>SPB17IX</t>
  </si>
  <si>
    <t>SPB188IX</t>
  </si>
  <si>
    <t>SPB189IX</t>
  </si>
  <si>
    <t>SPB190IX</t>
  </si>
  <si>
    <t>SPB191IX</t>
  </si>
  <si>
    <t>SPB192IX</t>
  </si>
  <si>
    <t>SPB194IX</t>
  </si>
  <si>
    <t>SPB195IX</t>
  </si>
  <si>
    <t>SPB196IX</t>
  </si>
  <si>
    <t>SPB200IX</t>
  </si>
  <si>
    <t>SPB202IX</t>
  </si>
  <si>
    <t>SPB203IX</t>
  </si>
  <si>
    <t>SPB204IX</t>
  </si>
  <si>
    <t>SPB205IX</t>
  </si>
  <si>
    <t>SPB206IX</t>
  </si>
  <si>
    <t>SPB620IX</t>
  </si>
  <si>
    <t>SPB80IX</t>
  </si>
  <si>
    <t>SPB95IX</t>
  </si>
  <si>
    <t>SPG005021</t>
  </si>
  <si>
    <t>SPG005031</t>
  </si>
  <si>
    <t>SPG005041</t>
  </si>
  <si>
    <t>SPG005081</t>
  </si>
  <si>
    <t>SPG011061</t>
  </si>
  <si>
    <t>SPG011071</t>
  </si>
  <si>
    <t>SPG012011L</t>
  </si>
  <si>
    <t>SPG012021L</t>
  </si>
  <si>
    <t>SPG012031L</t>
  </si>
  <si>
    <t>SPG013011</t>
  </si>
  <si>
    <t>SPG013031</t>
  </si>
  <si>
    <t>SPG014051</t>
  </si>
  <si>
    <t>SPG014061L</t>
  </si>
  <si>
    <t>SPG014071L</t>
  </si>
  <si>
    <t>SPG015011</t>
  </si>
  <si>
    <t>SPG015031</t>
  </si>
  <si>
    <t>SPG015041</t>
  </si>
  <si>
    <t>SPG015061L</t>
  </si>
  <si>
    <t>SPG017011</t>
  </si>
  <si>
    <t>SPG018011</t>
  </si>
  <si>
    <t>SPG018021</t>
  </si>
  <si>
    <t>SPG018031</t>
  </si>
  <si>
    <t>SPG018041L</t>
  </si>
  <si>
    <t>SPG018051L</t>
  </si>
  <si>
    <t>SPG020101</t>
  </si>
  <si>
    <t>SPG020201</t>
  </si>
  <si>
    <t>SPG021011</t>
  </si>
  <si>
    <t>SPG021021</t>
  </si>
  <si>
    <t>SPG021031</t>
  </si>
  <si>
    <t>SPG021061</t>
  </si>
  <si>
    <t>SPG022001</t>
  </si>
  <si>
    <t>SPG022021</t>
  </si>
  <si>
    <t>SPG023071L</t>
  </si>
  <si>
    <t>SPG024011</t>
  </si>
  <si>
    <t>SPG024021L</t>
  </si>
  <si>
    <t>SPG024031L</t>
  </si>
  <si>
    <t>SPG024041L</t>
  </si>
  <si>
    <t>SPG026021</t>
  </si>
  <si>
    <t>SPG026051</t>
  </si>
  <si>
    <t>SPG026071</t>
  </si>
  <si>
    <t>SPG026081</t>
  </si>
  <si>
    <t>SPG026101</t>
  </si>
  <si>
    <t>SPG026131PL</t>
  </si>
  <si>
    <t>SPG026161</t>
  </si>
  <si>
    <t>SPG026211L</t>
  </si>
  <si>
    <t>SPG026221</t>
  </si>
  <si>
    <t>SPG027011</t>
  </si>
  <si>
    <t>SPG027061</t>
  </si>
  <si>
    <t>SPG027071</t>
  </si>
  <si>
    <t>SPG027081</t>
  </si>
  <si>
    <t>SPG027091</t>
  </si>
  <si>
    <t>SPG027111</t>
  </si>
  <si>
    <t>SPG027121</t>
  </si>
  <si>
    <t>SPG027151</t>
  </si>
  <si>
    <t>SPG027151P</t>
  </si>
  <si>
    <t>SPG027181L</t>
  </si>
  <si>
    <t>SPG027191L</t>
  </si>
  <si>
    <t>SPG027211</t>
  </si>
  <si>
    <t>SPG027221L</t>
  </si>
  <si>
    <t>SPG027231L</t>
  </si>
  <si>
    <t>SUPER GUARD NISSAN QASHQAI 2010+ (DEFLECTEUR DE CAPOT TEINTE)</t>
  </si>
  <si>
    <t>SPG027241L</t>
  </si>
  <si>
    <t>SPG036011</t>
  </si>
  <si>
    <t>SPG036031</t>
  </si>
  <si>
    <t>SPG036041</t>
  </si>
  <si>
    <t>SPG038021</t>
  </si>
  <si>
    <t>SPG038031</t>
  </si>
  <si>
    <t>SPG038041</t>
  </si>
  <si>
    <t>SPG038051</t>
  </si>
  <si>
    <t>SPG038061</t>
  </si>
  <si>
    <t>SPG039011</t>
  </si>
  <si>
    <t>SPG039021</t>
  </si>
  <si>
    <t>SPG039031</t>
  </si>
  <si>
    <t>SPG039041</t>
  </si>
  <si>
    <t>SPG039051</t>
  </si>
  <si>
    <t>SPG039061</t>
  </si>
  <si>
    <t>SPG039151</t>
  </si>
  <si>
    <t>SPG039171</t>
  </si>
  <si>
    <t>SPG039191</t>
  </si>
  <si>
    <t>SPG039201</t>
  </si>
  <si>
    <t>SPG039211L</t>
  </si>
  <si>
    <t>SPG039231</t>
  </si>
  <si>
    <t>SPG315050DSL</t>
  </si>
  <si>
    <t>SPG338060DS</t>
  </si>
  <si>
    <t>SPO135</t>
  </si>
  <si>
    <t>SPOD40</t>
  </si>
  <si>
    <t>SPODMAX</t>
  </si>
  <si>
    <t>SPOFORD</t>
  </si>
  <si>
    <t>SPOL200</t>
  </si>
  <si>
    <t>SPOOERANGERKIT</t>
  </si>
  <si>
    <t>SPOVIGO</t>
  </si>
  <si>
    <t>SPOW</t>
  </si>
  <si>
    <t>ST18</t>
  </si>
  <si>
    <t>ST-19</t>
  </si>
  <si>
    <t>SU50808/I</t>
  </si>
  <si>
    <t>SUZ22</t>
  </si>
  <si>
    <t>SUZ22N</t>
  </si>
  <si>
    <t>SUZ30</t>
  </si>
  <si>
    <t>SUZ457</t>
  </si>
  <si>
    <t>SV100</t>
  </si>
  <si>
    <t>SV101</t>
  </si>
  <si>
    <t>SV102</t>
  </si>
  <si>
    <t>SV120</t>
  </si>
  <si>
    <t>SV121</t>
  </si>
  <si>
    <t>SV122</t>
  </si>
  <si>
    <t>SV135</t>
  </si>
  <si>
    <t>SV136</t>
  </si>
  <si>
    <t>SV137</t>
  </si>
  <si>
    <t>SV138</t>
  </si>
  <si>
    <t>SV145</t>
  </si>
  <si>
    <t>SV146</t>
  </si>
  <si>
    <t>SV147</t>
  </si>
  <si>
    <t>SV148</t>
  </si>
  <si>
    <t>SV150</t>
  </si>
  <si>
    <t>SV151</t>
  </si>
  <si>
    <t>SV200</t>
  </si>
  <si>
    <t>SV201</t>
  </si>
  <si>
    <t>SV202</t>
  </si>
  <si>
    <t>SV203</t>
  </si>
  <si>
    <t>SV210</t>
  </si>
  <si>
    <t>SV211</t>
  </si>
  <si>
    <t>SV212</t>
  </si>
  <si>
    <t>SV213</t>
  </si>
  <si>
    <t>SV250</t>
  </si>
  <si>
    <t>SV251</t>
  </si>
  <si>
    <t>SV295</t>
  </si>
  <si>
    <t>SV296</t>
  </si>
  <si>
    <t>SV297</t>
  </si>
  <si>
    <t>SV2KVIGA</t>
  </si>
  <si>
    <t>SV2KVIGB</t>
  </si>
  <si>
    <t>SV2KVIGG</t>
  </si>
  <si>
    <t>SV2KVIGW</t>
  </si>
  <si>
    <t>SV2VIGA</t>
  </si>
  <si>
    <t>SV2VIGB</t>
  </si>
  <si>
    <t>SV2VIGG</t>
  </si>
  <si>
    <t>SV2VIGW</t>
  </si>
  <si>
    <t>SV50803/I</t>
  </si>
  <si>
    <t>SV50811/I</t>
  </si>
  <si>
    <t>SV51085</t>
  </si>
  <si>
    <t>SV51092/1</t>
  </si>
  <si>
    <t>SV51163/I</t>
  </si>
  <si>
    <t>SV51165</t>
  </si>
  <si>
    <t>TB218IX</t>
  </si>
  <si>
    <t>TC119</t>
  </si>
  <si>
    <t>TC135</t>
  </si>
  <si>
    <t>TC1407</t>
  </si>
  <si>
    <t>TC152</t>
  </si>
  <si>
    <t>TC182</t>
  </si>
  <si>
    <t>TC182-LONG</t>
  </si>
  <si>
    <t>TC289</t>
  </si>
  <si>
    <t>TC322</t>
  </si>
  <si>
    <t>TC382</t>
  </si>
  <si>
    <t>TC400</t>
  </si>
  <si>
    <t>TCD40</t>
  </si>
  <si>
    <t>TCD40BK</t>
  </si>
  <si>
    <t>TCD40G</t>
  </si>
  <si>
    <t xml:space="preserve">TONNEAU COVER EGR ABS3 NISSAN D40 05+ DCAB PEINT GRIS K26 +RLB INOX </t>
  </si>
  <si>
    <t>TCD40GK</t>
  </si>
  <si>
    <t>TCD40S</t>
  </si>
  <si>
    <t>TCD40SK</t>
  </si>
  <si>
    <t>TCDM135</t>
  </si>
  <si>
    <t>TCDMAX</t>
  </si>
  <si>
    <t>TCDMAX-B</t>
  </si>
  <si>
    <t>TCDMAX-R</t>
  </si>
  <si>
    <t>TCDMAX-S</t>
  </si>
  <si>
    <t>TCDMAX-Z</t>
  </si>
  <si>
    <t>TCF16W</t>
  </si>
  <si>
    <t>TCF18G</t>
  </si>
  <si>
    <t>TCF39A</t>
  </si>
  <si>
    <t>TCFORD</t>
  </si>
  <si>
    <t>TCFORD16W</t>
  </si>
  <si>
    <t>TCFORD18G</t>
  </si>
  <si>
    <t>TCFORD39A</t>
  </si>
  <si>
    <t>TCL200</t>
  </si>
  <si>
    <t>TCL200-LONG</t>
  </si>
  <si>
    <t>TCL200-LONGB</t>
  </si>
  <si>
    <t>TCL200T</t>
  </si>
  <si>
    <t>TCMZUP</t>
  </si>
  <si>
    <t>TCVER</t>
  </si>
  <si>
    <t>TCVIG1CO</t>
  </si>
  <si>
    <t>TCVIGG</t>
  </si>
  <si>
    <t>TCVIGSS</t>
  </si>
  <si>
    <t>TCVIGUP</t>
  </si>
  <si>
    <t>TCWK</t>
  </si>
  <si>
    <t>TCWKEGR-B</t>
  </si>
  <si>
    <t>TCWKEGR-BL</t>
  </si>
  <si>
    <t>TCWKEGR-G</t>
  </si>
  <si>
    <t>TCWKEGR-M</t>
  </si>
  <si>
    <t>TCWKEGR-S</t>
  </si>
  <si>
    <t>TCWKEGR-W</t>
  </si>
  <si>
    <t>TCWKOEM</t>
  </si>
  <si>
    <t>TCWKROLL</t>
  </si>
  <si>
    <t>TE100</t>
  </si>
  <si>
    <t>TE101</t>
  </si>
  <si>
    <t>TE102</t>
  </si>
  <si>
    <t>TE103</t>
  </si>
  <si>
    <t>TE-112</t>
  </si>
  <si>
    <t>TER1</t>
  </si>
  <si>
    <t>TER14</t>
  </si>
  <si>
    <t>TER15</t>
  </si>
  <si>
    <t>TH100</t>
  </si>
  <si>
    <t>TH101</t>
  </si>
  <si>
    <t>TH102</t>
  </si>
  <si>
    <t>TH103</t>
  </si>
  <si>
    <t>TH107/I</t>
  </si>
  <si>
    <t>THD13.</t>
  </si>
  <si>
    <t>TK50388</t>
  </si>
  <si>
    <t>TK50915</t>
  </si>
  <si>
    <t>TK50916</t>
  </si>
  <si>
    <t>TK50918/I</t>
  </si>
  <si>
    <t>TK50919/I</t>
  </si>
  <si>
    <t>TM100</t>
  </si>
  <si>
    <t>TM100-O</t>
  </si>
  <si>
    <t>TM102</t>
  </si>
  <si>
    <t>TM102-O</t>
  </si>
  <si>
    <t>TM104</t>
  </si>
  <si>
    <t>TM104-O</t>
  </si>
  <si>
    <t>TM110</t>
  </si>
  <si>
    <t>TM132</t>
  </si>
  <si>
    <t>TM135</t>
  </si>
  <si>
    <t>TM135-O</t>
  </si>
  <si>
    <t>TM145</t>
  </si>
  <si>
    <t>TM145-O</t>
  </si>
  <si>
    <t>TM150</t>
  </si>
  <si>
    <t>TM152</t>
  </si>
  <si>
    <t>TM152-O</t>
  </si>
  <si>
    <t>TM154</t>
  </si>
  <si>
    <t>TM154-O</t>
  </si>
  <si>
    <t>TM200</t>
  </si>
  <si>
    <t>TM200-O</t>
  </si>
  <si>
    <t>TM250</t>
  </si>
  <si>
    <t>TM250-O</t>
  </si>
  <si>
    <t>TM251</t>
  </si>
  <si>
    <t>TM252</t>
  </si>
  <si>
    <t>TM252-O</t>
  </si>
  <si>
    <t>TM254</t>
  </si>
  <si>
    <t>TM254-O</t>
  </si>
  <si>
    <t>TM295</t>
  </si>
  <si>
    <t>TM295-O</t>
  </si>
  <si>
    <t>TM296</t>
  </si>
  <si>
    <t>TM296-O</t>
  </si>
  <si>
    <t>TM300</t>
  </si>
  <si>
    <t>TM300-O</t>
  </si>
  <si>
    <t>TM302</t>
  </si>
  <si>
    <t>TM302-O</t>
  </si>
  <si>
    <t>TM304</t>
  </si>
  <si>
    <t>TM304-O</t>
  </si>
  <si>
    <t>TM400</t>
  </si>
  <si>
    <t>TM400-O</t>
  </si>
  <si>
    <t>TM500</t>
  </si>
  <si>
    <t>TM501</t>
  </si>
  <si>
    <t>TM502</t>
  </si>
  <si>
    <t>TM503</t>
  </si>
  <si>
    <t>TM504</t>
  </si>
  <si>
    <t>TM506</t>
  </si>
  <si>
    <t>TM51032/I</t>
  </si>
  <si>
    <t>TM51033/I</t>
  </si>
  <si>
    <t>TM51794/I</t>
  </si>
  <si>
    <t>TMO100</t>
  </si>
  <si>
    <t>TMO102</t>
  </si>
  <si>
    <t>TMO200</t>
  </si>
  <si>
    <t>TMO202</t>
  </si>
  <si>
    <t>TMO202-O</t>
  </si>
  <si>
    <t>TMO204</t>
  </si>
  <si>
    <t>TMO252</t>
  </si>
  <si>
    <t>TMO254</t>
  </si>
  <si>
    <t>TMO300</t>
  </si>
  <si>
    <t>TMO302</t>
  </si>
  <si>
    <t>TMO302-O</t>
  </si>
  <si>
    <t>TMO304</t>
  </si>
  <si>
    <t>TMO304-O</t>
  </si>
  <si>
    <t>TO15</t>
  </si>
  <si>
    <t>TO1590</t>
  </si>
  <si>
    <t>TO16</t>
  </si>
  <si>
    <t>TO9018</t>
  </si>
  <si>
    <t>TOHL16</t>
  </si>
  <si>
    <t>TOHL17</t>
  </si>
  <si>
    <t>TORU08</t>
  </si>
  <si>
    <t>TP100</t>
  </si>
  <si>
    <t>TP101</t>
  </si>
  <si>
    <t>TP102</t>
  </si>
  <si>
    <t>TP102L</t>
  </si>
  <si>
    <t>TP106</t>
  </si>
  <si>
    <t>TAPIS DE SOL VELOURS TUFTING  MITSUBISHI PAJERO DID 3.2  3 P</t>
  </si>
  <si>
    <t>TP1083P</t>
  </si>
  <si>
    <t>TP1085P</t>
  </si>
  <si>
    <t>TP111</t>
  </si>
  <si>
    <t>TP119</t>
  </si>
  <si>
    <t>TP1202P</t>
  </si>
  <si>
    <t>TP1204P</t>
  </si>
  <si>
    <t>TP1322P</t>
  </si>
  <si>
    <t>TP1324P</t>
  </si>
  <si>
    <t>TP136</t>
  </si>
  <si>
    <t>TP1393P</t>
  </si>
  <si>
    <t>TP1395P</t>
  </si>
  <si>
    <t>TP142</t>
  </si>
  <si>
    <t>TP1472P</t>
  </si>
  <si>
    <t>TP158</t>
  </si>
  <si>
    <t>TP169</t>
  </si>
  <si>
    <t>TP175</t>
  </si>
  <si>
    <t>TP176</t>
  </si>
  <si>
    <t>TP1782P</t>
  </si>
  <si>
    <t>TP1784P</t>
  </si>
  <si>
    <t>TP188</t>
  </si>
  <si>
    <t>TP623P</t>
  </si>
  <si>
    <t>TP803P</t>
  </si>
  <si>
    <t>TP805P</t>
  </si>
  <si>
    <t>TP810</t>
  </si>
  <si>
    <t>TP810L</t>
  </si>
  <si>
    <t>TP89</t>
  </si>
  <si>
    <t>TPS100IX</t>
  </si>
  <si>
    <t>TPS105IX</t>
  </si>
  <si>
    <t>TPS108IX</t>
  </si>
  <si>
    <t>TPS109IX</t>
  </si>
  <si>
    <t>TPS111IX</t>
  </si>
  <si>
    <t>TPS116IX</t>
  </si>
  <si>
    <t>TPS135IX</t>
  </si>
  <si>
    <t>TPS150IX</t>
  </si>
  <si>
    <t>TPS163IX</t>
  </si>
  <si>
    <t>TPS174IX</t>
  </si>
  <si>
    <t>TPS180IX</t>
  </si>
  <si>
    <t>TPS181IX</t>
  </si>
  <si>
    <t>TPS182IX</t>
  </si>
  <si>
    <t>TPS193IX</t>
  </si>
  <si>
    <t>TPS218IX</t>
  </si>
  <si>
    <t>TPS219IX</t>
  </si>
  <si>
    <t>TPS222IX</t>
  </si>
  <si>
    <t>TPS224IX</t>
  </si>
  <si>
    <t>TPS226IX</t>
  </si>
  <si>
    <t>TPS230IX</t>
  </si>
  <si>
    <t>TPS232IX</t>
  </si>
  <si>
    <t>TUBE BAS DE CAISSE INOX Ø 63 RENAULT KANGOO</t>
  </si>
  <si>
    <t>TPS237IX</t>
  </si>
  <si>
    <t>TPS240IX</t>
  </si>
  <si>
    <t>TPS243IX</t>
  </si>
  <si>
    <t>TPS244IX</t>
  </si>
  <si>
    <t>TPS249IX</t>
  </si>
  <si>
    <t>TPS256IX</t>
  </si>
  <si>
    <t>TPS297IX</t>
  </si>
  <si>
    <t>TPS308IX</t>
  </si>
  <si>
    <t>TPS52IX</t>
  </si>
  <si>
    <t>TPS75IX</t>
  </si>
  <si>
    <t>TPS80IX</t>
  </si>
  <si>
    <t>TPS82IX</t>
  </si>
  <si>
    <t>TPS83IX</t>
  </si>
  <si>
    <t>TPS89IX</t>
  </si>
  <si>
    <t>TPS91IX</t>
  </si>
  <si>
    <t>TPS92IX</t>
  </si>
  <si>
    <t>TPSO178IX</t>
  </si>
  <si>
    <t>TPSO180IX</t>
  </si>
  <si>
    <t>TPSO193IX</t>
  </si>
  <si>
    <t>TPSO218IX</t>
  </si>
  <si>
    <t>TPSO219IX</t>
  </si>
  <si>
    <t>TPSO230IX</t>
  </si>
  <si>
    <t>TR50786/I</t>
  </si>
  <si>
    <t>TR50902/I</t>
  </si>
  <si>
    <t>TR51436/I</t>
  </si>
  <si>
    <t>TR82</t>
  </si>
  <si>
    <t>TV100</t>
  </si>
  <si>
    <t>TV101</t>
  </si>
  <si>
    <t>TV104</t>
  </si>
  <si>
    <t>TV105</t>
  </si>
  <si>
    <t>TV108</t>
  </si>
  <si>
    <t>TV109</t>
  </si>
  <si>
    <t>TV126/I</t>
  </si>
  <si>
    <t>TV128/I</t>
  </si>
  <si>
    <t>TV134/I</t>
  </si>
  <si>
    <t>TV137/I</t>
  </si>
  <si>
    <t>TV162/I</t>
  </si>
  <si>
    <t>TV171</t>
  </si>
  <si>
    <t>TV180</t>
  </si>
  <si>
    <t>TV270</t>
  </si>
  <si>
    <t>TV271</t>
  </si>
  <si>
    <t>TV275</t>
  </si>
  <si>
    <t>TV50791/I</t>
  </si>
  <si>
    <t>UN44103</t>
  </si>
  <si>
    <t>UN50756</t>
  </si>
  <si>
    <t>UNBT178</t>
  </si>
  <si>
    <t>V0606</t>
  </si>
  <si>
    <t>V-0701</t>
  </si>
  <si>
    <t>V-0701/1</t>
  </si>
  <si>
    <t>V0705</t>
  </si>
  <si>
    <t>V-5000</t>
  </si>
  <si>
    <t>V5320</t>
  </si>
  <si>
    <t>V5321</t>
  </si>
  <si>
    <t>V5322</t>
  </si>
  <si>
    <t>V5323</t>
  </si>
  <si>
    <t>V-5407/N</t>
  </si>
  <si>
    <t>V5408</t>
  </si>
  <si>
    <t>VIT1896</t>
  </si>
  <si>
    <t>VIT20</t>
  </si>
  <si>
    <t>VIT2097</t>
  </si>
  <si>
    <t>VIT20N</t>
  </si>
  <si>
    <t>VIT20N97+</t>
  </si>
  <si>
    <t>VIT30</t>
  </si>
  <si>
    <t>VITSTD52</t>
  </si>
  <si>
    <t>VT295</t>
  </si>
  <si>
    <t>VT296</t>
  </si>
  <si>
    <t>VT297</t>
  </si>
  <si>
    <t>WK00</t>
  </si>
  <si>
    <t>WK01</t>
  </si>
  <si>
    <t>WK02</t>
  </si>
  <si>
    <t>WK03</t>
  </si>
  <si>
    <t>WK04</t>
  </si>
  <si>
    <t>WK400</t>
  </si>
  <si>
    <t>WK401</t>
  </si>
  <si>
    <t>WKGRI</t>
  </si>
  <si>
    <t>Numéro Client</t>
  </si>
  <si>
    <t>Nom Client</t>
  </si>
  <si>
    <t>Date de Commande</t>
  </si>
  <si>
    <t>Date Expédition Souhaitée</t>
  </si>
  <si>
    <t>Quantité</t>
  </si>
  <si>
    <r>
      <t xml:space="preserve">Nom Client
</t>
    </r>
    <r>
      <rPr>
        <b/>
        <u/>
        <sz val="11"/>
        <color rgb="FFFF0000"/>
        <rFont val="Calibri"/>
        <family val="2"/>
        <scheme val="minor"/>
      </rPr>
      <t>SI NOUVEAU</t>
    </r>
  </si>
  <si>
    <r>
      <t xml:space="preserve">Description Article
</t>
    </r>
    <r>
      <rPr>
        <b/>
        <sz val="11"/>
        <color rgb="FFFF0000"/>
        <rFont val="Calibri"/>
        <family val="2"/>
        <scheme val="minor"/>
      </rPr>
      <t>(entrée manuelle)</t>
    </r>
  </si>
  <si>
    <t>ORDRE par num client</t>
  </si>
  <si>
    <t>ORDRE Alphabétique</t>
  </si>
  <si>
    <t>Trié par Réf. Article</t>
  </si>
  <si>
    <t>Trié par Désignation Article</t>
  </si>
  <si>
    <t>RECHERCHE PAR NUMERO DE CLIENT</t>
  </si>
  <si>
    <t>RECHERCHE PAR NOM DE CLIENT</t>
  </si>
  <si>
    <t>Nom Client - abrégé</t>
  </si>
  <si>
    <t>Nom Abrégé</t>
  </si>
  <si>
    <t>Nom Client complet</t>
  </si>
  <si>
    <t xml:space="preserve">ABS AUTO </t>
  </si>
  <si>
    <t>ACE CORBEIL</t>
  </si>
  <si>
    <t>ACT AUTOMOBILES</t>
  </si>
  <si>
    <t>ALLIANCE AMIENS</t>
  </si>
  <si>
    <t>ALLIANCE AUTOMOBI</t>
  </si>
  <si>
    <t>ALLIANCE MOTORS 7</t>
  </si>
  <si>
    <t>ALLIANCE ST QUENT</t>
  </si>
  <si>
    <t>ALLIANS CAR</t>
  </si>
  <si>
    <t>ALTIS</t>
  </si>
  <si>
    <t>AMBIANCE FORD</t>
  </si>
  <si>
    <t>AMDS 92 - KIA</t>
  </si>
  <si>
    <t>ANGERS ACTION AUT</t>
  </si>
  <si>
    <t>APS</t>
  </si>
  <si>
    <t>ARJ 4X4</t>
  </si>
  <si>
    <t>AT AUTOMOBILES</t>
  </si>
  <si>
    <t>AUSTERLITZ AUTOMO</t>
  </si>
  <si>
    <t>AUTO AVENIR MAGEN</t>
  </si>
  <si>
    <t>AUTO AVENIR REIMS</t>
  </si>
  <si>
    <t>AUTOMOBILE MELUN</t>
  </si>
  <si>
    <t>AUTOS SELECTION L</t>
  </si>
  <si>
    <t>AUTOVALE BLEU BET</t>
  </si>
  <si>
    <t>BACLET</t>
  </si>
  <si>
    <t>BARRE ARRAS</t>
  </si>
  <si>
    <t>BARRE AUTOMOBILES</t>
  </si>
  <si>
    <t>BASSIGNY APPOIGNY</t>
  </si>
  <si>
    <t>BASSIGNY DIJON</t>
  </si>
  <si>
    <t>BASSIGNY POIDS LO</t>
  </si>
  <si>
    <t>BASSIGNY TROYES</t>
  </si>
  <si>
    <t>BEAUGRENELLE RIVE</t>
  </si>
  <si>
    <t>BECHERIE</t>
  </si>
  <si>
    <t>BEFFROI</t>
  </si>
  <si>
    <t>BEHRA CENTRE LOIR</t>
  </si>
  <si>
    <t xml:space="preserve">BLANCHARD </t>
  </si>
  <si>
    <t>BLOCK</t>
  </si>
  <si>
    <t>BLONDEL</t>
  </si>
  <si>
    <t>BODIN - NISSAN</t>
  </si>
  <si>
    <t>BOLATRE</t>
  </si>
  <si>
    <t>BOOS</t>
  </si>
  <si>
    <t>BOURNY AUTOMOBILE</t>
  </si>
  <si>
    <t>BOUTTIER AUTOMOBI</t>
  </si>
  <si>
    <t>BOUTTIER BONCHAMP</t>
  </si>
  <si>
    <t>BRETECHE</t>
  </si>
  <si>
    <t>BRUANDET</t>
  </si>
  <si>
    <t xml:space="preserve">CAMPOS </t>
  </si>
  <si>
    <t>CENTRAL PARC AUTO</t>
  </si>
  <si>
    <t>CENTRE BOULOGNE</t>
  </si>
  <si>
    <t>CHAIGNEAU</t>
  </si>
  <si>
    <t>CHALON AUTO</t>
  </si>
  <si>
    <t>CHANTEREINE</t>
  </si>
  <si>
    <t>CHATEAU</t>
  </si>
  <si>
    <t>CHELLES AUTOMOBIL</t>
  </si>
  <si>
    <t>CHRISTOPHE</t>
  </si>
  <si>
    <t>COURMARCEL</t>
  </si>
  <si>
    <t>COURTOISE AUTOMOB</t>
  </si>
  <si>
    <t>CREPIN AUTOMOBILE</t>
  </si>
  <si>
    <t>DALBOUZE AUTOMOBI</t>
  </si>
  <si>
    <t xml:space="preserve">DAMREMONT PALACE </t>
  </si>
  <si>
    <t>DANDARGE</t>
  </si>
  <si>
    <t xml:space="preserve">DARIN </t>
  </si>
  <si>
    <t>DAT NISSAN</t>
  </si>
  <si>
    <t>DAVIS 27</t>
  </si>
  <si>
    <t>DBS AUTO</t>
  </si>
  <si>
    <t>DELEAU</t>
  </si>
  <si>
    <t>DESJARDINS</t>
  </si>
  <si>
    <t>DGA 59</t>
  </si>
  <si>
    <t>DIGOINAIS</t>
  </si>
  <si>
    <t>DORMOY FRERES</t>
  </si>
  <si>
    <t>DPL MONTAIGNE AUT</t>
  </si>
  <si>
    <t>DRAKKAR 59 CAMBRA</t>
  </si>
  <si>
    <t>DUBOS AUTOMOBILES</t>
  </si>
  <si>
    <t>DUJON TROYES SAS</t>
  </si>
  <si>
    <t>ELANCE AUTOMOBILE</t>
  </si>
  <si>
    <t>ESG</t>
  </si>
  <si>
    <t>ESPACE EUROPA</t>
  </si>
  <si>
    <t>ESPACE LOISIR</t>
  </si>
  <si>
    <t>ESPACE ST MAXIMIM</t>
  </si>
  <si>
    <t>EST AUTOMOBILES B</t>
  </si>
  <si>
    <t>EUDOISE AUTOMOBIL</t>
  </si>
  <si>
    <t>EUROPE AUTOMOBILE</t>
  </si>
  <si>
    <t>EVOLUTION 4X4 HUM</t>
  </si>
  <si>
    <t>FEUCHEROLLES AUTO</t>
  </si>
  <si>
    <t>FLANDRES AUTO - F</t>
  </si>
  <si>
    <t>FONTAINE HENRION</t>
  </si>
  <si>
    <t>FONTENAY AUTOMOBI</t>
  </si>
  <si>
    <t>FORGE</t>
  </si>
  <si>
    <t>FOUCHE ARGENTEUIL</t>
  </si>
  <si>
    <t>FOUCHER</t>
  </si>
  <si>
    <t>FOURNIS</t>
  </si>
  <si>
    <t>FROMENT</t>
  </si>
  <si>
    <t>GARGES AUTOMOBILE</t>
  </si>
  <si>
    <t>GCA CHOLET</t>
  </si>
  <si>
    <t xml:space="preserve">GLOBAL PRO PARIS </t>
  </si>
  <si>
    <t>GTA MEAUX</t>
  </si>
  <si>
    <t>GT PICARDIE JAUX</t>
  </si>
  <si>
    <t>GT PICARDIE ST MA</t>
  </si>
  <si>
    <t xml:space="preserve">GUEZ AUTOMOBILES </t>
  </si>
  <si>
    <t>GUILLOU</t>
  </si>
  <si>
    <t>HERBLAY AUTO PASS</t>
  </si>
  <si>
    <t>HERRMANN</t>
  </si>
  <si>
    <t>HG AUTO 60</t>
  </si>
  <si>
    <t>HUWER HYDROVIDE M</t>
  </si>
  <si>
    <t>JALLET</t>
  </si>
  <si>
    <t>JEANNIN AUTO 10</t>
  </si>
  <si>
    <t xml:space="preserve">JEANNIN AUTO 77 </t>
  </si>
  <si>
    <t>JEANNIN AUTO 89</t>
  </si>
  <si>
    <t>JEEPER EVENTS</t>
  </si>
  <si>
    <t>JM AUTOMOBILES LO</t>
  </si>
  <si>
    <t>JOVINIEN</t>
  </si>
  <si>
    <t>LACHAUSSEE</t>
  </si>
  <si>
    <t>LALLAIN LIEVIN</t>
  </si>
  <si>
    <t>LDA</t>
  </si>
  <si>
    <t xml:space="preserve">LECLUSE </t>
  </si>
  <si>
    <t>LEFEBVRE</t>
  </si>
  <si>
    <t>LEFEVRE LONGVIC</t>
  </si>
  <si>
    <t>LGA NISSAN FONTEN</t>
  </si>
  <si>
    <t>LIGNE BLEUE AUTOM</t>
  </si>
  <si>
    <t>LOIREAUTO MITSUBI</t>
  </si>
  <si>
    <t>LOISIR EVASION SA</t>
  </si>
  <si>
    <t>LOPES</t>
  </si>
  <si>
    <t>LUISANT AUTOMOBIL</t>
  </si>
  <si>
    <t>MACON SPORT AUTOM</t>
  </si>
  <si>
    <t xml:space="preserve">MADEA </t>
  </si>
  <si>
    <t>MANTES VI</t>
  </si>
  <si>
    <t xml:space="preserve">MGA SARL </t>
  </si>
  <si>
    <t>MIRANDON</t>
  </si>
  <si>
    <t>MONTCHAPET AUTOMO</t>
  </si>
  <si>
    <t xml:space="preserve">MONTCHAPET AUTOS </t>
  </si>
  <si>
    <t>MOREAU</t>
  </si>
  <si>
    <t>MTPA SUZUKI</t>
  </si>
  <si>
    <t>MVI NANTERRE</t>
  </si>
  <si>
    <t>MVI VAULX</t>
  </si>
  <si>
    <t>NEUBAUER</t>
  </si>
  <si>
    <t>NEUBAUER ST GRATI</t>
  </si>
  <si>
    <t>NEUBAUER ST OUEN</t>
  </si>
  <si>
    <t>NORD OUEST AUTOMO</t>
  </si>
  <si>
    <t>NOUE</t>
  </si>
  <si>
    <t>NUDANT</t>
  </si>
  <si>
    <t>ODYSSEE AUTOS - V</t>
  </si>
  <si>
    <t xml:space="preserve">PACIFIC MOTORS - </t>
  </si>
  <si>
    <t>PAILLARD AUTOMOBI</t>
  </si>
  <si>
    <t>PARIS 18 AUTOMOBI</t>
  </si>
  <si>
    <t>PARIS BOULOGNE</t>
  </si>
  <si>
    <t>PARIS BREST</t>
  </si>
  <si>
    <t>PARIS SUD SERVICE</t>
  </si>
  <si>
    <t>PASTOURET</t>
  </si>
  <si>
    <t>PAUMIER</t>
  </si>
  <si>
    <t>PEOPLE VINTAGE</t>
  </si>
  <si>
    <t>PERIER</t>
  </si>
  <si>
    <t>PGM COIGNIERES</t>
  </si>
  <si>
    <t>PICKUPMANIA</t>
  </si>
  <si>
    <t>PLANETE 4X4</t>
  </si>
  <si>
    <t>PLANETE AUTOMOBI</t>
  </si>
  <si>
    <t>PONTHOU UTILITAIR</t>
  </si>
  <si>
    <t xml:space="preserve">PRIOD FORD PARIS </t>
  </si>
  <si>
    <t>PRUVOST DIV</t>
  </si>
  <si>
    <t>PRUVOST TOYOTA</t>
  </si>
  <si>
    <t>PSVI</t>
  </si>
  <si>
    <t>PYRENEES AUT 75</t>
  </si>
  <si>
    <t>REFERENCE AUTOMOB</t>
  </si>
  <si>
    <t>REY SAS</t>
  </si>
  <si>
    <t>RF AUTO</t>
  </si>
  <si>
    <t>RICHARDETS</t>
  </si>
  <si>
    <t>RIGON</t>
  </si>
  <si>
    <t>RN6 77</t>
  </si>
  <si>
    <t>ROND POINT AUTO</t>
  </si>
  <si>
    <t xml:space="preserve">ROUSSEAU </t>
  </si>
  <si>
    <t>SAGA 02</t>
  </si>
  <si>
    <t>SAGAS</t>
  </si>
  <si>
    <t>SAGD</t>
  </si>
  <si>
    <t>SAONE AUTOMOBILES</t>
  </si>
  <si>
    <t xml:space="preserve">SDCA </t>
  </si>
  <si>
    <t>SERIEYS PARAY</t>
  </si>
  <si>
    <t xml:space="preserve">SIFA 4X4 </t>
  </si>
  <si>
    <t>SIVAM DEUIL LA B</t>
  </si>
  <si>
    <t>SMDA</t>
  </si>
  <si>
    <t>SMJ</t>
  </si>
  <si>
    <t>SPVI</t>
  </si>
  <si>
    <t>STA 45 - TOYOTA</t>
  </si>
  <si>
    <t>STA 78LA VERRIERE</t>
  </si>
  <si>
    <t>START'UP AUTOMOBI</t>
  </si>
  <si>
    <t>ST CHRISTOPHE BRE</t>
  </si>
  <si>
    <t>ST CHRISTOPHE CHA</t>
  </si>
  <si>
    <t>ST CHRISTOPHE EPE</t>
  </si>
  <si>
    <t>ST CHRISTOPHE REI</t>
  </si>
  <si>
    <t xml:space="preserve">ST GENEVIEVE </t>
  </si>
  <si>
    <t>STNA</t>
  </si>
  <si>
    <t>ST PIERRE 91</t>
  </si>
  <si>
    <t>ST SIMEON</t>
  </si>
  <si>
    <t xml:space="preserve">SUD LOIRE AUTO - </t>
  </si>
  <si>
    <t>SUD LOIRE AUTOMOB</t>
  </si>
  <si>
    <t>SUD LOIRE MOTORS</t>
  </si>
  <si>
    <t>SUFFREN</t>
  </si>
  <si>
    <t>TECHSTAR JEEP MEA</t>
  </si>
  <si>
    <t>TERRES FRANCHES A</t>
  </si>
  <si>
    <t>THIRARD</t>
  </si>
  <si>
    <t>TOUCHET</t>
  </si>
  <si>
    <t>TRAJECTOIRE</t>
  </si>
  <si>
    <t>TRANSACAUTO EVREU</t>
  </si>
  <si>
    <t>TTAN LE HAVRE</t>
  </si>
  <si>
    <t>TTA PARIS EST</t>
  </si>
  <si>
    <t>UTILITAIRE</t>
  </si>
  <si>
    <t>UTILITAIRES NORMA</t>
  </si>
  <si>
    <t>UTILITAIRES SERVI</t>
  </si>
  <si>
    <t>VAL DE LOIRE ANGE</t>
  </si>
  <si>
    <t>VALLEE 10</t>
  </si>
  <si>
    <t>VERBAERE AUTOMOBI</t>
  </si>
  <si>
    <t>VIDAL CHEVILLY</t>
  </si>
  <si>
    <t>VIDAL TRAPPES</t>
  </si>
  <si>
    <t>WARSEMANN AUTO EV</t>
  </si>
  <si>
    <t>WEBAUTO ST DOULCH</t>
  </si>
  <si>
    <t>ZANETTI AUTOMOBIL</t>
  </si>
  <si>
    <t>002885</t>
  </si>
  <si>
    <t>003562</t>
  </si>
  <si>
    <t>002816</t>
  </si>
  <si>
    <t>003459</t>
  </si>
  <si>
    <t>002971</t>
  </si>
  <si>
    <t>003665</t>
  </si>
  <si>
    <t>003470</t>
  </si>
  <si>
    <t>003542</t>
  </si>
  <si>
    <t>002080</t>
  </si>
  <si>
    <t>003162</t>
  </si>
  <si>
    <t>002673</t>
  </si>
  <si>
    <t>003069</t>
  </si>
  <si>
    <t>002462</t>
  </si>
  <si>
    <t>003416</t>
  </si>
  <si>
    <t>003417</t>
  </si>
  <si>
    <t>003424</t>
  </si>
  <si>
    <t>003047</t>
  </si>
  <si>
    <t>003453</t>
  </si>
  <si>
    <t>003469</t>
  </si>
  <si>
    <t>003420</t>
  </si>
  <si>
    <t>003231</t>
  </si>
  <si>
    <t>001749</t>
  </si>
  <si>
    <t>002876</t>
  </si>
  <si>
    <t>002504</t>
  </si>
  <si>
    <t>003474</t>
  </si>
  <si>
    <t>003572</t>
  </si>
  <si>
    <t>003150</t>
  </si>
  <si>
    <t>003289</t>
  </si>
  <si>
    <t>003468</t>
  </si>
  <si>
    <t>003466</t>
  </si>
  <si>
    <t>001955</t>
  </si>
  <si>
    <t>001625</t>
  </si>
  <si>
    <t>002799</t>
  </si>
  <si>
    <t>002058</t>
  </si>
  <si>
    <t>002775</t>
  </si>
  <si>
    <t>003522</t>
  </si>
  <si>
    <t>002902</t>
  </si>
  <si>
    <t>003362</t>
  </si>
  <si>
    <t>003715</t>
  </si>
  <si>
    <t>003746</t>
  </si>
  <si>
    <t>001781</t>
  </si>
  <si>
    <t>003720</t>
  </si>
  <si>
    <t>002862</t>
  </si>
  <si>
    <t>002702</t>
  </si>
  <si>
    <t>003578</t>
  </si>
  <si>
    <t>001194</t>
  </si>
  <si>
    <t>000498</t>
  </si>
  <si>
    <t>001756</t>
  </si>
  <si>
    <t>003382</t>
  </si>
  <si>
    <t>002703</t>
  </si>
  <si>
    <t>003462</t>
  </si>
  <si>
    <t>003524</t>
  </si>
  <si>
    <t>003486</t>
  </si>
  <si>
    <t>003458</t>
  </si>
  <si>
    <t>000744</t>
  </si>
  <si>
    <t>003690</t>
  </si>
  <si>
    <t>000575</t>
  </si>
  <si>
    <t>003485</t>
  </si>
  <si>
    <t>003646</t>
  </si>
  <si>
    <t>003684</t>
  </si>
  <si>
    <t>003379</t>
  </si>
  <si>
    <t>003544</t>
  </si>
  <si>
    <t>002554</t>
  </si>
  <si>
    <t>003472</t>
  </si>
  <si>
    <t>003080</t>
  </si>
  <si>
    <t>003004</t>
  </si>
  <si>
    <t>001636</t>
  </si>
  <si>
    <t>003632</t>
  </si>
  <si>
    <t>003640</t>
  </si>
  <si>
    <t>003757</t>
  </si>
  <si>
    <t>003760</t>
  </si>
  <si>
    <t>003058</t>
  </si>
  <si>
    <t>003435</t>
  </si>
  <si>
    <t>003499</t>
  </si>
  <si>
    <t>000746</t>
  </si>
  <si>
    <t>003325</t>
  </si>
  <si>
    <t>003567</t>
  </si>
  <si>
    <t>002875</t>
  </si>
  <si>
    <t>003398</t>
  </si>
  <si>
    <t>003477</t>
  </si>
  <si>
    <t>003739</t>
  </si>
  <si>
    <t>003742</t>
  </si>
  <si>
    <t>000670</t>
  </si>
  <si>
    <t>002936</t>
  </si>
  <si>
    <t>003609</t>
  </si>
  <si>
    <t>003386</t>
  </si>
  <si>
    <t>003284</t>
  </si>
  <si>
    <t>003613</t>
  </si>
  <si>
    <t>003137</t>
  </si>
  <si>
    <t>003579</t>
  </si>
  <si>
    <t>003629</t>
  </si>
  <si>
    <t>001213</t>
  </si>
  <si>
    <t>003149</t>
  </si>
  <si>
    <t>002180</t>
  </si>
  <si>
    <t>002759</t>
  </si>
  <si>
    <t>003675</t>
  </si>
  <si>
    <t>002320</t>
  </si>
  <si>
    <t>003360</t>
  </si>
  <si>
    <t>002778</t>
  </si>
  <si>
    <t>003550</t>
  </si>
  <si>
    <t>003491</t>
  </si>
  <si>
    <t>002073</t>
  </si>
  <si>
    <t>003561</t>
  </si>
  <si>
    <t>003732</t>
  </si>
  <si>
    <t>003673</t>
  </si>
  <si>
    <t>003426</t>
  </si>
  <si>
    <t>003514</t>
  </si>
  <si>
    <t>Nom Client - complet</t>
  </si>
  <si>
    <t>RECHERCHE PAR REFERENCE</t>
  </si>
  <si>
    <t>RECHERCHE PAR NOM D'ARTICLE</t>
  </si>
  <si>
    <t>Libellé Article</t>
  </si>
  <si>
    <t>ADRESSE</t>
  </si>
  <si>
    <t>Code postal</t>
  </si>
  <si>
    <t>VILLE</t>
  </si>
  <si>
    <t>Adresse de Livraison (si différente)</t>
  </si>
  <si>
    <t>Code Postal</t>
  </si>
  <si>
    <t>Ville</t>
  </si>
  <si>
    <t>000332</t>
  </si>
  <si>
    <t>10100</t>
  </si>
  <si>
    <t>CRANCEY</t>
  </si>
  <si>
    <t>000423</t>
  </si>
  <si>
    <t>59400</t>
  </si>
  <si>
    <t>CAMBRAI</t>
  </si>
  <si>
    <t>77109</t>
  </si>
  <si>
    <t>NANTEUIL LES MEAUX</t>
  </si>
  <si>
    <t>71000</t>
  </si>
  <si>
    <t>MACON</t>
  </si>
  <si>
    <t>92600</t>
  </si>
  <si>
    <t>ASNIERES</t>
  </si>
  <si>
    <t>000685</t>
  </si>
  <si>
    <t>89000</t>
  </si>
  <si>
    <t>AUXERRE</t>
  </si>
  <si>
    <t>000698</t>
  </si>
  <si>
    <t>SAGAS AUTOMOBILES</t>
  </si>
  <si>
    <t>60280</t>
  </si>
  <si>
    <t>VENETTE</t>
  </si>
  <si>
    <t>80480</t>
  </si>
  <si>
    <t>DURY LES AMIENS</t>
  </si>
  <si>
    <t>80136</t>
  </si>
  <si>
    <t>RIVERY</t>
  </si>
  <si>
    <t>000797</t>
  </si>
  <si>
    <t>21242</t>
  </si>
  <si>
    <t>TALANT CEDEX</t>
  </si>
  <si>
    <t>000821</t>
  </si>
  <si>
    <t>80000</t>
  </si>
  <si>
    <t xml:space="preserve">AMIENS </t>
  </si>
  <si>
    <t>000842</t>
  </si>
  <si>
    <t>77100</t>
  </si>
  <si>
    <t>MEAUX</t>
  </si>
  <si>
    <t>000900</t>
  </si>
  <si>
    <t>02200</t>
  </si>
  <si>
    <t>BELLEU</t>
  </si>
  <si>
    <t>000914</t>
  </si>
  <si>
    <t>60000</t>
  </si>
  <si>
    <t>BEAUVAIS</t>
  </si>
  <si>
    <t>000943</t>
  </si>
  <si>
    <t>36000</t>
  </si>
  <si>
    <t>CHATEAUROUX</t>
  </si>
  <si>
    <t>000998</t>
  </si>
  <si>
    <t>62220</t>
  </si>
  <si>
    <t>CARVIN</t>
  </si>
  <si>
    <t>001042</t>
  </si>
  <si>
    <t>95420</t>
  </si>
  <si>
    <t>OMERVILLE</t>
  </si>
  <si>
    <t>49300</t>
  </si>
  <si>
    <t>CHOLET</t>
  </si>
  <si>
    <t>78240</t>
  </si>
  <si>
    <t>CHAMBOURCY</t>
  </si>
  <si>
    <t>001288</t>
  </si>
  <si>
    <t>59100</t>
  </si>
  <si>
    <t>ROUBAIX</t>
  </si>
  <si>
    <t>001313</t>
  </si>
  <si>
    <t>001352</t>
  </si>
  <si>
    <t>93200</t>
  </si>
  <si>
    <t>SAINT DENIS</t>
  </si>
  <si>
    <t>001441</t>
  </si>
  <si>
    <t>77240</t>
  </si>
  <si>
    <t>VERT SAINT DENIS</t>
  </si>
  <si>
    <t>001504</t>
  </si>
  <si>
    <t>91150</t>
  </si>
  <si>
    <t>ETAMPES</t>
  </si>
  <si>
    <t>001508</t>
  </si>
  <si>
    <t>75020</t>
  </si>
  <si>
    <t>PARIS</t>
  </si>
  <si>
    <t>001589</t>
  </si>
  <si>
    <t>93700</t>
  </si>
  <si>
    <t>DRANCY</t>
  </si>
  <si>
    <t>001615</t>
  </si>
  <si>
    <t>53000</t>
  </si>
  <si>
    <t>LAVAL</t>
  </si>
  <si>
    <t>59406</t>
  </si>
  <si>
    <t>CAMBRAI CEDEX</t>
  </si>
  <si>
    <t>NORD OUEST AUTOMOBILES SA MONTLUCON</t>
  </si>
  <si>
    <t>03100</t>
  </si>
  <si>
    <t>MONTLUCON</t>
  </si>
  <si>
    <t>001698</t>
  </si>
  <si>
    <t>28500</t>
  </si>
  <si>
    <t>VERNOUILLET</t>
  </si>
  <si>
    <t>92100</t>
  </si>
  <si>
    <t>BOULOGNE</t>
  </si>
  <si>
    <t>60880</t>
  </si>
  <si>
    <t>JAUX</t>
  </si>
  <si>
    <t>10200</t>
  </si>
  <si>
    <t>BAR SUR AUBE</t>
  </si>
  <si>
    <t>001832</t>
  </si>
  <si>
    <t>59650</t>
  </si>
  <si>
    <t>VILLENEUVE D'ASCQ</t>
  </si>
  <si>
    <t>001846</t>
  </si>
  <si>
    <t>91630</t>
  </si>
  <si>
    <t>AVRAINVILLE</t>
  </si>
  <si>
    <t>001878</t>
  </si>
  <si>
    <t>91100</t>
  </si>
  <si>
    <t>CORBEIL</t>
  </si>
  <si>
    <t>001885</t>
  </si>
  <si>
    <t>45700</t>
  </si>
  <si>
    <t>VILLEMANDEUR</t>
  </si>
  <si>
    <t>001889</t>
  </si>
  <si>
    <t>95750</t>
  </si>
  <si>
    <t>CHARS</t>
  </si>
  <si>
    <t>001920</t>
  </si>
  <si>
    <t>43120</t>
  </si>
  <si>
    <t>MONISTROL SUR LOIRE</t>
  </si>
  <si>
    <t>VERT ST DENIS</t>
  </si>
  <si>
    <t>002015</t>
  </si>
  <si>
    <t>75005</t>
  </si>
  <si>
    <t>002024</t>
  </si>
  <si>
    <t>62130</t>
  </si>
  <si>
    <t>HUMIERES</t>
  </si>
  <si>
    <t>002046</t>
  </si>
  <si>
    <t>10410</t>
  </si>
  <si>
    <t>ST PARRES AUX TERTRES</t>
  </si>
  <si>
    <t>002069</t>
  </si>
  <si>
    <t>76640</t>
  </si>
  <si>
    <t>ALVIMARE</t>
  </si>
  <si>
    <t>49100</t>
  </si>
  <si>
    <t>ANGERS</t>
  </si>
  <si>
    <t>27140</t>
  </si>
  <si>
    <t>GISORS</t>
  </si>
  <si>
    <t>002093</t>
  </si>
  <si>
    <t>ALLIANCE AUTOMOBILES 4X4 SOUFFELWEY</t>
  </si>
  <si>
    <t>67460</t>
  </si>
  <si>
    <t>SOUFFELWEYERSHEIM</t>
  </si>
  <si>
    <t>002104</t>
  </si>
  <si>
    <t xml:space="preserve">29200 </t>
  </si>
  <si>
    <t>BREST</t>
  </si>
  <si>
    <t>002120</t>
  </si>
  <si>
    <t>02100</t>
  </si>
  <si>
    <t>SAINT QUENTIN</t>
  </si>
  <si>
    <t>002122</t>
  </si>
  <si>
    <t>59435</t>
  </si>
  <si>
    <t>RONCQ CEDEX</t>
  </si>
  <si>
    <t>002125</t>
  </si>
  <si>
    <t>78320</t>
  </si>
  <si>
    <t>LA VERRIERE</t>
  </si>
  <si>
    <t>002136</t>
  </si>
  <si>
    <t>71100</t>
  </si>
  <si>
    <t>CHALON SUR SAONE</t>
  </si>
  <si>
    <t>002163</t>
  </si>
  <si>
    <t>21300</t>
  </si>
  <si>
    <t>CHENOVE</t>
  </si>
  <si>
    <t>002166</t>
  </si>
  <si>
    <t>77620</t>
  </si>
  <si>
    <t>EGREVILLE</t>
  </si>
  <si>
    <t>002167</t>
  </si>
  <si>
    <t>92120</t>
  </si>
  <si>
    <t>MONTROUGE</t>
  </si>
  <si>
    <t>41350</t>
  </si>
  <si>
    <t>SAINT GERVAIS LA FORET</t>
  </si>
  <si>
    <t>002206</t>
  </si>
  <si>
    <t>89101</t>
  </si>
  <si>
    <t>SENS</t>
  </si>
  <si>
    <t>002368</t>
  </si>
  <si>
    <t>03270</t>
  </si>
  <si>
    <t>SAINT YORRE</t>
  </si>
  <si>
    <t>002372</t>
  </si>
  <si>
    <t>VARENNES LES MACON</t>
  </si>
  <si>
    <t>002374</t>
  </si>
  <si>
    <t>76570</t>
  </si>
  <si>
    <t>PAVILLY</t>
  </si>
  <si>
    <t>002414</t>
  </si>
  <si>
    <t>80540</t>
  </si>
  <si>
    <t>MOLLIENS-DREUIL</t>
  </si>
  <si>
    <t>002415</t>
  </si>
  <si>
    <t>93600</t>
  </si>
  <si>
    <t>AULNAY SOUS BOIS</t>
  </si>
  <si>
    <t>002454</t>
  </si>
  <si>
    <t>78310</t>
  </si>
  <si>
    <t>COIGNIERES</t>
  </si>
  <si>
    <t>62000</t>
  </si>
  <si>
    <t>ARRAS</t>
  </si>
  <si>
    <t>002479</t>
  </si>
  <si>
    <t>71380</t>
  </si>
  <si>
    <t>ST MARCEL</t>
  </si>
  <si>
    <t>002490</t>
  </si>
  <si>
    <t>18100</t>
  </si>
  <si>
    <t>VIERZON</t>
  </si>
  <si>
    <t>002499</t>
  </si>
  <si>
    <t>77130</t>
  </si>
  <si>
    <t>MONTEREAU</t>
  </si>
  <si>
    <t>02000</t>
  </si>
  <si>
    <t>LAON</t>
  </si>
  <si>
    <t>002543</t>
  </si>
  <si>
    <t>75015</t>
  </si>
  <si>
    <t>VARENNES SUR SEINE</t>
  </si>
  <si>
    <t>002563</t>
  </si>
  <si>
    <t>77410</t>
  </si>
  <si>
    <t>CLAYE SOUILLY</t>
  </si>
  <si>
    <t>002605</t>
  </si>
  <si>
    <t>76000</t>
  </si>
  <si>
    <t>ROUEN</t>
  </si>
  <si>
    <t>002648</t>
  </si>
  <si>
    <t>27930</t>
  </si>
  <si>
    <t>NORMANVILLE</t>
  </si>
  <si>
    <t>002665</t>
  </si>
  <si>
    <t>14100</t>
  </si>
  <si>
    <t>LISIEUX</t>
  </si>
  <si>
    <t>002671</t>
  </si>
  <si>
    <t>62400</t>
  </si>
  <si>
    <t>BETHUNE</t>
  </si>
  <si>
    <t>10600</t>
  </si>
  <si>
    <t>LA CHAPELLE ST LUC</t>
  </si>
  <si>
    <t>59320</t>
  </si>
  <si>
    <t>HAUBOURDIN</t>
  </si>
  <si>
    <t>002716</t>
  </si>
  <si>
    <t>71020</t>
  </si>
  <si>
    <t>MACON CEDEX 9</t>
  </si>
  <si>
    <t>002729</t>
  </si>
  <si>
    <t>002751</t>
  </si>
  <si>
    <t>58642</t>
  </si>
  <si>
    <t>VARENNES VAUZELLES CEDEX</t>
  </si>
  <si>
    <t>002758</t>
  </si>
  <si>
    <t>ST GERVAIS LA FORET</t>
  </si>
  <si>
    <t>002761</t>
  </si>
  <si>
    <t>21500</t>
  </si>
  <si>
    <t>CREPAND</t>
  </si>
  <si>
    <t>75017</t>
  </si>
  <si>
    <t>75019</t>
  </si>
  <si>
    <t>002786</t>
  </si>
  <si>
    <t>002796</t>
  </si>
  <si>
    <t>LUX</t>
  </si>
  <si>
    <t>002819</t>
  </si>
  <si>
    <t>002823</t>
  </si>
  <si>
    <t>50100</t>
  </si>
  <si>
    <t>CHERBOURG</t>
  </si>
  <si>
    <t>002831</t>
  </si>
  <si>
    <t>89300</t>
  </si>
  <si>
    <t>JOIGNY</t>
  </si>
  <si>
    <t>95100</t>
  </si>
  <si>
    <t>ARGENTEUIL</t>
  </si>
  <si>
    <t>93160</t>
  </si>
  <si>
    <t>NOISY LE GRAND</t>
  </si>
  <si>
    <t>91700</t>
  </si>
  <si>
    <t>STE GENEVIEVE DES BOIS</t>
  </si>
  <si>
    <t>78250</t>
  </si>
  <si>
    <t>HARDRICOURT</t>
  </si>
  <si>
    <t>BARBEREY ST SULPICE</t>
  </si>
  <si>
    <t>002903</t>
  </si>
  <si>
    <t>71400</t>
  </si>
  <si>
    <t>AUTUN</t>
  </si>
  <si>
    <t>002904</t>
  </si>
  <si>
    <t>10150</t>
  </si>
  <si>
    <t>PONT STE MARIE</t>
  </si>
  <si>
    <t>002923</t>
  </si>
  <si>
    <t>51100</t>
  </si>
  <si>
    <t>REIMS</t>
  </si>
  <si>
    <t>002928</t>
  </si>
  <si>
    <t>53960</t>
  </si>
  <si>
    <t>BONCHAMP LES LAVAL</t>
  </si>
  <si>
    <t>95170</t>
  </si>
  <si>
    <t>DEUIL LA BARRE</t>
  </si>
  <si>
    <t>002938</t>
  </si>
  <si>
    <t>49000</t>
  </si>
  <si>
    <t>002948</t>
  </si>
  <si>
    <t>CORBEIL ESSONNES</t>
  </si>
  <si>
    <t>92000</t>
  </si>
  <si>
    <t>NANTERRE</t>
  </si>
  <si>
    <t>002978</t>
  </si>
  <si>
    <t>78580</t>
  </si>
  <si>
    <t>MAULE</t>
  </si>
  <si>
    <t>002981</t>
  </si>
  <si>
    <t>002988</t>
  </si>
  <si>
    <t>59161</t>
  </si>
  <si>
    <t>ESCAUDOEUVRES</t>
  </si>
  <si>
    <t>95210</t>
  </si>
  <si>
    <t>SAINT GRATIEN</t>
  </si>
  <si>
    <t>003033</t>
  </si>
  <si>
    <t>77500</t>
  </si>
  <si>
    <t>CHELLES</t>
  </si>
  <si>
    <t>003043</t>
  </si>
  <si>
    <t>71600</t>
  </si>
  <si>
    <t>PARAY LE MONIAL</t>
  </si>
  <si>
    <t>003044</t>
  </si>
  <si>
    <t>77340</t>
  </si>
  <si>
    <t>PONTAULT COMBAULT</t>
  </si>
  <si>
    <t>41913</t>
  </si>
  <si>
    <t>BLOIS CEDEX 9</t>
  </si>
  <si>
    <t>37170</t>
  </si>
  <si>
    <t>CHAMBRAY LES TOURS</t>
  </si>
  <si>
    <t>62404</t>
  </si>
  <si>
    <t>BETHUNE CEDEX</t>
  </si>
  <si>
    <t>003072</t>
  </si>
  <si>
    <t>78710</t>
  </si>
  <si>
    <t>ROSNY SUR SEINE</t>
  </si>
  <si>
    <t>003073</t>
  </si>
  <si>
    <t>87000</t>
  </si>
  <si>
    <t>LIMOGES</t>
  </si>
  <si>
    <t>75018</t>
  </si>
  <si>
    <t>003082</t>
  </si>
  <si>
    <t>95700</t>
  </si>
  <si>
    <t>ROISSY EN FRANCE</t>
  </si>
  <si>
    <t>02400</t>
  </si>
  <si>
    <t>CHIERRY</t>
  </si>
  <si>
    <t>37540</t>
  </si>
  <si>
    <t>ST CYR SUR LOIRE</t>
  </si>
  <si>
    <t>27000</t>
  </si>
  <si>
    <t>EVREUX</t>
  </si>
  <si>
    <t>003178</t>
  </si>
  <si>
    <t>ST QUENTIN</t>
  </si>
  <si>
    <t>003190</t>
  </si>
  <si>
    <t>95140</t>
  </si>
  <si>
    <t>GARGES LES GONESSE</t>
  </si>
  <si>
    <t>003221</t>
  </si>
  <si>
    <t>28110</t>
  </si>
  <si>
    <t>LUCE</t>
  </si>
  <si>
    <t>003228</t>
  </si>
  <si>
    <t>60710</t>
  </si>
  <si>
    <t>CHEVRIERES</t>
  </si>
  <si>
    <t>003230</t>
  </si>
  <si>
    <t>95310</t>
  </si>
  <si>
    <t>ST OUEN L'AUMONE</t>
  </si>
  <si>
    <t>003242</t>
  </si>
  <si>
    <t>94510</t>
  </si>
  <si>
    <t>LA QUEUE EN BRIE</t>
  </si>
  <si>
    <t>003256</t>
  </si>
  <si>
    <t>AMIENS</t>
  </si>
  <si>
    <t>003269</t>
  </si>
  <si>
    <t>91955</t>
  </si>
  <si>
    <t>COURTABOEUF</t>
  </si>
  <si>
    <t>003283</t>
  </si>
  <si>
    <t>14400</t>
  </si>
  <si>
    <t xml:space="preserve">BAYEUX </t>
  </si>
  <si>
    <t>45400</t>
  </si>
  <si>
    <t>FLEURY LES AUBRAIS</t>
  </si>
  <si>
    <t>71160</t>
  </si>
  <si>
    <t>DIGOIN</t>
  </si>
  <si>
    <t>003290</t>
  </si>
  <si>
    <t>62116</t>
  </si>
  <si>
    <t>BUCQUOY</t>
  </si>
  <si>
    <t>003298</t>
  </si>
  <si>
    <t>89200</t>
  </si>
  <si>
    <t>AVALLON</t>
  </si>
  <si>
    <t>003311</t>
  </si>
  <si>
    <t>62310</t>
  </si>
  <si>
    <t>FRUGES</t>
  </si>
  <si>
    <t>003312</t>
  </si>
  <si>
    <t>60230</t>
  </si>
  <si>
    <t>CHAMBLY</t>
  </si>
  <si>
    <t>51470</t>
  </si>
  <si>
    <t>SAINT MEMMIE</t>
  </si>
  <si>
    <t>003341</t>
  </si>
  <si>
    <t>92110</t>
  </si>
  <si>
    <t>CLICHY</t>
  </si>
  <si>
    <t>003349</t>
  </si>
  <si>
    <t>56600</t>
  </si>
  <si>
    <t>LANESTER</t>
  </si>
  <si>
    <t>76600</t>
  </si>
  <si>
    <t>LE HAVRE</t>
  </si>
  <si>
    <t>78200</t>
  </si>
  <si>
    <t>MANTES BUCHELAY</t>
  </si>
  <si>
    <t>003370</t>
  </si>
  <si>
    <t>62170</t>
  </si>
  <si>
    <t>ECUIRES MONTREUIL SUR MER</t>
  </si>
  <si>
    <t>003375</t>
  </si>
  <si>
    <t>18230</t>
  </si>
  <si>
    <t>ST DOULCHARD</t>
  </si>
  <si>
    <t>43240</t>
  </si>
  <si>
    <t>ST JUST MALMONT</t>
  </si>
  <si>
    <t>003383</t>
  </si>
  <si>
    <t>MANTES LA JOLIE</t>
  </si>
  <si>
    <t>94579</t>
  </si>
  <si>
    <t>RUNGIS CEDEX</t>
  </si>
  <si>
    <t>003394</t>
  </si>
  <si>
    <t>43290</t>
  </si>
  <si>
    <t>ST BONNET LE FROID</t>
  </si>
  <si>
    <t>21000</t>
  </si>
  <si>
    <t>DIJON</t>
  </si>
  <si>
    <t>003401</t>
  </si>
  <si>
    <t>78370</t>
  </si>
  <si>
    <t>PLAISIR</t>
  </si>
  <si>
    <t>003414</t>
  </si>
  <si>
    <t>61200</t>
  </si>
  <si>
    <t>ARGENTAN</t>
  </si>
  <si>
    <t>89380</t>
  </si>
  <si>
    <t>APPOIGNY</t>
  </si>
  <si>
    <t>41600</t>
  </si>
  <si>
    <t>SOUVIGNY EN SOLOGNE</t>
  </si>
  <si>
    <t>52340</t>
  </si>
  <si>
    <t>BIESLES</t>
  </si>
  <si>
    <t>67310</t>
  </si>
  <si>
    <t>WASSELONNE</t>
  </si>
  <si>
    <t>003432</t>
  </si>
  <si>
    <t>LAVAU</t>
  </si>
  <si>
    <t>72026</t>
  </si>
  <si>
    <t>LE MANS CEDEX 2</t>
  </si>
  <si>
    <t>003436</t>
  </si>
  <si>
    <t xml:space="preserve">75015 </t>
  </si>
  <si>
    <t>003440</t>
  </si>
  <si>
    <t>28100</t>
  </si>
  <si>
    <t>DREUX</t>
  </si>
  <si>
    <t>003442</t>
  </si>
  <si>
    <t>22120</t>
  </si>
  <si>
    <t>YFFINIAC</t>
  </si>
  <si>
    <t>003443</t>
  </si>
  <si>
    <t>35510</t>
  </si>
  <si>
    <t>CESSON SEVIGNE</t>
  </si>
  <si>
    <t>003446</t>
  </si>
  <si>
    <t>LA MADELEINE SOUS MONTREUIL</t>
  </si>
  <si>
    <t>003447</t>
  </si>
  <si>
    <t>003451</t>
  </si>
  <si>
    <t>59305</t>
  </si>
  <si>
    <t>AULNOY LEZ VALENCIENNES</t>
  </si>
  <si>
    <t>90360</t>
  </si>
  <si>
    <t>LA CHAPELLE SOUS ROUGEMONT</t>
  </si>
  <si>
    <t>003456</t>
  </si>
  <si>
    <t>71104</t>
  </si>
  <si>
    <t>CHALON SUR SAONE CEDEX</t>
  </si>
  <si>
    <t>003457</t>
  </si>
  <si>
    <t>77000</t>
  </si>
  <si>
    <t>VAUX LE PENIL</t>
  </si>
  <si>
    <t>55000</t>
  </si>
  <si>
    <t>LONGEVILLE EN BARROIS</t>
  </si>
  <si>
    <t>52000</t>
  </si>
  <si>
    <t>CHAUMONT</t>
  </si>
  <si>
    <t>003465</t>
  </si>
  <si>
    <t>78610</t>
  </si>
  <si>
    <t>LE PERRAY EN YVELINES</t>
  </si>
  <si>
    <t>70000</t>
  </si>
  <si>
    <t>VESOUL</t>
  </si>
  <si>
    <t>44817</t>
  </si>
  <si>
    <t>ST HERBLAIN CEDEX</t>
  </si>
  <si>
    <t>35300</t>
  </si>
  <si>
    <t>FOUGERES</t>
  </si>
  <si>
    <t>TILLE</t>
  </si>
  <si>
    <t>003475</t>
  </si>
  <si>
    <t>95480</t>
  </si>
  <si>
    <t>PIERRELAYE</t>
  </si>
  <si>
    <t>71040</t>
  </si>
  <si>
    <t>003492</t>
  </si>
  <si>
    <t>62203</t>
  </si>
  <si>
    <t>BOULOGNE SUR MER CEDEX</t>
  </si>
  <si>
    <t>003505</t>
  </si>
  <si>
    <t>78660</t>
  </si>
  <si>
    <t>ABLIS</t>
  </si>
  <si>
    <t>003506</t>
  </si>
  <si>
    <t>SAINT MARCEL</t>
  </si>
  <si>
    <t>003510</t>
  </si>
  <si>
    <t>60740</t>
  </si>
  <si>
    <t>ST MAXIMIM</t>
  </si>
  <si>
    <t>94700</t>
  </si>
  <si>
    <t>MAISONS ALFORT</t>
  </si>
  <si>
    <t>003518</t>
  </si>
  <si>
    <t>76120</t>
  </si>
  <si>
    <t>GRAND QUEVILLY</t>
  </si>
  <si>
    <t>003521</t>
  </si>
  <si>
    <t>28501</t>
  </si>
  <si>
    <t>VERNOUILLET CEDEX</t>
  </si>
  <si>
    <t>77170</t>
  </si>
  <si>
    <t>BRIE COMTE ROBERT</t>
  </si>
  <si>
    <t>10000</t>
  </si>
  <si>
    <t>TROYES</t>
  </si>
  <si>
    <t>003526</t>
  </si>
  <si>
    <t>59462</t>
  </si>
  <si>
    <t>LOMME CEDEX</t>
  </si>
  <si>
    <t>003530</t>
  </si>
  <si>
    <t>28630</t>
  </si>
  <si>
    <t>FONTENAY SUR EURE</t>
  </si>
  <si>
    <t>003539</t>
  </si>
  <si>
    <t>89100</t>
  </si>
  <si>
    <t>MALAY LE GRAND</t>
  </si>
  <si>
    <t>43200</t>
  </si>
  <si>
    <t>YSSINGEAUX</t>
  </si>
  <si>
    <t>MONTCHAPET AUTOMOBILES DIJON</t>
  </si>
  <si>
    <t>95190</t>
  </si>
  <si>
    <t>GOUSSAINVILLE</t>
  </si>
  <si>
    <t>003558</t>
  </si>
  <si>
    <t>28310</t>
  </si>
  <si>
    <t>TOURY</t>
  </si>
  <si>
    <t>94550</t>
  </si>
  <si>
    <t>CHEVILLY LARUE</t>
  </si>
  <si>
    <t>003566</t>
  </si>
  <si>
    <t>45160</t>
  </si>
  <si>
    <t>OLIVET</t>
  </si>
  <si>
    <t>28120</t>
  </si>
  <si>
    <t>ILLIERS COMBRAY</t>
  </si>
  <si>
    <t>ST DENIS</t>
  </si>
  <si>
    <t>BAYEUX</t>
  </si>
  <si>
    <t>51200</t>
  </si>
  <si>
    <t>EPERNAY</t>
  </si>
  <si>
    <t>003581</t>
  </si>
  <si>
    <t>003587</t>
  </si>
  <si>
    <t>57180</t>
  </si>
  <si>
    <t>TERVILLE</t>
  </si>
  <si>
    <t>003599</t>
  </si>
  <si>
    <t>003600</t>
  </si>
  <si>
    <t>76370</t>
  </si>
  <si>
    <t>ROUXMESNIL BOUTEILLES</t>
  </si>
  <si>
    <t>003606</t>
  </si>
  <si>
    <t>21600</t>
  </si>
  <si>
    <t>LONGVIC</t>
  </si>
  <si>
    <t>003612</t>
  </si>
  <si>
    <t>29221</t>
  </si>
  <si>
    <t>BREST CEDEX 2</t>
  </si>
  <si>
    <t>003616</t>
  </si>
  <si>
    <t>STA 27 - TOYOTA EVREUX</t>
  </si>
  <si>
    <t>003624</t>
  </si>
  <si>
    <t>92140</t>
  </si>
  <si>
    <t>CLAMART</t>
  </si>
  <si>
    <t>003631</t>
  </si>
  <si>
    <t>72300</t>
  </si>
  <si>
    <t>JUIGNE-SUR-SARTHE</t>
  </si>
  <si>
    <t>003637</t>
  </si>
  <si>
    <t>59160</t>
  </si>
  <si>
    <t>LOMME</t>
  </si>
  <si>
    <t>003638</t>
  </si>
  <si>
    <t>79180</t>
  </si>
  <si>
    <t>CHAURAY</t>
  </si>
  <si>
    <t>003639</t>
  </si>
  <si>
    <t>67510</t>
  </si>
  <si>
    <t>LEMBACH</t>
  </si>
  <si>
    <t>89005</t>
  </si>
  <si>
    <t>AUXERRE CEDEX</t>
  </si>
  <si>
    <t>003652</t>
  </si>
  <si>
    <t>76260</t>
  </si>
  <si>
    <t>EU</t>
  </si>
  <si>
    <t>51530</t>
  </si>
  <si>
    <t>MAGENTA</t>
  </si>
  <si>
    <t>003667</t>
  </si>
  <si>
    <t>003668</t>
  </si>
  <si>
    <t>77650</t>
  </si>
  <si>
    <t>SAVINS</t>
  </si>
  <si>
    <t>003670</t>
  </si>
  <si>
    <t>28700</t>
  </si>
  <si>
    <t>LE GUE DE LONGROI</t>
  </si>
  <si>
    <t>41000</t>
  </si>
  <si>
    <t>BLOIS</t>
  </si>
  <si>
    <t>25000</t>
  </si>
  <si>
    <t>BESANCON</t>
  </si>
  <si>
    <t>003703</t>
  </si>
  <si>
    <t>68000</t>
  </si>
  <si>
    <t>COLMAR</t>
  </si>
  <si>
    <t>003705</t>
  </si>
  <si>
    <t>59280</t>
  </si>
  <si>
    <t>BOIS GRENIER</t>
  </si>
  <si>
    <t>003710</t>
  </si>
  <si>
    <t>15000</t>
  </si>
  <si>
    <t>AURILLAC</t>
  </si>
  <si>
    <t>003712</t>
  </si>
  <si>
    <t>55430</t>
  </si>
  <si>
    <t>BELLEVILLE SUR MEUSE</t>
  </si>
  <si>
    <t>78810</t>
  </si>
  <si>
    <t>FEUCHEROLLES</t>
  </si>
  <si>
    <t>003717</t>
  </si>
  <si>
    <t>67501</t>
  </si>
  <si>
    <t>HAGUENAU CEDEX</t>
  </si>
  <si>
    <t>003718</t>
  </si>
  <si>
    <t>56000</t>
  </si>
  <si>
    <t>VANNES</t>
  </si>
  <si>
    <t>85200</t>
  </si>
  <si>
    <t>PISSOTTE</t>
  </si>
  <si>
    <t>003721</t>
  </si>
  <si>
    <t>62800</t>
  </si>
  <si>
    <t>LIEVIN</t>
  </si>
  <si>
    <t>003722</t>
  </si>
  <si>
    <t>51370</t>
  </si>
  <si>
    <t>THILLOIS</t>
  </si>
  <si>
    <t>003723</t>
  </si>
  <si>
    <t>003727</t>
  </si>
  <si>
    <t>21200</t>
  </si>
  <si>
    <t>BEAUNE</t>
  </si>
  <si>
    <t>003728</t>
  </si>
  <si>
    <t>78711</t>
  </si>
  <si>
    <t>MANTES LA VILLE</t>
  </si>
  <si>
    <t>003730</t>
  </si>
  <si>
    <t>SANCE</t>
  </si>
  <si>
    <t>78190</t>
  </si>
  <si>
    <t>TRAPPES</t>
  </si>
  <si>
    <t>59140</t>
  </si>
  <si>
    <t>DUNKERQUE</t>
  </si>
  <si>
    <t>003749</t>
  </si>
  <si>
    <t>61100</t>
  </si>
  <si>
    <t>FLERS</t>
  </si>
  <si>
    <t>003755</t>
  </si>
  <si>
    <t>62140</t>
  </si>
  <si>
    <t>MARCONNELLE</t>
  </si>
  <si>
    <t>62200</t>
  </si>
  <si>
    <t>BOULOGNE SUR MER</t>
  </si>
  <si>
    <t>59552</t>
  </si>
  <si>
    <t>LAMBRES LES DOUAI</t>
  </si>
  <si>
    <t>003763</t>
  </si>
  <si>
    <t>AMPLITUDE AUTO 89</t>
  </si>
  <si>
    <t>21121</t>
  </si>
  <si>
    <t>VAL SUZON</t>
  </si>
  <si>
    <t>ALLIANCE AUTOM 4X</t>
  </si>
  <si>
    <t>STA 27 EVREUX</t>
  </si>
  <si>
    <t>SAGAS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</si>
</sst>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 applyProtection="1">
      <alignment horizontal="center"/>
    </xf>
    <xf numFmtId="0" fontId="0" fillId="0" borderId="0" xfId="0" applyProtection="1"/>
    <xf numFmtId="49" fontId="0" fillId="0" borderId="0" xfId="0" applyNumberFormat="1" applyProtection="1">
      <protection locked="0"/>
    </xf>
    <xf numFmtId="49" fontId="0" fillId="0" borderId="0" xfId="0" applyNumberFormat="1"/>
    <xf numFmtId="49" fontId="1" fillId="0" borderId="0" xfId="0" applyNumberFormat="1" applyFont="1" applyAlignment="1">
      <alignment horizontal="center"/>
    </xf>
    <xf numFmtId="49" fontId="1" fillId="0" borderId="8" xfId="0" applyNumberFormat="1" applyFont="1" applyBorder="1" applyAlignment="1" applyProtection="1">
      <alignment horizontal="center"/>
      <protection locked="0"/>
    </xf>
    <xf numFmtId="0" fontId="0" fillId="0" borderId="0" xfId="0" applyAlignment="1">
      <alignment horizontal="right"/>
    </xf>
    <xf numFmtId="49" fontId="0" fillId="0" borderId="0" xfId="0" applyNumberFormat="1" applyAlignment="1" applyProtection="1">
      <alignment horizontal="right"/>
      <protection locked="0"/>
    </xf>
    <xf numFmtId="49" fontId="1" fillId="0" borderId="8" xfId="0" applyNumberFormat="1" applyFont="1" applyBorder="1" applyAlignment="1">
      <alignment horizontal="center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vertical="center" wrapText="1"/>
      <protection hidden="1"/>
    </xf>
    <xf numFmtId="0" fontId="0" fillId="0" borderId="11" xfId="0" applyBorder="1" applyAlignment="1" applyProtection="1">
      <alignment vertical="center" wrapText="1"/>
      <protection hidden="1"/>
    </xf>
    <xf numFmtId="0" fontId="0" fillId="0" borderId="13" xfId="0" applyBorder="1" applyAlignment="1" applyProtection="1">
      <alignment vertical="center" wrapText="1"/>
      <protection locked="0"/>
    </xf>
    <xf numFmtId="164" fontId="0" fillId="0" borderId="1" xfId="0" applyNumberFormat="1" applyBorder="1" applyAlignment="1" applyProtection="1">
      <alignment vertical="center" wrapText="1"/>
      <protection locked="0"/>
    </xf>
    <xf numFmtId="164" fontId="0" fillId="0" borderId="10" xfId="0" applyNumberFormat="1" applyBorder="1" applyAlignment="1" applyProtection="1">
      <alignment vertical="center" wrapText="1"/>
      <protection locked="0"/>
    </xf>
    <xf numFmtId="0" fontId="0" fillId="0" borderId="14" xfId="0" applyBorder="1" applyAlignment="1" applyProtection="1">
      <alignment vertical="center" wrapText="1"/>
      <protection hidden="1"/>
    </xf>
    <xf numFmtId="0" fontId="0" fillId="0" borderId="5" xfId="0" applyBorder="1" applyAlignment="1" applyProtection="1">
      <alignment vertical="center" wrapText="1"/>
      <protection locked="0"/>
    </xf>
    <xf numFmtId="49" fontId="5" fillId="0" borderId="1" xfId="0" applyNumberFormat="1" applyFont="1" applyBorder="1" applyAlignment="1">
      <alignment horizontal="right"/>
    </xf>
    <xf numFmtId="49" fontId="5" fillId="0" borderId="1" xfId="0" applyNumberFormat="1" applyFont="1" applyBorder="1"/>
    <xf numFmtId="49" fontId="5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Protection="1">
      <protection locked="0"/>
    </xf>
    <xf numFmtId="49" fontId="0" fillId="0" borderId="1" xfId="0" applyNumberFormat="1" applyBorder="1" applyAlignment="1" applyProtection="1">
      <alignment vertical="center" wrapText="1"/>
      <protection hidden="1"/>
    </xf>
    <xf numFmtId="0" fontId="0" fillId="0" borderId="1" xfId="0" applyNumberFormat="1" applyBorder="1" applyAlignment="1" applyProtection="1">
      <alignment vertical="center" wrapText="1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0" xfId="0" applyAlignment="1" applyProtection="1">
      <alignment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49" fontId="0" fillId="0" borderId="1" xfId="0" applyNumberFormat="1" applyBorder="1" applyAlignment="1" applyProtection="1">
      <alignment vertical="center" wrapText="1"/>
      <protection locked="0"/>
    </xf>
    <xf numFmtId="0" fontId="0" fillId="0" borderId="5" xfId="0" applyNumberFormat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" fillId="0" borderId="8" xfId="0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 wrapText="1"/>
    </xf>
    <xf numFmtId="49" fontId="0" fillId="0" borderId="5" xfId="0" applyNumberFormat="1" applyBorder="1" applyAlignment="1" applyProtection="1">
      <alignment vertical="center" wrapText="1"/>
      <protection locked="0"/>
    </xf>
    <xf numFmtId="0" fontId="0" fillId="0" borderId="0" xfId="0" applyAlignment="1" applyProtection="1">
      <alignment wrapText="1"/>
      <protection hidden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wrapText="1"/>
    </xf>
    <xf numFmtId="0" fontId="1" fillId="2" borderId="4" xfId="0" applyFont="1" applyFill="1" applyBorder="1" applyAlignment="1" applyProtection="1">
      <alignment horizontal="center" wrapText="1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2" xfId="0" applyNumberFormat="1" applyBorder="1" applyAlignment="1" applyProtection="1">
      <alignment horizontal="center"/>
      <protection locked="0"/>
    </xf>
    <xf numFmtId="49" fontId="0" fillId="0" borderId="3" xfId="0" applyNumberFormat="1" applyBorder="1" applyAlignment="1" applyProtection="1">
      <alignment horizontal="center"/>
      <protection locked="0"/>
    </xf>
    <xf numFmtId="49" fontId="0" fillId="0" borderId="4" xfId="0" applyNumberForma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28"/>
  <sheetViews>
    <sheetView tabSelected="1" workbookViewId="0">
      <selection activeCell="A8" sqref="A8"/>
    </sheetView>
  </sheetViews>
  <sheetFormatPr baseColWidth="10" defaultRowHeight="15" x14ac:dyDescent="0.25"/>
  <cols>
    <col min="1" max="1" width="12.7109375" style="28" customWidth="1"/>
    <col min="2" max="2" width="38.140625" style="28" customWidth="1"/>
    <col min="3" max="3" width="18.5703125" style="28" customWidth="1"/>
    <col min="4" max="4" width="36.140625" style="28" customWidth="1"/>
    <col min="5" max="6" width="13.5703125" style="28" customWidth="1"/>
    <col min="7" max="7" width="16" style="34" customWidth="1"/>
    <col min="8" max="8" width="21.28515625" style="28" bestFit="1" customWidth="1"/>
    <col min="9" max="9" width="19.28515625" style="28" bestFit="1" customWidth="1"/>
    <col min="10" max="10" width="12.42578125" style="28" customWidth="1"/>
    <col min="11" max="11" width="14.85546875" style="28" customWidth="1"/>
    <col min="12" max="12" width="17.140625" style="28" customWidth="1"/>
    <col min="13" max="13" width="47.28515625" style="28" customWidth="1"/>
    <col min="14" max="14" width="63.42578125" style="28" customWidth="1"/>
    <col min="15" max="15" width="17" style="28" customWidth="1"/>
    <col min="16" max="16" width="36.42578125" style="28" customWidth="1"/>
    <col min="17" max="16384" width="11.42578125" style="28"/>
  </cols>
  <sheetData>
    <row r="1" spans="1:17" ht="15.75" customHeight="1" thickBot="1" x14ac:dyDescent="0.3">
      <c r="A1" s="47" t="s">
        <v>6183</v>
      </c>
      <c r="B1" s="48"/>
      <c r="C1" s="44" t="s">
        <v>6184</v>
      </c>
      <c r="D1" s="45"/>
      <c r="E1" s="46"/>
      <c r="F1" s="53" t="s">
        <v>6510</v>
      </c>
      <c r="G1" s="54"/>
      <c r="H1" s="50" t="s">
        <v>6177</v>
      </c>
      <c r="I1" s="42" t="s">
        <v>6513</v>
      </c>
      <c r="J1" s="42" t="s">
        <v>6174</v>
      </c>
      <c r="K1" s="49" t="s">
        <v>6175</v>
      </c>
      <c r="L1" s="51" t="s">
        <v>6507</v>
      </c>
      <c r="M1" s="52"/>
      <c r="N1" s="51" t="s">
        <v>6508</v>
      </c>
      <c r="O1" s="51"/>
      <c r="P1" s="43" t="s">
        <v>6178</v>
      </c>
      <c r="Q1" s="42" t="s">
        <v>6176</v>
      </c>
    </row>
    <row r="2" spans="1:17" s="29" customFormat="1" ht="30" x14ac:dyDescent="0.25">
      <c r="A2" s="35" t="s">
        <v>6172</v>
      </c>
      <c r="B2" s="36" t="s">
        <v>6173</v>
      </c>
      <c r="C2" s="37" t="s">
        <v>6185</v>
      </c>
      <c r="D2" s="38" t="s">
        <v>6506</v>
      </c>
      <c r="E2" s="39" t="s">
        <v>6172</v>
      </c>
      <c r="F2" s="37" t="s">
        <v>6511</v>
      </c>
      <c r="G2" s="35" t="s">
        <v>6512</v>
      </c>
      <c r="H2" s="50"/>
      <c r="I2" s="42"/>
      <c r="J2" s="42"/>
      <c r="K2" s="49"/>
      <c r="L2" s="10" t="s">
        <v>3165</v>
      </c>
      <c r="M2" s="11" t="s">
        <v>6509</v>
      </c>
      <c r="N2" s="10" t="s">
        <v>6509</v>
      </c>
      <c r="O2" s="12" t="s">
        <v>3165</v>
      </c>
      <c r="P2" s="43"/>
      <c r="Q2" s="42"/>
    </row>
    <row r="3" spans="1:17" s="32" customFormat="1" x14ac:dyDescent="0.25">
      <c r="A3" s="30"/>
      <c r="B3" s="14" t="str">
        <f t="shared" ref="B3:B66" si="0">IF($A3="","",INDEX(TabloNumerik,MATCH($A3,NumClient,0),2))</f>
        <v/>
      </c>
      <c r="C3" s="31"/>
      <c r="D3" s="27" t="str">
        <f t="shared" ref="D3:D66" si="1">IF($C3="","",INDEX(TabloAlphabetik,MATCH($C3,NomAbrégé,0),2))</f>
        <v/>
      </c>
      <c r="E3" s="14" t="str">
        <f>IF($C3="","",INDEX(TabloAlphabetik,MATCH($D3,CLIENTS!H$3:H$266,0),3))</f>
        <v/>
      </c>
      <c r="F3" s="19" t="str">
        <f t="shared" ref="F3:F66" si="2">IF(AND($A3="",$C3=""),"",IF($A3&lt;&gt;"",INDEX(TabloNumerik,MATCH($A3,NumClient,0),3),INDEX(TabloAlphabetik,MATCH($C3,NomAbrégé,0),4)))</f>
        <v/>
      </c>
      <c r="G3" s="26" t="str">
        <f t="shared" ref="G3:G66" si="3">IF(AND($A3="",$C3=""),"",IF($A3&lt;&gt;"",INDEX(TabloNumerik,MATCH($A3,NumClient,0),4),INDEX(TabloAlphabetik,MATCH($C3,NomAbrégé,0),5)))</f>
        <v/>
      </c>
      <c r="H3" s="20"/>
      <c r="I3" s="13"/>
      <c r="J3" s="17"/>
      <c r="K3" s="18"/>
      <c r="L3" s="40"/>
      <c r="M3" s="14" t="str">
        <f t="shared" ref="M3:M66" si="4">IF($L3="","",INDEX(TabloRef1,MATCH($L3,ArticleRef,0),2))</f>
        <v/>
      </c>
      <c r="N3" s="40"/>
      <c r="O3" s="15" t="str">
        <f t="shared" ref="O3:O66" si="5">IF($N3="","",INDEX(TabloRef2,MATCH($N3,ArticleAlpha,0),2))</f>
        <v/>
      </c>
      <c r="P3" s="16"/>
      <c r="Q3" s="13"/>
    </row>
    <row r="4" spans="1:17" s="32" customFormat="1" x14ac:dyDescent="0.25">
      <c r="A4" s="30"/>
      <c r="B4" s="14" t="str">
        <f t="shared" si="0"/>
        <v/>
      </c>
      <c r="C4" s="31"/>
      <c r="D4" s="27" t="str">
        <f t="shared" si="1"/>
        <v/>
      </c>
      <c r="E4" s="14" t="str">
        <f>IF($C4="","",INDEX(TabloAlphabetik,MATCH($D4,CLIENTS!H$3:H$266,0),3))</f>
        <v/>
      </c>
      <c r="F4" s="19" t="str">
        <f t="shared" si="2"/>
        <v/>
      </c>
      <c r="G4" s="25" t="str">
        <f t="shared" si="3"/>
        <v/>
      </c>
      <c r="H4" s="20"/>
      <c r="I4" s="13"/>
      <c r="J4" s="17"/>
      <c r="K4" s="18"/>
      <c r="L4" s="20"/>
      <c r="M4" s="14" t="str">
        <f t="shared" si="4"/>
        <v/>
      </c>
      <c r="N4" s="40"/>
      <c r="O4" s="15" t="str">
        <f t="shared" si="5"/>
        <v/>
      </c>
      <c r="P4" s="16"/>
      <c r="Q4" s="13"/>
    </row>
    <row r="5" spans="1:17" s="32" customFormat="1" x14ac:dyDescent="0.25">
      <c r="A5" s="30"/>
      <c r="B5" s="14" t="str">
        <f t="shared" si="0"/>
        <v/>
      </c>
      <c r="C5" s="31"/>
      <c r="D5" s="27" t="str">
        <f t="shared" si="1"/>
        <v/>
      </c>
      <c r="E5" s="14" t="str">
        <f>IF($C5="","",INDEX(TabloAlphabetik,MATCH($D5,CLIENTS!H$3:H$266,0),3))</f>
        <v/>
      </c>
      <c r="F5" s="19" t="str">
        <f t="shared" si="2"/>
        <v/>
      </c>
      <c r="G5" s="25" t="str">
        <f t="shared" si="3"/>
        <v/>
      </c>
      <c r="H5" s="20"/>
      <c r="I5" s="13"/>
      <c r="J5" s="17"/>
      <c r="K5" s="18"/>
      <c r="L5" s="20"/>
      <c r="M5" s="14" t="str">
        <f t="shared" si="4"/>
        <v/>
      </c>
      <c r="N5" s="40"/>
      <c r="O5" s="15" t="str">
        <f t="shared" si="5"/>
        <v/>
      </c>
      <c r="P5" s="16"/>
      <c r="Q5" s="13"/>
    </row>
    <row r="6" spans="1:17" s="32" customFormat="1" x14ac:dyDescent="0.25">
      <c r="A6" s="30"/>
      <c r="B6" s="14" t="str">
        <f t="shared" si="0"/>
        <v/>
      </c>
      <c r="C6" s="31"/>
      <c r="D6" s="27" t="str">
        <f t="shared" si="1"/>
        <v/>
      </c>
      <c r="E6" s="14" t="str">
        <f>IF($C6="","",INDEX(TabloAlphabetik,MATCH($D6,CLIENTS!H$3:H$266,0),3))</f>
        <v/>
      </c>
      <c r="F6" s="19" t="str">
        <f t="shared" si="2"/>
        <v/>
      </c>
      <c r="G6" s="25" t="str">
        <f t="shared" si="3"/>
        <v/>
      </c>
      <c r="H6" s="20"/>
      <c r="I6" s="13"/>
      <c r="J6" s="17"/>
      <c r="K6" s="18"/>
      <c r="L6" s="20"/>
      <c r="M6" s="14" t="str">
        <f t="shared" si="4"/>
        <v/>
      </c>
      <c r="N6" s="40"/>
      <c r="O6" s="15" t="str">
        <f t="shared" si="5"/>
        <v/>
      </c>
      <c r="P6" s="16"/>
      <c r="Q6" s="13"/>
    </row>
    <row r="7" spans="1:17" s="32" customFormat="1" x14ac:dyDescent="0.25">
      <c r="A7" s="30"/>
      <c r="B7" s="14" t="str">
        <f t="shared" si="0"/>
        <v/>
      </c>
      <c r="C7" s="31"/>
      <c r="D7" s="27" t="str">
        <f t="shared" si="1"/>
        <v/>
      </c>
      <c r="E7" s="14" t="str">
        <f>IF($C7="","",INDEX(TabloAlphabetik,MATCH($D7,CLIENTS!H$3:H$266,0),3))</f>
        <v/>
      </c>
      <c r="F7" s="19" t="str">
        <f t="shared" si="2"/>
        <v/>
      </c>
      <c r="G7" s="25" t="str">
        <f t="shared" si="3"/>
        <v/>
      </c>
      <c r="H7" s="20"/>
      <c r="I7" s="13"/>
      <c r="J7" s="17"/>
      <c r="K7" s="18"/>
      <c r="L7" s="20"/>
      <c r="M7" s="14" t="str">
        <f t="shared" si="4"/>
        <v/>
      </c>
      <c r="N7" s="40"/>
      <c r="O7" s="15" t="str">
        <f t="shared" si="5"/>
        <v/>
      </c>
      <c r="P7" s="16"/>
      <c r="Q7" s="13"/>
    </row>
    <row r="8" spans="1:17" s="32" customFormat="1" x14ac:dyDescent="0.25">
      <c r="A8" s="30"/>
      <c r="B8" s="14" t="str">
        <f t="shared" si="0"/>
        <v/>
      </c>
      <c r="C8" s="31"/>
      <c r="D8" s="27" t="str">
        <f t="shared" si="1"/>
        <v/>
      </c>
      <c r="E8" s="14" t="str">
        <f>IF($C8="","",INDEX(TabloAlphabetik,MATCH($D8,CLIENTS!H$3:H$266,0),3))</f>
        <v/>
      </c>
      <c r="F8" s="19" t="str">
        <f t="shared" si="2"/>
        <v/>
      </c>
      <c r="G8" s="25" t="str">
        <f t="shared" si="3"/>
        <v/>
      </c>
      <c r="H8" s="20"/>
      <c r="I8" s="13"/>
      <c r="J8" s="17"/>
      <c r="K8" s="18"/>
      <c r="L8" s="20"/>
      <c r="M8" s="14" t="str">
        <f t="shared" si="4"/>
        <v/>
      </c>
      <c r="N8" s="40"/>
      <c r="O8" s="15" t="str">
        <f t="shared" si="5"/>
        <v/>
      </c>
      <c r="P8" s="16"/>
      <c r="Q8" s="13"/>
    </row>
    <row r="9" spans="1:17" s="32" customFormat="1" x14ac:dyDescent="0.25">
      <c r="A9" s="30"/>
      <c r="B9" s="14" t="str">
        <f t="shared" si="0"/>
        <v/>
      </c>
      <c r="C9" s="31"/>
      <c r="D9" s="27" t="str">
        <f t="shared" si="1"/>
        <v/>
      </c>
      <c r="E9" s="14" t="str">
        <f>IF($C9="","",INDEX(TabloAlphabetik,MATCH($D9,CLIENTS!H$3:H$266,0),3))</f>
        <v/>
      </c>
      <c r="F9" s="19" t="str">
        <f t="shared" si="2"/>
        <v/>
      </c>
      <c r="G9" s="25" t="str">
        <f t="shared" si="3"/>
        <v/>
      </c>
      <c r="H9" s="20"/>
      <c r="I9" s="13"/>
      <c r="J9" s="17"/>
      <c r="K9" s="18"/>
      <c r="L9" s="20"/>
      <c r="M9" s="14" t="str">
        <f t="shared" si="4"/>
        <v/>
      </c>
      <c r="N9" s="40"/>
      <c r="O9" s="15" t="str">
        <f t="shared" si="5"/>
        <v/>
      </c>
      <c r="P9" s="16"/>
      <c r="Q9" s="13"/>
    </row>
    <row r="10" spans="1:17" s="32" customFormat="1" x14ac:dyDescent="0.25">
      <c r="A10" s="30"/>
      <c r="B10" s="14" t="str">
        <f t="shared" si="0"/>
        <v/>
      </c>
      <c r="C10" s="31"/>
      <c r="D10" s="27" t="str">
        <f t="shared" si="1"/>
        <v/>
      </c>
      <c r="E10" s="14" t="str">
        <f>IF($C10="","",INDEX(TabloAlphabetik,MATCH($D10,CLIENTS!H$3:H$266,0),3))</f>
        <v/>
      </c>
      <c r="F10" s="19" t="str">
        <f t="shared" si="2"/>
        <v/>
      </c>
      <c r="G10" s="25" t="str">
        <f t="shared" si="3"/>
        <v/>
      </c>
      <c r="H10" s="20"/>
      <c r="I10" s="13"/>
      <c r="J10" s="17"/>
      <c r="K10" s="18"/>
      <c r="L10" s="20"/>
      <c r="M10" s="14" t="str">
        <f t="shared" si="4"/>
        <v/>
      </c>
      <c r="N10" s="40"/>
      <c r="O10" s="15" t="str">
        <f t="shared" si="5"/>
        <v/>
      </c>
      <c r="P10" s="16"/>
      <c r="Q10" s="13"/>
    </row>
    <row r="11" spans="1:17" s="32" customFormat="1" x14ac:dyDescent="0.25">
      <c r="A11" s="30"/>
      <c r="B11" s="14" t="str">
        <f t="shared" si="0"/>
        <v/>
      </c>
      <c r="C11" s="31"/>
      <c r="D11" s="27" t="str">
        <f t="shared" si="1"/>
        <v/>
      </c>
      <c r="E11" s="14" t="str">
        <f>IF($C11="","",INDEX(TabloAlphabetik,MATCH($D11,CLIENTS!H$3:H$266,0),3))</f>
        <v/>
      </c>
      <c r="F11" s="19" t="str">
        <f t="shared" si="2"/>
        <v/>
      </c>
      <c r="G11" s="25" t="str">
        <f t="shared" si="3"/>
        <v/>
      </c>
      <c r="H11" s="20"/>
      <c r="I11" s="13"/>
      <c r="J11" s="17"/>
      <c r="K11" s="18"/>
      <c r="L11" s="20"/>
      <c r="M11" s="14" t="str">
        <f t="shared" si="4"/>
        <v/>
      </c>
      <c r="N11" s="40"/>
      <c r="O11" s="15" t="str">
        <f t="shared" si="5"/>
        <v/>
      </c>
      <c r="P11" s="16"/>
      <c r="Q11" s="13"/>
    </row>
    <row r="12" spans="1:17" s="32" customFormat="1" x14ac:dyDescent="0.25">
      <c r="A12" s="30"/>
      <c r="B12" s="14" t="str">
        <f t="shared" si="0"/>
        <v/>
      </c>
      <c r="C12" s="31"/>
      <c r="D12" s="27" t="str">
        <f t="shared" si="1"/>
        <v/>
      </c>
      <c r="E12" s="14" t="str">
        <f>IF($C12="","",INDEX(TabloAlphabetik,MATCH($D12,CLIENTS!H$3:H$266,0),3))</f>
        <v/>
      </c>
      <c r="F12" s="19" t="str">
        <f t="shared" si="2"/>
        <v/>
      </c>
      <c r="G12" s="25" t="str">
        <f t="shared" si="3"/>
        <v/>
      </c>
      <c r="H12" s="20"/>
      <c r="I12" s="13"/>
      <c r="J12" s="17"/>
      <c r="K12" s="18"/>
      <c r="L12" s="20"/>
      <c r="M12" s="14" t="str">
        <f t="shared" si="4"/>
        <v/>
      </c>
      <c r="N12" s="40"/>
      <c r="O12" s="15" t="str">
        <f t="shared" si="5"/>
        <v/>
      </c>
      <c r="P12" s="16"/>
      <c r="Q12" s="13"/>
    </row>
    <row r="13" spans="1:17" s="32" customFormat="1" x14ac:dyDescent="0.25">
      <c r="A13" s="30"/>
      <c r="B13" s="14" t="str">
        <f t="shared" si="0"/>
        <v/>
      </c>
      <c r="C13" s="31"/>
      <c r="D13" s="27" t="str">
        <f t="shared" si="1"/>
        <v/>
      </c>
      <c r="E13" s="14" t="str">
        <f>IF($C13="","",INDEX(TabloAlphabetik,MATCH($D13,CLIENTS!H$3:H$266,0),3))</f>
        <v/>
      </c>
      <c r="F13" s="19" t="str">
        <f t="shared" si="2"/>
        <v/>
      </c>
      <c r="G13" s="25" t="str">
        <f t="shared" si="3"/>
        <v/>
      </c>
      <c r="H13" s="20"/>
      <c r="I13" s="13"/>
      <c r="J13" s="17"/>
      <c r="K13" s="18"/>
      <c r="L13" s="20"/>
      <c r="M13" s="14" t="str">
        <f t="shared" si="4"/>
        <v/>
      </c>
      <c r="N13" s="40"/>
      <c r="O13" s="15" t="str">
        <f t="shared" si="5"/>
        <v/>
      </c>
      <c r="P13" s="16"/>
      <c r="Q13" s="13"/>
    </row>
    <row r="14" spans="1:17" s="32" customFormat="1" x14ac:dyDescent="0.25">
      <c r="A14" s="30"/>
      <c r="B14" s="14" t="str">
        <f t="shared" si="0"/>
        <v/>
      </c>
      <c r="C14" s="31"/>
      <c r="D14" s="27" t="str">
        <f t="shared" si="1"/>
        <v/>
      </c>
      <c r="E14" s="14" t="str">
        <f>IF($C14="","",INDEX(TabloAlphabetik,MATCH($D14,CLIENTS!H$3:H$266,0),3))</f>
        <v/>
      </c>
      <c r="F14" s="19" t="str">
        <f t="shared" si="2"/>
        <v/>
      </c>
      <c r="G14" s="25" t="str">
        <f t="shared" si="3"/>
        <v/>
      </c>
      <c r="H14" s="20"/>
      <c r="I14" s="13"/>
      <c r="J14" s="17"/>
      <c r="K14" s="18"/>
      <c r="L14" s="20"/>
      <c r="M14" s="14" t="str">
        <f t="shared" si="4"/>
        <v/>
      </c>
      <c r="N14" s="40"/>
      <c r="O14" s="15" t="str">
        <f t="shared" si="5"/>
        <v/>
      </c>
      <c r="P14" s="16"/>
      <c r="Q14" s="13"/>
    </row>
    <row r="15" spans="1:17" s="32" customFormat="1" x14ac:dyDescent="0.25">
      <c r="A15" s="30"/>
      <c r="B15" s="14" t="str">
        <f t="shared" si="0"/>
        <v/>
      </c>
      <c r="C15" s="31"/>
      <c r="D15" s="27" t="str">
        <f t="shared" si="1"/>
        <v/>
      </c>
      <c r="E15" s="14" t="str">
        <f>IF($C15="","",INDEX(TabloAlphabetik,MATCH($D15,CLIENTS!H$3:H$266,0),3))</f>
        <v/>
      </c>
      <c r="F15" s="19" t="str">
        <f t="shared" si="2"/>
        <v/>
      </c>
      <c r="G15" s="25" t="str">
        <f t="shared" si="3"/>
        <v/>
      </c>
      <c r="H15" s="20"/>
      <c r="I15" s="13"/>
      <c r="J15" s="17"/>
      <c r="K15" s="18"/>
      <c r="L15" s="20"/>
      <c r="M15" s="14" t="str">
        <f t="shared" si="4"/>
        <v/>
      </c>
      <c r="N15" s="40"/>
      <c r="O15" s="15" t="str">
        <f t="shared" si="5"/>
        <v/>
      </c>
      <c r="P15" s="16"/>
      <c r="Q15" s="13"/>
    </row>
    <row r="16" spans="1:17" s="32" customFormat="1" x14ac:dyDescent="0.25">
      <c r="A16" s="30"/>
      <c r="B16" s="14" t="str">
        <f t="shared" si="0"/>
        <v/>
      </c>
      <c r="C16" s="31"/>
      <c r="D16" s="27" t="str">
        <f t="shared" si="1"/>
        <v/>
      </c>
      <c r="E16" s="14" t="str">
        <f>IF($C16="","",INDEX(TabloAlphabetik,MATCH($D16,CLIENTS!H$3:H$266,0),3))</f>
        <v/>
      </c>
      <c r="F16" s="19" t="str">
        <f t="shared" si="2"/>
        <v/>
      </c>
      <c r="G16" s="25" t="str">
        <f t="shared" si="3"/>
        <v/>
      </c>
      <c r="H16" s="20"/>
      <c r="I16" s="13"/>
      <c r="J16" s="17"/>
      <c r="K16" s="18"/>
      <c r="L16" s="20"/>
      <c r="M16" s="14" t="str">
        <f t="shared" si="4"/>
        <v/>
      </c>
      <c r="N16" s="40"/>
      <c r="O16" s="15" t="str">
        <f t="shared" si="5"/>
        <v/>
      </c>
      <c r="P16" s="16"/>
      <c r="Q16" s="13"/>
    </row>
    <row r="17" spans="1:17" s="32" customFormat="1" x14ac:dyDescent="0.25">
      <c r="A17" s="30"/>
      <c r="B17" s="14" t="str">
        <f t="shared" si="0"/>
        <v/>
      </c>
      <c r="C17" s="31"/>
      <c r="D17" s="27" t="str">
        <f t="shared" si="1"/>
        <v/>
      </c>
      <c r="E17" s="14" t="str">
        <f>IF($C17="","",INDEX(TabloAlphabetik,MATCH($D17,CLIENTS!H$3:H$266,0),3))</f>
        <v/>
      </c>
      <c r="F17" s="19" t="str">
        <f t="shared" si="2"/>
        <v/>
      </c>
      <c r="G17" s="25" t="str">
        <f t="shared" si="3"/>
        <v/>
      </c>
      <c r="H17" s="20"/>
      <c r="I17" s="13"/>
      <c r="J17" s="17"/>
      <c r="K17" s="18"/>
      <c r="L17" s="20"/>
      <c r="M17" s="14" t="str">
        <f t="shared" si="4"/>
        <v/>
      </c>
      <c r="N17" s="40"/>
      <c r="O17" s="15" t="str">
        <f t="shared" si="5"/>
        <v/>
      </c>
      <c r="P17" s="16"/>
      <c r="Q17" s="13"/>
    </row>
    <row r="18" spans="1:17" s="32" customFormat="1" x14ac:dyDescent="0.25">
      <c r="A18" s="30"/>
      <c r="B18" s="14" t="str">
        <f t="shared" si="0"/>
        <v/>
      </c>
      <c r="C18" s="31"/>
      <c r="D18" s="27" t="str">
        <f t="shared" si="1"/>
        <v/>
      </c>
      <c r="E18" s="14" t="str">
        <f>IF($C18="","",INDEX(TabloAlphabetik,MATCH($D18,CLIENTS!H$3:H$266,0),3))</f>
        <v/>
      </c>
      <c r="F18" s="19" t="str">
        <f t="shared" si="2"/>
        <v/>
      </c>
      <c r="G18" s="25" t="str">
        <f t="shared" si="3"/>
        <v/>
      </c>
      <c r="H18" s="20"/>
      <c r="I18" s="13"/>
      <c r="J18" s="17"/>
      <c r="K18" s="18"/>
      <c r="L18" s="20"/>
      <c r="M18" s="14" t="str">
        <f t="shared" si="4"/>
        <v/>
      </c>
      <c r="N18" s="40"/>
      <c r="O18" s="15" t="str">
        <f t="shared" si="5"/>
        <v/>
      </c>
      <c r="P18" s="16"/>
      <c r="Q18" s="13"/>
    </row>
    <row r="19" spans="1:17" s="32" customFormat="1" x14ac:dyDescent="0.25">
      <c r="A19" s="30"/>
      <c r="B19" s="14" t="str">
        <f t="shared" si="0"/>
        <v/>
      </c>
      <c r="C19" s="31"/>
      <c r="D19" s="27" t="str">
        <f t="shared" si="1"/>
        <v/>
      </c>
      <c r="E19" s="14" t="str">
        <f>IF($C19="","",INDEX(TabloAlphabetik,MATCH($D19,CLIENTS!H$3:H$266,0),3))</f>
        <v/>
      </c>
      <c r="F19" s="19" t="str">
        <f t="shared" si="2"/>
        <v/>
      </c>
      <c r="G19" s="25" t="str">
        <f t="shared" si="3"/>
        <v/>
      </c>
      <c r="H19" s="20"/>
      <c r="I19" s="13"/>
      <c r="J19" s="17"/>
      <c r="K19" s="18"/>
      <c r="L19" s="20"/>
      <c r="M19" s="14" t="str">
        <f t="shared" si="4"/>
        <v/>
      </c>
      <c r="N19" s="40"/>
      <c r="O19" s="15" t="str">
        <f t="shared" si="5"/>
        <v/>
      </c>
      <c r="P19" s="16"/>
      <c r="Q19" s="13"/>
    </row>
    <row r="20" spans="1:17" s="32" customFormat="1" x14ac:dyDescent="0.25">
      <c r="A20" s="30"/>
      <c r="B20" s="14" t="str">
        <f t="shared" si="0"/>
        <v/>
      </c>
      <c r="C20" s="31"/>
      <c r="D20" s="27" t="str">
        <f t="shared" si="1"/>
        <v/>
      </c>
      <c r="E20" s="14" t="str">
        <f>IF($C20="","",INDEX(TabloAlphabetik,MATCH($D20,CLIENTS!H$3:H$266,0),3))</f>
        <v/>
      </c>
      <c r="F20" s="19" t="str">
        <f t="shared" si="2"/>
        <v/>
      </c>
      <c r="G20" s="25" t="str">
        <f t="shared" si="3"/>
        <v/>
      </c>
      <c r="H20" s="20"/>
      <c r="I20" s="13"/>
      <c r="J20" s="17"/>
      <c r="K20" s="18"/>
      <c r="L20" s="20"/>
      <c r="M20" s="14" t="str">
        <f t="shared" si="4"/>
        <v/>
      </c>
      <c r="N20" s="40"/>
      <c r="O20" s="15" t="str">
        <f t="shared" si="5"/>
        <v/>
      </c>
      <c r="P20" s="16"/>
      <c r="Q20" s="13"/>
    </row>
    <row r="21" spans="1:17" s="32" customFormat="1" x14ac:dyDescent="0.25">
      <c r="A21" s="30"/>
      <c r="B21" s="14" t="str">
        <f t="shared" si="0"/>
        <v/>
      </c>
      <c r="C21" s="31"/>
      <c r="D21" s="27" t="str">
        <f t="shared" si="1"/>
        <v/>
      </c>
      <c r="E21" s="14" t="str">
        <f>IF($C21="","",INDEX(TabloAlphabetik,MATCH($D21,CLIENTS!H$3:H$266,0),3))</f>
        <v/>
      </c>
      <c r="F21" s="19" t="str">
        <f t="shared" si="2"/>
        <v/>
      </c>
      <c r="G21" s="25" t="str">
        <f t="shared" si="3"/>
        <v/>
      </c>
      <c r="H21" s="20"/>
      <c r="I21" s="13"/>
      <c r="J21" s="17"/>
      <c r="K21" s="18"/>
      <c r="L21" s="20"/>
      <c r="M21" s="14" t="str">
        <f t="shared" si="4"/>
        <v/>
      </c>
      <c r="N21" s="40"/>
      <c r="O21" s="15" t="str">
        <f t="shared" si="5"/>
        <v/>
      </c>
      <c r="P21" s="16"/>
      <c r="Q21" s="13"/>
    </row>
    <row r="22" spans="1:17" s="32" customFormat="1" x14ac:dyDescent="0.25">
      <c r="A22" s="30"/>
      <c r="B22" s="14" t="str">
        <f t="shared" si="0"/>
        <v/>
      </c>
      <c r="C22" s="31"/>
      <c r="D22" s="27" t="str">
        <f t="shared" si="1"/>
        <v/>
      </c>
      <c r="E22" s="14" t="str">
        <f>IF($C22="","",INDEX(TabloAlphabetik,MATCH($D22,CLIENTS!H$3:H$266,0),3))</f>
        <v/>
      </c>
      <c r="F22" s="19" t="str">
        <f t="shared" si="2"/>
        <v/>
      </c>
      <c r="G22" s="25" t="str">
        <f t="shared" si="3"/>
        <v/>
      </c>
      <c r="H22" s="20"/>
      <c r="I22" s="13"/>
      <c r="J22" s="17"/>
      <c r="K22" s="18"/>
      <c r="L22" s="20"/>
      <c r="M22" s="14" t="str">
        <f t="shared" si="4"/>
        <v/>
      </c>
      <c r="N22" s="40"/>
      <c r="O22" s="15" t="str">
        <f t="shared" si="5"/>
        <v/>
      </c>
      <c r="P22" s="16"/>
      <c r="Q22" s="13"/>
    </row>
    <row r="23" spans="1:17" s="32" customFormat="1" x14ac:dyDescent="0.25">
      <c r="A23" s="30"/>
      <c r="B23" s="14" t="str">
        <f t="shared" si="0"/>
        <v/>
      </c>
      <c r="C23" s="31"/>
      <c r="D23" s="27" t="str">
        <f t="shared" si="1"/>
        <v/>
      </c>
      <c r="E23" s="14" t="str">
        <f>IF($C23="","",INDEX(TabloAlphabetik,MATCH($D23,CLIENTS!H$3:H$266,0),3))</f>
        <v/>
      </c>
      <c r="F23" s="19" t="str">
        <f t="shared" si="2"/>
        <v/>
      </c>
      <c r="G23" s="25" t="str">
        <f t="shared" si="3"/>
        <v/>
      </c>
      <c r="H23" s="20"/>
      <c r="I23" s="13"/>
      <c r="J23" s="17"/>
      <c r="K23" s="18"/>
      <c r="L23" s="20"/>
      <c r="M23" s="14" t="str">
        <f t="shared" si="4"/>
        <v/>
      </c>
      <c r="N23" s="40"/>
      <c r="O23" s="15" t="str">
        <f t="shared" si="5"/>
        <v/>
      </c>
      <c r="P23" s="16"/>
      <c r="Q23" s="13"/>
    </row>
    <row r="24" spans="1:17" s="32" customFormat="1" x14ac:dyDescent="0.25">
      <c r="A24" s="30"/>
      <c r="B24" s="14" t="str">
        <f t="shared" si="0"/>
        <v/>
      </c>
      <c r="C24" s="31"/>
      <c r="D24" s="27" t="str">
        <f t="shared" si="1"/>
        <v/>
      </c>
      <c r="E24" s="14" t="str">
        <f>IF($C24="","",INDEX(TabloAlphabetik,MATCH($D24,CLIENTS!H$3:H$266,0),3))</f>
        <v/>
      </c>
      <c r="F24" s="19" t="str">
        <f t="shared" si="2"/>
        <v/>
      </c>
      <c r="G24" s="25" t="str">
        <f t="shared" si="3"/>
        <v/>
      </c>
      <c r="H24" s="20"/>
      <c r="I24" s="13"/>
      <c r="J24" s="17"/>
      <c r="K24" s="18"/>
      <c r="L24" s="20"/>
      <c r="M24" s="14" t="str">
        <f t="shared" si="4"/>
        <v/>
      </c>
      <c r="N24" s="40"/>
      <c r="O24" s="15" t="str">
        <f t="shared" si="5"/>
        <v/>
      </c>
      <c r="P24" s="16"/>
      <c r="Q24" s="13"/>
    </row>
    <row r="25" spans="1:17" s="32" customFormat="1" x14ac:dyDescent="0.25">
      <c r="A25" s="30"/>
      <c r="B25" s="14" t="str">
        <f t="shared" si="0"/>
        <v/>
      </c>
      <c r="C25" s="31"/>
      <c r="D25" s="27" t="str">
        <f t="shared" si="1"/>
        <v/>
      </c>
      <c r="E25" s="14" t="str">
        <f>IF($C25="","",INDEX(TabloAlphabetik,MATCH($D25,CLIENTS!H$3:H$266,0),3))</f>
        <v/>
      </c>
      <c r="F25" s="19" t="str">
        <f t="shared" si="2"/>
        <v/>
      </c>
      <c r="G25" s="25" t="str">
        <f t="shared" si="3"/>
        <v/>
      </c>
      <c r="H25" s="20"/>
      <c r="I25" s="13"/>
      <c r="J25" s="17"/>
      <c r="K25" s="18"/>
      <c r="L25" s="20"/>
      <c r="M25" s="14" t="str">
        <f t="shared" si="4"/>
        <v/>
      </c>
      <c r="N25" s="40"/>
      <c r="O25" s="15" t="str">
        <f t="shared" si="5"/>
        <v/>
      </c>
      <c r="P25" s="16"/>
      <c r="Q25" s="13"/>
    </row>
    <row r="26" spans="1:17" s="32" customFormat="1" x14ac:dyDescent="0.25">
      <c r="A26" s="30"/>
      <c r="B26" s="14" t="str">
        <f t="shared" si="0"/>
        <v/>
      </c>
      <c r="C26" s="31"/>
      <c r="D26" s="27" t="str">
        <f t="shared" si="1"/>
        <v/>
      </c>
      <c r="E26" s="14" t="str">
        <f>IF($C26="","",INDEX(TabloAlphabetik,MATCH($D26,CLIENTS!H$3:H$266,0),3))</f>
        <v/>
      </c>
      <c r="F26" s="19" t="str">
        <f t="shared" si="2"/>
        <v/>
      </c>
      <c r="G26" s="25" t="str">
        <f t="shared" si="3"/>
        <v/>
      </c>
      <c r="H26" s="20"/>
      <c r="I26" s="13"/>
      <c r="J26" s="17"/>
      <c r="K26" s="18"/>
      <c r="L26" s="20"/>
      <c r="M26" s="14" t="str">
        <f t="shared" si="4"/>
        <v/>
      </c>
      <c r="N26" s="40"/>
      <c r="O26" s="15" t="str">
        <f t="shared" si="5"/>
        <v/>
      </c>
      <c r="P26" s="16"/>
      <c r="Q26" s="13"/>
    </row>
    <row r="27" spans="1:17" s="32" customFormat="1" x14ac:dyDescent="0.25">
      <c r="A27" s="30"/>
      <c r="B27" s="14" t="str">
        <f t="shared" si="0"/>
        <v/>
      </c>
      <c r="C27" s="31"/>
      <c r="D27" s="27" t="str">
        <f t="shared" si="1"/>
        <v/>
      </c>
      <c r="E27" s="14" t="str">
        <f>IF($C27="","",INDEX(TabloAlphabetik,MATCH($D27,CLIENTS!H$3:H$266,0),3))</f>
        <v/>
      </c>
      <c r="F27" s="19" t="str">
        <f t="shared" si="2"/>
        <v/>
      </c>
      <c r="G27" s="25" t="str">
        <f t="shared" si="3"/>
        <v/>
      </c>
      <c r="H27" s="20"/>
      <c r="I27" s="13"/>
      <c r="J27" s="17"/>
      <c r="K27" s="18"/>
      <c r="L27" s="20"/>
      <c r="M27" s="14" t="str">
        <f t="shared" si="4"/>
        <v/>
      </c>
      <c r="N27" s="40"/>
      <c r="O27" s="15" t="str">
        <f t="shared" si="5"/>
        <v/>
      </c>
      <c r="P27" s="16"/>
      <c r="Q27" s="13"/>
    </row>
    <row r="28" spans="1:17" s="32" customFormat="1" x14ac:dyDescent="0.25">
      <c r="A28" s="30"/>
      <c r="B28" s="14" t="str">
        <f t="shared" si="0"/>
        <v/>
      </c>
      <c r="C28" s="31"/>
      <c r="D28" s="27" t="str">
        <f t="shared" si="1"/>
        <v/>
      </c>
      <c r="E28" s="14" t="str">
        <f>IF($C28="","",INDEX(TabloAlphabetik,MATCH($D28,CLIENTS!H$3:H$266,0),3))</f>
        <v/>
      </c>
      <c r="F28" s="19" t="str">
        <f t="shared" si="2"/>
        <v/>
      </c>
      <c r="G28" s="25" t="str">
        <f t="shared" si="3"/>
        <v/>
      </c>
      <c r="H28" s="20"/>
      <c r="I28" s="13"/>
      <c r="J28" s="17"/>
      <c r="K28" s="18"/>
      <c r="L28" s="20"/>
      <c r="M28" s="14" t="str">
        <f t="shared" si="4"/>
        <v/>
      </c>
      <c r="N28" s="40"/>
      <c r="O28" s="15" t="str">
        <f t="shared" si="5"/>
        <v/>
      </c>
      <c r="P28" s="16"/>
      <c r="Q28" s="13"/>
    </row>
    <row r="29" spans="1:17" s="32" customFormat="1" x14ac:dyDescent="0.25">
      <c r="A29" s="30"/>
      <c r="B29" s="14" t="str">
        <f t="shared" si="0"/>
        <v/>
      </c>
      <c r="C29" s="31"/>
      <c r="D29" s="27" t="str">
        <f t="shared" si="1"/>
        <v/>
      </c>
      <c r="E29" s="14" t="str">
        <f>IF($C29="","",INDEX(TabloAlphabetik,MATCH($D29,CLIENTS!H$3:H$266,0),3))</f>
        <v/>
      </c>
      <c r="F29" s="19" t="str">
        <f t="shared" si="2"/>
        <v/>
      </c>
      <c r="G29" s="25" t="str">
        <f t="shared" si="3"/>
        <v/>
      </c>
      <c r="H29" s="20"/>
      <c r="I29" s="13"/>
      <c r="J29" s="17"/>
      <c r="K29" s="18"/>
      <c r="L29" s="20"/>
      <c r="M29" s="14" t="str">
        <f t="shared" si="4"/>
        <v/>
      </c>
      <c r="N29" s="40"/>
      <c r="O29" s="15" t="str">
        <f t="shared" si="5"/>
        <v/>
      </c>
      <c r="P29" s="16"/>
      <c r="Q29" s="13"/>
    </row>
    <row r="30" spans="1:17" s="32" customFormat="1" x14ac:dyDescent="0.25">
      <c r="A30" s="30"/>
      <c r="B30" s="14" t="str">
        <f t="shared" si="0"/>
        <v/>
      </c>
      <c r="C30" s="31"/>
      <c r="D30" s="27" t="str">
        <f t="shared" si="1"/>
        <v/>
      </c>
      <c r="E30" s="14" t="str">
        <f>IF($C30="","",INDEX(TabloAlphabetik,MATCH($D30,CLIENTS!H$3:H$266,0),3))</f>
        <v/>
      </c>
      <c r="F30" s="19" t="str">
        <f t="shared" si="2"/>
        <v/>
      </c>
      <c r="G30" s="25" t="str">
        <f t="shared" si="3"/>
        <v/>
      </c>
      <c r="H30" s="20"/>
      <c r="I30" s="13"/>
      <c r="J30" s="17"/>
      <c r="K30" s="18"/>
      <c r="L30" s="20"/>
      <c r="M30" s="14" t="str">
        <f t="shared" si="4"/>
        <v/>
      </c>
      <c r="N30" s="40"/>
      <c r="O30" s="15" t="str">
        <f t="shared" si="5"/>
        <v/>
      </c>
      <c r="P30" s="16"/>
      <c r="Q30" s="13"/>
    </row>
    <row r="31" spans="1:17" s="32" customFormat="1" x14ac:dyDescent="0.25">
      <c r="A31" s="30"/>
      <c r="B31" s="14" t="str">
        <f t="shared" si="0"/>
        <v/>
      </c>
      <c r="C31" s="31"/>
      <c r="D31" s="27" t="str">
        <f t="shared" si="1"/>
        <v/>
      </c>
      <c r="E31" s="14" t="str">
        <f>IF($C31="","",INDEX(TabloAlphabetik,MATCH($D31,CLIENTS!H$3:H$266,0),3))</f>
        <v/>
      </c>
      <c r="F31" s="19" t="str">
        <f t="shared" si="2"/>
        <v/>
      </c>
      <c r="G31" s="25" t="str">
        <f t="shared" si="3"/>
        <v/>
      </c>
      <c r="H31" s="20"/>
      <c r="I31" s="13"/>
      <c r="J31" s="17"/>
      <c r="K31" s="18"/>
      <c r="L31" s="20"/>
      <c r="M31" s="14" t="str">
        <f t="shared" si="4"/>
        <v/>
      </c>
      <c r="N31" s="40"/>
      <c r="O31" s="15" t="str">
        <f t="shared" si="5"/>
        <v/>
      </c>
      <c r="P31" s="16"/>
      <c r="Q31" s="13"/>
    </row>
    <row r="32" spans="1:17" s="32" customFormat="1" x14ac:dyDescent="0.25">
      <c r="A32" s="30"/>
      <c r="B32" s="14" t="str">
        <f t="shared" si="0"/>
        <v/>
      </c>
      <c r="C32" s="31"/>
      <c r="D32" s="27" t="str">
        <f t="shared" si="1"/>
        <v/>
      </c>
      <c r="E32" s="14" t="str">
        <f>IF($C32="","",INDEX(TabloAlphabetik,MATCH($D32,CLIENTS!H$3:H$266,0),3))</f>
        <v/>
      </c>
      <c r="F32" s="19" t="str">
        <f t="shared" si="2"/>
        <v/>
      </c>
      <c r="G32" s="25" t="str">
        <f t="shared" si="3"/>
        <v/>
      </c>
      <c r="H32" s="20"/>
      <c r="I32" s="13"/>
      <c r="J32" s="17"/>
      <c r="K32" s="18"/>
      <c r="L32" s="20"/>
      <c r="M32" s="14" t="str">
        <f t="shared" si="4"/>
        <v/>
      </c>
      <c r="N32" s="40"/>
      <c r="O32" s="15" t="str">
        <f t="shared" si="5"/>
        <v/>
      </c>
      <c r="P32" s="16"/>
      <c r="Q32" s="13"/>
    </row>
    <row r="33" spans="1:17" s="32" customFormat="1" x14ac:dyDescent="0.25">
      <c r="A33" s="30"/>
      <c r="B33" s="14" t="str">
        <f t="shared" si="0"/>
        <v/>
      </c>
      <c r="C33" s="31"/>
      <c r="D33" s="27" t="str">
        <f t="shared" si="1"/>
        <v/>
      </c>
      <c r="E33" s="14" t="str">
        <f>IF($C33="","",INDEX(TabloAlphabetik,MATCH($D33,CLIENTS!H$3:H$266,0),3))</f>
        <v/>
      </c>
      <c r="F33" s="19" t="str">
        <f t="shared" si="2"/>
        <v/>
      </c>
      <c r="G33" s="25" t="str">
        <f t="shared" si="3"/>
        <v/>
      </c>
      <c r="H33" s="20"/>
      <c r="I33" s="13"/>
      <c r="J33" s="17"/>
      <c r="K33" s="18"/>
      <c r="L33" s="20"/>
      <c r="M33" s="14" t="str">
        <f t="shared" si="4"/>
        <v/>
      </c>
      <c r="N33" s="40"/>
      <c r="O33" s="15" t="str">
        <f t="shared" si="5"/>
        <v/>
      </c>
      <c r="P33" s="16"/>
      <c r="Q33" s="13"/>
    </row>
    <row r="34" spans="1:17" s="32" customFormat="1" x14ac:dyDescent="0.25">
      <c r="A34" s="30"/>
      <c r="B34" s="14" t="str">
        <f t="shared" si="0"/>
        <v/>
      </c>
      <c r="C34" s="31"/>
      <c r="D34" s="27" t="str">
        <f t="shared" si="1"/>
        <v/>
      </c>
      <c r="E34" s="14" t="str">
        <f>IF($C34="","",INDEX(TabloAlphabetik,MATCH($D34,CLIENTS!H$3:H$266,0),3))</f>
        <v/>
      </c>
      <c r="F34" s="19" t="str">
        <f t="shared" si="2"/>
        <v/>
      </c>
      <c r="G34" s="25" t="str">
        <f t="shared" si="3"/>
        <v/>
      </c>
      <c r="H34" s="20"/>
      <c r="I34" s="13"/>
      <c r="J34" s="17"/>
      <c r="K34" s="18"/>
      <c r="L34" s="20"/>
      <c r="M34" s="14" t="str">
        <f t="shared" si="4"/>
        <v/>
      </c>
      <c r="N34" s="40"/>
      <c r="O34" s="15" t="str">
        <f t="shared" si="5"/>
        <v/>
      </c>
      <c r="P34" s="16"/>
      <c r="Q34" s="13"/>
    </row>
    <row r="35" spans="1:17" s="32" customFormat="1" x14ac:dyDescent="0.25">
      <c r="A35" s="30"/>
      <c r="B35" s="14" t="str">
        <f t="shared" si="0"/>
        <v/>
      </c>
      <c r="C35" s="31"/>
      <c r="D35" s="27" t="str">
        <f t="shared" si="1"/>
        <v/>
      </c>
      <c r="E35" s="14" t="str">
        <f>IF($C35="","",INDEX(TabloAlphabetik,MATCH($D35,CLIENTS!H$3:H$266,0),3))</f>
        <v/>
      </c>
      <c r="F35" s="19" t="str">
        <f t="shared" si="2"/>
        <v/>
      </c>
      <c r="G35" s="25" t="str">
        <f t="shared" si="3"/>
        <v/>
      </c>
      <c r="H35" s="20"/>
      <c r="I35" s="13"/>
      <c r="J35" s="17"/>
      <c r="K35" s="18"/>
      <c r="L35" s="20"/>
      <c r="M35" s="14" t="str">
        <f t="shared" si="4"/>
        <v/>
      </c>
      <c r="N35" s="40"/>
      <c r="O35" s="15" t="str">
        <f t="shared" si="5"/>
        <v/>
      </c>
      <c r="P35" s="16"/>
      <c r="Q35" s="13"/>
    </row>
    <row r="36" spans="1:17" s="32" customFormat="1" x14ac:dyDescent="0.25">
      <c r="A36" s="30"/>
      <c r="B36" s="14" t="str">
        <f t="shared" si="0"/>
        <v/>
      </c>
      <c r="C36" s="31"/>
      <c r="D36" s="27" t="str">
        <f t="shared" si="1"/>
        <v/>
      </c>
      <c r="E36" s="14" t="str">
        <f>IF($C36="","",INDEX(TabloAlphabetik,MATCH($D36,CLIENTS!H$3:H$266,0),3))</f>
        <v/>
      </c>
      <c r="F36" s="19" t="str">
        <f t="shared" si="2"/>
        <v/>
      </c>
      <c r="G36" s="25" t="str">
        <f t="shared" si="3"/>
        <v/>
      </c>
      <c r="H36" s="20"/>
      <c r="I36" s="13"/>
      <c r="J36" s="17"/>
      <c r="K36" s="18"/>
      <c r="L36" s="20"/>
      <c r="M36" s="14" t="str">
        <f t="shared" si="4"/>
        <v/>
      </c>
      <c r="N36" s="40"/>
      <c r="O36" s="15" t="str">
        <f t="shared" si="5"/>
        <v/>
      </c>
      <c r="P36" s="16"/>
      <c r="Q36" s="13"/>
    </row>
    <row r="37" spans="1:17" s="32" customFormat="1" x14ac:dyDescent="0.25">
      <c r="A37" s="30"/>
      <c r="B37" s="14" t="str">
        <f t="shared" si="0"/>
        <v/>
      </c>
      <c r="C37" s="31"/>
      <c r="D37" s="27" t="str">
        <f t="shared" si="1"/>
        <v/>
      </c>
      <c r="E37" s="14" t="str">
        <f>IF($C37="","",INDEX(TabloAlphabetik,MATCH($D37,CLIENTS!H$3:H$266,0),3))</f>
        <v/>
      </c>
      <c r="F37" s="19" t="str">
        <f t="shared" si="2"/>
        <v/>
      </c>
      <c r="G37" s="25" t="str">
        <f t="shared" si="3"/>
        <v/>
      </c>
      <c r="H37" s="20"/>
      <c r="I37" s="13"/>
      <c r="J37" s="17"/>
      <c r="K37" s="18"/>
      <c r="L37" s="20"/>
      <c r="M37" s="14" t="str">
        <f t="shared" si="4"/>
        <v/>
      </c>
      <c r="N37" s="40"/>
      <c r="O37" s="15" t="str">
        <f t="shared" si="5"/>
        <v/>
      </c>
      <c r="P37" s="16"/>
      <c r="Q37" s="13"/>
    </row>
    <row r="38" spans="1:17" s="32" customFormat="1" x14ac:dyDescent="0.25">
      <c r="A38" s="30"/>
      <c r="B38" s="14" t="str">
        <f t="shared" si="0"/>
        <v/>
      </c>
      <c r="C38" s="31"/>
      <c r="D38" s="27" t="str">
        <f t="shared" si="1"/>
        <v/>
      </c>
      <c r="E38" s="14" t="str">
        <f>IF($C38="","",INDEX(TabloAlphabetik,MATCH($D38,CLIENTS!H$3:H$266,0),3))</f>
        <v/>
      </c>
      <c r="F38" s="19" t="str">
        <f t="shared" si="2"/>
        <v/>
      </c>
      <c r="G38" s="25" t="str">
        <f t="shared" si="3"/>
        <v/>
      </c>
      <c r="H38" s="20"/>
      <c r="I38" s="13"/>
      <c r="J38" s="17"/>
      <c r="K38" s="18"/>
      <c r="L38" s="20"/>
      <c r="M38" s="14" t="str">
        <f t="shared" si="4"/>
        <v/>
      </c>
      <c r="N38" s="40"/>
      <c r="O38" s="15" t="str">
        <f t="shared" si="5"/>
        <v/>
      </c>
      <c r="P38" s="16"/>
      <c r="Q38" s="13"/>
    </row>
    <row r="39" spans="1:17" s="32" customFormat="1" x14ac:dyDescent="0.25">
      <c r="A39" s="30"/>
      <c r="B39" s="14" t="str">
        <f t="shared" si="0"/>
        <v/>
      </c>
      <c r="C39" s="31"/>
      <c r="D39" s="27" t="str">
        <f t="shared" si="1"/>
        <v/>
      </c>
      <c r="E39" s="14" t="str">
        <f>IF($C39="","",INDEX(TabloAlphabetik,MATCH($D39,CLIENTS!H$3:H$266,0),3))</f>
        <v/>
      </c>
      <c r="F39" s="19" t="str">
        <f t="shared" si="2"/>
        <v/>
      </c>
      <c r="G39" s="25" t="str">
        <f t="shared" si="3"/>
        <v/>
      </c>
      <c r="H39" s="20"/>
      <c r="I39" s="13"/>
      <c r="J39" s="17"/>
      <c r="K39" s="18"/>
      <c r="L39" s="20"/>
      <c r="M39" s="14" t="str">
        <f t="shared" si="4"/>
        <v/>
      </c>
      <c r="N39" s="40"/>
      <c r="O39" s="15" t="str">
        <f t="shared" si="5"/>
        <v/>
      </c>
      <c r="P39" s="16"/>
      <c r="Q39" s="13"/>
    </row>
    <row r="40" spans="1:17" s="32" customFormat="1" x14ac:dyDescent="0.25">
      <c r="A40" s="30"/>
      <c r="B40" s="14" t="str">
        <f t="shared" si="0"/>
        <v/>
      </c>
      <c r="C40" s="31"/>
      <c r="D40" s="27" t="str">
        <f t="shared" si="1"/>
        <v/>
      </c>
      <c r="E40" s="14" t="str">
        <f>IF($C40="","",INDEX(TabloAlphabetik,MATCH($D40,CLIENTS!H$3:H$266,0),3))</f>
        <v/>
      </c>
      <c r="F40" s="19" t="str">
        <f t="shared" si="2"/>
        <v/>
      </c>
      <c r="G40" s="25" t="str">
        <f t="shared" si="3"/>
        <v/>
      </c>
      <c r="H40" s="20"/>
      <c r="I40" s="13"/>
      <c r="J40" s="17"/>
      <c r="K40" s="18"/>
      <c r="L40" s="20"/>
      <c r="M40" s="14" t="str">
        <f t="shared" si="4"/>
        <v/>
      </c>
      <c r="N40" s="40"/>
      <c r="O40" s="15" t="str">
        <f t="shared" si="5"/>
        <v/>
      </c>
      <c r="P40" s="16"/>
      <c r="Q40" s="13"/>
    </row>
    <row r="41" spans="1:17" s="32" customFormat="1" x14ac:dyDescent="0.25">
      <c r="A41" s="30"/>
      <c r="B41" s="14" t="str">
        <f t="shared" si="0"/>
        <v/>
      </c>
      <c r="C41" s="31"/>
      <c r="D41" s="27" t="str">
        <f t="shared" si="1"/>
        <v/>
      </c>
      <c r="E41" s="14" t="str">
        <f>IF($C41="","",INDEX(TabloAlphabetik,MATCH($D41,CLIENTS!H$3:H$266,0),3))</f>
        <v/>
      </c>
      <c r="F41" s="19" t="str">
        <f t="shared" si="2"/>
        <v/>
      </c>
      <c r="G41" s="25" t="str">
        <f t="shared" si="3"/>
        <v/>
      </c>
      <c r="H41" s="20"/>
      <c r="I41" s="13"/>
      <c r="J41" s="17"/>
      <c r="K41" s="18"/>
      <c r="L41" s="20"/>
      <c r="M41" s="14" t="str">
        <f t="shared" si="4"/>
        <v/>
      </c>
      <c r="N41" s="40"/>
      <c r="O41" s="15" t="str">
        <f t="shared" si="5"/>
        <v/>
      </c>
      <c r="P41" s="16"/>
      <c r="Q41" s="13"/>
    </row>
    <row r="42" spans="1:17" s="32" customFormat="1" x14ac:dyDescent="0.25">
      <c r="A42" s="30"/>
      <c r="B42" s="14" t="str">
        <f t="shared" si="0"/>
        <v/>
      </c>
      <c r="C42" s="31"/>
      <c r="D42" s="27" t="str">
        <f t="shared" si="1"/>
        <v/>
      </c>
      <c r="E42" s="14" t="str">
        <f>IF($C42="","",INDEX(TabloAlphabetik,MATCH($D42,CLIENTS!H$3:H$266,0),3))</f>
        <v/>
      </c>
      <c r="F42" s="19" t="str">
        <f t="shared" si="2"/>
        <v/>
      </c>
      <c r="G42" s="25" t="str">
        <f t="shared" si="3"/>
        <v/>
      </c>
      <c r="H42" s="20"/>
      <c r="I42" s="13"/>
      <c r="J42" s="17"/>
      <c r="K42" s="18"/>
      <c r="L42" s="20"/>
      <c r="M42" s="14" t="str">
        <f t="shared" si="4"/>
        <v/>
      </c>
      <c r="N42" s="40"/>
      <c r="O42" s="15" t="str">
        <f t="shared" si="5"/>
        <v/>
      </c>
      <c r="P42" s="16"/>
      <c r="Q42" s="13"/>
    </row>
    <row r="43" spans="1:17" s="32" customFormat="1" x14ac:dyDescent="0.25">
      <c r="A43" s="30"/>
      <c r="B43" s="14" t="str">
        <f t="shared" si="0"/>
        <v/>
      </c>
      <c r="C43" s="31"/>
      <c r="D43" s="27" t="str">
        <f t="shared" si="1"/>
        <v/>
      </c>
      <c r="E43" s="14" t="str">
        <f>IF($C43="","",INDEX(TabloAlphabetik,MATCH($D43,CLIENTS!H$3:H$266,0),3))</f>
        <v/>
      </c>
      <c r="F43" s="19" t="str">
        <f t="shared" si="2"/>
        <v/>
      </c>
      <c r="G43" s="25" t="str">
        <f t="shared" si="3"/>
        <v/>
      </c>
      <c r="H43" s="20"/>
      <c r="I43" s="13"/>
      <c r="J43" s="17"/>
      <c r="K43" s="18"/>
      <c r="L43" s="20"/>
      <c r="M43" s="14" t="str">
        <f t="shared" si="4"/>
        <v/>
      </c>
      <c r="N43" s="40"/>
      <c r="O43" s="15" t="str">
        <f t="shared" si="5"/>
        <v/>
      </c>
      <c r="P43" s="16"/>
      <c r="Q43" s="13"/>
    </row>
    <row r="44" spans="1:17" s="32" customFormat="1" x14ac:dyDescent="0.25">
      <c r="A44" s="30"/>
      <c r="B44" s="14" t="str">
        <f t="shared" si="0"/>
        <v/>
      </c>
      <c r="C44" s="31"/>
      <c r="D44" s="27" t="str">
        <f t="shared" si="1"/>
        <v/>
      </c>
      <c r="E44" s="14" t="str">
        <f>IF($C44="","",INDEX(TabloAlphabetik,MATCH($D44,CLIENTS!H$3:H$266,0),3))</f>
        <v/>
      </c>
      <c r="F44" s="19" t="str">
        <f t="shared" si="2"/>
        <v/>
      </c>
      <c r="G44" s="25" t="str">
        <f t="shared" si="3"/>
        <v/>
      </c>
      <c r="H44" s="20"/>
      <c r="I44" s="13"/>
      <c r="J44" s="17"/>
      <c r="K44" s="18"/>
      <c r="L44" s="20"/>
      <c r="M44" s="14" t="str">
        <f t="shared" si="4"/>
        <v/>
      </c>
      <c r="N44" s="40"/>
      <c r="O44" s="15" t="str">
        <f t="shared" si="5"/>
        <v/>
      </c>
      <c r="P44" s="16"/>
      <c r="Q44" s="13"/>
    </row>
    <row r="45" spans="1:17" s="32" customFormat="1" x14ac:dyDescent="0.25">
      <c r="A45" s="30"/>
      <c r="B45" s="14" t="str">
        <f t="shared" si="0"/>
        <v/>
      </c>
      <c r="C45" s="31"/>
      <c r="D45" s="27" t="str">
        <f t="shared" si="1"/>
        <v/>
      </c>
      <c r="E45" s="14" t="str">
        <f>IF($C45="","",INDEX(TabloAlphabetik,MATCH($D45,CLIENTS!H$3:H$266,0),3))</f>
        <v/>
      </c>
      <c r="F45" s="19" t="str">
        <f t="shared" si="2"/>
        <v/>
      </c>
      <c r="G45" s="25" t="str">
        <f t="shared" si="3"/>
        <v/>
      </c>
      <c r="H45" s="20"/>
      <c r="I45" s="13"/>
      <c r="J45" s="17"/>
      <c r="K45" s="18"/>
      <c r="L45" s="20"/>
      <c r="M45" s="14" t="str">
        <f t="shared" si="4"/>
        <v/>
      </c>
      <c r="N45" s="40"/>
      <c r="O45" s="15" t="str">
        <f t="shared" si="5"/>
        <v/>
      </c>
      <c r="P45" s="16"/>
      <c r="Q45" s="13"/>
    </row>
    <row r="46" spans="1:17" s="32" customFormat="1" x14ac:dyDescent="0.25">
      <c r="A46" s="30"/>
      <c r="B46" s="14" t="str">
        <f t="shared" si="0"/>
        <v/>
      </c>
      <c r="C46" s="31"/>
      <c r="D46" s="27" t="str">
        <f t="shared" si="1"/>
        <v/>
      </c>
      <c r="E46" s="14" t="str">
        <f>IF($C46="","",INDEX(TabloAlphabetik,MATCH($D46,CLIENTS!H$3:H$266,0),3))</f>
        <v/>
      </c>
      <c r="F46" s="19" t="str">
        <f t="shared" si="2"/>
        <v/>
      </c>
      <c r="G46" s="25" t="str">
        <f t="shared" si="3"/>
        <v/>
      </c>
      <c r="H46" s="20"/>
      <c r="I46" s="13"/>
      <c r="J46" s="17"/>
      <c r="K46" s="18"/>
      <c r="L46" s="20"/>
      <c r="M46" s="14" t="str">
        <f t="shared" si="4"/>
        <v/>
      </c>
      <c r="N46" s="40"/>
      <c r="O46" s="15" t="str">
        <f t="shared" si="5"/>
        <v/>
      </c>
      <c r="P46" s="16"/>
      <c r="Q46" s="13"/>
    </row>
    <row r="47" spans="1:17" s="32" customFormat="1" x14ac:dyDescent="0.25">
      <c r="A47" s="30"/>
      <c r="B47" s="14" t="str">
        <f t="shared" si="0"/>
        <v/>
      </c>
      <c r="C47" s="31"/>
      <c r="D47" s="27" t="str">
        <f t="shared" si="1"/>
        <v/>
      </c>
      <c r="E47" s="14" t="str">
        <f>IF($C47="","",INDEX(TabloAlphabetik,MATCH($D47,CLIENTS!H$3:H$266,0),3))</f>
        <v/>
      </c>
      <c r="F47" s="19" t="str">
        <f t="shared" si="2"/>
        <v/>
      </c>
      <c r="G47" s="25" t="str">
        <f t="shared" si="3"/>
        <v/>
      </c>
      <c r="H47" s="20"/>
      <c r="I47" s="13"/>
      <c r="J47" s="17"/>
      <c r="K47" s="18"/>
      <c r="L47" s="20"/>
      <c r="M47" s="14" t="str">
        <f t="shared" si="4"/>
        <v/>
      </c>
      <c r="N47" s="40"/>
      <c r="O47" s="15" t="str">
        <f t="shared" si="5"/>
        <v/>
      </c>
      <c r="P47" s="16"/>
      <c r="Q47" s="13"/>
    </row>
    <row r="48" spans="1:17" s="32" customFormat="1" x14ac:dyDescent="0.25">
      <c r="A48" s="30"/>
      <c r="B48" s="14" t="str">
        <f t="shared" si="0"/>
        <v/>
      </c>
      <c r="C48" s="31"/>
      <c r="D48" s="27" t="str">
        <f t="shared" si="1"/>
        <v/>
      </c>
      <c r="E48" s="14" t="str">
        <f>IF($C48="","",INDEX(TabloAlphabetik,MATCH($D48,CLIENTS!H$3:H$266,0),3))</f>
        <v/>
      </c>
      <c r="F48" s="19" t="str">
        <f t="shared" si="2"/>
        <v/>
      </c>
      <c r="G48" s="25" t="str">
        <f t="shared" si="3"/>
        <v/>
      </c>
      <c r="H48" s="20"/>
      <c r="I48" s="13"/>
      <c r="J48" s="17"/>
      <c r="K48" s="18"/>
      <c r="L48" s="20"/>
      <c r="M48" s="14" t="str">
        <f t="shared" si="4"/>
        <v/>
      </c>
      <c r="N48" s="40"/>
      <c r="O48" s="15" t="str">
        <f t="shared" si="5"/>
        <v/>
      </c>
      <c r="P48" s="16"/>
      <c r="Q48" s="13"/>
    </row>
    <row r="49" spans="1:17" s="32" customFormat="1" x14ac:dyDescent="0.25">
      <c r="A49" s="30"/>
      <c r="B49" s="14" t="str">
        <f t="shared" si="0"/>
        <v/>
      </c>
      <c r="C49" s="31"/>
      <c r="D49" s="27" t="str">
        <f t="shared" si="1"/>
        <v/>
      </c>
      <c r="E49" s="14" t="str">
        <f>IF($C49="","",INDEX(TabloAlphabetik,MATCH($D49,CLIENTS!H$3:H$266,0),3))</f>
        <v/>
      </c>
      <c r="F49" s="19" t="str">
        <f t="shared" si="2"/>
        <v/>
      </c>
      <c r="G49" s="25" t="str">
        <f t="shared" si="3"/>
        <v/>
      </c>
      <c r="H49" s="20"/>
      <c r="I49" s="13"/>
      <c r="J49" s="17"/>
      <c r="K49" s="18"/>
      <c r="L49" s="20"/>
      <c r="M49" s="14" t="str">
        <f t="shared" si="4"/>
        <v/>
      </c>
      <c r="N49" s="40"/>
      <c r="O49" s="15" t="str">
        <f t="shared" si="5"/>
        <v/>
      </c>
      <c r="P49" s="16"/>
      <c r="Q49" s="13"/>
    </row>
    <row r="50" spans="1:17" s="32" customFormat="1" x14ac:dyDescent="0.25">
      <c r="A50" s="30"/>
      <c r="B50" s="14" t="str">
        <f t="shared" si="0"/>
        <v/>
      </c>
      <c r="C50" s="31"/>
      <c r="D50" s="27" t="str">
        <f t="shared" si="1"/>
        <v/>
      </c>
      <c r="E50" s="14" t="str">
        <f>IF($C50="","",INDEX(TabloAlphabetik,MATCH($D50,CLIENTS!H$3:H$266,0),3))</f>
        <v/>
      </c>
      <c r="F50" s="19" t="str">
        <f t="shared" si="2"/>
        <v/>
      </c>
      <c r="G50" s="25" t="str">
        <f t="shared" si="3"/>
        <v/>
      </c>
      <c r="H50" s="20"/>
      <c r="I50" s="13"/>
      <c r="J50" s="17"/>
      <c r="K50" s="18"/>
      <c r="L50" s="20"/>
      <c r="M50" s="14" t="str">
        <f t="shared" si="4"/>
        <v/>
      </c>
      <c r="N50" s="40"/>
      <c r="O50" s="15" t="str">
        <f t="shared" si="5"/>
        <v/>
      </c>
      <c r="P50" s="16"/>
      <c r="Q50" s="13"/>
    </row>
    <row r="51" spans="1:17" s="32" customFormat="1" x14ac:dyDescent="0.25">
      <c r="A51" s="30"/>
      <c r="B51" s="14" t="str">
        <f t="shared" si="0"/>
        <v/>
      </c>
      <c r="C51" s="31"/>
      <c r="D51" s="27" t="str">
        <f t="shared" si="1"/>
        <v/>
      </c>
      <c r="E51" s="14" t="str">
        <f>IF($C51="","",INDEX(TabloAlphabetik,MATCH($D51,CLIENTS!H$3:H$266,0),3))</f>
        <v/>
      </c>
      <c r="F51" s="19" t="str">
        <f t="shared" si="2"/>
        <v/>
      </c>
      <c r="G51" s="25" t="str">
        <f t="shared" si="3"/>
        <v/>
      </c>
      <c r="H51" s="20"/>
      <c r="I51" s="13"/>
      <c r="J51" s="17"/>
      <c r="K51" s="18"/>
      <c r="L51" s="20"/>
      <c r="M51" s="14" t="str">
        <f t="shared" si="4"/>
        <v/>
      </c>
      <c r="N51" s="40"/>
      <c r="O51" s="15" t="str">
        <f t="shared" si="5"/>
        <v/>
      </c>
      <c r="P51" s="16"/>
      <c r="Q51" s="13"/>
    </row>
    <row r="52" spans="1:17" s="32" customFormat="1" x14ac:dyDescent="0.25">
      <c r="A52" s="30"/>
      <c r="B52" s="14" t="str">
        <f t="shared" si="0"/>
        <v/>
      </c>
      <c r="C52" s="31"/>
      <c r="D52" s="27" t="str">
        <f t="shared" si="1"/>
        <v/>
      </c>
      <c r="E52" s="14" t="str">
        <f>IF($C52="","",INDEX(TabloAlphabetik,MATCH($D52,CLIENTS!H$3:H$266,0),3))</f>
        <v/>
      </c>
      <c r="F52" s="19" t="str">
        <f t="shared" si="2"/>
        <v/>
      </c>
      <c r="G52" s="25" t="str">
        <f t="shared" si="3"/>
        <v/>
      </c>
      <c r="H52" s="20"/>
      <c r="I52" s="13"/>
      <c r="J52" s="17"/>
      <c r="K52" s="18"/>
      <c r="L52" s="20"/>
      <c r="M52" s="14" t="str">
        <f t="shared" si="4"/>
        <v/>
      </c>
      <c r="N52" s="40"/>
      <c r="O52" s="15" t="str">
        <f t="shared" si="5"/>
        <v/>
      </c>
      <c r="P52" s="16"/>
      <c r="Q52" s="13"/>
    </row>
    <row r="53" spans="1:17" s="32" customFormat="1" x14ac:dyDescent="0.25">
      <c r="A53" s="30"/>
      <c r="B53" s="14" t="str">
        <f t="shared" si="0"/>
        <v/>
      </c>
      <c r="C53" s="31"/>
      <c r="D53" s="27" t="str">
        <f t="shared" si="1"/>
        <v/>
      </c>
      <c r="E53" s="14" t="str">
        <f>IF($C53="","",INDEX(TabloAlphabetik,MATCH($D53,CLIENTS!H$3:H$266,0),3))</f>
        <v/>
      </c>
      <c r="F53" s="19" t="str">
        <f t="shared" si="2"/>
        <v/>
      </c>
      <c r="G53" s="25" t="str">
        <f t="shared" si="3"/>
        <v/>
      </c>
      <c r="H53" s="20"/>
      <c r="I53" s="13"/>
      <c r="J53" s="17"/>
      <c r="K53" s="18"/>
      <c r="L53" s="20"/>
      <c r="M53" s="14" t="str">
        <f t="shared" si="4"/>
        <v/>
      </c>
      <c r="N53" s="40"/>
      <c r="O53" s="15" t="str">
        <f t="shared" si="5"/>
        <v/>
      </c>
      <c r="P53" s="16"/>
      <c r="Q53" s="13"/>
    </row>
    <row r="54" spans="1:17" s="32" customFormat="1" x14ac:dyDescent="0.25">
      <c r="A54" s="30"/>
      <c r="B54" s="14" t="str">
        <f t="shared" si="0"/>
        <v/>
      </c>
      <c r="C54" s="31"/>
      <c r="D54" s="27" t="str">
        <f t="shared" si="1"/>
        <v/>
      </c>
      <c r="E54" s="14" t="str">
        <f>IF($C54="","",INDEX(TabloAlphabetik,MATCH($D54,CLIENTS!H$3:H$266,0),3))</f>
        <v/>
      </c>
      <c r="F54" s="19" t="str">
        <f t="shared" si="2"/>
        <v/>
      </c>
      <c r="G54" s="25" t="str">
        <f t="shared" si="3"/>
        <v/>
      </c>
      <c r="H54" s="20"/>
      <c r="I54" s="13"/>
      <c r="J54" s="17"/>
      <c r="K54" s="18"/>
      <c r="L54" s="20"/>
      <c r="M54" s="14" t="str">
        <f t="shared" si="4"/>
        <v/>
      </c>
      <c r="N54" s="40"/>
      <c r="O54" s="15" t="str">
        <f t="shared" si="5"/>
        <v/>
      </c>
      <c r="P54" s="16"/>
      <c r="Q54" s="13"/>
    </row>
    <row r="55" spans="1:17" s="32" customFormat="1" x14ac:dyDescent="0.25">
      <c r="A55" s="30"/>
      <c r="B55" s="14" t="str">
        <f t="shared" si="0"/>
        <v/>
      </c>
      <c r="C55" s="31"/>
      <c r="D55" s="27" t="str">
        <f t="shared" si="1"/>
        <v/>
      </c>
      <c r="E55" s="14" t="str">
        <f>IF($C55="","",INDEX(TabloAlphabetik,MATCH($D55,CLIENTS!H$3:H$266,0),3))</f>
        <v/>
      </c>
      <c r="F55" s="19" t="str">
        <f t="shared" si="2"/>
        <v/>
      </c>
      <c r="G55" s="25" t="str">
        <f t="shared" si="3"/>
        <v/>
      </c>
      <c r="H55" s="20"/>
      <c r="I55" s="13"/>
      <c r="J55" s="17"/>
      <c r="K55" s="18"/>
      <c r="L55" s="20"/>
      <c r="M55" s="14" t="str">
        <f t="shared" si="4"/>
        <v/>
      </c>
      <c r="N55" s="40"/>
      <c r="O55" s="15" t="str">
        <f t="shared" si="5"/>
        <v/>
      </c>
      <c r="P55" s="16"/>
      <c r="Q55" s="13"/>
    </row>
    <row r="56" spans="1:17" s="32" customFormat="1" x14ac:dyDescent="0.25">
      <c r="A56" s="30"/>
      <c r="B56" s="14" t="str">
        <f t="shared" si="0"/>
        <v/>
      </c>
      <c r="C56" s="31"/>
      <c r="D56" s="27" t="str">
        <f t="shared" si="1"/>
        <v/>
      </c>
      <c r="E56" s="14" t="str">
        <f>IF($C56="","",INDEX(TabloAlphabetik,MATCH($D56,CLIENTS!H$3:H$266,0),3))</f>
        <v/>
      </c>
      <c r="F56" s="19" t="str">
        <f t="shared" si="2"/>
        <v/>
      </c>
      <c r="G56" s="25" t="str">
        <f t="shared" si="3"/>
        <v/>
      </c>
      <c r="H56" s="20"/>
      <c r="I56" s="13"/>
      <c r="J56" s="17"/>
      <c r="K56" s="18"/>
      <c r="L56" s="20"/>
      <c r="M56" s="14" t="str">
        <f t="shared" si="4"/>
        <v/>
      </c>
      <c r="N56" s="40"/>
      <c r="O56" s="15" t="str">
        <f t="shared" si="5"/>
        <v/>
      </c>
      <c r="P56" s="16"/>
      <c r="Q56" s="13"/>
    </row>
    <row r="57" spans="1:17" s="32" customFormat="1" x14ac:dyDescent="0.25">
      <c r="A57" s="30"/>
      <c r="B57" s="14" t="str">
        <f t="shared" si="0"/>
        <v/>
      </c>
      <c r="C57" s="31"/>
      <c r="D57" s="27" t="str">
        <f t="shared" si="1"/>
        <v/>
      </c>
      <c r="E57" s="14" t="str">
        <f>IF($C57="","",INDEX(TabloAlphabetik,MATCH($D57,CLIENTS!H$3:H$266,0),3))</f>
        <v/>
      </c>
      <c r="F57" s="19" t="str">
        <f t="shared" si="2"/>
        <v/>
      </c>
      <c r="G57" s="25" t="str">
        <f t="shared" si="3"/>
        <v/>
      </c>
      <c r="H57" s="20"/>
      <c r="I57" s="13"/>
      <c r="J57" s="17"/>
      <c r="K57" s="18"/>
      <c r="L57" s="20"/>
      <c r="M57" s="14" t="str">
        <f t="shared" si="4"/>
        <v/>
      </c>
      <c r="N57" s="40"/>
      <c r="O57" s="15" t="str">
        <f t="shared" si="5"/>
        <v/>
      </c>
      <c r="P57" s="16"/>
      <c r="Q57" s="13"/>
    </row>
    <row r="58" spans="1:17" s="32" customFormat="1" x14ac:dyDescent="0.25">
      <c r="A58" s="30"/>
      <c r="B58" s="14" t="str">
        <f t="shared" si="0"/>
        <v/>
      </c>
      <c r="C58" s="31"/>
      <c r="D58" s="27" t="str">
        <f t="shared" si="1"/>
        <v/>
      </c>
      <c r="E58" s="14" t="str">
        <f>IF($C58="","",INDEX(TabloAlphabetik,MATCH($D58,CLIENTS!H$3:H$266,0),3))</f>
        <v/>
      </c>
      <c r="F58" s="19" t="str">
        <f t="shared" si="2"/>
        <v/>
      </c>
      <c r="G58" s="25" t="str">
        <f t="shared" si="3"/>
        <v/>
      </c>
      <c r="H58" s="20"/>
      <c r="I58" s="13"/>
      <c r="J58" s="17"/>
      <c r="K58" s="18"/>
      <c r="L58" s="20"/>
      <c r="M58" s="14" t="str">
        <f t="shared" si="4"/>
        <v/>
      </c>
      <c r="N58" s="40"/>
      <c r="O58" s="15" t="str">
        <f t="shared" si="5"/>
        <v/>
      </c>
      <c r="P58" s="16"/>
      <c r="Q58" s="13"/>
    </row>
    <row r="59" spans="1:17" s="32" customFormat="1" x14ac:dyDescent="0.25">
      <c r="A59" s="30"/>
      <c r="B59" s="14" t="str">
        <f t="shared" si="0"/>
        <v/>
      </c>
      <c r="C59" s="31"/>
      <c r="D59" s="27" t="str">
        <f t="shared" si="1"/>
        <v/>
      </c>
      <c r="E59" s="14" t="str">
        <f>IF($C59="","",INDEX(TabloAlphabetik,MATCH($D59,CLIENTS!H$3:H$266,0),3))</f>
        <v/>
      </c>
      <c r="F59" s="19" t="str">
        <f t="shared" si="2"/>
        <v/>
      </c>
      <c r="G59" s="25" t="str">
        <f t="shared" si="3"/>
        <v/>
      </c>
      <c r="H59" s="20"/>
      <c r="I59" s="13"/>
      <c r="J59" s="17"/>
      <c r="K59" s="18"/>
      <c r="L59" s="20"/>
      <c r="M59" s="14" t="str">
        <f t="shared" si="4"/>
        <v/>
      </c>
      <c r="N59" s="40"/>
      <c r="O59" s="15" t="str">
        <f t="shared" si="5"/>
        <v/>
      </c>
      <c r="P59" s="16"/>
      <c r="Q59" s="13"/>
    </row>
    <row r="60" spans="1:17" s="32" customFormat="1" x14ac:dyDescent="0.25">
      <c r="A60" s="30"/>
      <c r="B60" s="14" t="str">
        <f t="shared" si="0"/>
        <v/>
      </c>
      <c r="C60" s="31"/>
      <c r="D60" s="27" t="str">
        <f t="shared" si="1"/>
        <v/>
      </c>
      <c r="E60" s="14" t="str">
        <f>IF($C60="","",INDEX(TabloAlphabetik,MATCH($D60,CLIENTS!H$3:H$266,0),3))</f>
        <v/>
      </c>
      <c r="F60" s="19" t="str">
        <f t="shared" si="2"/>
        <v/>
      </c>
      <c r="G60" s="25" t="str">
        <f t="shared" si="3"/>
        <v/>
      </c>
      <c r="H60" s="20"/>
      <c r="I60" s="13"/>
      <c r="J60" s="17"/>
      <c r="K60" s="18"/>
      <c r="L60" s="20"/>
      <c r="M60" s="14" t="str">
        <f t="shared" si="4"/>
        <v/>
      </c>
      <c r="N60" s="40"/>
      <c r="O60" s="15" t="str">
        <f t="shared" si="5"/>
        <v/>
      </c>
      <c r="P60" s="16"/>
      <c r="Q60" s="13"/>
    </row>
    <row r="61" spans="1:17" s="32" customFormat="1" x14ac:dyDescent="0.25">
      <c r="A61" s="30"/>
      <c r="B61" s="14" t="str">
        <f t="shared" si="0"/>
        <v/>
      </c>
      <c r="C61" s="31"/>
      <c r="D61" s="27" t="str">
        <f t="shared" si="1"/>
        <v/>
      </c>
      <c r="E61" s="14" t="str">
        <f>IF($C61="","",INDEX(TabloAlphabetik,MATCH($D61,CLIENTS!H$3:H$266,0),3))</f>
        <v/>
      </c>
      <c r="F61" s="19" t="str">
        <f t="shared" si="2"/>
        <v/>
      </c>
      <c r="G61" s="25" t="str">
        <f t="shared" si="3"/>
        <v/>
      </c>
      <c r="H61" s="20"/>
      <c r="I61" s="13"/>
      <c r="J61" s="17"/>
      <c r="K61" s="18"/>
      <c r="L61" s="20"/>
      <c r="M61" s="14" t="str">
        <f t="shared" si="4"/>
        <v/>
      </c>
      <c r="N61" s="40"/>
      <c r="O61" s="15" t="str">
        <f t="shared" si="5"/>
        <v/>
      </c>
      <c r="P61" s="16"/>
      <c r="Q61" s="13"/>
    </row>
    <row r="62" spans="1:17" s="32" customFormat="1" x14ac:dyDescent="0.25">
      <c r="A62" s="30"/>
      <c r="B62" s="14" t="str">
        <f t="shared" si="0"/>
        <v/>
      </c>
      <c r="C62" s="31"/>
      <c r="D62" s="27" t="str">
        <f t="shared" si="1"/>
        <v/>
      </c>
      <c r="E62" s="14" t="str">
        <f>IF($C62="","",INDEX(TabloAlphabetik,MATCH($D62,CLIENTS!H$3:H$266,0),3))</f>
        <v/>
      </c>
      <c r="F62" s="19" t="str">
        <f t="shared" si="2"/>
        <v/>
      </c>
      <c r="G62" s="25" t="str">
        <f t="shared" si="3"/>
        <v/>
      </c>
      <c r="H62" s="20"/>
      <c r="I62" s="13"/>
      <c r="J62" s="17"/>
      <c r="K62" s="18"/>
      <c r="L62" s="20"/>
      <c r="M62" s="14" t="str">
        <f t="shared" si="4"/>
        <v/>
      </c>
      <c r="N62" s="40"/>
      <c r="O62" s="15" t="str">
        <f t="shared" si="5"/>
        <v/>
      </c>
      <c r="P62" s="16"/>
      <c r="Q62" s="13"/>
    </row>
    <row r="63" spans="1:17" s="32" customFormat="1" x14ac:dyDescent="0.25">
      <c r="A63" s="30"/>
      <c r="B63" s="14" t="str">
        <f t="shared" si="0"/>
        <v/>
      </c>
      <c r="C63" s="31"/>
      <c r="D63" s="27" t="str">
        <f t="shared" si="1"/>
        <v/>
      </c>
      <c r="E63" s="14" t="str">
        <f>IF($C63="","",INDEX(TabloAlphabetik,MATCH($D63,CLIENTS!H$3:H$266,0),3))</f>
        <v/>
      </c>
      <c r="F63" s="19" t="str">
        <f t="shared" si="2"/>
        <v/>
      </c>
      <c r="G63" s="25" t="str">
        <f t="shared" si="3"/>
        <v/>
      </c>
      <c r="H63" s="20"/>
      <c r="I63" s="13"/>
      <c r="J63" s="17"/>
      <c r="K63" s="18"/>
      <c r="L63" s="20"/>
      <c r="M63" s="14" t="str">
        <f t="shared" si="4"/>
        <v/>
      </c>
      <c r="N63" s="40"/>
      <c r="O63" s="15" t="str">
        <f t="shared" si="5"/>
        <v/>
      </c>
      <c r="P63" s="16"/>
      <c r="Q63" s="13"/>
    </row>
    <row r="64" spans="1:17" s="32" customFormat="1" x14ac:dyDescent="0.25">
      <c r="A64" s="30"/>
      <c r="B64" s="14" t="str">
        <f t="shared" si="0"/>
        <v/>
      </c>
      <c r="C64" s="31"/>
      <c r="D64" s="27" t="str">
        <f t="shared" si="1"/>
        <v/>
      </c>
      <c r="E64" s="14" t="str">
        <f>IF($C64="","",INDEX(TabloAlphabetik,MATCH($D64,CLIENTS!H$3:H$266,0),3))</f>
        <v/>
      </c>
      <c r="F64" s="19" t="str">
        <f t="shared" si="2"/>
        <v/>
      </c>
      <c r="G64" s="25" t="str">
        <f t="shared" si="3"/>
        <v/>
      </c>
      <c r="H64" s="20"/>
      <c r="I64" s="13"/>
      <c r="J64" s="17"/>
      <c r="K64" s="18"/>
      <c r="L64" s="20"/>
      <c r="M64" s="14" t="str">
        <f t="shared" si="4"/>
        <v/>
      </c>
      <c r="N64" s="40"/>
      <c r="O64" s="15" t="str">
        <f t="shared" si="5"/>
        <v/>
      </c>
      <c r="P64" s="16"/>
      <c r="Q64" s="13"/>
    </row>
    <row r="65" spans="1:17" s="32" customFormat="1" x14ac:dyDescent="0.25">
      <c r="A65" s="30"/>
      <c r="B65" s="14" t="str">
        <f t="shared" si="0"/>
        <v/>
      </c>
      <c r="C65" s="31"/>
      <c r="D65" s="27" t="str">
        <f t="shared" si="1"/>
        <v/>
      </c>
      <c r="E65" s="14" t="str">
        <f>IF($C65="","",INDEX(TabloAlphabetik,MATCH($D65,CLIENTS!H$3:H$266,0),3))</f>
        <v/>
      </c>
      <c r="F65" s="19" t="str">
        <f t="shared" si="2"/>
        <v/>
      </c>
      <c r="G65" s="25" t="str">
        <f t="shared" si="3"/>
        <v/>
      </c>
      <c r="H65" s="20"/>
      <c r="I65" s="13"/>
      <c r="J65" s="17"/>
      <c r="K65" s="18"/>
      <c r="L65" s="20"/>
      <c r="M65" s="14" t="str">
        <f t="shared" si="4"/>
        <v/>
      </c>
      <c r="N65" s="40"/>
      <c r="O65" s="15" t="str">
        <f t="shared" si="5"/>
        <v/>
      </c>
      <c r="P65" s="16"/>
      <c r="Q65" s="13"/>
    </row>
    <row r="66" spans="1:17" s="32" customFormat="1" x14ac:dyDescent="0.25">
      <c r="A66" s="30"/>
      <c r="B66" s="14" t="str">
        <f t="shared" si="0"/>
        <v/>
      </c>
      <c r="C66" s="31"/>
      <c r="D66" s="27" t="str">
        <f t="shared" si="1"/>
        <v/>
      </c>
      <c r="E66" s="14" t="str">
        <f>IF($C66="","",INDEX(TabloAlphabetik,MATCH($D66,CLIENTS!H$3:H$266,0),3))</f>
        <v/>
      </c>
      <c r="F66" s="19" t="str">
        <f t="shared" si="2"/>
        <v/>
      </c>
      <c r="G66" s="25" t="str">
        <f t="shared" si="3"/>
        <v/>
      </c>
      <c r="H66" s="20"/>
      <c r="I66" s="13"/>
      <c r="J66" s="17"/>
      <c r="K66" s="18"/>
      <c r="L66" s="20"/>
      <c r="M66" s="14" t="str">
        <f t="shared" si="4"/>
        <v/>
      </c>
      <c r="N66" s="40"/>
      <c r="O66" s="15" t="str">
        <f t="shared" si="5"/>
        <v/>
      </c>
      <c r="P66" s="16"/>
      <c r="Q66" s="13"/>
    </row>
    <row r="67" spans="1:17" s="32" customFormat="1" x14ac:dyDescent="0.25">
      <c r="A67" s="30"/>
      <c r="B67" s="14" t="str">
        <f t="shared" ref="B67:B130" si="6">IF($A67="","",INDEX(TabloNumerik,MATCH($A67,NumClient,0),2))</f>
        <v/>
      </c>
      <c r="C67" s="31"/>
      <c r="D67" s="27" t="str">
        <f t="shared" ref="D67:D130" si="7">IF($C67="","",INDEX(TabloAlphabetik,MATCH($C67,NomAbrégé,0),2))</f>
        <v/>
      </c>
      <c r="E67" s="14" t="str">
        <f>IF($C67="","",INDEX(TabloAlphabetik,MATCH($D67,CLIENTS!H$3:H$266,0),3))</f>
        <v/>
      </c>
      <c r="F67" s="19" t="str">
        <f t="shared" ref="F67:F130" si="8">IF(AND($A67="",$C67=""),"",IF($A67&lt;&gt;"",INDEX(TabloNumerik,MATCH($A67,NumClient,0),3),INDEX(TabloAlphabetik,MATCH($C67,NomAbrégé,0),4)))</f>
        <v/>
      </c>
      <c r="G67" s="25" t="str">
        <f t="shared" ref="G67:G130" si="9">IF(AND($A67="",$C67=""),"",IF($A67&lt;&gt;"",INDEX(TabloNumerik,MATCH($A67,NumClient,0),4),INDEX(TabloAlphabetik,MATCH($C67,NomAbrégé,0),5)))</f>
        <v/>
      </c>
      <c r="H67" s="20"/>
      <c r="I67" s="13"/>
      <c r="J67" s="17"/>
      <c r="K67" s="18"/>
      <c r="L67" s="20"/>
      <c r="M67" s="14" t="str">
        <f t="shared" ref="M67:M130" si="10">IF($L67="","",INDEX(TabloRef1,MATCH($L67,ArticleRef,0),2))</f>
        <v/>
      </c>
      <c r="N67" s="40"/>
      <c r="O67" s="15" t="str">
        <f t="shared" ref="O67:O130" si="11">IF($N67="","",INDEX(TabloRef2,MATCH($N67,ArticleAlpha,0),2))</f>
        <v/>
      </c>
      <c r="P67" s="16"/>
      <c r="Q67" s="13"/>
    </row>
    <row r="68" spans="1:17" s="32" customFormat="1" x14ac:dyDescent="0.25">
      <c r="A68" s="30"/>
      <c r="B68" s="14" t="str">
        <f t="shared" si="6"/>
        <v/>
      </c>
      <c r="C68" s="31"/>
      <c r="D68" s="27" t="str">
        <f t="shared" si="7"/>
        <v/>
      </c>
      <c r="E68" s="14" t="str">
        <f>IF($C68="","",INDEX(TabloAlphabetik,MATCH($D68,CLIENTS!H$3:H$266,0),3))</f>
        <v/>
      </c>
      <c r="F68" s="19" t="str">
        <f t="shared" si="8"/>
        <v/>
      </c>
      <c r="G68" s="25" t="str">
        <f t="shared" si="9"/>
        <v/>
      </c>
      <c r="H68" s="20"/>
      <c r="I68" s="13"/>
      <c r="J68" s="17"/>
      <c r="K68" s="18"/>
      <c r="L68" s="20"/>
      <c r="M68" s="14" t="str">
        <f t="shared" si="10"/>
        <v/>
      </c>
      <c r="N68" s="40"/>
      <c r="O68" s="15" t="str">
        <f t="shared" si="11"/>
        <v/>
      </c>
      <c r="P68" s="16"/>
      <c r="Q68" s="13"/>
    </row>
    <row r="69" spans="1:17" s="32" customFormat="1" x14ac:dyDescent="0.25">
      <c r="A69" s="30"/>
      <c r="B69" s="14" t="str">
        <f t="shared" si="6"/>
        <v/>
      </c>
      <c r="C69" s="31"/>
      <c r="D69" s="27" t="str">
        <f t="shared" si="7"/>
        <v/>
      </c>
      <c r="E69" s="14" t="str">
        <f>IF($C69="","",INDEX(TabloAlphabetik,MATCH($D69,CLIENTS!H$3:H$266,0),3))</f>
        <v/>
      </c>
      <c r="F69" s="19" t="str">
        <f t="shared" si="8"/>
        <v/>
      </c>
      <c r="G69" s="25" t="str">
        <f t="shared" si="9"/>
        <v/>
      </c>
      <c r="H69" s="20"/>
      <c r="I69" s="13"/>
      <c r="J69" s="17"/>
      <c r="K69" s="18"/>
      <c r="L69" s="20"/>
      <c r="M69" s="14" t="str">
        <f t="shared" si="10"/>
        <v/>
      </c>
      <c r="N69" s="40"/>
      <c r="O69" s="15" t="str">
        <f t="shared" si="11"/>
        <v/>
      </c>
      <c r="P69" s="16"/>
      <c r="Q69" s="13"/>
    </row>
    <row r="70" spans="1:17" s="32" customFormat="1" x14ac:dyDescent="0.25">
      <c r="A70" s="30"/>
      <c r="B70" s="14" t="str">
        <f t="shared" si="6"/>
        <v/>
      </c>
      <c r="C70" s="31"/>
      <c r="D70" s="27" t="str">
        <f t="shared" si="7"/>
        <v/>
      </c>
      <c r="E70" s="14" t="str">
        <f>IF($C70="","",INDEX(TabloAlphabetik,MATCH($D70,CLIENTS!H$3:H$266,0),3))</f>
        <v/>
      </c>
      <c r="F70" s="19" t="str">
        <f t="shared" si="8"/>
        <v/>
      </c>
      <c r="G70" s="25" t="str">
        <f t="shared" si="9"/>
        <v/>
      </c>
      <c r="H70" s="20"/>
      <c r="I70" s="13"/>
      <c r="J70" s="17"/>
      <c r="K70" s="18"/>
      <c r="L70" s="20"/>
      <c r="M70" s="14" t="str">
        <f t="shared" si="10"/>
        <v/>
      </c>
      <c r="N70" s="40"/>
      <c r="O70" s="15" t="str">
        <f t="shared" si="11"/>
        <v/>
      </c>
      <c r="P70" s="16"/>
      <c r="Q70" s="13"/>
    </row>
    <row r="71" spans="1:17" s="32" customFormat="1" x14ac:dyDescent="0.25">
      <c r="A71" s="30"/>
      <c r="B71" s="14" t="str">
        <f t="shared" si="6"/>
        <v/>
      </c>
      <c r="C71" s="31"/>
      <c r="D71" s="27" t="str">
        <f t="shared" si="7"/>
        <v/>
      </c>
      <c r="E71" s="14" t="str">
        <f>IF($C71="","",INDEX(TabloAlphabetik,MATCH($D71,CLIENTS!H$3:H$266,0),3))</f>
        <v/>
      </c>
      <c r="F71" s="19" t="str">
        <f t="shared" si="8"/>
        <v/>
      </c>
      <c r="G71" s="25" t="str">
        <f t="shared" si="9"/>
        <v/>
      </c>
      <c r="H71" s="20"/>
      <c r="I71" s="13"/>
      <c r="J71" s="17"/>
      <c r="K71" s="18"/>
      <c r="L71" s="20"/>
      <c r="M71" s="14" t="str">
        <f t="shared" si="10"/>
        <v/>
      </c>
      <c r="N71" s="40"/>
      <c r="O71" s="15" t="str">
        <f t="shared" si="11"/>
        <v/>
      </c>
      <c r="P71" s="16"/>
      <c r="Q71" s="13"/>
    </row>
    <row r="72" spans="1:17" s="32" customFormat="1" x14ac:dyDescent="0.25">
      <c r="A72" s="30"/>
      <c r="B72" s="14" t="str">
        <f t="shared" si="6"/>
        <v/>
      </c>
      <c r="C72" s="31"/>
      <c r="D72" s="27" t="str">
        <f t="shared" si="7"/>
        <v/>
      </c>
      <c r="E72" s="14" t="str">
        <f>IF($C72="","",INDEX(TabloAlphabetik,MATCH($D72,CLIENTS!H$3:H$266,0),3))</f>
        <v/>
      </c>
      <c r="F72" s="19" t="str">
        <f t="shared" si="8"/>
        <v/>
      </c>
      <c r="G72" s="25" t="str">
        <f t="shared" si="9"/>
        <v/>
      </c>
      <c r="H72" s="20"/>
      <c r="I72" s="13"/>
      <c r="J72" s="17"/>
      <c r="K72" s="18"/>
      <c r="L72" s="20"/>
      <c r="M72" s="14" t="str">
        <f t="shared" si="10"/>
        <v/>
      </c>
      <c r="N72" s="40"/>
      <c r="O72" s="15" t="str">
        <f t="shared" si="11"/>
        <v/>
      </c>
      <c r="P72" s="16"/>
      <c r="Q72" s="13"/>
    </row>
    <row r="73" spans="1:17" s="32" customFormat="1" x14ac:dyDescent="0.25">
      <c r="A73" s="30"/>
      <c r="B73" s="14" t="str">
        <f t="shared" si="6"/>
        <v/>
      </c>
      <c r="C73" s="31"/>
      <c r="D73" s="27" t="str">
        <f t="shared" si="7"/>
        <v/>
      </c>
      <c r="E73" s="14" t="str">
        <f>IF($C73="","",INDEX(TabloAlphabetik,MATCH($D73,CLIENTS!H$3:H$266,0),3))</f>
        <v/>
      </c>
      <c r="F73" s="19" t="str">
        <f t="shared" si="8"/>
        <v/>
      </c>
      <c r="G73" s="25" t="str">
        <f t="shared" si="9"/>
        <v/>
      </c>
      <c r="H73" s="20"/>
      <c r="I73" s="13"/>
      <c r="J73" s="17"/>
      <c r="K73" s="18"/>
      <c r="L73" s="20"/>
      <c r="M73" s="14" t="str">
        <f t="shared" si="10"/>
        <v/>
      </c>
      <c r="N73" s="40"/>
      <c r="O73" s="15" t="str">
        <f t="shared" si="11"/>
        <v/>
      </c>
      <c r="P73" s="16"/>
      <c r="Q73" s="13"/>
    </row>
    <row r="74" spans="1:17" s="32" customFormat="1" x14ac:dyDescent="0.25">
      <c r="A74" s="30"/>
      <c r="B74" s="14" t="str">
        <f t="shared" si="6"/>
        <v/>
      </c>
      <c r="C74" s="31"/>
      <c r="D74" s="27" t="str">
        <f t="shared" si="7"/>
        <v/>
      </c>
      <c r="E74" s="14" t="str">
        <f>IF($C74="","",INDEX(TabloAlphabetik,MATCH($D74,CLIENTS!H$3:H$266,0),3))</f>
        <v/>
      </c>
      <c r="F74" s="19" t="str">
        <f t="shared" si="8"/>
        <v/>
      </c>
      <c r="G74" s="25" t="str">
        <f t="shared" si="9"/>
        <v/>
      </c>
      <c r="H74" s="20"/>
      <c r="I74" s="13"/>
      <c r="J74" s="17"/>
      <c r="K74" s="18"/>
      <c r="L74" s="20"/>
      <c r="M74" s="14" t="str">
        <f t="shared" si="10"/>
        <v/>
      </c>
      <c r="N74" s="40"/>
      <c r="O74" s="15" t="str">
        <f t="shared" si="11"/>
        <v/>
      </c>
      <c r="P74" s="16"/>
      <c r="Q74" s="13"/>
    </row>
    <row r="75" spans="1:17" s="32" customFormat="1" x14ac:dyDescent="0.25">
      <c r="A75" s="30"/>
      <c r="B75" s="14" t="str">
        <f t="shared" si="6"/>
        <v/>
      </c>
      <c r="C75" s="31"/>
      <c r="D75" s="27" t="str">
        <f t="shared" si="7"/>
        <v/>
      </c>
      <c r="E75" s="14" t="str">
        <f>IF($C75="","",INDEX(TabloAlphabetik,MATCH($D75,CLIENTS!H$3:H$266,0),3))</f>
        <v/>
      </c>
      <c r="F75" s="19" t="str">
        <f t="shared" si="8"/>
        <v/>
      </c>
      <c r="G75" s="25" t="str">
        <f t="shared" si="9"/>
        <v/>
      </c>
      <c r="H75" s="20"/>
      <c r="I75" s="13"/>
      <c r="J75" s="17"/>
      <c r="K75" s="18"/>
      <c r="L75" s="20"/>
      <c r="M75" s="14" t="str">
        <f t="shared" si="10"/>
        <v/>
      </c>
      <c r="N75" s="40"/>
      <c r="O75" s="15" t="str">
        <f t="shared" si="11"/>
        <v/>
      </c>
      <c r="P75" s="16"/>
      <c r="Q75" s="13"/>
    </row>
    <row r="76" spans="1:17" s="32" customFormat="1" x14ac:dyDescent="0.25">
      <c r="A76" s="30"/>
      <c r="B76" s="14" t="str">
        <f t="shared" si="6"/>
        <v/>
      </c>
      <c r="C76" s="31"/>
      <c r="D76" s="27" t="str">
        <f t="shared" si="7"/>
        <v/>
      </c>
      <c r="E76" s="14" t="str">
        <f>IF($C76="","",INDEX(TabloAlphabetik,MATCH($D76,CLIENTS!H$3:H$266,0),3))</f>
        <v/>
      </c>
      <c r="F76" s="19" t="str">
        <f t="shared" si="8"/>
        <v/>
      </c>
      <c r="G76" s="25" t="str">
        <f t="shared" si="9"/>
        <v/>
      </c>
      <c r="H76" s="20"/>
      <c r="I76" s="13"/>
      <c r="J76" s="17"/>
      <c r="K76" s="18"/>
      <c r="L76" s="20"/>
      <c r="M76" s="14" t="str">
        <f t="shared" si="10"/>
        <v/>
      </c>
      <c r="N76" s="40"/>
      <c r="O76" s="15" t="str">
        <f t="shared" si="11"/>
        <v/>
      </c>
      <c r="P76" s="16"/>
      <c r="Q76" s="13"/>
    </row>
    <row r="77" spans="1:17" s="32" customFormat="1" x14ac:dyDescent="0.25">
      <c r="A77" s="30"/>
      <c r="B77" s="14" t="str">
        <f t="shared" si="6"/>
        <v/>
      </c>
      <c r="C77" s="31"/>
      <c r="D77" s="27" t="str">
        <f t="shared" si="7"/>
        <v/>
      </c>
      <c r="E77" s="14" t="str">
        <f>IF($C77="","",INDEX(TabloAlphabetik,MATCH($D77,CLIENTS!H$3:H$266,0),3))</f>
        <v/>
      </c>
      <c r="F77" s="19" t="str">
        <f t="shared" si="8"/>
        <v/>
      </c>
      <c r="G77" s="25" t="str">
        <f t="shared" si="9"/>
        <v/>
      </c>
      <c r="H77" s="20"/>
      <c r="I77" s="13"/>
      <c r="J77" s="17"/>
      <c r="K77" s="18"/>
      <c r="L77" s="20"/>
      <c r="M77" s="14" t="str">
        <f t="shared" si="10"/>
        <v/>
      </c>
      <c r="N77" s="40"/>
      <c r="O77" s="15" t="str">
        <f t="shared" si="11"/>
        <v/>
      </c>
      <c r="P77" s="16"/>
      <c r="Q77" s="13"/>
    </row>
    <row r="78" spans="1:17" s="32" customFormat="1" x14ac:dyDescent="0.25">
      <c r="A78" s="30"/>
      <c r="B78" s="14" t="str">
        <f t="shared" si="6"/>
        <v/>
      </c>
      <c r="C78" s="31"/>
      <c r="D78" s="27" t="str">
        <f t="shared" si="7"/>
        <v/>
      </c>
      <c r="E78" s="14" t="str">
        <f>IF($C78="","",INDEX(TabloAlphabetik,MATCH($D78,CLIENTS!H$3:H$266,0),3))</f>
        <v/>
      </c>
      <c r="F78" s="19" t="str">
        <f t="shared" si="8"/>
        <v/>
      </c>
      <c r="G78" s="25" t="str">
        <f t="shared" si="9"/>
        <v/>
      </c>
      <c r="H78" s="20"/>
      <c r="I78" s="13"/>
      <c r="J78" s="17"/>
      <c r="K78" s="18"/>
      <c r="L78" s="20"/>
      <c r="M78" s="14" t="str">
        <f t="shared" si="10"/>
        <v/>
      </c>
      <c r="N78" s="40"/>
      <c r="O78" s="15" t="str">
        <f t="shared" si="11"/>
        <v/>
      </c>
      <c r="P78" s="16"/>
      <c r="Q78" s="13"/>
    </row>
    <row r="79" spans="1:17" s="32" customFormat="1" x14ac:dyDescent="0.25">
      <c r="A79" s="30"/>
      <c r="B79" s="14" t="str">
        <f t="shared" si="6"/>
        <v/>
      </c>
      <c r="C79" s="31"/>
      <c r="D79" s="27" t="str">
        <f t="shared" si="7"/>
        <v/>
      </c>
      <c r="E79" s="14" t="str">
        <f>IF($C79="","",INDEX(TabloAlphabetik,MATCH($D79,CLIENTS!H$3:H$266,0),3))</f>
        <v/>
      </c>
      <c r="F79" s="19" t="str">
        <f t="shared" si="8"/>
        <v/>
      </c>
      <c r="G79" s="25" t="str">
        <f t="shared" si="9"/>
        <v/>
      </c>
      <c r="H79" s="20"/>
      <c r="I79" s="13"/>
      <c r="J79" s="17"/>
      <c r="K79" s="18"/>
      <c r="L79" s="20"/>
      <c r="M79" s="14" t="str">
        <f t="shared" si="10"/>
        <v/>
      </c>
      <c r="N79" s="40"/>
      <c r="O79" s="15" t="str">
        <f t="shared" si="11"/>
        <v/>
      </c>
      <c r="P79" s="16"/>
      <c r="Q79" s="13"/>
    </row>
    <row r="80" spans="1:17" s="32" customFormat="1" x14ac:dyDescent="0.25">
      <c r="A80" s="30"/>
      <c r="B80" s="14" t="str">
        <f t="shared" si="6"/>
        <v/>
      </c>
      <c r="C80" s="31"/>
      <c r="D80" s="27" t="str">
        <f t="shared" si="7"/>
        <v/>
      </c>
      <c r="E80" s="14" t="str">
        <f>IF($C80="","",INDEX(TabloAlphabetik,MATCH($D80,CLIENTS!H$3:H$266,0),3))</f>
        <v/>
      </c>
      <c r="F80" s="19" t="str">
        <f t="shared" si="8"/>
        <v/>
      </c>
      <c r="G80" s="25" t="str">
        <f t="shared" si="9"/>
        <v/>
      </c>
      <c r="H80" s="20"/>
      <c r="I80" s="13"/>
      <c r="J80" s="17"/>
      <c r="K80" s="18"/>
      <c r="L80" s="20"/>
      <c r="M80" s="14" t="str">
        <f t="shared" si="10"/>
        <v/>
      </c>
      <c r="N80" s="40"/>
      <c r="O80" s="15" t="str">
        <f t="shared" si="11"/>
        <v/>
      </c>
      <c r="P80" s="16"/>
      <c r="Q80" s="13"/>
    </row>
    <row r="81" spans="1:17" s="32" customFormat="1" x14ac:dyDescent="0.25">
      <c r="A81" s="30"/>
      <c r="B81" s="14" t="str">
        <f t="shared" si="6"/>
        <v/>
      </c>
      <c r="C81" s="31"/>
      <c r="D81" s="27" t="str">
        <f t="shared" si="7"/>
        <v/>
      </c>
      <c r="E81" s="14" t="str">
        <f>IF($C81="","",INDEX(TabloAlphabetik,MATCH($D81,CLIENTS!H$3:H$266,0),3))</f>
        <v/>
      </c>
      <c r="F81" s="19" t="str">
        <f t="shared" si="8"/>
        <v/>
      </c>
      <c r="G81" s="25" t="str">
        <f t="shared" si="9"/>
        <v/>
      </c>
      <c r="H81" s="20"/>
      <c r="I81" s="13"/>
      <c r="J81" s="17"/>
      <c r="K81" s="18"/>
      <c r="L81" s="20"/>
      <c r="M81" s="14" t="str">
        <f t="shared" si="10"/>
        <v/>
      </c>
      <c r="N81" s="40"/>
      <c r="O81" s="15" t="str">
        <f t="shared" si="11"/>
        <v/>
      </c>
      <c r="P81" s="16"/>
      <c r="Q81" s="13"/>
    </row>
    <row r="82" spans="1:17" s="32" customFormat="1" x14ac:dyDescent="0.25">
      <c r="A82" s="30"/>
      <c r="B82" s="14" t="str">
        <f t="shared" si="6"/>
        <v/>
      </c>
      <c r="C82" s="31"/>
      <c r="D82" s="27" t="str">
        <f t="shared" si="7"/>
        <v/>
      </c>
      <c r="E82" s="14" t="str">
        <f>IF($C82="","",INDEX(TabloAlphabetik,MATCH($D82,CLIENTS!H$3:H$266,0),3))</f>
        <v/>
      </c>
      <c r="F82" s="19" t="str">
        <f t="shared" si="8"/>
        <v/>
      </c>
      <c r="G82" s="25" t="str">
        <f t="shared" si="9"/>
        <v/>
      </c>
      <c r="H82" s="20"/>
      <c r="I82" s="13"/>
      <c r="J82" s="17"/>
      <c r="K82" s="18"/>
      <c r="L82" s="20"/>
      <c r="M82" s="14" t="str">
        <f t="shared" si="10"/>
        <v/>
      </c>
      <c r="N82" s="40"/>
      <c r="O82" s="15" t="str">
        <f t="shared" si="11"/>
        <v/>
      </c>
      <c r="P82" s="16"/>
      <c r="Q82" s="13"/>
    </row>
    <row r="83" spans="1:17" s="32" customFormat="1" x14ac:dyDescent="0.25">
      <c r="A83" s="30"/>
      <c r="B83" s="14" t="str">
        <f t="shared" si="6"/>
        <v/>
      </c>
      <c r="C83" s="31"/>
      <c r="D83" s="27" t="str">
        <f t="shared" si="7"/>
        <v/>
      </c>
      <c r="E83" s="14" t="str">
        <f>IF($C83="","",INDEX(TabloAlphabetik,MATCH($D83,CLIENTS!H$3:H$266,0),3))</f>
        <v/>
      </c>
      <c r="F83" s="19" t="str">
        <f t="shared" si="8"/>
        <v/>
      </c>
      <c r="G83" s="25" t="str">
        <f t="shared" si="9"/>
        <v/>
      </c>
      <c r="H83" s="20"/>
      <c r="I83" s="13"/>
      <c r="J83" s="17"/>
      <c r="K83" s="18"/>
      <c r="L83" s="20"/>
      <c r="M83" s="14" t="str">
        <f t="shared" si="10"/>
        <v/>
      </c>
      <c r="N83" s="40"/>
      <c r="O83" s="15" t="str">
        <f t="shared" si="11"/>
        <v/>
      </c>
      <c r="P83" s="16"/>
      <c r="Q83" s="13"/>
    </row>
    <row r="84" spans="1:17" s="32" customFormat="1" x14ac:dyDescent="0.25">
      <c r="A84" s="30"/>
      <c r="B84" s="14" t="str">
        <f t="shared" si="6"/>
        <v/>
      </c>
      <c r="C84" s="31"/>
      <c r="D84" s="27" t="str">
        <f t="shared" si="7"/>
        <v/>
      </c>
      <c r="E84" s="14" t="str">
        <f>IF($C84="","",INDEX(TabloAlphabetik,MATCH($D84,CLIENTS!H$3:H$266,0),3))</f>
        <v/>
      </c>
      <c r="F84" s="19" t="str">
        <f t="shared" si="8"/>
        <v/>
      </c>
      <c r="G84" s="25" t="str">
        <f t="shared" si="9"/>
        <v/>
      </c>
      <c r="H84" s="20"/>
      <c r="I84" s="13"/>
      <c r="J84" s="17"/>
      <c r="K84" s="18"/>
      <c r="L84" s="20"/>
      <c r="M84" s="14" t="str">
        <f t="shared" si="10"/>
        <v/>
      </c>
      <c r="N84" s="40"/>
      <c r="O84" s="15" t="str">
        <f t="shared" si="11"/>
        <v/>
      </c>
      <c r="P84" s="16"/>
      <c r="Q84" s="13"/>
    </row>
    <row r="85" spans="1:17" s="32" customFormat="1" x14ac:dyDescent="0.25">
      <c r="A85" s="30"/>
      <c r="B85" s="14" t="str">
        <f t="shared" si="6"/>
        <v/>
      </c>
      <c r="C85" s="31"/>
      <c r="D85" s="27" t="str">
        <f t="shared" si="7"/>
        <v/>
      </c>
      <c r="E85" s="14" t="str">
        <f>IF($C85="","",INDEX(TabloAlphabetik,MATCH($D85,CLIENTS!H$3:H$266,0),3))</f>
        <v/>
      </c>
      <c r="F85" s="19" t="str">
        <f t="shared" si="8"/>
        <v/>
      </c>
      <c r="G85" s="25" t="str">
        <f t="shared" si="9"/>
        <v/>
      </c>
      <c r="H85" s="20"/>
      <c r="I85" s="13"/>
      <c r="J85" s="17"/>
      <c r="K85" s="18"/>
      <c r="L85" s="20"/>
      <c r="M85" s="14" t="str">
        <f t="shared" si="10"/>
        <v/>
      </c>
      <c r="N85" s="40"/>
      <c r="O85" s="15" t="str">
        <f t="shared" si="11"/>
        <v/>
      </c>
      <c r="P85" s="16"/>
      <c r="Q85" s="13"/>
    </row>
    <row r="86" spans="1:17" s="32" customFormat="1" x14ac:dyDescent="0.25">
      <c r="A86" s="30"/>
      <c r="B86" s="14" t="str">
        <f t="shared" si="6"/>
        <v/>
      </c>
      <c r="C86" s="31"/>
      <c r="D86" s="27" t="str">
        <f t="shared" si="7"/>
        <v/>
      </c>
      <c r="E86" s="14" t="str">
        <f>IF($C86="","",INDEX(TabloAlphabetik,MATCH($D86,CLIENTS!H$3:H$266,0),3))</f>
        <v/>
      </c>
      <c r="F86" s="19" t="str">
        <f t="shared" si="8"/>
        <v/>
      </c>
      <c r="G86" s="25" t="str">
        <f t="shared" si="9"/>
        <v/>
      </c>
      <c r="H86" s="20"/>
      <c r="I86" s="13"/>
      <c r="J86" s="17"/>
      <c r="K86" s="18"/>
      <c r="L86" s="20"/>
      <c r="M86" s="14" t="str">
        <f t="shared" si="10"/>
        <v/>
      </c>
      <c r="N86" s="40"/>
      <c r="O86" s="15" t="str">
        <f t="shared" si="11"/>
        <v/>
      </c>
      <c r="P86" s="16"/>
      <c r="Q86" s="13"/>
    </row>
    <row r="87" spans="1:17" s="32" customFormat="1" x14ac:dyDescent="0.25">
      <c r="A87" s="30"/>
      <c r="B87" s="14" t="str">
        <f t="shared" si="6"/>
        <v/>
      </c>
      <c r="C87" s="31"/>
      <c r="D87" s="27" t="str">
        <f t="shared" si="7"/>
        <v/>
      </c>
      <c r="E87" s="14" t="str">
        <f>IF($C87="","",INDEX(TabloAlphabetik,MATCH($D87,CLIENTS!H$3:H$266,0),3))</f>
        <v/>
      </c>
      <c r="F87" s="19" t="str">
        <f t="shared" si="8"/>
        <v/>
      </c>
      <c r="G87" s="25" t="str">
        <f t="shared" si="9"/>
        <v/>
      </c>
      <c r="H87" s="20"/>
      <c r="I87" s="13"/>
      <c r="J87" s="17"/>
      <c r="K87" s="18"/>
      <c r="L87" s="20"/>
      <c r="M87" s="14" t="str">
        <f t="shared" si="10"/>
        <v/>
      </c>
      <c r="N87" s="40"/>
      <c r="O87" s="15" t="str">
        <f t="shared" si="11"/>
        <v/>
      </c>
      <c r="P87" s="16"/>
      <c r="Q87" s="13"/>
    </row>
    <row r="88" spans="1:17" s="32" customFormat="1" x14ac:dyDescent="0.25">
      <c r="A88" s="30"/>
      <c r="B88" s="14" t="str">
        <f t="shared" si="6"/>
        <v/>
      </c>
      <c r="C88" s="31"/>
      <c r="D88" s="27" t="str">
        <f t="shared" si="7"/>
        <v/>
      </c>
      <c r="E88" s="14" t="str">
        <f>IF($C88="","",INDEX(TabloAlphabetik,MATCH($D88,CLIENTS!H$3:H$266,0),3))</f>
        <v/>
      </c>
      <c r="F88" s="19" t="str">
        <f t="shared" si="8"/>
        <v/>
      </c>
      <c r="G88" s="25" t="str">
        <f t="shared" si="9"/>
        <v/>
      </c>
      <c r="H88" s="20"/>
      <c r="I88" s="13"/>
      <c r="J88" s="17"/>
      <c r="K88" s="18"/>
      <c r="L88" s="20"/>
      <c r="M88" s="14" t="str">
        <f t="shared" si="10"/>
        <v/>
      </c>
      <c r="N88" s="40"/>
      <c r="O88" s="15" t="str">
        <f t="shared" si="11"/>
        <v/>
      </c>
      <c r="P88" s="16"/>
      <c r="Q88" s="13"/>
    </row>
    <row r="89" spans="1:17" s="32" customFormat="1" x14ac:dyDescent="0.25">
      <c r="A89" s="30"/>
      <c r="B89" s="14" t="str">
        <f t="shared" si="6"/>
        <v/>
      </c>
      <c r="C89" s="31"/>
      <c r="D89" s="27" t="str">
        <f t="shared" si="7"/>
        <v/>
      </c>
      <c r="E89" s="14" t="str">
        <f>IF($C89="","",INDEX(TabloAlphabetik,MATCH($D89,CLIENTS!H$3:H$266,0),3))</f>
        <v/>
      </c>
      <c r="F89" s="19" t="str">
        <f t="shared" si="8"/>
        <v/>
      </c>
      <c r="G89" s="25" t="str">
        <f t="shared" si="9"/>
        <v/>
      </c>
      <c r="H89" s="20"/>
      <c r="I89" s="13"/>
      <c r="J89" s="17"/>
      <c r="K89" s="18"/>
      <c r="L89" s="20"/>
      <c r="M89" s="14" t="str">
        <f t="shared" si="10"/>
        <v/>
      </c>
      <c r="N89" s="40"/>
      <c r="O89" s="15" t="str">
        <f t="shared" si="11"/>
        <v/>
      </c>
      <c r="P89" s="16"/>
      <c r="Q89" s="13"/>
    </row>
    <row r="90" spans="1:17" s="32" customFormat="1" x14ac:dyDescent="0.25">
      <c r="A90" s="30"/>
      <c r="B90" s="14" t="str">
        <f t="shared" si="6"/>
        <v/>
      </c>
      <c r="C90" s="31"/>
      <c r="D90" s="27" t="str">
        <f t="shared" si="7"/>
        <v/>
      </c>
      <c r="E90" s="14" t="str">
        <f>IF($C90="","",INDEX(TabloAlphabetik,MATCH($D90,CLIENTS!H$3:H$266,0),3))</f>
        <v/>
      </c>
      <c r="F90" s="19" t="str">
        <f t="shared" si="8"/>
        <v/>
      </c>
      <c r="G90" s="25" t="str">
        <f t="shared" si="9"/>
        <v/>
      </c>
      <c r="H90" s="20"/>
      <c r="I90" s="13"/>
      <c r="J90" s="17"/>
      <c r="K90" s="18"/>
      <c r="L90" s="20"/>
      <c r="M90" s="14" t="str">
        <f t="shared" si="10"/>
        <v/>
      </c>
      <c r="N90" s="40"/>
      <c r="O90" s="15" t="str">
        <f t="shared" si="11"/>
        <v/>
      </c>
      <c r="P90" s="16"/>
      <c r="Q90" s="13"/>
    </row>
    <row r="91" spans="1:17" s="32" customFormat="1" x14ac:dyDescent="0.25">
      <c r="A91" s="30"/>
      <c r="B91" s="14" t="str">
        <f t="shared" si="6"/>
        <v/>
      </c>
      <c r="C91" s="31"/>
      <c r="D91" s="27" t="str">
        <f t="shared" si="7"/>
        <v/>
      </c>
      <c r="E91" s="14" t="str">
        <f>IF($C91="","",INDEX(TabloAlphabetik,MATCH($D91,CLIENTS!H$3:H$266,0),3))</f>
        <v/>
      </c>
      <c r="F91" s="19" t="str">
        <f t="shared" si="8"/>
        <v/>
      </c>
      <c r="G91" s="25" t="str">
        <f t="shared" si="9"/>
        <v/>
      </c>
      <c r="H91" s="20"/>
      <c r="I91" s="13"/>
      <c r="J91" s="17"/>
      <c r="K91" s="18"/>
      <c r="L91" s="20"/>
      <c r="M91" s="14" t="str">
        <f t="shared" si="10"/>
        <v/>
      </c>
      <c r="N91" s="40"/>
      <c r="O91" s="15" t="str">
        <f t="shared" si="11"/>
        <v/>
      </c>
      <c r="P91" s="16"/>
      <c r="Q91" s="13"/>
    </row>
    <row r="92" spans="1:17" s="32" customFormat="1" x14ac:dyDescent="0.25">
      <c r="A92" s="30"/>
      <c r="B92" s="14" t="str">
        <f t="shared" si="6"/>
        <v/>
      </c>
      <c r="C92" s="31"/>
      <c r="D92" s="27" t="str">
        <f t="shared" si="7"/>
        <v/>
      </c>
      <c r="E92" s="14" t="str">
        <f>IF($C92="","",INDEX(TabloAlphabetik,MATCH($D92,CLIENTS!H$3:H$266,0),3))</f>
        <v/>
      </c>
      <c r="F92" s="19" t="str">
        <f t="shared" si="8"/>
        <v/>
      </c>
      <c r="G92" s="25" t="str">
        <f t="shared" si="9"/>
        <v/>
      </c>
      <c r="H92" s="20"/>
      <c r="I92" s="13"/>
      <c r="J92" s="17"/>
      <c r="K92" s="18"/>
      <c r="L92" s="20"/>
      <c r="M92" s="14" t="str">
        <f t="shared" si="10"/>
        <v/>
      </c>
      <c r="N92" s="40"/>
      <c r="O92" s="15" t="str">
        <f t="shared" si="11"/>
        <v/>
      </c>
      <c r="P92" s="16"/>
      <c r="Q92" s="13"/>
    </row>
    <row r="93" spans="1:17" s="32" customFormat="1" x14ac:dyDescent="0.25">
      <c r="A93" s="30"/>
      <c r="B93" s="14" t="str">
        <f t="shared" si="6"/>
        <v/>
      </c>
      <c r="C93" s="31"/>
      <c r="D93" s="27" t="str">
        <f t="shared" si="7"/>
        <v/>
      </c>
      <c r="E93" s="14" t="str">
        <f>IF($C93="","",INDEX(TabloAlphabetik,MATCH($D93,CLIENTS!H$3:H$266,0),3))</f>
        <v/>
      </c>
      <c r="F93" s="19" t="str">
        <f t="shared" si="8"/>
        <v/>
      </c>
      <c r="G93" s="25" t="str">
        <f t="shared" si="9"/>
        <v/>
      </c>
      <c r="H93" s="20"/>
      <c r="I93" s="13"/>
      <c r="J93" s="17"/>
      <c r="K93" s="18"/>
      <c r="L93" s="20"/>
      <c r="M93" s="14" t="str">
        <f t="shared" si="10"/>
        <v/>
      </c>
      <c r="N93" s="40"/>
      <c r="O93" s="15" t="str">
        <f t="shared" si="11"/>
        <v/>
      </c>
      <c r="P93" s="16"/>
      <c r="Q93" s="13"/>
    </row>
    <row r="94" spans="1:17" s="32" customFormat="1" x14ac:dyDescent="0.25">
      <c r="A94" s="30"/>
      <c r="B94" s="14" t="str">
        <f t="shared" si="6"/>
        <v/>
      </c>
      <c r="C94" s="31"/>
      <c r="D94" s="27" t="str">
        <f t="shared" si="7"/>
        <v/>
      </c>
      <c r="E94" s="14" t="str">
        <f>IF($C94="","",INDEX(TabloAlphabetik,MATCH($D94,CLIENTS!H$3:H$266,0),3))</f>
        <v/>
      </c>
      <c r="F94" s="19" t="str">
        <f t="shared" si="8"/>
        <v/>
      </c>
      <c r="G94" s="25" t="str">
        <f t="shared" si="9"/>
        <v/>
      </c>
      <c r="H94" s="20"/>
      <c r="I94" s="13"/>
      <c r="J94" s="17"/>
      <c r="K94" s="18"/>
      <c r="L94" s="20"/>
      <c r="M94" s="14" t="str">
        <f t="shared" si="10"/>
        <v/>
      </c>
      <c r="N94" s="40"/>
      <c r="O94" s="15" t="str">
        <f t="shared" si="11"/>
        <v/>
      </c>
      <c r="P94" s="16"/>
      <c r="Q94" s="13"/>
    </row>
    <row r="95" spans="1:17" s="32" customFormat="1" x14ac:dyDescent="0.25">
      <c r="A95" s="30"/>
      <c r="B95" s="14" t="str">
        <f t="shared" si="6"/>
        <v/>
      </c>
      <c r="C95" s="31"/>
      <c r="D95" s="27" t="str">
        <f t="shared" si="7"/>
        <v/>
      </c>
      <c r="E95" s="14" t="str">
        <f>IF($C95="","",INDEX(TabloAlphabetik,MATCH($D95,CLIENTS!H$3:H$266,0),3))</f>
        <v/>
      </c>
      <c r="F95" s="19" t="str">
        <f t="shared" si="8"/>
        <v/>
      </c>
      <c r="G95" s="25" t="str">
        <f t="shared" si="9"/>
        <v/>
      </c>
      <c r="H95" s="20"/>
      <c r="I95" s="13"/>
      <c r="J95" s="17"/>
      <c r="K95" s="18"/>
      <c r="L95" s="20"/>
      <c r="M95" s="14" t="str">
        <f t="shared" si="10"/>
        <v/>
      </c>
      <c r="N95" s="40"/>
      <c r="O95" s="15" t="str">
        <f t="shared" si="11"/>
        <v/>
      </c>
      <c r="P95" s="16"/>
      <c r="Q95" s="13"/>
    </row>
    <row r="96" spans="1:17" s="32" customFormat="1" x14ac:dyDescent="0.25">
      <c r="A96" s="30"/>
      <c r="B96" s="14" t="str">
        <f t="shared" si="6"/>
        <v/>
      </c>
      <c r="C96" s="31"/>
      <c r="D96" s="27" t="str">
        <f t="shared" si="7"/>
        <v/>
      </c>
      <c r="E96" s="14" t="str">
        <f>IF($C96="","",INDEX(TabloAlphabetik,MATCH($D96,CLIENTS!H$3:H$266,0),3))</f>
        <v/>
      </c>
      <c r="F96" s="19" t="str">
        <f t="shared" si="8"/>
        <v/>
      </c>
      <c r="G96" s="25" t="str">
        <f t="shared" si="9"/>
        <v/>
      </c>
      <c r="H96" s="20"/>
      <c r="I96" s="13"/>
      <c r="J96" s="17"/>
      <c r="K96" s="18"/>
      <c r="L96" s="20"/>
      <c r="M96" s="14" t="str">
        <f t="shared" si="10"/>
        <v/>
      </c>
      <c r="N96" s="40"/>
      <c r="O96" s="15" t="str">
        <f t="shared" si="11"/>
        <v/>
      </c>
      <c r="P96" s="16"/>
      <c r="Q96" s="13"/>
    </row>
    <row r="97" spans="1:17" s="32" customFormat="1" x14ac:dyDescent="0.25">
      <c r="A97" s="30"/>
      <c r="B97" s="14" t="str">
        <f t="shared" si="6"/>
        <v/>
      </c>
      <c r="C97" s="31"/>
      <c r="D97" s="27" t="str">
        <f t="shared" si="7"/>
        <v/>
      </c>
      <c r="E97" s="14" t="str">
        <f>IF($C97="","",INDEX(TabloAlphabetik,MATCH($D97,CLIENTS!H$3:H$266,0),3))</f>
        <v/>
      </c>
      <c r="F97" s="19" t="str">
        <f t="shared" si="8"/>
        <v/>
      </c>
      <c r="G97" s="25" t="str">
        <f t="shared" si="9"/>
        <v/>
      </c>
      <c r="H97" s="20"/>
      <c r="I97" s="13"/>
      <c r="J97" s="17"/>
      <c r="K97" s="18"/>
      <c r="L97" s="20"/>
      <c r="M97" s="14" t="str">
        <f t="shared" si="10"/>
        <v/>
      </c>
      <c r="N97" s="40"/>
      <c r="O97" s="15" t="str">
        <f t="shared" si="11"/>
        <v/>
      </c>
      <c r="P97" s="16"/>
      <c r="Q97" s="13"/>
    </row>
    <row r="98" spans="1:17" s="32" customFormat="1" x14ac:dyDescent="0.25">
      <c r="A98" s="30"/>
      <c r="B98" s="14" t="str">
        <f t="shared" si="6"/>
        <v/>
      </c>
      <c r="C98" s="31"/>
      <c r="D98" s="27" t="str">
        <f t="shared" si="7"/>
        <v/>
      </c>
      <c r="E98" s="14" t="str">
        <f>IF($C98="","",INDEX(TabloAlphabetik,MATCH($D98,CLIENTS!H$3:H$266,0),3))</f>
        <v/>
      </c>
      <c r="F98" s="19" t="str">
        <f t="shared" si="8"/>
        <v/>
      </c>
      <c r="G98" s="25" t="str">
        <f t="shared" si="9"/>
        <v/>
      </c>
      <c r="H98" s="20"/>
      <c r="I98" s="13"/>
      <c r="J98" s="17"/>
      <c r="K98" s="18"/>
      <c r="L98" s="20"/>
      <c r="M98" s="14" t="str">
        <f t="shared" si="10"/>
        <v/>
      </c>
      <c r="N98" s="40"/>
      <c r="O98" s="15" t="str">
        <f t="shared" si="11"/>
        <v/>
      </c>
      <c r="P98" s="16"/>
      <c r="Q98" s="13"/>
    </row>
    <row r="99" spans="1:17" s="32" customFormat="1" x14ac:dyDescent="0.25">
      <c r="A99" s="30"/>
      <c r="B99" s="14" t="str">
        <f t="shared" si="6"/>
        <v/>
      </c>
      <c r="C99" s="31"/>
      <c r="D99" s="27" t="str">
        <f t="shared" si="7"/>
        <v/>
      </c>
      <c r="E99" s="14" t="str">
        <f>IF($C99="","",INDEX(TabloAlphabetik,MATCH($D99,CLIENTS!H$3:H$266,0),3))</f>
        <v/>
      </c>
      <c r="F99" s="19" t="str">
        <f t="shared" si="8"/>
        <v/>
      </c>
      <c r="G99" s="25" t="str">
        <f t="shared" si="9"/>
        <v/>
      </c>
      <c r="H99" s="20"/>
      <c r="I99" s="13"/>
      <c r="J99" s="17"/>
      <c r="K99" s="18"/>
      <c r="L99" s="20"/>
      <c r="M99" s="14" t="str">
        <f t="shared" si="10"/>
        <v/>
      </c>
      <c r="N99" s="40"/>
      <c r="O99" s="15" t="str">
        <f t="shared" si="11"/>
        <v/>
      </c>
      <c r="P99" s="16"/>
      <c r="Q99" s="13"/>
    </row>
    <row r="100" spans="1:17" s="32" customFormat="1" x14ac:dyDescent="0.25">
      <c r="A100" s="30"/>
      <c r="B100" s="14" t="str">
        <f t="shared" si="6"/>
        <v/>
      </c>
      <c r="C100" s="31"/>
      <c r="D100" s="27" t="str">
        <f t="shared" si="7"/>
        <v/>
      </c>
      <c r="E100" s="14" t="str">
        <f>IF($C100="","",INDEX(TabloAlphabetik,MATCH($D100,CLIENTS!H$3:H$266,0),3))</f>
        <v/>
      </c>
      <c r="F100" s="19" t="str">
        <f t="shared" si="8"/>
        <v/>
      </c>
      <c r="G100" s="25" t="str">
        <f t="shared" si="9"/>
        <v/>
      </c>
      <c r="H100" s="20"/>
      <c r="I100" s="13"/>
      <c r="J100" s="17"/>
      <c r="K100" s="18"/>
      <c r="L100" s="20"/>
      <c r="M100" s="14" t="str">
        <f t="shared" si="10"/>
        <v/>
      </c>
      <c r="N100" s="40"/>
      <c r="O100" s="15" t="str">
        <f t="shared" si="11"/>
        <v/>
      </c>
      <c r="P100" s="16"/>
      <c r="Q100" s="13"/>
    </row>
    <row r="101" spans="1:17" s="32" customFormat="1" x14ac:dyDescent="0.25">
      <c r="A101" s="30"/>
      <c r="B101" s="14" t="str">
        <f t="shared" si="6"/>
        <v/>
      </c>
      <c r="C101" s="31"/>
      <c r="D101" s="27" t="str">
        <f t="shared" si="7"/>
        <v/>
      </c>
      <c r="E101" s="14" t="str">
        <f>IF($C101="","",INDEX(TabloAlphabetik,MATCH($D101,CLIENTS!H$3:H$266,0),3))</f>
        <v/>
      </c>
      <c r="F101" s="19" t="str">
        <f t="shared" si="8"/>
        <v/>
      </c>
      <c r="G101" s="25" t="str">
        <f t="shared" si="9"/>
        <v/>
      </c>
      <c r="H101" s="20"/>
      <c r="I101" s="13"/>
      <c r="J101" s="17"/>
      <c r="K101" s="18"/>
      <c r="L101" s="20"/>
      <c r="M101" s="14" t="str">
        <f t="shared" si="10"/>
        <v/>
      </c>
      <c r="N101" s="40"/>
      <c r="O101" s="15" t="str">
        <f t="shared" si="11"/>
        <v/>
      </c>
      <c r="P101" s="16"/>
      <c r="Q101" s="13"/>
    </row>
    <row r="102" spans="1:17" s="32" customFormat="1" x14ac:dyDescent="0.25">
      <c r="A102" s="30"/>
      <c r="B102" s="14" t="str">
        <f t="shared" si="6"/>
        <v/>
      </c>
      <c r="C102" s="31"/>
      <c r="D102" s="27" t="str">
        <f t="shared" si="7"/>
        <v/>
      </c>
      <c r="E102" s="14" t="str">
        <f>IF($C102="","",INDEX(TabloAlphabetik,MATCH($D102,CLIENTS!H$3:H$266,0),3))</f>
        <v/>
      </c>
      <c r="F102" s="19" t="str">
        <f t="shared" si="8"/>
        <v/>
      </c>
      <c r="G102" s="25" t="str">
        <f t="shared" si="9"/>
        <v/>
      </c>
      <c r="H102" s="20"/>
      <c r="I102" s="13"/>
      <c r="J102" s="17"/>
      <c r="K102" s="18"/>
      <c r="L102" s="20"/>
      <c r="M102" s="14" t="str">
        <f t="shared" si="10"/>
        <v/>
      </c>
      <c r="N102" s="40"/>
      <c r="O102" s="15" t="str">
        <f t="shared" si="11"/>
        <v/>
      </c>
      <c r="P102" s="16"/>
      <c r="Q102" s="13"/>
    </row>
    <row r="103" spans="1:17" s="32" customFormat="1" x14ac:dyDescent="0.25">
      <c r="A103" s="30"/>
      <c r="B103" s="14" t="str">
        <f t="shared" si="6"/>
        <v/>
      </c>
      <c r="C103" s="31"/>
      <c r="D103" s="27" t="str">
        <f t="shared" si="7"/>
        <v/>
      </c>
      <c r="E103" s="14" t="str">
        <f>IF($C103="","",INDEX(TabloAlphabetik,MATCH($D103,CLIENTS!H$3:H$266,0),3))</f>
        <v/>
      </c>
      <c r="F103" s="19" t="str">
        <f t="shared" si="8"/>
        <v/>
      </c>
      <c r="G103" s="25" t="str">
        <f t="shared" si="9"/>
        <v/>
      </c>
      <c r="H103" s="20"/>
      <c r="I103" s="13"/>
      <c r="J103" s="17"/>
      <c r="K103" s="18"/>
      <c r="L103" s="20"/>
      <c r="M103" s="14" t="str">
        <f t="shared" si="10"/>
        <v/>
      </c>
      <c r="N103" s="40"/>
      <c r="O103" s="15" t="str">
        <f t="shared" si="11"/>
        <v/>
      </c>
      <c r="P103" s="16"/>
      <c r="Q103" s="13"/>
    </row>
    <row r="104" spans="1:17" s="32" customFormat="1" x14ac:dyDescent="0.25">
      <c r="A104" s="30"/>
      <c r="B104" s="14" t="str">
        <f t="shared" si="6"/>
        <v/>
      </c>
      <c r="C104" s="31"/>
      <c r="D104" s="27" t="str">
        <f t="shared" si="7"/>
        <v/>
      </c>
      <c r="E104" s="14" t="str">
        <f>IF($C104="","",INDEX(TabloAlphabetik,MATCH($D104,CLIENTS!H$3:H$266,0),3))</f>
        <v/>
      </c>
      <c r="F104" s="19" t="str">
        <f t="shared" si="8"/>
        <v/>
      </c>
      <c r="G104" s="25" t="str">
        <f t="shared" si="9"/>
        <v/>
      </c>
      <c r="H104" s="20"/>
      <c r="I104" s="13"/>
      <c r="J104" s="17"/>
      <c r="K104" s="18"/>
      <c r="L104" s="20"/>
      <c r="M104" s="14" t="str">
        <f t="shared" si="10"/>
        <v/>
      </c>
      <c r="N104" s="40"/>
      <c r="O104" s="15" t="str">
        <f t="shared" si="11"/>
        <v/>
      </c>
      <c r="P104" s="16"/>
      <c r="Q104" s="13"/>
    </row>
    <row r="105" spans="1:17" s="32" customFormat="1" x14ac:dyDescent="0.25">
      <c r="A105" s="30"/>
      <c r="B105" s="14" t="str">
        <f t="shared" si="6"/>
        <v/>
      </c>
      <c r="C105" s="31"/>
      <c r="D105" s="27" t="str">
        <f t="shared" si="7"/>
        <v/>
      </c>
      <c r="E105" s="14" t="str">
        <f>IF($C105="","",INDEX(TabloAlphabetik,MATCH($D105,CLIENTS!H$3:H$266,0),3))</f>
        <v/>
      </c>
      <c r="F105" s="19" t="str">
        <f t="shared" si="8"/>
        <v/>
      </c>
      <c r="G105" s="25" t="str">
        <f t="shared" si="9"/>
        <v/>
      </c>
      <c r="H105" s="20"/>
      <c r="I105" s="13"/>
      <c r="J105" s="17"/>
      <c r="K105" s="18"/>
      <c r="L105" s="20"/>
      <c r="M105" s="14" t="str">
        <f t="shared" si="10"/>
        <v/>
      </c>
      <c r="N105" s="40"/>
      <c r="O105" s="15" t="str">
        <f t="shared" si="11"/>
        <v/>
      </c>
      <c r="P105" s="16"/>
      <c r="Q105" s="13"/>
    </row>
    <row r="106" spans="1:17" s="32" customFormat="1" x14ac:dyDescent="0.25">
      <c r="A106" s="30"/>
      <c r="B106" s="14" t="str">
        <f t="shared" si="6"/>
        <v/>
      </c>
      <c r="C106" s="31"/>
      <c r="D106" s="27" t="str">
        <f t="shared" si="7"/>
        <v/>
      </c>
      <c r="E106" s="14" t="str">
        <f>IF($C106="","",INDEX(TabloAlphabetik,MATCH($D106,CLIENTS!H$3:H$266,0),3))</f>
        <v/>
      </c>
      <c r="F106" s="19" t="str">
        <f t="shared" si="8"/>
        <v/>
      </c>
      <c r="G106" s="25" t="str">
        <f t="shared" si="9"/>
        <v/>
      </c>
      <c r="H106" s="20"/>
      <c r="I106" s="13"/>
      <c r="J106" s="17"/>
      <c r="K106" s="18"/>
      <c r="L106" s="20"/>
      <c r="M106" s="14" t="str">
        <f t="shared" si="10"/>
        <v/>
      </c>
      <c r="N106" s="40"/>
      <c r="O106" s="15" t="str">
        <f t="shared" si="11"/>
        <v/>
      </c>
      <c r="P106" s="16"/>
      <c r="Q106" s="13"/>
    </row>
    <row r="107" spans="1:17" s="32" customFormat="1" x14ac:dyDescent="0.25">
      <c r="A107" s="30"/>
      <c r="B107" s="14" t="str">
        <f t="shared" si="6"/>
        <v/>
      </c>
      <c r="C107" s="31"/>
      <c r="D107" s="27" t="str">
        <f t="shared" si="7"/>
        <v/>
      </c>
      <c r="E107" s="14" t="str">
        <f>IF($C107="","",INDEX(TabloAlphabetik,MATCH($D107,CLIENTS!H$3:H$266,0),3))</f>
        <v/>
      </c>
      <c r="F107" s="19" t="str">
        <f t="shared" si="8"/>
        <v/>
      </c>
      <c r="G107" s="25" t="str">
        <f t="shared" si="9"/>
        <v/>
      </c>
      <c r="H107" s="20"/>
      <c r="I107" s="13"/>
      <c r="J107" s="17"/>
      <c r="K107" s="18"/>
      <c r="L107" s="20"/>
      <c r="M107" s="14" t="str">
        <f t="shared" si="10"/>
        <v/>
      </c>
      <c r="N107" s="40"/>
      <c r="O107" s="15" t="str">
        <f t="shared" si="11"/>
        <v/>
      </c>
      <c r="P107" s="16"/>
      <c r="Q107" s="13"/>
    </row>
    <row r="108" spans="1:17" s="32" customFormat="1" x14ac:dyDescent="0.25">
      <c r="A108" s="30"/>
      <c r="B108" s="14" t="str">
        <f t="shared" si="6"/>
        <v/>
      </c>
      <c r="C108" s="31"/>
      <c r="D108" s="27" t="str">
        <f t="shared" si="7"/>
        <v/>
      </c>
      <c r="E108" s="14" t="str">
        <f>IF($C108="","",INDEX(TabloAlphabetik,MATCH($D108,CLIENTS!H$3:H$266,0),3))</f>
        <v/>
      </c>
      <c r="F108" s="19" t="str">
        <f t="shared" si="8"/>
        <v/>
      </c>
      <c r="G108" s="25" t="str">
        <f t="shared" si="9"/>
        <v/>
      </c>
      <c r="H108" s="20"/>
      <c r="I108" s="13"/>
      <c r="J108" s="17"/>
      <c r="K108" s="18"/>
      <c r="L108" s="20"/>
      <c r="M108" s="14" t="str">
        <f t="shared" si="10"/>
        <v/>
      </c>
      <c r="N108" s="40"/>
      <c r="O108" s="15" t="str">
        <f t="shared" si="11"/>
        <v/>
      </c>
      <c r="P108" s="16"/>
      <c r="Q108" s="13"/>
    </row>
    <row r="109" spans="1:17" s="32" customFormat="1" x14ac:dyDescent="0.25">
      <c r="A109" s="30"/>
      <c r="B109" s="14" t="str">
        <f t="shared" si="6"/>
        <v/>
      </c>
      <c r="C109" s="31"/>
      <c r="D109" s="27" t="str">
        <f t="shared" si="7"/>
        <v/>
      </c>
      <c r="E109" s="14" t="str">
        <f>IF($C109="","",INDEX(TabloAlphabetik,MATCH($D109,CLIENTS!H$3:H$266,0),3))</f>
        <v/>
      </c>
      <c r="F109" s="19" t="str">
        <f t="shared" si="8"/>
        <v/>
      </c>
      <c r="G109" s="25" t="str">
        <f t="shared" si="9"/>
        <v/>
      </c>
      <c r="H109" s="20"/>
      <c r="I109" s="13"/>
      <c r="J109" s="17"/>
      <c r="K109" s="18"/>
      <c r="L109" s="20"/>
      <c r="M109" s="14" t="str">
        <f t="shared" si="10"/>
        <v/>
      </c>
      <c r="N109" s="40"/>
      <c r="O109" s="15" t="str">
        <f t="shared" si="11"/>
        <v/>
      </c>
      <c r="P109" s="16"/>
      <c r="Q109" s="13"/>
    </row>
    <row r="110" spans="1:17" s="32" customFormat="1" x14ac:dyDescent="0.25">
      <c r="A110" s="30"/>
      <c r="B110" s="14" t="str">
        <f t="shared" si="6"/>
        <v/>
      </c>
      <c r="C110" s="31"/>
      <c r="D110" s="27" t="str">
        <f t="shared" si="7"/>
        <v/>
      </c>
      <c r="E110" s="14" t="str">
        <f>IF($C110="","",INDEX(TabloAlphabetik,MATCH($D110,CLIENTS!H$3:H$266,0),3))</f>
        <v/>
      </c>
      <c r="F110" s="19" t="str">
        <f t="shared" si="8"/>
        <v/>
      </c>
      <c r="G110" s="25" t="str">
        <f t="shared" si="9"/>
        <v/>
      </c>
      <c r="H110" s="20"/>
      <c r="I110" s="13"/>
      <c r="J110" s="17"/>
      <c r="K110" s="18"/>
      <c r="L110" s="20"/>
      <c r="M110" s="14" t="str">
        <f t="shared" si="10"/>
        <v/>
      </c>
      <c r="N110" s="40"/>
      <c r="O110" s="15" t="str">
        <f t="shared" si="11"/>
        <v/>
      </c>
      <c r="P110" s="16"/>
      <c r="Q110" s="13"/>
    </row>
    <row r="111" spans="1:17" s="32" customFormat="1" x14ac:dyDescent="0.25">
      <c r="A111" s="30"/>
      <c r="B111" s="14" t="str">
        <f t="shared" si="6"/>
        <v/>
      </c>
      <c r="C111" s="31"/>
      <c r="D111" s="27" t="str">
        <f t="shared" si="7"/>
        <v/>
      </c>
      <c r="E111" s="14" t="str">
        <f>IF($C111="","",INDEX(TabloAlphabetik,MATCH($D111,CLIENTS!H$3:H$266,0),3))</f>
        <v/>
      </c>
      <c r="F111" s="19" t="str">
        <f t="shared" si="8"/>
        <v/>
      </c>
      <c r="G111" s="25" t="str">
        <f t="shared" si="9"/>
        <v/>
      </c>
      <c r="H111" s="20"/>
      <c r="I111" s="13"/>
      <c r="J111" s="17"/>
      <c r="K111" s="18"/>
      <c r="L111" s="20"/>
      <c r="M111" s="14" t="str">
        <f t="shared" si="10"/>
        <v/>
      </c>
      <c r="N111" s="40"/>
      <c r="O111" s="15" t="str">
        <f t="shared" si="11"/>
        <v/>
      </c>
      <c r="P111" s="16"/>
      <c r="Q111" s="13"/>
    </row>
    <row r="112" spans="1:17" s="32" customFormat="1" x14ac:dyDescent="0.25">
      <c r="A112" s="30"/>
      <c r="B112" s="14" t="str">
        <f t="shared" si="6"/>
        <v/>
      </c>
      <c r="C112" s="31"/>
      <c r="D112" s="27" t="str">
        <f t="shared" si="7"/>
        <v/>
      </c>
      <c r="E112" s="14" t="str">
        <f>IF($C112="","",INDEX(TabloAlphabetik,MATCH($D112,CLIENTS!H$3:H$266,0),3))</f>
        <v/>
      </c>
      <c r="F112" s="19" t="str">
        <f t="shared" si="8"/>
        <v/>
      </c>
      <c r="G112" s="25" t="str">
        <f t="shared" si="9"/>
        <v/>
      </c>
      <c r="H112" s="20"/>
      <c r="I112" s="13"/>
      <c r="J112" s="17"/>
      <c r="K112" s="18"/>
      <c r="L112" s="20"/>
      <c r="M112" s="14" t="str">
        <f t="shared" si="10"/>
        <v/>
      </c>
      <c r="N112" s="40"/>
      <c r="O112" s="15" t="str">
        <f t="shared" si="11"/>
        <v/>
      </c>
      <c r="P112" s="16"/>
      <c r="Q112" s="13"/>
    </row>
    <row r="113" spans="1:17" s="32" customFormat="1" x14ac:dyDescent="0.25">
      <c r="A113" s="30"/>
      <c r="B113" s="14" t="str">
        <f t="shared" si="6"/>
        <v/>
      </c>
      <c r="C113" s="31"/>
      <c r="D113" s="27" t="str">
        <f t="shared" si="7"/>
        <v/>
      </c>
      <c r="E113" s="14" t="str">
        <f>IF($C113="","",INDEX(TabloAlphabetik,MATCH($D113,CLIENTS!H$3:H$266,0),3))</f>
        <v/>
      </c>
      <c r="F113" s="19" t="str">
        <f t="shared" si="8"/>
        <v/>
      </c>
      <c r="G113" s="25" t="str">
        <f t="shared" si="9"/>
        <v/>
      </c>
      <c r="H113" s="20"/>
      <c r="I113" s="13"/>
      <c r="J113" s="17"/>
      <c r="K113" s="18"/>
      <c r="L113" s="20"/>
      <c r="M113" s="14" t="str">
        <f t="shared" si="10"/>
        <v/>
      </c>
      <c r="N113" s="40"/>
      <c r="O113" s="15" t="str">
        <f t="shared" si="11"/>
        <v/>
      </c>
      <c r="P113" s="16"/>
      <c r="Q113" s="13"/>
    </row>
    <row r="114" spans="1:17" s="32" customFormat="1" x14ac:dyDescent="0.25">
      <c r="A114" s="30"/>
      <c r="B114" s="14" t="str">
        <f t="shared" si="6"/>
        <v/>
      </c>
      <c r="C114" s="31"/>
      <c r="D114" s="27" t="str">
        <f t="shared" si="7"/>
        <v/>
      </c>
      <c r="E114" s="14" t="str">
        <f>IF($C114="","",INDEX(TabloAlphabetik,MATCH($D114,CLIENTS!H$3:H$266,0),3))</f>
        <v/>
      </c>
      <c r="F114" s="19" t="str">
        <f t="shared" si="8"/>
        <v/>
      </c>
      <c r="G114" s="25" t="str">
        <f t="shared" si="9"/>
        <v/>
      </c>
      <c r="H114" s="20"/>
      <c r="I114" s="13"/>
      <c r="J114" s="17"/>
      <c r="K114" s="18"/>
      <c r="L114" s="20"/>
      <c r="M114" s="14" t="str">
        <f t="shared" si="10"/>
        <v/>
      </c>
      <c r="N114" s="40"/>
      <c r="O114" s="15" t="str">
        <f t="shared" si="11"/>
        <v/>
      </c>
      <c r="P114" s="16"/>
      <c r="Q114" s="13"/>
    </row>
    <row r="115" spans="1:17" s="32" customFormat="1" x14ac:dyDescent="0.25">
      <c r="A115" s="30"/>
      <c r="B115" s="14" t="str">
        <f t="shared" si="6"/>
        <v/>
      </c>
      <c r="C115" s="31"/>
      <c r="D115" s="27" t="str">
        <f t="shared" si="7"/>
        <v/>
      </c>
      <c r="E115" s="14" t="str">
        <f>IF($C115="","",INDEX(TabloAlphabetik,MATCH($D115,CLIENTS!H$3:H$266,0),3))</f>
        <v/>
      </c>
      <c r="F115" s="19" t="str">
        <f t="shared" si="8"/>
        <v/>
      </c>
      <c r="G115" s="25" t="str">
        <f t="shared" si="9"/>
        <v/>
      </c>
      <c r="H115" s="20"/>
      <c r="I115" s="13"/>
      <c r="J115" s="17"/>
      <c r="K115" s="18"/>
      <c r="L115" s="20"/>
      <c r="M115" s="14" t="str">
        <f t="shared" si="10"/>
        <v/>
      </c>
      <c r="N115" s="40"/>
      <c r="O115" s="15" t="str">
        <f t="shared" si="11"/>
        <v/>
      </c>
      <c r="P115" s="16"/>
      <c r="Q115" s="13"/>
    </row>
    <row r="116" spans="1:17" s="32" customFormat="1" x14ac:dyDescent="0.25">
      <c r="A116" s="30"/>
      <c r="B116" s="14" t="str">
        <f t="shared" si="6"/>
        <v/>
      </c>
      <c r="C116" s="31"/>
      <c r="D116" s="27" t="str">
        <f t="shared" si="7"/>
        <v/>
      </c>
      <c r="E116" s="14" t="str">
        <f>IF($C116="","",INDEX(TabloAlphabetik,MATCH($D116,CLIENTS!H$3:H$266,0),3))</f>
        <v/>
      </c>
      <c r="F116" s="19" t="str">
        <f t="shared" si="8"/>
        <v/>
      </c>
      <c r="G116" s="25" t="str">
        <f t="shared" si="9"/>
        <v/>
      </c>
      <c r="H116" s="20"/>
      <c r="I116" s="13"/>
      <c r="J116" s="17"/>
      <c r="K116" s="18"/>
      <c r="L116" s="20"/>
      <c r="M116" s="14" t="str">
        <f t="shared" si="10"/>
        <v/>
      </c>
      <c r="N116" s="40"/>
      <c r="O116" s="15" t="str">
        <f t="shared" si="11"/>
        <v/>
      </c>
      <c r="P116" s="16"/>
      <c r="Q116" s="13"/>
    </row>
    <row r="117" spans="1:17" s="32" customFormat="1" x14ac:dyDescent="0.25">
      <c r="A117" s="30"/>
      <c r="B117" s="14" t="str">
        <f t="shared" si="6"/>
        <v/>
      </c>
      <c r="C117" s="31"/>
      <c r="D117" s="27" t="str">
        <f t="shared" si="7"/>
        <v/>
      </c>
      <c r="E117" s="14" t="str">
        <f>IF($C117="","",INDEX(TabloAlphabetik,MATCH($D117,CLIENTS!H$3:H$266,0),3))</f>
        <v/>
      </c>
      <c r="F117" s="19" t="str">
        <f t="shared" si="8"/>
        <v/>
      </c>
      <c r="G117" s="25" t="str">
        <f t="shared" si="9"/>
        <v/>
      </c>
      <c r="H117" s="20"/>
      <c r="I117" s="13"/>
      <c r="J117" s="17"/>
      <c r="K117" s="18"/>
      <c r="L117" s="20"/>
      <c r="M117" s="14" t="str">
        <f t="shared" si="10"/>
        <v/>
      </c>
      <c r="N117" s="40"/>
      <c r="O117" s="15" t="str">
        <f t="shared" si="11"/>
        <v/>
      </c>
      <c r="P117" s="16"/>
      <c r="Q117" s="13"/>
    </row>
    <row r="118" spans="1:17" s="32" customFormat="1" x14ac:dyDescent="0.25">
      <c r="A118" s="30"/>
      <c r="B118" s="14" t="str">
        <f t="shared" si="6"/>
        <v/>
      </c>
      <c r="C118" s="31"/>
      <c r="D118" s="27" t="str">
        <f t="shared" si="7"/>
        <v/>
      </c>
      <c r="E118" s="14" t="str">
        <f>IF($C118="","",INDEX(TabloAlphabetik,MATCH($D118,CLIENTS!H$3:H$266,0),3))</f>
        <v/>
      </c>
      <c r="F118" s="19" t="str">
        <f t="shared" si="8"/>
        <v/>
      </c>
      <c r="G118" s="25" t="str">
        <f t="shared" si="9"/>
        <v/>
      </c>
      <c r="H118" s="20"/>
      <c r="I118" s="13"/>
      <c r="J118" s="17"/>
      <c r="K118" s="18"/>
      <c r="L118" s="20"/>
      <c r="M118" s="14" t="str">
        <f t="shared" si="10"/>
        <v/>
      </c>
      <c r="N118" s="40"/>
      <c r="O118" s="15" t="str">
        <f t="shared" si="11"/>
        <v/>
      </c>
      <c r="P118" s="16"/>
      <c r="Q118" s="13"/>
    </row>
    <row r="119" spans="1:17" s="32" customFormat="1" x14ac:dyDescent="0.25">
      <c r="A119" s="30"/>
      <c r="B119" s="14" t="str">
        <f t="shared" si="6"/>
        <v/>
      </c>
      <c r="C119" s="31"/>
      <c r="D119" s="27" t="str">
        <f t="shared" si="7"/>
        <v/>
      </c>
      <c r="E119" s="14" t="str">
        <f>IF($C119="","",INDEX(TabloAlphabetik,MATCH($D119,CLIENTS!H$3:H$266,0),3))</f>
        <v/>
      </c>
      <c r="F119" s="19" t="str">
        <f t="shared" si="8"/>
        <v/>
      </c>
      <c r="G119" s="25" t="str">
        <f t="shared" si="9"/>
        <v/>
      </c>
      <c r="H119" s="20"/>
      <c r="I119" s="13"/>
      <c r="J119" s="17"/>
      <c r="K119" s="18"/>
      <c r="L119" s="20"/>
      <c r="M119" s="14" t="str">
        <f t="shared" si="10"/>
        <v/>
      </c>
      <c r="N119" s="40"/>
      <c r="O119" s="15" t="str">
        <f t="shared" si="11"/>
        <v/>
      </c>
      <c r="P119" s="16"/>
      <c r="Q119" s="13"/>
    </row>
    <row r="120" spans="1:17" s="32" customFormat="1" x14ac:dyDescent="0.25">
      <c r="A120" s="30"/>
      <c r="B120" s="14" t="str">
        <f t="shared" si="6"/>
        <v/>
      </c>
      <c r="C120" s="31"/>
      <c r="D120" s="27" t="str">
        <f t="shared" si="7"/>
        <v/>
      </c>
      <c r="E120" s="14" t="str">
        <f>IF($C120="","",INDEX(TabloAlphabetik,MATCH($D120,CLIENTS!H$3:H$266,0),3))</f>
        <v/>
      </c>
      <c r="F120" s="19" t="str">
        <f t="shared" si="8"/>
        <v/>
      </c>
      <c r="G120" s="25" t="str">
        <f t="shared" si="9"/>
        <v/>
      </c>
      <c r="H120" s="20"/>
      <c r="I120" s="13"/>
      <c r="J120" s="17"/>
      <c r="K120" s="18"/>
      <c r="L120" s="20"/>
      <c r="M120" s="14" t="str">
        <f t="shared" si="10"/>
        <v/>
      </c>
      <c r="N120" s="40"/>
      <c r="O120" s="15" t="str">
        <f t="shared" si="11"/>
        <v/>
      </c>
      <c r="P120" s="16"/>
      <c r="Q120" s="13"/>
    </row>
    <row r="121" spans="1:17" s="32" customFormat="1" x14ac:dyDescent="0.25">
      <c r="A121" s="30"/>
      <c r="B121" s="14" t="str">
        <f t="shared" si="6"/>
        <v/>
      </c>
      <c r="C121" s="31"/>
      <c r="D121" s="27" t="str">
        <f t="shared" si="7"/>
        <v/>
      </c>
      <c r="E121" s="14" t="str">
        <f>IF($C121="","",INDEX(TabloAlphabetik,MATCH($D121,CLIENTS!H$3:H$266,0),3))</f>
        <v/>
      </c>
      <c r="F121" s="19" t="str">
        <f t="shared" si="8"/>
        <v/>
      </c>
      <c r="G121" s="25" t="str">
        <f t="shared" si="9"/>
        <v/>
      </c>
      <c r="H121" s="20"/>
      <c r="I121" s="13"/>
      <c r="J121" s="17"/>
      <c r="K121" s="18"/>
      <c r="L121" s="20"/>
      <c r="M121" s="14" t="str">
        <f t="shared" si="10"/>
        <v/>
      </c>
      <c r="N121" s="40"/>
      <c r="O121" s="15" t="str">
        <f t="shared" si="11"/>
        <v/>
      </c>
      <c r="P121" s="16"/>
      <c r="Q121" s="13"/>
    </row>
    <row r="122" spans="1:17" s="32" customFormat="1" x14ac:dyDescent="0.25">
      <c r="A122" s="30"/>
      <c r="B122" s="14" t="str">
        <f t="shared" si="6"/>
        <v/>
      </c>
      <c r="C122" s="31"/>
      <c r="D122" s="27" t="str">
        <f t="shared" si="7"/>
        <v/>
      </c>
      <c r="E122" s="14" t="str">
        <f>IF($C122="","",INDEX(TabloAlphabetik,MATCH($D122,CLIENTS!H$3:H$266,0),3))</f>
        <v/>
      </c>
      <c r="F122" s="19" t="str">
        <f t="shared" si="8"/>
        <v/>
      </c>
      <c r="G122" s="25" t="str">
        <f t="shared" si="9"/>
        <v/>
      </c>
      <c r="H122" s="20"/>
      <c r="I122" s="13"/>
      <c r="J122" s="17"/>
      <c r="K122" s="18"/>
      <c r="L122" s="20"/>
      <c r="M122" s="14" t="str">
        <f t="shared" si="10"/>
        <v/>
      </c>
      <c r="N122" s="40"/>
      <c r="O122" s="15" t="str">
        <f t="shared" si="11"/>
        <v/>
      </c>
      <c r="P122" s="16"/>
      <c r="Q122" s="13"/>
    </row>
    <row r="123" spans="1:17" s="32" customFormat="1" x14ac:dyDescent="0.25">
      <c r="A123" s="30"/>
      <c r="B123" s="14" t="str">
        <f t="shared" si="6"/>
        <v/>
      </c>
      <c r="C123" s="31"/>
      <c r="D123" s="27" t="str">
        <f t="shared" si="7"/>
        <v/>
      </c>
      <c r="E123" s="14" t="str">
        <f>IF($C123="","",INDEX(TabloAlphabetik,MATCH($D123,CLIENTS!H$3:H$266,0),3))</f>
        <v/>
      </c>
      <c r="F123" s="19" t="str">
        <f t="shared" si="8"/>
        <v/>
      </c>
      <c r="G123" s="25" t="str">
        <f t="shared" si="9"/>
        <v/>
      </c>
      <c r="H123" s="20"/>
      <c r="I123" s="13"/>
      <c r="J123" s="17"/>
      <c r="K123" s="18"/>
      <c r="L123" s="20"/>
      <c r="M123" s="14" t="str">
        <f t="shared" si="10"/>
        <v/>
      </c>
      <c r="N123" s="40"/>
      <c r="O123" s="15" t="str">
        <f t="shared" si="11"/>
        <v/>
      </c>
      <c r="P123" s="16"/>
      <c r="Q123" s="13"/>
    </row>
    <row r="124" spans="1:17" s="32" customFormat="1" x14ac:dyDescent="0.25">
      <c r="A124" s="30"/>
      <c r="B124" s="14" t="str">
        <f t="shared" si="6"/>
        <v/>
      </c>
      <c r="C124" s="31"/>
      <c r="D124" s="27" t="str">
        <f t="shared" si="7"/>
        <v/>
      </c>
      <c r="E124" s="14" t="str">
        <f>IF($C124="","",INDEX(TabloAlphabetik,MATCH($D124,CLIENTS!H$3:H$266,0),3))</f>
        <v/>
      </c>
      <c r="F124" s="19" t="str">
        <f t="shared" si="8"/>
        <v/>
      </c>
      <c r="G124" s="25" t="str">
        <f t="shared" si="9"/>
        <v/>
      </c>
      <c r="H124" s="20"/>
      <c r="I124" s="13"/>
      <c r="J124" s="17"/>
      <c r="K124" s="18"/>
      <c r="L124" s="20"/>
      <c r="M124" s="14" t="str">
        <f t="shared" si="10"/>
        <v/>
      </c>
      <c r="N124" s="40"/>
      <c r="O124" s="15" t="str">
        <f t="shared" si="11"/>
        <v/>
      </c>
      <c r="P124" s="16"/>
      <c r="Q124" s="13"/>
    </row>
    <row r="125" spans="1:17" s="32" customFormat="1" x14ac:dyDescent="0.25">
      <c r="A125" s="30"/>
      <c r="B125" s="14" t="str">
        <f t="shared" si="6"/>
        <v/>
      </c>
      <c r="C125" s="31"/>
      <c r="D125" s="27" t="str">
        <f t="shared" si="7"/>
        <v/>
      </c>
      <c r="E125" s="14" t="str">
        <f>IF($C125="","",INDEX(TabloAlphabetik,MATCH($D125,CLIENTS!H$3:H$266,0),3))</f>
        <v/>
      </c>
      <c r="F125" s="19" t="str">
        <f t="shared" si="8"/>
        <v/>
      </c>
      <c r="G125" s="25" t="str">
        <f t="shared" si="9"/>
        <v/>
      </c>
      <c r="H125" s="20"/>
      <c r="I125" s="13"/>
      <c r="J125" s="17"/>
      <c r="K125" s="18"/>
      <c r="L125" s="20"/>
      <c r="M125" s="14" t="str">
        <f t="shared" si="10"/>
        <v/>
      </c>
      <c r="N125" s="40"/>
      <c r="O125" s="15" t="str">
        <f t="shared" si="11"/>
        <v/>
      </c>
      <c r="P125" s="16"/>
      <c r="Q125" s="13"/>
    </row>
    <row r="126" spans="1:17" s="32" customFormat="1" x14ac:dyDescent="0.25">
      <c r="A126" s="30"/>
      <c r="B126" s="14" t="str">
        <f t="shared" si="6"/>
        <v/>
      </c>
      <c r="C126" s="31"/>
      <c r="D126" s="27" t="str">
        <f t="shared" si="7"/>
        <v/>
      </c>
      <c r="E126" s="14" t="str">
        <f>IF($C126="","",INDEX(TabloAlphabetik,MATCH($D126,CLIENTS!H$3:H$266,0),3))</f>
        <v/>
      </c>
      <c r="F126" s="19" t="str">
        <f t="shared" si="8"/>
        <v/>
      </c>
      <c r="G126" s="25" t="str">
        <f t="shared" si="9"/>
        <v/>
      </c>
      <c r="H126" s="20"/>
      <c r="I126" s="13"/>
      <c r="J126" s="17"/>
      <c r="K126" s="18"/>
      <c r="L126" s="20"/>
      <c r="M126" s="14" t="str">
        <f t="shared" si="10"/>
        <v/>
      </c>
      <c r="N126" s="40"/>
      <c r="O126" s="15" t="str">
        <f t="shared" si="11"/>
        <v/>
      </c>
      <c r="P126" s="16"/>
      <c r="Q126" s="13"/>
    </row>
    <row r="127" spans="1:17" s="32" customFormat="1" x14ac:dyDescent="0.25">
      <c r="A127" s="30"/>
      <c r="B127" s="14" t="str">
        <f t="shared" si="6"/>
        <v/>
      </c>
      <c r="C127" s="31"/>
      <c r="D127" s="27" t="str">
        <f t="shared" si="7"/>
        <v/>
      </c>
      <c r="E127" s="14" t="str">
        <f>IF($C127="","",INDEX(TabloAlphabetik,MATCH($D127,CLIENTS!H$3:H$266,0),3))</f>
        <v/>
      </c>
      <c r="F127" s="19" t="str">
        <f t="shared" si="8"/>
        <v/>
      </c>
      <c r="G127" s="25" t="str">
        <f t="shared" si="9"/>
        <v/>
      </c>
      <c r="H127" s="20"/>
      <c r="I127" s="13"/>
      <c r="J127" s="17"/>
      <c r="K127" s="18"/>
      <c r="L127" s="20"/>
      <c r="M127" s="14" t="str">
        <f t="shared" si="10"/>
        <v/>
      </c>
      <c r="N127" s="40"/>
      <c r="O127" s="15" t="str">
        <f t="shared" si="11"/>
        <v/>
      </c>
      <c r="P127" s="16"/>
      <c r="Q127" s="13"/>
    </row>
    <row r="128" spans="1:17" s="32" customFormat="1" x14ac:dyDescent="0.25">
      <c r="A128" s="30"/>
      <c r="B128" s="14" t="str">
        <f t="shared" si="6"/>
        <v/>
      </c>
      <c r="C128" s="31"/>
      <c r="D128" s="27" t="str">
        <f t="shared" si="7"/>
        <v/>
      </c>
      <c r="E128" s="14" t="str">
        <f>IF($C128="","",INDEX(TabloAlphabetik,MATCH($D128,CLIENTS!H$3:H$266,0),3))</f>
        <v/>
      </c>
      <c r="F128" s="19" t="str">
        <f t="shared" si="8"/>
        <v/>
      </c>
      <c r="G128" s="25" t="str">
        <f t="shared" si="9"/>
        <v/>
      </c>
      <c r="H128" s="20"/>
      <c r="I128" s="13"/>
      <c r="J128" s="17"/>
      <c r="K128" s="18"/>
      <c r="L128" s="20"/>
      <c r="M128" s="14" t="str">
        <f t="shared" si="10"/>
        <v/>
      </c>
      <c r="N128" s="40"/>
      <c r="O128" s="15" t="str">
        <f t="shared" si="11"/>
        <v/>
      </c>
      <c r="P128" s="16"/>
      <c r="Q128" s="13"/>
    </row>
    <row r="129" spans="1:17" s="32" customFormat="1" x14ac:dyDescent="0.25">
      <c r="A129" s="30"/>
      <c r="B129" s="14" t="str">
        <f t="shared" si="6"/>
        <v/>
      </c>
      <c r="C129" s="31"/>
      <c r="D129" s="27" t="str">
        <f t="shared" si="7"/>
        <v/>
      </c>
      <c r="E129" s="14" t="str">
        <f>IF($C129="","",INDEX(TabloAlphabetik,MATCH($D129,CLIENTS!H$3:H$266,0),3))</f>
        <v/>
      </c>
      <c r="F129" s="19" t="str">
        <f t="shared" si="8"/>
        <v/>
      </c>
      <c r="G129" s="25" t="str">
        <f t="shared" si="9"/>
        <v/>
      </c>
      <c r="H129" s="20"/>
      <c r="I129" s="13"/>
      <c r="J129" s="17"/>
      <c r="K129" s="18"/>
      <c r="L129" s="20"/>
      <c r="M129" s="14" t="str">
        <f t="shared" si="10"/>
        <v/>
      </c>
      <c r="N129" s="40"/>
      <c r="O129" s="15" t="str">
        <f t="shared" si="11"/>
        <v/>
      </c>
      <c r="P129" s="16"/>
      <c r="Q129" s="13"/>
    </row>
    <row r="130" spans="1:17" s="32" customFormat="1" x14ac:dyDescent="0.25">
      <c r="A130" s="30"/>
      <c r="B130" s="14" t="str">
        <f t="shared" si="6"/>
        <v/>
      </c>
      <c r="C130" s="31"/>
      <c r="D130" s="27" t="str">
        <f t="shared" si="7"/>
        <v/>
      </c>
      <c r="E130" s="14" t="str">
        <f>IF($C130="","",INDEX(TabloAlphabetik,MATCH($D130,CLIENTS!H$3:H$266,0),3))</f>
        <v/>
      </c>
      <c r="F130" s="19" t="str">
        <f t="shared" si="8"/>
        <v/>
      </c>
      <c r="G130" s="25" t="str">
        <f t="shared" si="9"/>
        <v/>
      </c>
      <c r="H130" s="20"/>
      <c r="I130" s="13"/>
      <c r="J130" s="17"/>
      <c r="K130" s="18"/>
      <c r="L130" s="20"/>
      <c r="M130" s="14" t="str">
        <f t="shared" si="10"/>
        <v/>
      </c>
      <c r="N130" s="40"/>
      <c r="O130" s="15" t="str">
        <f t="shared" si="11"/>
        <v/>
      </c>
      <c r="P130" s="16"/>
      <c r="Q130" s="13"/>
    </row>
    <row r="131" spans="1:17" s="32" customFormat="1" x14ac:dyDescent="0.25">
      <c r="A131" s="30"/>
      <c r="B131" s="14" t="str">
        <f t="shared" ref="B131:B194" si="12">IF($A131="","",INDEX(TabloNumerik,MATCH($A131,NumClient,0),2))</f>
        <v/>
      </c>
      <c r="C131" s="31"/>
      <c r="D131" s="27" t="str">
        <f t="shared" ref="D131:D194" si="13">IF($C131="","",INDEX(TabloAlphabetik,MATCH($C131,NomAbrégé,0),2))</f>
        <v/>
      </c>
      <c r="E131" s="14" t="str">
        <f>IF($C131="","",INDEX(TabloAlphabetik,MATCH($D131,CLIENTS!H$3:H$266,0),3))</f>
        <v/>
      </c>
      <c r="F131" s="19" t="str">
        <f t="shared" ref="F131:F194" si="14">IF(AND($A131="",$C131=""),"",IF($A131&lt;&gt;"",INDEX(TabloNumerik,MATCH($A131,NumClient,0),3),INDEX(TabloAlphabetik,MATCH($C131,NomAbrégé,0),4)))</f>
        <v/>
      </c>
      <c r="G131" s="25" t="str">
        <f t="shared" ref="G131:G194" si="15">IF(AND($A131="",$C131=""),"",IF($A131&lt;&gt;"",INDEX(TabloNumerik,MATCH($A131,NumClient,0),4),INDEX(TabloAlphabetik,MATCH($C131,NomAbrégé,0),5)))</f>
        <v/>
      </c>
      <c r="H131" s="20"/>
      <c r="I131" s="13"/>
      <c r="J131" s="17"/>
      <c r="K131" s="18"/>
      <c r="L131" s="20"/>
      <c r="M131" s="14" t="str">
        <f t="shared" ref="M131:M194" si="16">IF($L131="","",INDEX(TabloRef1,MATCH($L131,ArticleRef,0),2))</f>
        <v/>
      </c>
      <c r="N131" s="40"/>
      <c r="O131" s="15" t="str">
        <f t="shared" ref="O131:O194" si="17">IF($N131="","",INDEX(TabloRef2,MATCH($N131,ArticleAlpha,0),2))</f>
        <v/>
      </c>
      <c r="P131" s="16"/>
      <c r="Q131" s="13"/>
    </row>
    <row r="132" spans="1:17" s="32" customFormat="1" x14ac:dyDescent="0.25">
      <c r="A132" s="30"/>
      <c r="B132" s="14" t="str">
        <f t="shared" si="12"/>
        <v/>
      </c>
      <c r="C132" s="31"/>
      <c r="D132" s="27" t="str">
        <f t="shared" si="13"/>
        <v/>
      </c>
      <c r="E132" s="14" t="str">
        <f>IF($C132="","",INDEX(TabloAlphabetik,MATCH($D132,CLIENTS!H$3:H$266,0),3))</f>
        <v/>
      </c>
      <c r="F132" s="19" t="str">
        <f t="shared" si="14"/>
        <v/>
      </c>
      <c r="G132" s="25" t="str">
        <f t="shared" si="15"/>
        <v/>
      </c>
      <c r="H132" s="20"/>
      <c r="I132" s="13"/>
      <c r="J132" s="17"/>
      <c r="K132" s="18"/>
      <c r="L132" s="20"/>
      <c r="M132" s="14" t="str">
        <f t="shared" si="16"/>
        <v/>
      </c>
      <c r="N132" s="40"/>
      <c r="O132" s="15" t="str">
        <f t="shared" si="17"/>
        <v/>
      </c>
      <c r="P132" s="16"/>
      <c r="Q132" s="13"/>
    </row>
    <row r="133" spans="1:17" s="32" customFormat="1" x14ac:dyDescent="0.25">
      <c r="A133" s="30"/>
      <c r="B133" s="14" t="str">
        <f t="shared" si="12"/>
        <v/>
      </c>
      <c r="C133" s="31"/>
      <c r="D133" s="27" t="str">
        <f t="shared" si="13"/>
        <v/>
      </c>
      <c r="E133" s="14" t="str">
        <f>IF($C133="","",INDEX(TabloAlphabetik,MATCH($D133,CLIENTS!H$3:H$266,0),3))</f>
        <v/>
      </c>
      <c r="F133" s="19" t="str">
        <f t="shared" si="14"/>
        <v/>
      </c>
      <c r="G133" s="25" t="str">
        <f t="shared" si="15"/>
        <v/>
      </c>
      <c r="H133" s="20"/>
      <c r="I133" s="13"/>
      <c r="J133" s="17"/>
      <c r="K133" s="18"/>
      <c r="L133" s="20"/>
      <c r="M133" s="14" t="str">
        <f t="shared" si="16"/>
        <v/>
      </c>
      <c r="N133" s="40"/>
      <c r="O133" s="15" t="str">
        <f t="shared" si="17"/>
        <v/>
      </c>
      <c r="P133" s="16"/>
      <c r="Q133" s="13"/>
    </row>
    <row r="134" spans="1:17" s="32" customFormat="1" x14ac:dyDescent="0.25">
      <c r="A134" s="30"/>
      <c r="B134" s="14" t="str">
        <f t="shared" si="12"/>
        <v/>
      </c>
      <c r="C134" s="31"/>
      <c r="D134" s="27" t="str">
        <f t="shared" si="13"/>
        <v/>
      </c>
      <c r="E134" s="14" t="str">
        <f>IF($C134="","",INDEX(TabloAlphabetik,MATCH($D134,CLIENTS!H$3:H$266,0),3))</f>
        <v/>
      </c>
      <c r="F134" s="19" t="str">
        <f t="shared" si="14"/>
        <v/>
      </c>
      <c r="G134" s="25" t="str">
        <f t="shared" si="15"/>
        <v/>
      </c>
      <c r="H134" s="20"/>
      <c r="I134" s="13"/>
      <c r="J134" s="17"/>
      <c r="K134" s="18"/>
      <c r="L134" s="20"/>
      <c r="M134" s="14" t="str">
        <f t="shared" si="16"/>
        <v/>
      </c>
      <c r="N134" s="40"/>
      <c r="O134" s="15" t="str">
        <f t="shared" si="17"/>
        <v/>
      </c>
      <c r="P134" s="16"/>
      <c r="Q134" s="13"/>
    </row>
    <row r="135" spans="1:17" s="32" customFormat="1" x14ac:dyDescent="0.25">
      <c r="A135" s="30"/>
      <c r="B135" s="14" t="str">
        <f t="shared" si="12"/>
        <v/>
      </c>
      <c r="C135" s="31"/>
      <c r="D135" s="27" t="str">
        <f t="shared" si="13"/>
        <v/>
      </c>
      <c r="E135" s="14" t="str">
        <f>IF($C135="","",INDEX(TabloAlphabetik,MATCH($D135,CLIENTS!H$3:H$266,0),3))</f>
        <v/>
      </c>
      <c r="F135" s="19" t="str">
        <f t="shared" si="14"/>
        <v/>
      </c>
      <c r="G135" s="25" t="str">
        <f t="shared" si="15"/>
        <v/>
      </c>
      <c r="H135" s="20"/>
      <c r="I135" s="13"/>
      <c r="J135" s="17"/>
      <c r="K135" s="18"/>
      <c r="L135" s="20"/>
      <c r="M135" s="14" t="str">
        <f t="shared" si="16"/>
        <v/>
      </c>
      <c r="N135" s="40"/>
      <c r="O135" s="15" t="str">
        <f t="shared" si="17"/>
        <v/>
      </c>
      <c r="P135" s="16"/>
      <c r="Q135" s="13"/>
    </row>
    <row r="136" spans="1:17" s="32" customFormat="1" x14ac:dyDescent="0.25">
      <c r="A136" s="30"/>
      <c r="B136" s="14" t="str">
        <f t="shared" si="12"/>
        <v/>
      </c>
      <c r="C136" s="31"/>
      <c r="D136" s="27" t="str">
        <f t="shared" si="13"/>
        <v/>
      </c>
      <c r="E136" s="14" t="str">
        <f>IF($C136="","",INDEX(TabloAlphabetik,MATCH($D136,CLIENTS!H$3:H$266,0),3))</f>
        <v/>
      </c>
      <c r="F136" s="19" t="str">
        <f t="shared" si="14"/>
        <v/>
      </c>
      <c r="G136" s="25" t="str">
        <f t="shared" si="15"/>
        <v/>
      </c>
      <c r="H136" s="20"/>
      <c r="I136" s="13"/>
      <c r="J136" s="17"/>
      <c r="K136" s="18"/>
      <c r="L136" s="20"/>
      <c r="M136" s="14" t="str">
        <f t="shared" si="16"/>
        <v/>
      </c>
      <c r="N136" s="40"/>
      <c r="O136" s="15" t="str">
        <f t="shared" si="17"/>
        <v/>
      </c>
      <c r="P136" s="16"/>
      <c r="Q136" s="13"/>
    </row>
    <row r="137" spans="1:17" s="32" customFormat="1" x14ac:dyDescent="0.25">
      <c r="A137" s="30"/>
      <c r="B137" s="14" t="str">
        <f t="shared" si="12"/>
        <v/>
      </c>
      <c r="C137" s="31"/>
      <c r="D137" s="27" t="str">
        <f t="shared" si="13"/>
        <v/>
      </c>
      <c r="E137" s="14" t="str">
        <f>IF($C137="","",INDEX(TabloAlphabetik,MATCH($D137,CLIENTS!H$3:H$266,0),3))</f>
        <v/>
      </c>
      <c r="F137" s="19" t="str">
        <f t="shared" si="14"/>
        <v/>
      </c>
      <c r="G137" s="25" t="str">
        <f t="shared" si="15"/>
        <v/>
      </c>
      <c r="H137" s="20"/>
      <c r="I137" s="13"/>
      <c r="J137" s="17"/>
      <c r="K137" s="18"/>
      <c r="L137" s="20"/>
      <c r="M137" s="14" t="str">
        <f t="shared" si="16"/>
        <v/>
      </c>
      <c r="N137" s="40"/>
      <c r="O137" s="15" t="str">
        <f t="shared" si="17"/>
        <v/>
      </c>
      <c r="P137" s="16"/>
      <c r="Q137" s="13"/>
    </row>
    <row r="138" spans="1:17" s="32" customFormat="1" x14ac:dyDescent="0.25">
      <c r="A138" s="30"/>
      <c r="B138" s="14" t="str">
        <f t="shared" si="12"/>
        <v/>
      </c>
      <c r="C138" s="31"/>
      <c r="D138" s="27" t="str">
        <f t="shared" si="13"/>
        <v/>
      </c>
      <c r="E138" s="14" t="str">
        <f>IF($C138="","",INDEX(TabloAlphabetik,MATCH($D138,CLIENTS!H$3:H$266,0),3))</f>
        <v/>
      </c>
      <c r="F138" s="19" t="str">
        <f t="shared" si="14"/>
        <v/>
      </c>
      <c r="G138" s="25" t="str">
        <f t="shared" si="15"/>
        <v/>
      </c>
      <c r="H138" s="20"/>
      <c r="I138" s="13"/>
      <c r="J138" s="17"/>
      <c r="K138" s="18"/>
      <c r="L138" s="20"/>
      <c r="M138" s="14" t="str">
        <f t="shared" si="16"/>
        <v/>
      </c>
      <c r="N138" s="40"/>
      <c r="O138" s="15" t="str">
        <f t="shared" si="17"/>
        <v/>
      </c>
      <c r="P138" s="16"/>
      <c r="Q138" s="13"/>
    </row>
    <row r="139" spans="1:17" s="32" customFormat="1" x14ac:dyDescent="0.25">
      <c r="A139" s="30"/>
      <c r="B139" s="14" t="str">
        <f t="shared" si="12"/>
        <v/>
      </c>
      <c r="C139" s="31"/>
      <c r="D139" s="27" t="str">
        <f t="shared" si="13"/>
        <v/>
      </c>
      <c r="E139" s="14" t="str">
        <f>IF($C139="","",INDEX(TabloAlphabetik,MATCH($D139,CLIENTS!H$3:H$266,0),3))</f>
        <v/>
      </c>
      <c r="F139" s="19" t="str">
        <f t="shared" si="14"/>
        <v/>
      </c>
      <c r="G139" s="25" t="str">
        <f t="shared" si="15"/>
        <v/>
      </c>
      <c r="H139" s="20"/>
      <c r="I139" s="13"/>
      <c r="J139" s="17"/>
      <c r="K139" s="18"/>
      <c r="L139" s="20"/>
      <c r="M139" s="14" t="str">
        <f t="shared" si="16"/>
        <v/>
      </c>
      <c r="N139" s="40"/>
      <c r="O139" s="15" t="str">
        <f t="shared" si="17"/>
        <v/>
      </c>
      <c r="P139" s="16"/>
      <c r="Q139" s="13"/>
    </row>
    <row r="140" spans="1:17" s="32" customFormat="1" x14ac:dyDescent="0.25">
      <c r="A140" s="30"/>
      <c r="B140" s="14" t="str">
        <f t="shared" si="12"/>
        <v/>
      </c>
      <c r="C140" s="31"/>
      <c r="D140" s="27" t="str">
        <f t="shared" si="13"/>
        <v/>
      </c>
      <c r="E140" s="14" t="str">
        <f>IF($C140="","",INDEX(TabloAlphabetik,MATCH($D140,CLIENTS!H$3:H$266,0),3))</f>
        <v/>
      </c>
      <c r="F140" s="19" t="str">
        <f t="shared" si="14"/>
        <v/>
      </c>
      <c r="G140" s="25" t="str">
        <f t="shared" si="15"/>
        <v/>
      </c>
      <c r="H140" s="20"/>
      <c r="I140" s="13"/>
      <c r="J140" s="17"/>
      <c r="K140" s="18"/>
      <c r="L140" s="20"/>
      <c r="M140" s="14" t="str">
        <f t="shared" si="16"/>
        <v/>
      </c>
      <c r="N140" s="40"/>
      <c r="O140" s="15" t="str">
        <f t="shared" si="17"/>
        <v/>
      </c>
      <c r="P140" s="16"/>
      <c r="Q140" s="13"/>
    </row>
    <row r="141" spans="1:17" s="32" customFormat="1" x14ac:dyDescent="0.25">
      <c r="A141" s="30"/>
      <c r="B141" s="14" t="str">
        <f t="shared" si="12"/>
        <v/>
      </c>
      <c r="C141" s="31"/>
      <c r="D141" s="27" t="str">
        <f t="shared" si="13"/>
        <v/>
      </c>
      <c r="E141" s="14" t="str">
        <f>IF($C141="","",INDEX(TabloAlphabetik,MATCH($D141,CLIENTS!H$3:H$266,0),3))</f>
        <v/>
      </c>
      <c r="F141" s="19" t="str">
        <f t="shared" si="14"/>
        <v/>
      </c>
      <c r="G141" s="25" t="str">
        <f t="shared" si="15"/>
        <v/>
      </c>
      <c r="H141" s="20"/>
      <c r="I141" s="13"/>
      <c r="J141" s="17"/>
      <c r="K141" s="18"/>
      <c r="L141" s="20"/>
      <c r="M141" s="14" t="str">
        <f t="shared" si="16"/>
        <v/>
      </c>
      <c r="N141" s="40"/>
      <c r="O141" s="15" t="str">
        <f t="shared" si="17"/>
        <v/>
      </c>
      <c r="P141" s="16"/>
      <c r="Q141" s="13"/>
    </row>
    <row r="142" spans="1:17" s="32" customFormat="1" x14ac:dyDescent="0.25">
      <c r="A142" s="30"/>
      <c r="B142" s="14" t="str">
        <f t="shared" si="12"/>
        <v/>
      </c>
      <c r="C142" s="31"/>
      <c r="D142" s="27" t="str">
        <f t="shared" si="13"/>
        <v/>
      </c>
      <c r="E142" s="14" t="str">
        <f>IF($C142="","",INDEX(TabloAlphabetik,MATCH($D142,CLIENTS!H$3:H$266,0),3))</f>
        <v/>
      </c>
      <c r="F142" s="19" t="str">
        <f t="shared" si="14"/>
        <v/>
      </c>
      <c r="G142" s="25" t="str">
        <f t="shared" si="15"/>
        <v/>
      </c>
      <c r="H142" s="20"/>
      <c r="I142" s="13"/>
      <c r="J142" s="17"/>
      <c r="K142" s="18"/>
      <c r="L142" s="20"/>
      <c r="M142" s="14" t="str">
        <f t="shared" si="16"/>
        <v/>
      </c>
      <c r="N142" s="40"/>
      <c r="O142" s="15" t="str">
        <f t="shared" si="17"/>
        <v/>
      </c>
      <c r="P142" s="16"/>
      <c r="Q142" s="13"/>
    </row>
    <row r="143" spans="1:17" s="32" customFormat="1" x14ac:dyDescent="0.25">
      <c r="A143" s="30"/>
      <c r="B143" s="14" t="str">
        <f t="shared" si="12"/>
        <v/>
      </c>
      <c r="C143" s="31"/>
      <c r="D143" s="27" t="str">
        <f t="shared" si="13"/>
        <v/>
      </c>
      <c r="E143" s="14" t="str">
        <f>IF($C143="","",INDEX(TabloAlphabetik,MATCH($D143,CLIENTS!H$3:H$266,0),3))</f>
        <v/>
      </c>
      <c r="F143" s="19" t="str">
        <f t="shared" si="14"/>
        <v/>
      </c>
      <c r="G143" s="25" t="str">
        <f t="shared" si="15"/>
        <v/>
      </c>
      <c r="H143" s="20"/>
      <c r="I143" s="13"/>
      <c r="J143" s="17"/>
      <c r="K143" s="18"/>
      <c r="L143" s="20"/>
      <c r="M143" s="14" t="str">
        <f t="shared" si="16"/>
        <v/>
      </c>
      <c r="N143" s="40"/>
      <c r="O143" s="15" t="str">
        <f t="shared" si="17"/>
        <v/>
      </c>
      <c r="P143" s="16"/>
      <c r="Q143" s="13"/>
    </row>
    <row r="144" spans="1:17" s="32" customFormat="1" x14ac:dyDescent="0.25">
      <c r="A144" s="30"/>
      <c r="B144" s="14" t="str">
        <f t="shared" si="12"/>
        <v/>
      </c>
      <c r="C144" s="31"/>
      <c r="D144" s="27" t="str">
        <f t="shared" si="13"/>
        <v/>
      </c>
      <c r="E144" s="14" t="str">
        <f>IF($C144="","",INDEX(TabloAlphabetik,MATCH($D144,CLIENTS!H$3:H$266,0),3))</f>
        <v/>
      </c>
      <c r="F144" s="19" t="str">
        <f t="shared" si="14"/>
        <v/>
      </c>
      <c r="G144" s="25" t="str">
        <f t="shared" si="15"/>
        <v/>
      </c>
      <c r="H144" s="20"/>
      <c r="I144" s="13"/>
      <c r="J144" s="17"/>
      <c r="K144" s="18"/>
      <c r="L144" s="20"/>
      <c r="M144" s="14" t="str">
        <f t="shared" si="16"/>
        <v/>
      </c>
      <c r="N144" s="40"/>
      <c r="O144" s="15" t="str">
        <f t="shared" si="17"/>
        <v/>
      </c>
      <c r="P144" s="16"/>
      <c r="Q144" s="13"/>
    </row>
    <row r="145" spans="1:17" s="32" customFormat="1" x14ac:dyDescent="0.25">
      <c r="A145" s="30"/>
      <c r="B145" s="14" t="str">
        <f t="shared" si="12"/>
        <v/>
      </c>
      <c r="C145" s="31"/>
      <c r="D145" s="27" t="str">
        <f t="shared" si="13"/>
        <v/>
      </c>
      <c r="E145" s="14" t="str">
        <f>IF($C145="","",INDEX(TabloAlphabetik,MATCH($D145,CLIENTS!H$3:H$266,0),3))</f>
        <v/>
      </c>
      <c r="F145" s="19" t="str">
        <f t="shared" si="14"/>
        <v/>
      </c>
      <c r="G145" s="25" t="str">
        <f t="shared" si="15"/>
        <v/>
      </c>
      <c r="H145" s="20"/>
      <c r="I145" s="13"/>
      <c r="J145" s="17"/>
      <c r="K145" s="18"/>
      <c r="L145" s="20"/>
      <c r="M145" s="14" t="str">
        <f t="shared" si="16"/>
        <v/>
      </c>
      <c r="N145" s="40"/>
      <c r="O145" s="15" t="str">
        <f t="shared" si="17"/>
        <v/>
      </c>
      <c r="P145" s="16"/>
      <c r="Q145" s="13"/>
    </row>
    <row r="146" spans="1:17" s="32" customFormat="1" x14ac:dyDescent="0.25">
      <c r="A146" s="30"/>
      <c r="B146" s="14" t="str">
        <f t="shared" si="12"/>
        <v/>
      </c>
      <c r="C146" s="31"/>
      <c r="D146" s="27" t="str">
        <f t="shared" si="13"/>
        <v/>
      </c>
      <c r="E146" s="14" t="str">
        <f>IF($C146="","",INDEX(TabloAlphabetik,MATCH($D146,CLIENTS!H$3:H$266,0),3))</f>
        <v/>
      </c>
      <c r="F146" s="19" t="str">
        <f t="shared" si="14"/>
        <v/>
      </c>
      <c r="G146" s="25" t="str">
        <f t="shared" si="15"/>
        <v/>
      </c>
      <c r="H146" s="20"/>
      <c r="I146" s="13"/>
      <c r="J146" s="17"/>
      <c r="K146" s="18"/>
      <c r="L146" s="20"/>
      <c r="M146" s="14" t="str">
        <f t="shared" si="16"/>
        <v/>
      </c>
      <c r="N146" s="40"/>
      <c r="O146" s="15" t="str">
        <f t="shared" si="17"/>
        <v/>
      </c>
      <c r="P146" s="16"/>
      <c r="Q146" s="13"/>
    </row>
    <row r="147" spans="1:17" s="32" customFormat="1" x14ac:dyDescent="0.25">
      <c r="A147" s="30"/>
      <c r="B147" s="14" t="str">
        <f t="shared" si="12"/>
        <v/>
      </c>
      <c r="C147" s="31"/>
      <c r="D147" s="27" t="str">
        <f t="shared" si="13"/>
        <v/>
      </c>
      <c r="E147" s="14" t="str">
        <f>IF($C147="","",INDEX(TabloAlphabetik,MATCH($D147,CLIENTS!H$3:H$266,0),3))</f>
        <v/>
      </c>
      <c r="F147" s="19" t="str">
        <f t="shared" si="14"/>
        <v/>
      </c>
      <c r="G147" s="25" t="str">
        <f t="shared" si="15"/>
        <v/>
      </c>
      <c r="H147" s="20"/>
      <c r="I147" s="13"/>
      <c r="J147" s="17"/>
      <c r="K147" s="18"/>
      <c r="L147" s="20"/>
      <c r="M147" s="14" t="str">
        <f t="shared" si="16"/>
        <v/>
      </c>
      <c r="N147" s="40"/>
      <c r="O147" s="15" t="str">
        <f t="shared" si="17"/>
        <v/>
      </c>
      <c r="P147" s="16"/>
      <c r="Q147" s="13"/>
    </row>
    <row r="148" spans="1:17" s="32" customFormat="1" x14ac:dyDescent="0.25">
      <c r="A148" s="30"/>
      <c r="B148" s="14" t="str">
        <f t="shared" si="12"/>
        <v/>
      </c>
      <c r="C148" s="31"/>
      <c r="D148" s="27" t="str">
        <f t="shared" si="13"/>
        <v/>
      </c>
      <c r="E148" s="14" t="str">
        <f>IF($C148="","",INDEX(TabloAlphabetik,MATCH($D148,CLIENTS!H$3:H$266,0),3))</f>
        <v/>
      </c>
      <c r="F148" s="19" t="str">
        <f t="shared" si="14"/>
        <v/>
      </c>
      <c r="G148" s="25" t="str">
        <f t="shared" si="15"/>
        <v/>
      </c>
      <c r="H148" s="20"/>
      <c r="I148" s="13"/>
      <c r="J148" s="17"/>
      <c r="K148" s="18"/>
      <c r="L148" s="20"/>
      <c r="M148" s="14" t="str">
        <f t="shared" si="16"/>
        <v/>
      </c>
      <c r="N148" s="40"/>
      <c r="O148" s="15" t="str">
        <f t="shared" si="17"/>
        <v/>
      </c>
      <c r="P148" s="16"/>
      <c r="Q148" s="13"/>
    </row>
    <row r="149" spans="1:17" s="32" customFormat="1" x14ac:dyDescent="0.25">
      <c r="A149" s="30"/>
      <c r="B149" s="14" t="str">
        <f t="shared" si="12"/>
        <v/>
      </c>
      <c r="C149" s="31"/>
      <c r="D149" s="27" t="str">
        <f t="shared" si="13"/>
        <v/>
      </c>
      <c r="E149" s="14" t="str">
        <f>IF($C149="","",INDEX(TabloAlphabetik,MATCH($D149,CLIENTS!H$3:H$266,0),3))</f>
        <v/>
      </c>
      <c r="F149" s="19" t="str">
        <f t="shared" si="14"/>
        <v/>
      </c>
      <c r="G149" s="25" t="str">
        <f t="shared" si="15"/>
        <v/>
      </c>
      <c r="H149" s="20"/>
      <c r="I149" s="13"/>
      <c r="J149" s="17"/>
      <c r="K149" s="18"/>
      <c r="L149" s="20"/>
      <c r="M149" s="14" t="str">
        <f t="shared" si="16"/>
        <v/>
      </c>
      <c r="N149" s="40"/>
      <c r="O149" s="15" t="str">
        <f t="shared" si="17"/>
        <v/>
      </c>
      <c r="P149" s="16"/>
      <c r="Q149" s="13"/>
    </row>
    <row r="150" spans="1:17" s="32" customFormat="1" x14ac:dyDescent="0.25">
      <c r="A150" s="30"/>
      <c r="B150" s="14" t="str">
        <f t="shared" si="12"/>
        <v/>
      </c>
      <c r="C150" s="31"/>
      <c r="D150" s="27" t="str">
        <f t="shared" si="13"/>
        <v/>
      </c>
      <c r="E150" s="14" t="str">
        <f>IF($C150="","",INDEX(TabloAlphabetik,MATCH($D150,CLIENTS!H$3:H$266,0),3))</f>
        <v/>
      </c>
      <c r="F150" s="19" t="str">
        <f t="shared" si="14"/>
        <v/>
      </c>
      <c r="G150" s="25" t="str">
        <f t="shared" si="15"/>
        <v/>
      </c>
      <c r="H150" s="20"/>
      <c r="I150" s="13"/>
      <c r="J150" s="17"/>
      <c r="K150" s="18"/>
      <c r="L150" s="20"/>
      <c r="M150" s="14" t="str">
        <f t="shared" si="16"/>
        <v/>
      </c>
      <c r="N150" s="40"/>
      <c r="O150" s="15" t="str">
        <f t="shared" si="17"/>
        <v/>
      </c>
      <c r="P150" s="16"/>
      <c r="Q150" s="13"/>
    </row>
    <row r="151" spans="1:17" s="32" customFormat="1" x14ac:dyDescent="0.25">
      <c r="A151" s="30"/>
      <c r="B151" s="14" t="str">
        <f t="shared" si="12"/>
        <v/>
      </c>
      <c r="C151" s="31"/>
      <c r="D151" s="27" t="str">
        <f t="shared" si="13"/>
        <v/>
      </c>
      <c r="E151" s="14" t="str">
        <f>IF($C151="","",INDEX(TabloAlphabetik,MATCH($D151,CLIENTS!H$3:H$266,0),3))</f>
        <v/>
      </c>
      <c r="F151" s="19" t="str">
        <f t="shared" si="14"/>
        <v/>
      </c>
      <c r="G151" s="25" t="str">
        <f t="shared" si="15"/>
        <v/>
      </c>
      <c r="H151" s="20"/>
      <c r="I151" s="13"/>
      <c r="J151" s="17"/>
      <c r="K151" s="18"/>
      <c r="L151" s="20"/>
      <c r="M151" s="14" t="str">
        <f t="shared" si="16"/>
        <v/>
      </c>
      <c r="N151" s="40"/>
      <c r="O151" s="15" t="str">
        <f t="shared" si="17"/>
        <v/>
      </c>
      <c r="P151" s="16"/>
      <c r="Q151" s="13"/>
    </row>
    <row r="152" spans="1:17" s="32" customFormat="1" x14ac:dyDescent="0.25">
      <c r="A152" s="30"/>
      <c r="B152" s="14" t="str">
        <f t="shared" si="12"/>
        <v/>
      </c>
      <c r="C152" s="31"/>
      <c r="D152" s="27" t="str">
        <f t="shared" si="13"/>
        <v/>
      </c>
      <c r="E152" s="14" t="str">
        <f>IF($C152="","",INDEX(TabloAlphabetik,MATCH($D152,CLIENTS!H$3:H$266,0),3))</f>
        <v/>
      </c>
      <c r="F152" s="19" t="str">
        <f t="shared" si="14"/>
        <v/>
      </c>
      <c r="G152" s="25" t="str">
        <f t="shared" si="15"/>
        <v/>
      </c>
      <c r="H152" s="20"/>
      <c r="I152" s="13"/>
      <c r="J152" s="17"/>
      <c r="K152" s="18"/>
      <c r="L152" s="20"/>
      <c r="M152" s="14" t="str">
        <f t="shared" si="16"/>
        <v/>
      </c>
      <c r="N152" s="40"/>
      <c r="O152" s="15" t="str">
        <f t="shared" si="17"/>
        <v/>
      </c>
      <c r="P152" s="16"/>
      <c r="Q152" s="13"/>
    </row>
    <row r="153" spans="1:17" s="32" customFormat="1" x14ac:dyDescent="0.25">
      <c r="A153" s="30"/>
      <c r="B153" s="14" t="str">
        <f t="shared" si="12"/>
        <v/>
      </c>
      <c r="C153" s="31"/>
      <c r="D153" s="27" t="str">
        <f t="shared" si="13"/>
        <v/>
      </c>
      <c r="E153" s="14" t="str">
        <f>IF($C153="","",INDEX(TabloAlphabetik,MATCH($D153,CLIENTS!H$3:H$266,0),3))</f>
        <v/>
      </c>
      <c r="F153" s="19" t="str">
        <f t="shared" si="14"/>
        <v/>
      </c>
      <c r="G153" s="25" t="str">
        <f t="shared" si="15"/>
        <v/>
      </c>
      <c r="H153" s="20"/>
      <c r="I153" s="13"/>
      <c r="J153" s="17"/>
      <c r="K153" s="18"/>
      <c r="L153" s="20"/>
      <c r="M153" s="14" t="str">
        <f t="shared" si="16"/>
        <v/>
      </c>
      <c r="N153" s="40"/>
      <c r="O153" s="15" t="str">
        <f t="shared" si="17"/>
        <v/>
      </c>
      <c r="P153" s="16"/>
      <c r="Q153" s="13"/>
    </row>
    <row r="154" spans="1:17" s="32" customFormat="1" x14ac:dyDescent="0.25">
      <c r="A154" s="30"/>
      <c r="B154" s="14" t="str">
        <f t="shared" si="12"/>
        <v/>
      </c>
      <c r="C154" s="31"/>
      <c r="D154" s="27" t="str">
        <f t="shared" si="13"/>
        <v/>
      </c>
      <c r="E154" s="14" t="str">
        <f>IF($C154="","",INDEX(TabloAlphabetik,MATCH($D154,CLIENTS!H$3:H$266,0),3))</f>
        <v/>
      </c>
      <c r="F154" s="19" t="str">
        <f t="shared" si="14"/>
        <v/>
      </c>
      <c r="G154" s="25" t="str">
        <f t="shared" si="15"/>
        <v/>
      </c>
      <c r="H154" s="20"/>
      <c r="I154" s="13"/>
      <c r="J154" s="17"/>
      <c r="K154" s="18"/>
      <c r="L154" s="20"/>
      <c r="M154" s="14" t="str">
        <f t="shared" si="16"/>
        <v/>
      </c>
      <c r="N154" s="40"/>
      <c r="O154" s="15" t="str">
        <f t="shared" si="17"/>
        <v/>
      </c>
      <c r="P154" s="16"/>
      <c r="Q154" s="13"/>
    </row>
    <row r="155" spans="1:17" s="32" customFormat="1" x14ac:dyDescent="0.25">
      <c r="A155" s="30"/>
      <c r="B155" s="14" t="str">
        <f t="shared" si="12"/>
        <v/>
      </c>
      <c r="C155" s="31"/>
      <c r="D155" s="27" t="str">
        <f t="shared" si="13"/>
        <v/>
      </c>
      <c r="E155" s="14" t="str">
        <f>IF($C155="","",INDEX(TabloAlphabetik,MATCH($D155,CLIENTS!H$3:H$266,0),3))</f>
        <v/>
      </c>
      <c r="F155" s="19" t="str">
        <f t="shared" si="14"/>
        <v/>
      </c>
      <c r="G155" s="25" t="str">
        <f t="shared" si="15"/>
        <v/>
      </c>
      <c r="H155" s="20"/>
      <c r="I155" s="13"/>
      <c r="J155" s="17"/>
      <c r="K155" s="18"/>
      <c r="L155" s="20"/>
      <c r="M155" s="14" t="str">
        <f t="shared" si="16"/>
        <v/>
      </c>
      <c r="N155" s="40"/>
      <c r="O155" s="15" t="str">
        <f t="shared" si="17"/>
        <v/>
      </c>
      <c r="P155" s="16"/>
      <c r="Q155" s="13"/>
    </row>
    <row r="156" spans="1:17" s="32" customFormat="1" x14ac:dyDescent="0.25">
      <c r="A156" s="30"/>
      <c r="B156" s="14" t="str">
        <f t="shared" si="12"/>
        <v/>
      </c>
      <c r="C156" s="31"/>
      <c r="D156" s="27" t="str">
        <f t="shared" si="13"/>
        <v/>
      </c>
      <c r="E156" s="14" t="str">
        <f>IF($C156="","",INDEX(TabloAlphabetik,MATCH($D156,CLIENTS!H$3:H$266,0),3))</f>
        <v/>
      </c>
      <c r="F156" s="19" t="str">
        <f t="shared" si="14"/>
        <v/>
      </c>
      <c r="G156" s="25" t="str">
        <f t="shared" si="15"/>
        <v/>
      </c>
      <c r="H156" s="20"/>
      <c r="I156" s="13"/>
      <c r="J156" s="17"/>
      <c r="K156" s="18"/>
      <c r="L156" s="20"/>
      <c r="M156" s="14" t="str">
        <f t="shared" si="16"/>
        <v/>
      </c>
      <c r="N156" s="40"/>
      <c r="O156" s="15" t="str">
        <f t="shared" si="17"/>
        <v/>
      </c>
      <c r="P156" s="16"/>
      <c r="Q156" s="13"/>
    </row>
    <row r="157" spans="1:17" s="32" customFormat="1" x14ac:dyDescent="0.25">
      <c r="A157" s="30"/>
      <c r="B157" s="14" t="str">
        <f t="shared" si="12"/>
        <v/>
      </c>
      <c r="C157" s="31"/>
      <c r="D157" s="27" t="str">
        <f t="shared" si="13"/>
        <v/>
      </c>
      <c r="E157" s="14" t="str">
        <f>IF($C157="","",INDEX(TabloAlphabetik,MATCH($D157,CLIENTS!H$3:H$266,0),3))</f>
        <v/>
      </c>
      <c r="F157" s="19" t="str">
        <f t="shared" si="14"/>
        <v/>
      </c>
      <c r="G157" s="25" t="str">
        <f t="shared" si="15"/>
        <v/>
      </c>
      <c r="H157" s="20"/>
      <c r="I157" s="13"/>
      <c r="J157" s="17"/>
      <c r="K157" s="18"/>
      <c r="L157" s="20"/>
      <c r="M157" s="14" t="str">
        <f t="shared" si="16"/>
        <v/>
      </c>
      <c r="N157" s="40"/>
      <c r="O157" s="15" t="str">
        <f t="shared" si="17"/>
        <v/>
      </c>
      <c r="P157" s="16"/>
      <c r="Q157" s="13"/>
    </row>
    <row r="158" spans="1:17" s="32" customFormat="1" x14ac:dyDescent="0.25">
      <c r="A158" s="30"/>
      <c r="B158" s="14" t="str">
        <f t="shared" si="12"/>
        <v/>
      </c>
      <c r="C158" s="31"/>
      <c r="D158" s="27" t="str">
        <f t="shared" si="13"/>
        <v/>
      </c>
      <c r="E158" s="14" t="str">
        <f>IF($C158="","",INDEX(TabloAlphabetik,MATCH($D158,CLIENTS!H$3:H$266,0),3))</f>
        <v/>
      </c>
      <c r="F158" s="19" t="str">
        <f t="shared" si="14"/>
        <v/>
      </c>
      <c r="G158" s="25" t="str">
        <f t="shared" si="15"/>
        <v/>
      </c>
      <c r="H158" s="20"/>
      <c r="I158" s="13"/>
      <c r="J158" s="17"/>
      <c r="K158" s="18"/>
      <c r="L158" s="20"/>
      <c r="M158" s="14" t="str">
        <f t="shared" si="16"/>
        <v/>
      </c>
      <c r="N158" s="40"/>
      <c r="O158" s="15" t="str">
        <f t="shared" si="17"/>
        <v/>
      </c>
      <c r="P158" s="16"/>
      <c r="Q158" s="13"/>
    </row>
    <row r="159" spans="1:17" s="32" customFormat="1" x14ac:dyDescent="0.25">
      <c r="A159" s="30"/>
      <c r="B159" s="14" t="str">
        <f t="shared" si="12"/>
        <v/>
      </c>
      <c r="C159" s="31"/>
      <c r="D159" s="27" t="str">
        <f t="shared" si="13"/>
        <v/>
      </c>
      <c r="E159" s="14" t="str">
        <f>IF($C159="","",INDEX(TabloAlphabetik,MATCH($D159,CLIENTS!H$3:H$266,0),3))</f>
        <v/>
      </c>
      <c r="F159" s="19" t="str">
        <f t="shared" si="14"/>
        <v/>
      </c>
      <c r="G159" s="25" t="str">
        <f t="shared" si="15"/>
        <v/>
      </c>
      <c r="H159" s="20"/>
      <c r="I159" s="13"/>
      <c r="J159" s="17"/>
      <c r="K159" s="18"/>
      <c r="L159" s="20"/>
      <c r="M159" s="14" t="str">
        <f t="shared" si="16"/>
        <v/>
      </c>
      <c r="N159" s="40"/>
      <c r="O159" s="15" t="str">
        <f t="shared" si="17"/>
        <v/>
      </c>
      <c r="P159" s="16"/>
      <c r="Q159" s="13"/>
    </row>
    <row r="160" spans="1:17" s="32" customFormat="1" x14ac:dyDescent="0.25">
      <c r="A160" s="30"/>
      <c r="B160" s="14" t="str">
        <f t="shared" si="12"/>
        <v/>
      </c>
      <c r="C160" s="31"/>
      <c r="D160" s="27" t="str">
        <f t="shared" si="13"/>
        <v/>
      </c>
      <c r="E160" s="14" t="str">
        <f>IF($C160="","",INDEX(TabloAlphabetik,MATCH($D160,CLIENTS!H$3:H$266,0),3))</f>
        <v/>
      </c>
      <c r="F160" s="19" t="str">
        <f t="shared" si="14"/>
        <v/>
      </c>
      <c r="G160" s="25" t="str">
        <f t="shared" si="15"/>
        <v/>
      </c>
      <c r="H160" s="20"/>
      <c r="I160" s="13"/>
      <c r="J160" s="17"/>
      <c r="K160" s="18"/>
      <c r="L160" s="20"/>
      <c r="M160" s="14" t="str">
        <f t="shared" si="16"/>
        <v/>
      </c>
      <c r="N160" s="40"/>
      <c r="O160" s="15" t="str">
        <f t="shared" si="17"/>
        <v/>
      </c>
      <c r="P160" s="16"/>
      <c r="Q160" s="13"/>
    </row>
    <row r="161" spans="1:17" s="32" customFormat="1" x14ac:dyDescent="0.25">
      <c r="A161" s="30"/>
      <c r="B161" s="14" t="str">
        <f t="shared" si="12"/>
        <v/>
      </c>
      <c r="C161" s="31"/>
      <c r="D161" s="27" t="str">
        <f t="shared" si="13"/>
        <v/>
      </c>
      <c r="E161" s="14" t="str">
        <f>IF($C161="","",INDEX(TabloAlphabetik,MATCH($D161,CLIENTS!H$3:H$266,0),3))</f>
        <v/>
      </c>
      <c r="F161" s="19" t="str">
        <f t="shared" si="14"/>
        <v/>
      </c>
      <c r="G161" s="25" t="str">
        <f t="shared" si="15"/>
        <v/>
      </c>
      <c r="H161" s="20"/>
      <c r="I161" s="13"/>
      <c r="J161" s="17"/>
      <c r="K161" s="18"/>
      <c r="L161" s="20"/>
      <c r="M161" s="14" t="str">
        <f t="shared" si="16"/>
        <v/>
      </c>
      <c r="N161" s="40"/>
      <c r="O161" s="15" t="str">
        <f t="shared" si="17"/>
        <v/>
      </c>
      <c r="P161" s="16"/>
      <c r="Q161" s="13"/>
    </row>
    <row r="162" spans="1:17" s="32" customFormat="1" x14ac:dyDescent="0.25">
      <c r="A162" s="30"/>
      <c r="B162" s="14" t="str">
        <f t="shared" si="12"/>
        <v/>
      </c>
      <c r="C162" s="31"/>
      <c r="D162" s="27" t="str">
        <f t="shared" si="13"/>
        <v/>
      </c>
      <c r="E162" s="14" t="str">
        <f>IF($C162="","",INDEX(TabloAlphabetik,MATCH($D162,CLIENTS!H$3:H$266,0),3))</f>
        <v/>
      </c>
      <c r="F162" s="19" t="str">
        <f t="shared" si="14"/>
        <v/>
      </c>
      <c r="G162" s="25" t="str">
        <f t="shared" si="15"/>
        <v/>
      </c>
      <c r="H162" s="20"/>
      <c r="I162" s="13"/>
      <c r="J162" s="17"/>
      <c r="K162" s="18"/>
      <c r="L162" s="20"/>
      <c r="M162" s="14" t="str">
        <f t="shared" si="16"/>
        <v/>
      </c>
      <c r="N162" s="40"/>
      <c r="O162" s="15" t="str">
        <f t="shared" si="17"/>
        <v/>
      </c>
      <c r="P162" s="16"/>
      <c r="Q162" s="13"/>
    </row>
    <row r="163" spans="1:17" s="32" customFormat="1" x14ac:dyDescent="0.25">
      <c r="A163" s="30"/>
      <c r="B163" s="14" t="str">
        <f t="shared" si="12"/>
        <v/>
      </c>
      <c r="C163" s="31"/>
      <c r="D163" s="27" t="str">
        <f t="shared" si="13"/>
        <v/>
      </c>
      <c r="E163" s="14" t="str">
        <f>IF($C163="","",INDEX(TabloAlphabetik,MATCH($D163,CLIENTS!H$3:H$266,0),3))</f>
        <v/>
      </c>
      <c r="F163" s="19" t="str">
        <f t="shared" si="14"/>
        <v/>
      </c>
      <c r="G163" s="25" t="str">
        <f t="shared" si="15"/>
        <v/>
      </c>
      <c r="H163" s="20"/>
      <c r="I163" s="13"/>
      <c r="J163" s="17"/>
      <c r="K163" s="18"/>
      <c r="L163" s="20"/>
      <c r="M163" s="14" t="str">
        <f t="shared" si="16"/>
        <v/>
      </c>
      <c r="N163" s="40"/>
      <c r="O163" s="15" t="str">
        <f t="shared" si="17"/>
        <v/>
      </c>
      <c r="P163" s="16"/>
      <c r="Q163" s="13"/>
    </row>
    <row r="164" spans="1:17" s="32" customFormat="1" x14ac:dyDescent="0.25">
      <c r="A164" s="30"/>
      <c r="B164" s="14" t="str">
        <f t="shared" si="12"/>
        <v/>
      </c>
      <c r="C164" s="31"/>
      <c r="D164" s="27" t="str">
        <f t="shared" si="13"/>
        <v/>
      </c>
      <c r="E164" s="14" t="str">
        <f>IF($C164="","",INDEX(TabloAlphabetik,MATCH($D164,CLIENTS!H$3:H$266,0),3))</f>
        <v/>
      </c>
      <c r="F164" s="19" t="str">
        <f t="shared" si="14"/>
        <v/>
      </c>
      <c r="G164" s="25" t="str">
        <f t="shared" si="15"/>
        <v/>
      </c>
      <c r="H164" s="20"/>
      <c r="I164" s="13"/>
      <c r="J164" s="17"/>
      <c r="K164" s="18"/>
      <c r="L164" s="20"/>
      <c r="M164" s="14" t="str">
        <f t="shared" si="16"/>
        <v/>
      </c>
      <c r="N164" s="40"/>
      <c r="O164" s="15" t="str">
        <f t="shared" si="17"/>
        <v/>
      </c>
      <c r="P164" s="16"/>
      <c r="Q164" s="13"/>
    </row>
    <row r="165" spans="1:17" s="32" customFormat="1" x14ac:dyDescent="0.25">
      <c r="A165" s="30"/>
      <c r="B165" s="14" t="str">
        <f t="shared" si="12"/>
        <v/>
      </c>
      <c r="C165" s="31"/>
      <c r="D165" s="27" t="str">
        <f t="shared" si="13"/>
        <v/>
      </c>
      <c r="E165" s="14" t="str">
        <f>IF($C165="","",INDEX(TabloAlphabetik,MATCH($D165,CLIENTS!H$3:H$266,0),3))</f>
        <v/>
      </c>
      <c r="F165" s="19" t="str">
        <f t="shared" si="14"/>
        <v/>
      </c>
      <c r="G165" s="25" t="str">
        <f t="shared" si="15"/>
        <v/>
      </c>
      <c r="H165" s="20"/>
      <c r="I165" s="13"/>
      <c r="J165" s="17"/>
      <c r="K165" s="18"/>
      <c r="L165" s="20"/>
      <c r="M165" s="14" t="str">
        <f t="shared" si="16"/>
        <v/>
      </c>
      <c r="N165" s="40"/>
      <c r="O165" s="15" t="str">
        <f t="shared" si="17"/>
        <v/>
      </c>
      <c r="P165" s="16"/>
      <c r="Q165" s="13"/>
    </row>
    <row r="166" spans="1:17" s="32" customFormat="1" x14ac:dyDescent="0.25">
      <c r="A166" s="30"/>
      <c r="B166" s="14" t="str">
        <f t="shared" si="12"/>
        <v/>
      </c>
      <c r="C166" s="31"/>
      <c r="D166" s="27" t="str">
        <f t="shared" si="13"/>
        <v/>
      </c>
      <c r="E166" s="14" t="str">
        <f>IF($C166="","",INDEX(TabloAlphabetik,MATCH($D166,CLIENTS!H$3:H$266,0),3))</f>
        <v/>
      </c>
      <c r="F166" s="19" t="str">
        <f t="shared" si="14"/>
        <v/>
      </c>
      <c r="G166" s="25" t="str">
        <f t="shared" si="15"/>
        <v/>
      </c>
      <c r="H166" s="20"/>
      <c r="I166" s="13"/>
      <c r="J166" s="17"/>
      <c r="K166" s="18"/>
      <c r="L166" s="20"/>
      <c r="M166" s="14" t="str">
        <f t="shared" si="16"/>
        <v/>
      </c>
      <c r="N166" s="40"/>
      <c r="O166" s="15" t="str">
        <f t="shared" si="17"/>
        <v/>
      </c>
      <c r="P166" s="16"/>
      <c r="Q166" s="13"/>
    </row>
    <row r="167" spans="1:17" s="32" customFormat="1" x14ac:dyDescent="0.25">
      <c r="A167" s="30"/>
      <c r="B167" s="14" t="str">
        <f t="shared" si="12"/>
        <v/>
      </c>
      <c r="C167" s="31"/>
      <c r="D167" s="27" t="str">
        <f t="shared" si="13"/>
        <v/>
      </c>
      <c r="E167" s="14" t="str">
        <f>IF($C167="","",INDEX(TabloAlphabetik,MATCH($D167,CLIENTS!H$3:H$266,0),3))</f>
        <v/>
      </c>
      <c r="F167" s="19" t="str">
        <f t="shared" si="14"/>
        <v/>
      </c>
      <c r="G167" s="25" t="str">
        <f t="shared" si="15"/>
        <v/>
      </c>
      <c r="H167" s="20"/>
      <c r="I167" s="13"/>
      <c r="J167" s="17"/>
      <c r="K167" s="18"/>
      <c r="L167" s="20"/>
      <c r="M167" s="14" t="str">
        <f t="shared" si="16"/>
        <v/>
      </c>
      <c r="N167" s="40"/>
      <c r="O167" s="15" t="str">
        <f t="shared" si="17"/>
        <v/>
      </c>
      <c r="P167" s="16"/>
      <c r="Q167" s="13"/>
    </row>
    <row r="168" spans="1:17" s="32" customFormat="1" x14ac:dyDescent="0.25">
      <c r="A168" s="30"/>
      <c r="B168" s="14" t="str">
        <f t="shared" si="12"/>
        <v/>
      </c>
      <c r="C168" s="31"/>
      <c r="D168" s="27" t="str">
        <f t="shared" si="13"/>
        <v/>
      </c>
      <c r="E168" s="14" t="str">
        <f>IF($C168="","",INDEX(TabloAlphabetik,MATCH($D168,CLIENTS!H$3:H$266,0),3))</f>
        <v/>
      </c>
      <c r="F168" s="19" t="str">
        <f t="shared" si="14"/>
        <v/>
      </c>
      <c r="G168" s="25" t="str">
        <f t="shared" si="15"/>
        <v/>
      </c>
      <c r="H168" s="20"/>
      <c r="I168" s="13"/>
      <c r="J168" s="17"/>
      <c r="K168" s="18"/>
      <c r="L168" s="20"/>
      <c r="M168" s="14" t="str">
        <f t="shared" si="16"/>
        <v/>
      </c>
      <c r="N168" s="40"/>
      <c r="O168" s="15" t="str">
        <f t="shared" si="17"/>
        <v/>
      </c>
      <c r="P168" s="16"/>
      <c r="Q168" s="13"/>
    </row>
    <row r="169" spans="1:17" s="32" customFormat="1" x14ac:dyDescent="0.25">
      <c r="A169" s="30"/>
      <c r="B169" s="14" t="str">
        <f t="shared" si="12"/>
        <v/>
      </c>
      <c r="C169" s="31"/>
      <c r="D169" s="27" t="str">
        <f t="shared" si="13"/>
        <v/>
      </c>
      <c r="E169" s="14" t="str">
        <f>IF($C169="","",INDEX(TabloAlphabetik,MATCH($D169,CLIENTS!H$3:H$266,0),3))</f>
        <v/>
      </c>
      <c r="F169" s="19" t="str">
        <f t="shared" si="14"/>
        <v/>
      </c>
      <c r="G169" s="25" t="str">
        <f t="shared" si="15"/>
        <v/>
      </c>
      <c r="H169" s="20"/>
      <c r="I169" s="13"/>
      <c r="J169" s="17"/>
      <c r="K169" s="18"/>
      <c r="L169" s="20"/>
      <c r="M169" s="14" t="str">
        <f t="shared" si="16"/>
        <v/>
      </c>
      <c r="N169" s="40"/>
      <c r="O169" s="15" t="str">
        <f t="shared" si="17"/>
        <v/>
      </c>
      <c r="P169" s="16"/>
      <c r="Q169" s="13"/>
    </row>
    <row r="170" spans="1:17" s="32" customFormat="1" x14ac:dyDescent="0.25">
      <c r="A170" s="30"/>
      <c r="B170" s="14" t="str">
        <f t="shared" si="12"/>
        <v/>
      </c>
      <c r="C170" s="31"/>
      <c r="D170" s="27" t="str">
        <f t="shared" si="13"/>
        <v/>
      </c>
      <c r="E170" s="14" t="str">
        <f>IF($C170="","",INDEX(TabloAlphabetik,MATCH($D170,CLIENTS!H$3:H$266,0),3))</f>
        <v/>
      </c>
      <c r="F170" s="19" t="str">
        <f t="shared" si="14"/>
        <v/>
      </c>
      <c r="G170" s="25" t="str">
        <f t="shared" si="15"/>
        <v/>
      </c>
      <c r="H170" s="20"/>
      <c r="I170" s="13"/>
      <c r="J170" s="17"/>
      <c r="K170" s="18"/>
      <c r="L170" s="20"/>
      <c r="M170" s="14" t="str">
        <f t="shared" si="16"/>
        <v/>
      </c>
      <c r="N170" s="40"/>
      <c r="O170" s="15" t="str">
        <f t="shared" si="17"/>
        <v/>
      </c>
      <c r="P170" s="16"/>
      <c r="Q170" s="13"/>
    </row>
    <row r="171" spans="1:17" s="32" customFormat="1" x14ac:dyDescent="0.25">
      <c r="A171" s="30"/>
      <c r="B171" s="14" t="str">
        <f t="shared" si="12"/>
        <v/>
      </c>
      <c r="C171" s="31"/>
      <c r="D171" s="27" t="str">
        <f t="shared" si="13"/>
        <v/>
      </c>
      <c r="E171" s="14" t="str">
        <f>IF($C171="","",INDEX(TabloAlphabetik,MATCH($D171,CLIENTS!H$3:H$266,0),3))</f>
        <v/>
      </c>
      <c r="F171" s="19" t="str">
        <f t="shared" si="14"/>
        <v/>
      </c>
      <c r="G171" s="25" t="str">
        <f t="shared" si="15"/>
        <v/>
      </c>
      <c r="H171" s="20"/>
      <c r="I171" s="13"/>
      <c r="J171" s="17"/>
      <c r="K171" s="18"/>
      <c r="L171" s="20"/>
      <c r="M171" s="14" t="str">
        <f t="shared" si="16"/>
        <v/>
      </c>
      <c r="N171" s="40"/>
      <c r="O171" s="15" t="str">
        <f t="shared" si="17"/>
        <v/>
      </c>
      <c r="P171" s="16"/>
      <c r="Q171" s="13"/>
    </row>
    <row r="172" spans="1:17" s="32" customFormat="1" x14ac:dyDescent="0.25">
      <c r="A172" s="30"/>
      <c r="B172" s="14" t="str">
        <f t="shared" si="12"/>
        <v/>
      </c>
      <c r="C172" s="31"/>
      <c r="D172" s="27" t="str">
        <f t="shared" si="13"/>
        <v/>
      </c>
      <c r="E172" s="14" t="str">
        <f>IF($C172="","",INDEX(TabloAlphabetik,MATCH($D172,CLIENTS!H$3:H$266,0),3))</f>
        <v/>
      </c>
      <c r="F172" s="19" t="str">
        <f t="shared" si="14"/>
        <v/>
      </c>
      <c r="G172" s="25" t="str">
        <f t="shared" si="15"/>
        <v/>
      </c>
      <c r="H172" s="20"/>
      <c r="I172" s="13"/>
      <c r="J172" s="17"/>
      <c r="K172" s="18"/>
      <c r="L172" s="20"/>
      <c r="M172" s="14" t="str">
        <f t="shared" si="16"/>
        <v/>
      </c>
      <c r="N172" s="40"/>
      <c r="O172" s="15" t="str">
        <f t="shared" si="17"/>
        <v/>
      </c>
      <c r="P172" s="16"/>
      <c r="Q172" s="13"/>
    </row>
    <row r="173" spans="1:17" s="32" customFormat="1" x14ac:dyDescent="0.25">
      <c r="A173" s="30"/>
      <c r="B173" s="14" t="str">
        <f t="shared" si="12"/>
        <v/>
      </c>
      <c r="C173" s="31"/>
      <c r="D173" s="27" t="str">
        <f t="shared" si="13"/>
        <v/>
      </c>
      <c r="E173" s="14" t="str">
        <f>IF($C173="","",INDEX(TabloAlphabetik,MATCH($D173,CLIENTS!H$3:H$266,0),3))</f>
        <v/>
      </c>
      <c r="F173" s="19" t="str">
        <f t="shared" si="14"/>
        <v/>
      </c>
      <c r="G173" s="25" t="str">
        <f t="shared" si="15"/>
        <v/>
      </c>
      <c r="H173" s="20"/>
      <c r="I173" s="13"/>
      <c r="J173" s="17"/>
      <c r="K173" s="18"/>
      <c r="L173" s="20"/>
      <c r="M173" s="14" t="str">
        <f t="shared" si="16"/>
        <v/>
      </c>
      <c r="N173" s="40"/>
      <c r="O173" s="15" t="str">
        <f t="shared" si="17"/>
        <v/>
      </c>
      <c r="P173" s="16"/>
      <c r="Q173" s="13"/>
    </row>
    <row r="174" spans="1:17" s="32" customFormat="1" x14ac:dyDescent="0.25">
      <c r="A174" s="30"/>
      <c r="B174" s="14" t="str">
        <f t="shared" si="12"/>
        <v/>
      </c>
      <c r="C174" s="31"/>
      <c r="D174" s="27" t="str">
        <f t="shared" si="13"/>
        <v/>
      </c>
      <c r="E174" s="14" t="str">
        <f>IF($C174="","",INDEX(TabloAlphabetik,MATCH($D174,CLIENTS!H$3:H$266,0),3))</f>
        <v/>
      </c>
      <c r="F174" s="19" t="str">
        <f t="shared" si="14"/>
        <v/>
      </c>
      <c r="G174" s="25" t="str">
        <f t="shared" si="15"/>
        <v/>
      </c>
      <c r="H174" s="20"/>
      <c r="I174" s="13"/>
      <c r="J174" s="17"/>
      <c r="K174" s="18"/>
      <c r="L174" s="20"/>
      <c r="M174" s="14" t="str">
        <f t="shared" si="16"/>
        <v/>
      </c>
      <c r="N174" s="40"/>
      <c r="O174" s="15" t="str">
        <f t="shared" si="17"/>
        <v/>
      </c>
      <c r="P174" s="16"/>
      <c r="Q174" s="13"/>
    </row>
    <row r="175" spans="1:17" s="32" customFormat="1" x14ac:dyDescent="0.25">
      <c r="A175" s="30"/>
      <c r="B175" s="14" t="str">
        <f t="shared" si="12"/>
        <v/>
      </c>
      <c r="C175" s="31"/>
      <c r="D175" s="27" t="str">
        <f t="shared" si="13"/>
        <v/>
      </c>
      <c r="E175" s="14" t="str">
        <f>IF($C175="","",INDEX(TabloAlphabetik,MATCH($D175,CLIENTS!H$3:H$266,0),3))</f>
        <v/>
      </c>
      <c r="F175" s="19" t="str">
        <f t="shared" si="14"/>
        <v/>
      </c>
      <c r="G175" s="25" t="str">
        <f t="shared" si="15"/>
        <v/>
      </c>
      <c r="H175" s="20"/>
      <c r="I175" s="13"/>
      <c r="J175" s="17"/>
      <c r="K175" s="18"/>
      <c r="L175" s="20"/>
      <c r="M175" s="14" t="str">
        <f t="shared" si="16"/>
        <v/>
      </c>
      <c r="N175" s="40"/>
      <c r="O175" s="15" t="str">
        <f t="shared" si="17"/>
        <v/>
      </c>
      <c r="P175" s="16"/>
      <c r="Q175" s="13"/>
    </row>
    <row r="176" spans="1:17" s="32" customFormat="1" x14ac:dyDescent="0.25">
      <c r="A176" s="30"/>
      <c r="B176" s="14" t="str">
        <f t="shared" si="12"/>
        <v/>
      </c>
      <c r="C176" s="31"/>
      <c r="D176" s="27" t="str">
        <f t="shared" si="13"/>
        <v/>
      </c>
      <c r="E176" s="14" t="str">
        <f>IF($C176="","",INDEX(TabloAlphabetik,MATCH($D176,CLIENTS!H$3:H$266,0),3))</f>
        <v/>
      </c>
      <c r="F176" s="19" t="str">
        <f t="shared" si="14"/>
        <v/>
      </c>
      <c r="G176" s="25" t="str">
        <f t="shared" si="15"/>
        <v/>
      </c>
      <c r="H176" s="20"/>
      <c r="I176" s="13"/>
      <c r="J176" s="17"/>
      <c r="K176" s="18"/>
      <c r="L176" s="20"/>
      <c r="M176" s="14" t="str">
        <f t="shared" si="16"/>
        <v/>
      </c>
      <c r="N176" s="40"/>
      <c r="O176" s="15" t="str">
        <f t="shared" si="17"/>
        <v/>
      </c>
      <c r="P176" s="16"/>
      <c r="Q176" s="13"/>
    </row>
    <row r="177" spans="1:17" s="32" customFormat="1" x14ac:dyDescent="0.25">
      <c r="A177" s="30"/>
      <c r="B177" s="14" t="str">
        <f t="shared" si="12"/>
        <v/>
      </c>
      <c r="C177" s="31"/>
      <c r="D177" s="27" t="str">
        <f t="shared" si="13"/>
        <v/>
      </c>
      <c r="E177" s="14" t="str">
        <f>IF($C177="","",INDEX(TabloAlphabetik,MATCH($D177,CLIENTS!H$3:H$266,0),3))</f>
        <v/>
      </c>
      <c r="F177" s="19" t="str">
        <f t="shared" si="14"/>
        <v/>
      </c>
      <c r="G177" s="25" t="str">
        <f t="shared" si="15"/>
        <v/>
      </c>
      <c r="H177" s="20"/>
      <c r="I177" s="13"/>
      <c r="J177" s="17"/>
      <c r="K177" s="18"/>
      <c r="L177" s="20"/>
      <c r="M177" s="14" t="str">
        <f t="shared" si="16"/>
        <v/>
      </c>
      <c r="N177" s="40"/>
      <c r="O177" s="15" t="str">
        <f t="shared" si="17"/>
        <v/>
      </c>
      <c r="P177" s="16"/>
      <c r="Q177" s="13"/>
    </row>
    <row r="178" spans="1:17" s="32" customFormat="1" x14ac:dyDescent="0.25">
      <c r="A178" s="30"/>
      <c r="B178" s="14" t="str">
        <f t="shared" si="12"/>
        <v/>
      </c>
      <c r="C178" s="31"/>
      <c r="D178" s="27" t="str">
        <f t="shared" si="13"/>
        <v/>
      </c>
      <c r="E178" s="14" t="str">
        <f>IF($C178="","",INDEX(TabloAlphabetik,MATCH($D178,CLIENTS!H$3:H$266,0),3))</f>
        <v/>
      </c>
      <c r="F178" s="19" t="str">
        <f t="shared" si="14"/>
        <v/>
      </c>
      <c r="G178" s="25" t="str">
        <f t="shared" si="15"/>
        <v/>
      </c>
      <c r="H178" s="20"/>
      <c r="I178" s="13"/>
      <c r="J178" s="17"/>
      <c r="K178" s="18"/>
      <c r="L178" s="20"/>
      <c r="M178" s="14" t="str">
        <f t="shared" si="16"/>
        <v/>
      </c>
      <c r="N178" s="40"/>
      <c r="O178" s="15" t="str">
        <f t="shared" si="17"/>
        <v/>
      </c>
      <c r="P178" s="16"/>
      <c r="Q178" s="13"/>
    </row>
    <row r="179" spans="1:17" s="32" customFormat="1" x14ac:dyDescent="0.25">
      <c r="A179" s="30"/>
      <c r="B179" s="14" t="str">
        <f t="shared" si="12"/>
        <v/>
      </c>
      <c r="C179" s="31"/>
      <c r="D179" s="27" t="str">
        <f t="shared" si="13"/>
        <v/>
      </c>
      <c r="E179" s="14" t="str">
        <f>IF($C179="","",INDEX(TabloAlphabetik,MATCH($D179,CLIENTS!H$3:H$266,0),3))</f>
        <v/>
      </c>
      <c r="F179" s="19" t="str">
        <f t="shared" si="14"/>
        <v/>
      </c>
      <c r="G179" s="25" t="str">
        <f t="shared" si="15"/>
        <v/>
      </c>
      <c r="H179" s="20"/>
      <c r="I179" s="13"/>
      <c r="J179" s="17"/>
      <c r="K179" s="18"/>
      <c r="L179" s="20"/>
      <c r="M179" s="14" t="str">
        <f t="shared" si="16"/>
        <v/>
      </c>
      <c r="N179" s="40"/>
      <c r="O179" s="15" t="str">
        <f t="shared" si="17"/>
        <v/>
      </c>
      <c r="P179" s="16"/>
      <c r="Q179" s="13"/>
    </row>
    <row r="180" spans="1:17" s="32" customFormat="1" x14ac:dyDescent="0.25">
      <c r="A180" s="30"/>
      <c r="B180" s="14" t="str">
        <f t="shared" si="12"/>
        <v/>
      </c>
      <c r="C180" s="31"/>
      <c r="D180" s="27" t="str">
        <f t="shared" si="13"/>
        <v/>
      </c>
      <c r="E180" s="14" t="str">
        <f>IF($C180="","",INDEX(TabloAlphabetik,MATCH($D180,CLIENTS!H$3:H$266,0),3))</f>
        <v/>
      </c>
      <c r="F180" s="19" t="str">
        <f t="shared" si="14"/>
        <v/>
      </c>
      <c r="G180" s="25" t="str">
        <f t="shared" si="15"/>
        <v/>
      </c>
      <c r="H180" s="20"/>
      <c r="I180" s="13"/>
      <c r="J180" s="17"/>
      <c r="K180" s="18"/>
      <c r="L180" s="20"/>
      <c r="M180" s="14" t="str">
        <f t="shared" si="16"/>
        <v/>
      </c>
      <c r="N180" s="40"/>
      <c r="O180" s="15" t="str">
        <f t="shared" si="17"/>
        <v/>
      </c>
      <c r="P180" s="16"/>
      <c r="Q180" s="13"/>
    </row>
    <row r="181" spans="1:17" s="32" customFormat="1" x14ac:dyDescent="0.25">
      <c r="A181" s="30"/>
      <c r="B181" s="14" t="str">
        <f t="shared" si="12"/>
        <v/>
      </c>
      <c r="C181" s="31"/>
      <c r="D181" s="27" t="str">
        <f t="shared" si="13"/>
        <v/>
      </c>
      <c r="E181" s="14" t="str">
        <f>IF($C181="","",INDEX(TabloAlphabetik,MATCH($D181,CLIENTS!H$3:H$266,0),3))</f>
        <v/>
      </c>
      <c r="F181" s="19" t="str">
        <f t="shared" si="14"/>
        <v/>
      </c>
      <c r="G181" s="25" t="str">
        <f t="shared" si="15"/>
        <v/>
      </c>
      <c r="H181" s="20"/>
      <c r="I181" s="13"/>
      <c r="J181" s="17"/>
      <c r="K181" s="18"/>
      <c r="L181" s="20"/>
      <c r="M181" s="14" t="str">
        <f t="shared" si="16"/>
        <v/>
      </c>
      <c r="N181" s="40"/>
      <c r="O181" s="15" t="str">
        <f t="shared" si="17"/>
        <v/>
      </c>
      <c r="P181" s="16"/>
      <c r="Q181" s="13"/>
    </row>
    <row r="182" spans="1:17" s="32" customFormat="1" x14ac:dyDescent="0.25">
      <c r="A182" s="30"/>
      <c r="B182" s="14" t="str">
        <f t="shared" si="12"/>
        <v/>
      </c>
      <c r="C182" s="31"/>
      <c r="D182" s="27" t="str">
        <f t="shared" si="13"/>
        <v/>
      </c>
      <c r="E182" s="14" t="str">
        <f>IF($C182="","",INDEX(TabloAlphabetik,MATCH($D182,CLIENTS!H$3:H$266,0),3))</f>
        <v/>
      </c>
      <c r="F182" s="19" t="str">
        <f t="shared" si="14"/>
        <v/>
      </c>
      <c r="G182" s="25" t="str">
        <f t="shared" si="15"/>
        <v/>
      </c>
      <c r="H182" s="20"/>
      <c r="I182" s="13"/>
      <c r="J182" s="17"/>
      <c r="K182" s="18"/>
      <c r="L182" s="20"/>
      <c r="M182" s="14" t="str">
        <f t="shared" si="16"/>
        <v/>
      </c>
      <c r="N182" s="40"/>
      <c r="O182" s="15" t="str">
        <f t="shared" si="17"/>
        <v/>
      </c>
      <c r="P182" s="16"/>
      <c r="Q182" s="13"/>
    </row>
    <row r="183" spans="1:17" s="32" customFormat="1" x14ac:dyDescent="0.25">
      <c r="A183" s="30"/>
      <c r="B183" s="14" t="str">
        <f t="shared" si="12"/>
        <v/>
      </c>
      <c r="C183" s="31"/>
      <c r="D183" s="27" t="str">
        <f t="shared" si="13"/>
        <v/>
      </c>
      <c r="E183" s="14" t="str">
        <f>IF($C183="","",INDEX(TabloAlphabetik,MATCH($D183,CLIENTS!H$3:H$266,0),3))</f>
        <v/>
      </c>
      <c r="F183" s="19" t="str">
        <f t="shared" si="14"/>
        <v/>
      </c>
      <c r="G183" s="25" t="str">
        <f t="shared" si="15"/>
        <v/>
      </c>
      <c r="H183" s="20"/>
      <c r="I183" s="13"/>
      <c r="J183" s="17"/>
      <c r="K183" s="18"/>
      <c r="L183" s="20"/>
      <c r="M183" s="14" t="str">
        <f t="shared" si="16"/>
        <v/>
      </c>
      <c r="N183" s="40"/>
      <c r="O183" s="15" t="str">
        <f t="shared" si="17"/>
        <v/>
      </c>
      <c r="P183" s="16"/>
      <c r="Q183" s="13"/>
    </row>
    <row r="184" spans="1:17" s="32" customFormat="1" x14ac:dyDescent="0.25">
      <c r="A184" s="30"/>
      <c r="B184" s="14" t="str">
        <f t="shared" si="12"/>
        <v/>
      </c>
      <c r="C184" s="31"/>
      <c r="D184" s="27" t="str">
        <f t="shared" si="13"/>
        <v/>
      </c>
      <c r="E184" s="14" t="str">
        <f>IF($C184="","",INDEX(TabloAlphabetik,MATCH($D184,CLIENTS!H$3:H$266,0),3))</f>
        <v/>
      </c>
      <c r="F184" s="19" t="str">
        <f t="shared" si="14"/>
        <v/>
      </c>
      <c r="G184" s="25" t="str">
        <f t="shared" si="15"/>
        <v/>
      </c>
      <c r="H184" s="20"/>
      <c r="I184" s="13"/>
      <c r="J184" s="17"/>
      <c r="K184" s="18"/>
      <c r="L184" s="20"/>
      <c r="M184" s="14" t="str">
        <f t="shared" si="16"/>
        <v/>
      </c>
      <c r="N184" s="40"/>
      <c r="O184" s="15" t="str">
        <f t="shared" si="17"/>
        <v/>
      </c>
      <c r="P184" s="16"/>
      <c r="Q184" s="13"/>
    </row>
    <row r="185" spans="1:17" s="32" customFormat="1" x14ac:dyDescent="0.25">
      <c r="A185" s="30"/>
      <c r="B185" s="14" t="str">
        <f t="shared" si="12"/>
        <v/>
      </c>
      <c r="C185" s="31"/>
      <c r="D185" s="27" t="str">
        <f t="shared" si="13"/>
        <v/>
      </c>
      <c r="E185" s="14" t="str">
        <f>IF($C185="","",INDEX(TabloAlphabetik,MATCH($D185,CLIENTS!H$3:H$266,0),3))</f>
        <v/>
      </c>
      <c r="F185" s="19" t="str">
        <f t="shared" si="14"/>
        <v/>
      </c>
      <c r="G185" s="25" t="str">
        <f t="shared" si="15"/>
        <v/>
      </c>
      <c r="H185" s="20"/>
      <c r="I185" s="13"/>
      <c r="J185" s="17"/>
      <c r="K185" s="18"/>
      <c r="L185" s="20"/>
      <c r="M185" s="14" t="str">
        <f t="shared" si="16"/>
        <v/>
      </c>
      <c r="N185" s="40"/>
      <c r="O185" s="15" t="str">
        <f t="shared" si="17"/>
        <v/>
      </c>
      <c r="P185" s="16"/>
      <c r="Q185" s="13"/>
    </row>
    <row r="186" spans="1:17" s="32" customFormat="1" x14ac:dyDescent="0.25">
      <c r="A186" s="30"/>
      <c r="B186" s="14" t="str">
        <f t="shared" si="12"/>
        <v/>
      </c>
      <c r="C186" s="31"/>
      <c r="D186" s="27" t="str">
        <f t="shared" si="13"/>
        <v/>
      </c>
      <c r="E186" s="14" t="str">
        <f>IF($C186="","",INDEX(TabloAlphabetik,MATCH($D186,CLIENTS!H$3:H$266,0),3))</f>
        <v/>
      </c>
      <c r="F186" s="19" t="str">
        <f t="shared" si="14"/>
        <v/>
      </c>
      <c r="G186" s="25" t="str">
        <f t="shared" si="15"/>
        <v/>
      </c>
      <c r="H186" s="20"/>
      <c r="I186" s="13"/>
      <c r="J186" s="17"/>
      <c r="K186" s="18"/>
      <c r="L186" s="20"/>
      <c r="M186" s="14" t="str">
        <f t="shared" si="16"/>
        <v/>
      </c>
      <c r="N186" s="40"/>
      <c r="O186" s="15" t="str">
        <f t="shared" si="17"/>
        <v/>
      </c>
      <c r="P186" s="16"/>
      <c r="Q186" s="13"/>
    </row>
    <row r="187" spans="1:17" s="32" customFormat="1" x14ac:dyDescent="0.25">
      <c r="A187" s="30"/>
      <c r="B187" s="14" t="str">
        <f t="shared" si="12"/>
        <v/>
      </c>
      <c r="C187" s="31"/>
      <c r="D187" s="27" t="str">
        <f t="shared" si="13"/>
        <v/>
      </c>
      <c r="E187" s="14" t="str">
        <f>IF($C187="","",INDEX(TabloAlphabetik,MATCH($D187,CLIENTS!H$3:H$266,0),3))</f>
        <v/>
      </c>
      <c r="F187" s="19" t="str">
        <f t="shared" si="14"/>
        <v/>
      </c>
      <c r="G187" s="25" t="str">
        <f t="shared" si="15"/>
        <v/>
      </c>
      <c r="H187" s="20"/>
      <c r="I187" s="13"/>
      <c r="J187" s="17"/>
      <c r="K187" s="18"/>
      <c r="L187" s="20"/>
      <c r="M187" s="14" t="str">
        <f t="shared" si="16"/>
        <v/>
      </c>
      <c r="N187" s="40"/>
      <c r="O187" s="15" t="str">
        <f t="shared" si="17"/>
        <v/>
      </c>
      <c r="P187" s="16"/>
      <c r="Q187" s="13"/>
    </row>
    <row r="188" spans="1:17" s="32" customFormat="1" x14ac:dyDescent="0.25">
      <c r="A188" s="30"/>
      <c r="B188" s="14" t="str">
        <f t="shared" si="12"/>
        <v/>
      </c>
      <c r="C188" s="31"/>
      <c r="D188" s="27" t="str">
        <f t="shared" si="13"/>
        <v/>
      </c>
      <c r="E188" s="14" t="str">
        <f>IF($C188="","",INDEX(TabloAlphabetik,MATCH($D188,CLIENTS!H$3:H$266,0),3))</f>
        <v/>
      </c>
      <c r="F188" s="19" t="str">
        <f t="shared" si="14"/>
        <v/>
      </c>
      <c r="G188" s="25" t="str">
        <f t="shared" si="15"/>
        <v/>
      </c>
      <c r="H188" s="20"/>
      <c r="I188" s="13"/>
      <c r="J188" s="17"/>
      <c r="K188" s="18"/>
      <c r="L188" s="20"/>
      <c r="M188" s="14" t="str">
        <f t="shared" si="16"/>
        <v/>
      </c>
      <c r="N188" s="40"/>
      <c r="O188" s="15" t="str">
        <f t="shared" si="17"/>
        <v/>
      </c>
      <c r="P188" s="16"/>
      <c r="Q188" s="13"/>
    </row>
    <row r="189" spans="1:17" s="32" customFormat="1" x14ac:dyDescent="0.25">
      <c r="A189" s="30"/>
      <c r="B189" s="14" t="str">
        <f t="shared" si="12"/>
        <v/>
      </c>
      <c r="C189" s="31"/>
      <c r="D189" s="27" t="str">
        <f t="shared" si="13"/>
        <v/>
      </c>
      <c r="E189" s="14" t="str">
        <f>IF($C189="","",INDEX(TabloAlphabetik,MATCH($D189,CLIENTS!H$3:H$266,0),3))</f>
        <v/>
      </c>
      <c r="F189" s="19" t="str">
        <f t="shared" si="14"/>
        <v/>
      </c>
      <c r="G189" s="25" t="str">
        <f t="shared" si="15"/>
        <v/>
      </c>
      <c r="H189" s="20"/>
      <c r="I189" s="13"/>
      <c r="J189" s="17"/>
      <c r="K189" s="18"/>
      <c r="L189" s="20"/>
      <c r="M189" s="14" t="str">
        <f t="shared" si="16"/>
        <v/>
      </c>
      <c r="N189" s="40"/>
      <c r="O189" s="15" t="str">
        <f t="shared" si="17"/>
        <v/>
      </c>
      <c r="P189" s="16"/>
      <c r="Q189" s="13"/>
    </row>
    <row r="190" spans="1:17" s="32" customFormat="1" x14ac:dyDescent="0.25">
      <c r="A190" s="30"/>
      <c r="B190" s="14" t="str">
        <f t="shared" si="12"/>
        <v/>
      </c>
      <c r="C190" s="31"/>
      <c r="D190" s="27" t="str">
        <f t="shared" si="13"/>
        <v/>
      </c>
      <c r="E190" s="14" t="str">
        <f>IF($C190="","",INDEX(TabloAlphabetik,MATCH($D190,CLIENTS!H$3:H$266,0),3))</f>
        <v/>
      </c>
      <c r="F190" s="19" t="str">
        <f t="shared" si="14"/>
        <v/>
      </c>
      <c r="G190" s="25" t="str">
        <f t="shared" si="15"/>
        <v/>
      </c>
      <c r="H190" s="20"/>
      <c r="I190" s="13"/>
      <c r="J190" s="17"/>
      <c r="K190" s="18"/>
      <c r="L190" s="20"/>
      <c r="M190" s="14" t="str">
        <f t="shared" si="16"/>
        <v/>
      </c>
      <c r="N190" s="40"/>
      <c r="O190" s="15" t="str">
        <f t="shared" si="17"/>
        <v/>
      </c>
      <c r="P190" s="16"/>
      <c r="Q190" s="13"/>
    </row>
    <row r="191" spans="1:17" s="32" customFormat="1" x14ac:dyDescent="0.25">
      <c r="A191" s="30"/>
      <c r="B191" s="14" t="str">
        <f t="shared" si="12"/>
        <v/>
      </c>
      <c r="C191" s="31"/>
      <c r="D191" s="27" t="str">
        <f t="shared" si="13"/>
        <v/>
      </c>
      <c r="E191" s="14" t="str">
        <f>IF($C191="","",INDEX(TabloAlphabetik,MATCH($D191,CLIENTS!H$3:H$266,0),3))</f>
        <v/>
      </c>
      <c r="F191" s="19" t="str">
        <f t="shared" si="14"/>
        <v/>
      </c>
      <c r="G191" s="25" t="str">
        <f t="shared" si="15"/>
        <v/>
      </c>
      <c r="H191" s="20"/>
      <c r="I191" s="13"/>
      <c r="J191" s="17"/>
      <c r="K191" s="18"/>
      <c r="L191" s="20"/>
      <c r="M191" s="14" t="str">
        <f t="shared" si="16"/>
        <v/>
      </c>
      <c r="N191" s="40"/>
      <c r="O191" s="15" t="str">
        <f t="shared" si="17"/>
        <v/>
      </c>
      <c r="P191" s="16"/>
      <c r="Q191" s="13"/>
    </row>
    <row r="192" spans="1:17" s="32" customFormat="1" x14ac:dyDescent="0.25">
      <c r="A192" s="30"/>
      <c r="B192" s="14" t="str">
        <f t="shared" si="12"/>
        <v/>
      </c>
      <c r="C192" s="31"/>
      <c r="D192" s="27" t="str">
        <f t="shared" si="13"/>
        <v/>
      </c>
      <c r="E192" s="14" t="str">
        <f>IF($C192="","",INDEX(TabloAlphabetik,MATCH($D192,CLIENTS!H$3:H$266,0),3))</f>
        <v/>
      </c>
      <c r="F192" s="19" t="str">
        <f t="shared" si="14"/>
        <v/>
      </c>
      <c r="G192" s="25" t="str">
        <f t="shared" si="15"/>
        <v/>
      </c>
      <c r="H192" s="20"/>
      <c r="I192" s="13"/>
      <c r="J192" s="17"/>
      <c r="K192" s="18"/>
      <c r="L192" s="20"/>
      <c r="M192" s="14" t="str">
        <f t="shared" si="16"/>
        <v/>
      </c>
      <c r="N192" s="40"/>
      <c r="O192" s="15" t="str">
        <f t="shared" si="17"/>
        <v/>
      </c>
      <c r="P192" s="16"/>
      <c r="Q192" s="13"/>
    </row>
    <row r="193" spans="1:17" s="32" customFormat="1" x14ac:dyDescent="0.25">
      <c r="A193" s="30"/>
      <c r="B193" s="14" t="str">
        <f t="shared" si="12"/>
        <v/>
      </c>
      <c r="C193" s="31"/>
      <c r="D193" s="27" t="str">
        <f t="shared" si="13"/>
        <v/>
      </c>
      <c r="E193" s="14" t="str">
        <f>IF($C193="","",INDEX(TabloAlphabetik,MATCH($D193,CLIENTS!H$3:H$266,0),3))</f>
        <v/>
      </c>
      <c r="F193" s="19" t="str">
        <f t="shared" si="14"/>
        <v/>
      </c>
      <c r="G193" s="25" t="str">
        <f t="shared" si="15"/>
        <v/>
      </c>
      <c r="H193" s="20"/>
      <c r="I193" s="13"/>
      <c r="J193" s="17"/>
      <c r="K193" s="18"/>
      <c r="L193" s="20"/>
      <c r="M193" s="14" t="str">
        <f t="shared" si="16"/>
        <v/>
      </c>
      <c r="N193" s="40"/>
      <c r="O193" s="15" t="str">
        <f t="shared" si="17"/>
        <v/>
      </c>
      <c r="P193" s="16"/>
      <c r="Q193" s="13"/>
    </row>
    <row r="194" spans="1:17" s="32" customFormat="1" x14ac:dyDescent="0.25">
      <c r="A194" s="30"/>
      <c r="B194" s="14" t="str">
        <f t="shared" si="12"/>
        <v/>
      </c>
      <c r="C194" s="31"/>
      <c r="D194" s="27" t="str">
        <f t="shared" si="13"/>
        <v/>
      </c>
      <c r="E194" s="14" t="str">
        <f>IF($C194="","",INDEX(TabloAlphabetik,MATCH($D194,CLIENTS!H$3:H$266,0),3))</f>
        <v/>
      </c>
      <c r="F194" s="19" t="str">
        <f t="shared" si="14"/>
        <v/>
      </c>
      <c r="G194" s="25" t="str">
        <f t="shared" si="15"/>
        <v/>
      </c>
      <c r="H194" s="20"/>
      <c r="I194" s="13"/>
      <c r="J194" s="17"/>
      <c r="K194" s="18"/>
      <c r="L194" s="20"/>
      <c r="M194" s="14" t="str">
        <f t="shared" si="16"/>
        <v/>
      </c>
      <c r="N194" s="40"/>
      <c r="O194" s="15" t="str">
        <f t="shared" si="17"/>
        <v/>
      </c>
      <c r="P194" s="16"/>
      <c r="Q194" s="13"/>
    </row>
    <row r="195" spans="1:17" s="32" customFormat="1" x14ac:dyDescent="0.25">
      <c r="A195" s="30"/>
      <c r="B195" s="14" t="str">
        <f t="shared" ref="B195:B258" si="18">IF($A195="","",INDEX(TabloNumerik,MATCH($A195,NumClient,0),2))</f>
        <v/>
      </c>
      <c r="C195" s="31"/>
      <c r="D195" s="27" t="str">
        <f t="shared" ref="D195:D258" si="19">IF($C195="","",INDEX(TabloAlphabetik,MATCH($C195,NomAbrégé,0),2))</f>
        <v/>
      </c>
      <c r="E195" s="14" t="str">
        <f>IF($C195="","",INDEX(TabloAlphabetik,MATCH($D195,CLIENTS!H$3:H$266,0),3))</f>
        <v/>
      </c>
      <c r="F195" s="19" t="str">
        <f t="shared" ref="F195:F258" si="20">IF(AND($A195="",$C195=""),"",IF($A195&lt;&gt;"",INDEX(TabloNumerik,MATCH($A195,NumClient,0),3),INDEX(TabloAlphabetik,MATCH($C195,NomAbrégé,0),4)))</f>
        <v/>
      </c>
      <c r="G195" s="25" t="str">
        <f t="shared" ref="G195:G258" si="21">IF(AND($A195="",$C195=""),"",IF($A195&lt;&gt;"",INDEX(TabloNumerik,MATCH($A195,NumClient,0),4),INDEX(TabloAlphabetik,MATCH($C195,NomAbrégé,0),5)))</f>
        <v/>
      </c>
      <c r="H195" s="20"/>
      <c r="I195" s="13"/>
      <c r="J195" s="17"/>
      <c r="K195" s="18"/>
      <c r="L195" s="20"/>
      <c r="M195" s="14" t="str">
        <f t="shared" ref="M195:M258" si="22">IF($L195="","",INDEX(TabloRef1,MATCH($L195,ArticleRef,0),2))</f>
        <v/>
      </c>
      <c r="N195" s="40"/>
      <c r="O195" s="15" t="str">
        <f t="shared" ref="O195:O258" si="23">IF($N195="","",INDEX(TabloRef2,MATCH($N195,ArticleAlpha,0),2))</f>
        <v/>
      </c>
      <c r="P195" s="16"/>
      <c r="Q195" s="13"/>
    </row>
    <row r="196" spans="1:17" s="32" customFormat="1" x14ac:dyDescent="0.25">
      <c r="A196" s="30"/>
      <c r="B196" s="14" t="str">
        <f t="shared" si="18"/>
        <v/>
      </c>
      <c r="C196" s="31"/>
      <c r="D196" s="27" t="str">
        <f t="shared" si="19"/>
        <v/>
      </c>
      <c r="E196" s="14" t="str">
        <f>IF($C196="","",INDEX(TabloAlphabetik,MATCH($D196,CLIENTS!H$3:H$266,0),3))</f>
        <v/>
      </c>
      <c r="F196" s="19" t="str">
        <f t="shared" si="20"/>
        <v/>
      </c>
      <c r="G196" s="25" t="str">
        <f t="shared" si="21"/>
        <v/>
      </c>
      <c r="H196" s="20"/>
      <c r="I196" s="13"/>
      <c r="J196" s="17"/>
      <c r="K196" s="18"/>
      <c r="L196" s="20"/>
      <c r="M196" s="14" t="str">
        <f t="shared" si="22"/>
        <v/>
      </c>
      <c r="N196" s="40"/>
      <c r="O196" s="15" t="str">
        <f t="shared" si="23"/>
        <v/>
      </c>
      <c r="P196" s="16"/>
      <c r="Q196" s="13"/>
    </row>
    <row r="197" spans="1:17" s="32" customFormat="1" x14ac:dyDescent="0.25">
      <c r="A197" s="30"/>
      <c r="B197" s="14" t="str">
        <f t="shared" si="18"/>
        <v/>
      </c>
      <c r="C197" s="31"/>
      <c r="D197" s="27" t="str">
        <f t="shared" si="19"/>
        <v/>
      </c>
      <c r="E197" s="14" t="str">
        <f>IF($C197="","",INDEX(TabloAlphabetik,MATCH($D197,CLIENTS!H$3:H$266,0),3))</f>
        <v/>
      </c>
      <c r="F197" s="19" t="str">
        <f t="shared" si="20"/>
        <v/>
      </c>
      <c r="G197" s="25" t="str">
        <f t="shared" si="21"/>
        <v/>
      </c>
      <c r="H197" s="20"/>
      <c r="I197" s="13"/>
      <c r="J197" s="17"/>
      <c r="K197" s="18"/>
      <c r="L197" s="20"/>
      <c r="M197" s="14" t="str">
        <f t="shared" si="22"/>
        <v/>
      </c>
      <c r="N197" s="40"/>
      <c r="O197" s="15" t="str">
        <f t="shared" si="23"/>
        <v/>
      </c>
      <c r="P197" s="16"/>
      <c r="Q197" s="13"/>
    </row>
    <row r="198" spans="1:17" s="32" customFormat="1" x14ac:dyDescent="0.25">
      <c r="A198" s="30"/>
      <c r="B198" s="14" t="str">
        <f t="shared" si="18"/>
        <v/>
      </c>
      <c r="C198" s="31"/>
      <c r="D198" s="27" t="str">
        <f t="shared" si="19"/>
        <v/>
      </c>
      <c r="E198" s="14" t="str">
        <f>IF($C198="","",INDEX(TabloAlphabetik,MATCH($D198,CLIENTS!H$3:H$266,0),3))</f>
        <v/>
      </c>
      <c r="F198" s="19" t="str">
        <f t="shared" si="20"/>
        <v/>
      </c>
      <c r="G198" s="25" t="str">
        <f t="shared" si="21"/>
        <v/>
      </c>
      <c r="H198" s="20"/>
      <c r="I198" s="13"/>
      <c r="J198" s="17"/>
      <c r="K198" s="18"/>
      <c r="L198" s="20"/>
      <c r="M198" s="14" t="str">
        <f t="shared" si="22"/>
        <v/>
      </c>
      <c r="N198" s="40"/>
      <c r="O198" s="15" t="str">
        <f t="shared" si="23"/>
        <v/>
      </c>
      <c r="P198" s="16"/>
      <c r="Q198" s="13"/>
    </row>
    <row r="199" spans="1:17" s="32" customFormat="1" x14ac:dyDescent="0.25">
      <c r="A199" s="30"/>
      <c r="B199" s="14" t="str">
        <f t="shared" si="18"/>
        <v/>
      </c>
      <c r="C199" s="31"/>
      <c r="D199" s="27" t="str">
        <f t="shared" si="19"/>
        <v/>
      </c>
      <c r="E199" s="14" t="str">
        <f>IF($C199="","",INDEX(TabloAlphabetik,MATCH($D199,CLIENTS!H$3:H$266,0),3))</f>
        <v/>
      </c>
      <c r="F199" s="19" t="str">
        <f t="shared" si="20"/>
        <v/>
      </c>
      <c r="G199" s="25" t="str">
        <f t="shared" si="21"/>
        <v/>
      </c>
      <c r="H199" s="20"/>
      <c r="I199" s="13"/>
      <c r="J199" s="17"/>
      <c r="K199" s="18"/>
      <c r="L199" s="20"/>
      <c r="M199" s="14" t="str">
        <f t="shared" si="22"/>
        <v/>
      </c>
      <c r="N199" s="40"/>
      <c r="O199" s="15" t="str">
        <f t="shared" si="23"/>
        <v/>
      </c>
      <c r="P199" s="16"/>
      <c r="Q199" s="13"/>
    </row>
    <row r="200" spans="1:17" s="32" customFormat="1" x14ac:dyDescent="0.25">
      <c r="A200" s="30"/>
      <c r="B200" s="14" t="str">
        <f t="shared" si="18"/>
        <v/>
      </c>
      <c r="C200" s="31"/>
      <c r="D200" s="27" t="str">
        <f t="shared" si="19"/>
        <v/>
      </c>
      <c r="E200" s="14" t="str">
        <f>IF($C200="","",INDEX(TabloAlphabetik,MATCH($D200,CLIENTS!H$3:H$266,0),3))</f>
        <v/>
      </c>
      <c r="F200" s="19" t="str">
        <f t="shared" si="20"/>
        <v/>
      </c>
      <c r="G200" s="25" t="str">
        <f t="shared" si="21"/>
        <v/>
      </c>
      <c r="H200" s="20"/>
      <c r="I200" s="13"/>
      <c r="J200" s="17"/>
      <c r="K200" s="18"/>
      <c r="L200" s="20"/>
      <c r="M200" s="14" t="str">
        <f t="shared" si="22"/>
        <v/>
      </c>
      <c r="N200" s="40"/>
      <c r="O200" s="15" t="str">
        <f t="shared" si="23"/>
        <v/>
      </c>
      <c r="P200" s="16"/>
      <c r="Q200" s="13"/>
    </row>
    <row r="201" spans="1:17" s="32" customFormat="1" x14ac:dyDescent="0.25">
      <c r="A201" s="30"/>
      <c r="B201" s="14" t="str">
        <f t="shared" si="18"/>
        <v/>
      </c>
      <c r="C201" s="31"/>
      <c r="D201" s="27" t="str">
        <f t="shared" si="19"/>
        <v/>
      </c>
      <c r="E201" s="14" t="str">
        <f>IF($C201="","",INDEX(TabloAlphabetik,MATCH($D201,CLIENTS!H$3:H$266,0),3))</f>
        <v/>
      </c>
      <c r="F201" s="19" t="str">
        <f t="shared" si="20"/>
        <v/>
      </c>
      <c r="G201" s="25" t="str">
        <f t="shared" si="21"/>
        <v/>
      </c>
      <c r="H201" s="20"/>
      <c r="I201" s="13"/>
      <c r="J201" s="17"/>
      <c r="K201" s="18"/>
      <c r="L201" s="20"/>
      <c r="M201" s="14" t="str">
        <f t="shared" si="22"/>
        <v/>
      </c>
      <c r="N201" s="40"/>
      <c r="O201" s="15" t="str">
        <f t="shared" si="23"/>
        <v/>
      </c>
      <c r="P201" s="16"/>
      <c r="Q201" s="13"/>
    </row>
    <row r="202" spans="1:17" s="32" customFormat="1" x14ac:dyDescent="0.25">
      <c r="A202" s="30"/>
      <c r="B202" s="14" t="str">
        <f t="shared" si="18"/>
        <v/>
      </c>
      <c r="C202" s="31"/>
      <c r="D202" s="27" t="str">
        <f t="shared" si="19"/>
        <v/>
      </c>
      <c r="E202" s="14" t="str">
        <f>IF($C202="","",INDEX(TabloAlphabetik,MATCH($D202,CLIENTS!H$3:H$266,0),3))</f>
        <v/>
      </c>
      <c r="F202" s="19" t="str">
        <f t="shared" si="20"/>
        <v/>
      </c>
      <c r="G202" s="25" t="str">
        <f t="shared" si="21"/>
        <v/>
      </c>
      <c r="H202" s="20"/>
      <c r="I202" s="13"/>
      <c r="J202" s="17"/>
      <c r="K202" s="18"/>
      <c r="L202" s="20"/>
      <c r="M202" s="14" t="str">
        <f t="shared" si="22"/>
        <v/>
      </c>
      <c r="N202" s="40"/>
      <c r="O202" s="15" t="str">
        <f t="shared" si="23"/>
        <v/>
      </c>
      <c r="P202" s="16"/>
      <c r="Q202" s="13"/>
    </row>
    <row r="203" spans="1:17" s="32" customFormat="1" x14ac:dyDescent="0.25">
      <c r="A203" s="30"/>
      <c r="B203" s="14" t="str">
        <f t="shared" si="18"/>
        <v/>
      </c>
      <c r="C203" s="31"/>
      <c r="D203" s="27" t="str">
        <f t="shared" si="19"/>
        <v/>
      </c>
      <c r="E203" s="14" t="str">
        <f>IF($C203="","",INDEX(TabloAlphabetik,MATCH($D203,CLIENTS!H$3:H$266,0),3))</f>
        <v/>
      </c>
      <c r="F203" s="19" t="str">
        <f t="shared" si="20"/>
        <v/>
      </c>
      <c r="G203" s="25" t="str">
        <f t="shared" si="21"/>
        <v/>
      </c>
      <c r="H203" s="20"/>
      <c r="I203" s="13"/>
      <c r="J203" s="17"/>
      <c r="K203" s="18"/>
      <c r="L203" s="20"/>
      <c r="M203" s="14" t="str">
        <f t="shared" si="22"/>
        <v/>
      </c>
      <c r="N203" s="40"/>
      <c r="O203" s="15" t="str">
        <f t="shared" si="23"/>
        <v/>
      </c>
      <c r="P203" s="16"/>
      <c r="Q203" s="13"/>
    </row>
    <row r="204" spans="1:17" s="32" customFormat="1" x14ac:dyDescent="0.25">
      <c r="A204" s="30"/>
      <c r="B204" s="14" t="str">
        <f t="shared" si="18"/>
        <v/>
      </c>
      <c r="C204" s="31"/>
      <c r="D204" s="27" t="str">
        <f t="shared" si="19"/>
        <v/>
      </c>
      <c r="E204" s="14" t="str">
        <f>IF($C204="","",INDEX(TabloAlphabetik,MATCH($D204,CLIENTS!H$3:H$266,0),3))</f>
        <v/>
      </c>
      <c r="F204" s="19" t="str">
        <f t="shared" si="20"/>
        <v/>
      </c>
      <c r="G204" s="25" t="str">
        <f t="shared" si="21"/>
        <v/>
      </c>
      <c r="H204" s="20"/>
      <c r="I204" s="13"/>
      <c r="J204" s="17"/>
      <c r="K204" s="18"/>
      <c r="L204" s="20"/>
      <c r="M204" s="14" t="str">
        <f t="shared" si="22"/>
        <v/>
      </c>
      <c r="N204" s="40"/>
      <c r="O204" s="15" t="str">
        <f t="shared" si="23"/>
        <v/>
      </c>
      <c r="P204" s="16"/>
      <c r="Q204" s="13"/>
    </row>
    <row r="205" spans="1:17" s="32" customFormat="1" x14ac:dyDescent="0.25">
      <c r="A205" s="30"/>
      <c r="B205" s="14" t="str">
        <f t="shared" si="18"/>
        <v/>
      </c>
      <c r="C205" s="31"/>
      <c r="D205" s="27" t="str">
        <f t="shared" si="19"/>
        <v/>
      </c>
      <c r="E205" s="14" t="str">
        <f>IF($C205="","",INDEX(TabloAlphabetik,MATCH($D205,CLIENTS!H$3:H$266,0),3))</f>
        <v/>
      </c>
      <c r="F205" s="19" t="str">
        <f t="shared" si="20"/>
        <v/>
      </c>
      <c r="G205" s="25" t="str">
        <f t="shared" si="21"/>
        <v/>
      </c>
      <c r="H205" s="20"/>
      <c r="I205" s="13"/>
      <c r="J205" s="17"/>
      <c r="K205" s="18"/>
      <c r="L205" s="20"/>
      <c r="M205" s="14" t="str">
        <f t="shared" si="22"/>
        <v/>
      </c>
      <c r="N205" s="40"/>
      <c r="O205" s="15" t="str">
        <f t="shared" si="23"/>
        <v/>
      </c>
      <c r="P205" s="16"/>
      <c r="Q205" s="13"/>
    </row>
    <row r="206" spans="1:17" s="32" customFormat="1" x14ac:dyDescent="0.25">
      <c r="A206" s="30"/>
      <c r="B206" s="14" t="str">
        <f t="shared" si="18"/>
        <v/>
      </c>
      <c r="C206" s="31"/>
      <c r="D206" s="27" t="str">
        <f t="shared" si="19"/>
        <v/>
      </c>
      <c r="E206" s="14" t="str">
        <f>IF($C206="","",INDEX(TabloAlphabetik,MATCH($D206,CLIENTS!H$3:H$266,0),3))</f>
        <v/>
      </c>
      <c r="F206" s="19" t="str">
        <f t="shared" si="20"/>
        <v/>
      </c>
      <c r="G206" s="25" t="str">
        <f t="shared" si="21"/>
        <v/>
      </c>
      <c r="H206" s="20"/>
      <c r="I206" s="13"/>
      <c r="J206" s="17"/>
      <c r="K206" s="18"/>
      <c r="L206" s="20"/>
      <c r="M206" s="14" t="str">
        <f t="shared" si="22"/>
        <v/>
      </c>
      <c r="N206" s="40"/>
      <c r="O206" s="15" t="str">
        <f t="shared" si="23"/>
        <v/>
      </c>
      <c r="P206" s="16"/>
      <c r="Q206" s="13"/>
    </row>
    <row r="207" spans="1:17" s="32" customFormat="1" x14ac:dyDescent="0.25">
      <c r="A207" s="30"/>
      <c r="B207" s="14" t="str">
        <f t="shared" si="18"/>
        <v/>
      </c>
      <c r="C207" s="31"/>
      <c r="D207" s="27" t="str">
        <f t="shared" si="19"/>
        <v/>
      </c>
      <c r="E207" s="14" t="str">
        <f>IF($C207="","",INDEX(TabloAlphabetik,MATCH($D207,CLIENTS!H$3:H$266,0),3))</f>
        <v/>
      </c>
      <c r="F207" s="19" t="str">
        <f t="shared" si="20"/>
        <v/>
      </c>
      <c r="G207" s="25" t="str">
        <f t="shared" si="21"/>
        <v/>
      </c>
      <c r="H207" s="20"/>
      <c r="I207" s="13"/>
      <c r="J207" s="17"/>
      <c r="K207" s="18"/>
      <c r="L207" s="20"/>
      <c r="M207" s="14" t="str">
        <f t="shared" si="22"/>
        <v/>
      </c>
      <c r="N207" s="40"/>
      <c r="O207" s="15" t="str">
        <f t="shared" si="23"/>
        <v/>
      </c>
      <c r="P207" s="16"/>
      <c r="Q207" s="13"/>
    </row>
    <row r="208" spans="1:17" s="32" customFormat="1" x14ac:dyDescent="0.25">
      <c r="A208" s="30"/>
      <c r="B208" s="14" t="str">
        <f t="shared" si="18"/>
        <v/>
      </c>
      <c r="C208" s="31"/>
      <c r="D208" s="27" t="str">
        <f t="shared" si="19"/>
        <v/>
      </c>
      <c r="E208" s="14" t="str">
        <f>IF($C208="","",INDEX(TabloAlphabetik,MATCH($D208,CLIENTS!H$3:H$266,0),3))</f>
        <v/>
      </c>
      <c r="F208" s="19" t="str">
        <f t="shared" si="20"/>
        <v/>
      </c>
      <c r="G208" s="25" t="str">
        <f t="shared" si="21"/>
        <v/>
      </c>
      <c r="H208" s="20"/>
      <c r="I208" s="13"/>
      <c r="J208" s="17"/>
      <c r="K208" s="18"/>
      <c r="L208" s="20"/>
      <c r="M208" s="14" t="str">
        <f t="shared" si="22"/>
        <v/>
      </c>
      <c r="N208" s="40"/>
      <c r="O208" s="15" t="str">
        <f t="shared" si="23"/>
        <v/>
      </c>
      <c r="P208" s="16"/>
      <c r="Q208" s="13"/>
    </row>
    <row r="209" spans="1:17" s="32" customFormat="1" x14ac:dyDescent="0.25">
      <c r="A209" s="30"/>
      <c r="B209" s="14" t="str">
        <f t="shared" si="18"/>
        <v/>
      </c>
      <c r="C209" s="31"/>
      <c r="D209" s="27" t="str">
        <f t="shared" si="19"/>
        <v/>
      </c>
      <c r="E209" s="14" t="str">
        <f>IF($C209="","",INDEX(TabloAlphabetik,MATCH($D209,CLIENTS!H$3:H$266,0),3))</f>
        <v/>
      </c>
      <c r="F209" s="19" t="str">
        <f t="shared" si="20"/>
        <v/>
      </c>
      <c r="G209" s="25" t="str">
        <f t="shared" si="21"/>
        <v/>
      </c>
      <c r="H209" s="20"/>
      <c r="I209" s="13"/>
      <c r="J209" s="17"/>
      <c r="K209" s="18"/>
      <c r="L209" s="20"/>
      <c r="M209" s="14" t="str">
        <f t="shared" si="22"/>
        <v/>
      </c>
      <c r="N209" s="40"/>
      <c r="O209" s="15" t="str">
        <f t="shared" si="23"/>
        <v/>
      </c>
      <c r="P209" s="16"/>
      <c r="Q209" s="13"/>
    </row>
    <row r="210" spans="1:17" s="32" customFormat="1" x14ac:dyDescent="0.25">
      <c r="A210" s="30"/>
      <c r="B210" s="14" t="str">
        <f t="shared" si="18"/>
        <v/>
      </c>
      <c r="C210" s="31"/>
      <c r="D210" s="27" t="str">
        <f t="shared" si="19"/>
        <v/>
      </c>
      <c r="E210" s="14" t="str">
        <f>IF($C210="","",INDEX(TabloAlphabetik,MATCH($D210,CLIENTS!H$3:H$266,0),3))</f>
        <v/>
      </c>
      <c r="F210" s="19" t="str">
        <f t="shared" si="20"/>
        <v/>
      </c>
      <c r="G210" s="25" t="str">
        <f t="shared" si="21"/>
        <v/>
      </c>
      <c r="H210" s="20"/>
      <c r="I210" s="13"/>
      <c r="J210" s="17"/>
      <c r="K210" s="18"/>
      <c r="L210" s="20"/>
      <c r="M210" s="14" t="str">
        <f t="shared" si="22"/>
        <v/>
      </c>
      <c r="N210" s="40"/>
      <c r="O210" s="15" t="str">
        <f t="shared" si="23"/>
        <v/>
      </c>
      <c r="P210" s="16"/>
      <c r="Q210" s="13"/>
    </row>
    <row r="211" spans="1:17" s="32" customFormat="1" x14ac:dyDescent="0.25">
      <c r="A211" s="30"/>
      <c r="B211" s="14" t="str">
        <f t="shared" si="18"/>
        <v/>
      </c>
      <c r="C211" s="31"/>
      <c r="D211" s="27" t="str">
        <f t="shared" si="19"/>
        <v/>
      </c>
      <c r="E211" s="14" t="str">
        <f>IF($C211="","",INDEX(TabloAlphabetik,MATCH($D211,CLIENTS!H$3:H$266,0),3))</f>
        <v/>
      </c>
      <c r="F211" s="19" t="str">
        <f t="shared" si="20"/>
        <v/>
      </c>
      <c r="G211" s="25" t="str">
        <f t="shared" si="21"/>
        <v/>
      </c>
      <c r="H211" s="20"/>
      <c r="I211" s="13"/>
      <c r="J211" s="17"/>
      <c r="K211" s="18"/>
      <c r="L211" s="20"/>
      <c r="M211" s="14" t="str">
        <f t="shared" si="22"/>
        <v/>
      </c>
      <c r="N211" s="40"/>
      <c r="O211" s="15" t="str">
        <f t="shared" si="23"/>
        <v/>
      </c>
      <c r="P211" s="16"/>
      <c r="Q211" s="13"/>
    </row>
    <row r="212" spans="1:17" s="32" customFormat="1" x14ac:dyDescent="0.25">
      <c r="A212" s="30"/>
      <c r="B212" s="14" t="str">
        <f t="shared" si="18"/>
        <v/>
      </c>
      <c r="C212" s="31"/>
      <c r="D212" s="27" t="str">
        <f t="shared" si="19"/>
        <v/>
      </c>
      <c r="E212" s="14" t="str">
        <f>IF($C212="","",INDEX(TabloAlphabetik,MATCH($D212,CLIENTS!H$3:H$266,0),3))</f>
        <v/>
      </c>
      <c r="F212" s="19" t="str">
        <f t="shared" si="20"/>
        <v/>
      </c>
      <c r="G212" s="25" t="str">
        <f t="shared" si="21"/>
        <v/>
      </c>
      <c r="H212" s="20"/>
      <c r="I212" s="13"/>
      <c r="J212" s="17"/>
      <c r="K212" s="18"/>
      <c r="L212" s="20"/>
      <c r="M212" s="14" t="str">
        <f t="shared" si="22"/>
        <v/>
      </c>
      <c r="N212" s="40"/>
      <c r="O212" s="15" t="str">
        <f t="shared" si="23"/>
        <v/>
      </c>
      <c r="P212" s="16"/>
      <c r="Q212" s="13"/>
    </row>
    <row r="213" spans="1:17" s="32" customFormat="1" x14ac:dyDescent="0.25">
      <c r="A213" s="30"/>
      <c r="B213" s="14" t="str">
        <f t="shared" si="18"/>
        <v/>
      </c>
      <c r="C213" s="31"/>
      <c r="D213" s="27" t="str">
        <f t="shared" si="19"/>
        <v/>
      </c>
      <c r="E213" s="14" t="str">
        <f>IF($C213="","",INDEX(TabloAlphabetik,MATCH($D213,CLIENTS!H$3:H$266,0),3))</f>
        <v/>
      </c>
      <c r="F213" s="19" t="str">
        <f t="shared" si="20"/>
        <v/>
      </c>
      <c r="G213" s="25" t="str">
        <f t="shared" si="21"/>
        <v/>
      </c>
      <c r="H213" s="20"/>
      <c r="I213" s="13"/>
      <c r="J213" s="17"/>
      <c r="K213" s="18"/>
      <c r="L213" s="20"/>
      <c r="M213" s="14" t="str">
        <f t="shared" si="22"/>
        <v/>
      </c>
      <c r="N213" s="40"/>
      <c r="O213" s="15" t="str">
        <f t="shared" si="23"/>
        <v/>
      </c>
      <c r="P213" s="16"/>
      <c r="Q213" s="13"/>
    </row>
    <row r="214" spans="1:17" s="32" customFormat="1" x14ac:dyDescent="0.25">
      <c r="A214" s="30"/>
      <c r="B214" s="14" t="str">
        <f t="shared" si="18"/>
        <v/>
      </c>
      <c r="C214" s="31"/>
      <c r="D214" s="27" t="str">
        <f t="shared" si="19"/>
        <v/>
      </c>
      <c r="E214" s="14" t="str">
        <f>IF($C214="","",INDEX(TabloAlphabetik,MATCH($D214,CLIENTS!H$3:H$266,0),3))</f>
        <v/>
      </c>
      <c r="F214" s="19" t="str">
        <f t="shared" si="20"/>
        <v/>
      </c>
      <c r="G214" s="25" t="str">
        <f t="shared" si="21"/>
        <v/>
      </c>
      <c r="H214" s="20"/>
      <c r="I214" s="13"/>
      <c r="J214" s="17"/>
      <c r="K214" s="18"/>
      <c r="L214" s="20"/>
      <c r="M214" s="14" t="str">
        <f t="shared" si="22"/>
        <v/>
      </c>
      <c r="N214" s="40"/>
      <c r="O214" s="15" t="str">
        <f t="shared" si="23"/>
        <v/>
      </c>
      <c r="P214" s="16"/>
      <c r="Q214" s="13"/>
    </row>
    <row r="215" spans="1:17" s="32" customFormat="1" x14ac:dyDescent="0.25">
      <c r="A215" s="30"/>
      <c r="B215" s="14" t="str">
        <f t="shared" si="18"/>
        <v/>
      </c>
      <c r="C215" s="31"/>
      <c r="D215" s="27" t="str">
        <f t="shared" si="19"/>
        <v/>
      </c>
      <c r="E215" s="14" t="str">
        <f>IF($C215="","",INDEX(TabloAlphabetik,MATCH($D215,CLIENTS!H$3:H$266,0),3))</f>
        <v/>
      </c>
      <c r="F215" s="19" t="str">
        <f t="shared" si="20"/>
        <v/>
      </c>
      <c r="G215" s="25" t="str">
        <f t="shared" si="21"/>
        <v/>
      </c>
      <c r="H215" s="20"/>
      <c r="I215" s="13"/>
      <c r="J215" s="17"/>
      <c r="K215" s="18"/>
      <c r="L215" s="20"/>
      <c r="M215" s="14" t="str">
        <f t="shared" si="22"/>
        <v/>
      </c>
      <c r="N215" s="40"/>
      <c r="O215" s="15" t="str">
        <f t="shared" si="23"/>
        <v/>
      </c>
      <c r="P215" s="16"/>
      <c r="Q215" s="13"/>
    </row>
    <row r="216" spans="1:17" s="32" customFormat="1" x14ac:dyDescent="0.25">
      <c r="A216" s="30"/>
      <c r="B216" s="14" t="str">
        <f t="shared" si="18"/>
        <v/>
      </c>
      <c r="C216" s="31"/>
      <c r="D216" s="27" t="str">
        <f t="shared" si="19"/>
        <v/>
      </c>
      <c r="E216" s="14" t="str">
        <f>IF($C216="","",INDEX(TabloAlphabetik,MATCH($D216,CLIENTS!H$3:H$266,0),3))</f>
        <v/>
      </c>
      <c r="F216" s="19" t="str">
        <f t="shared" si="20"/>
        <v/>
      </c>
      <c r="G216" s="25" t="str">
        <f t="shared" si="21"/>
        <v/>
      </c>
      <c r="H216" s="20"/>
      <c r="I216" s="13"/>
      <c r="J216" s="17"/>
      <c r="K216" s="18"/>
      <c r="L216" s="20"/>
      <c r="M216" s="14" t="str">
        <f t="shared" si="22"/>
        <v/>
      </c>
      <c r="N216" s="40"/>
      <c r="O216" s="15" t="str">
        <f t="shared" si="23"/>
        <v/>
      </c>
      <c r="P216" s="16"/>
      <c r="Q216" s="13"/>
    </row>
    <row r="217" spans="1:17" s="32" customFormat="1" x14ac:dyDescent="0.25">
      <c r="A217" s="30"/>
      <c r="B217" s="14" t="str">
        <f t="shared" si="18"/>
        <v/>
      </c>
      <c r="C217" s="31"/>
      <c r="D217" s="27" t="str">
        <f t="shared" si="19"/>
        <v/>
      </c>
      <c r="E217" s="14" t="str">
        <f>IF($C217="","",INDEX(TabloAlphabetik,MATCH($D217,CLIENTS!H$3:H$266,0),3))</f>
        <v/>
      </c>
      <c r="F217" s="19" t="str">
        <f t="shared" si="20"/>
        <v/>
      </c>
      <c r="G217" s="25" t="str">
        <f t="shared" si="21"/>
        <v/>
      </c>
      <c r="H217" s="20"/>
      <c r="I217" s="13"/>
      <c r="J217" s="17"/>
      <c r="K217" s="18"/>
      <c r="L217" s="20"/>
      <c r="M217" s="14" t="str">
        <f t="shared" si="22"/>
        <v/>
      </c>
      <c r="N217" s="40"/>
      <c r="O217" s="15" t="str">
        <f t="shared" si="23"/>
        <v/>
      </c>
      <c r="P217" s="16"/>
      <c r="Q217" s="13"/>
    </row>
    <row r="218" spans="1:17" s="32" customFormat="1" x14ac:dyDescent="0.25">
      <c r="A218" s="30"/>
      <c r="B218" s="14" t="str">
        <f t="shared" si="18"/>
        <v/>
      </c>
      <c r="C218" s="31"/>
      <c r="D218" s="27" t="str">
        <f t="shared" si="19"/>
        <v/>
      </c>
      <c r="E218" s="14" t="str">
        <f>IF($C218="","",INDEX(TabloAlphabetik,MATCH($D218,CLIENTS!H$3:H$266,0),3))</f>
        <v/>
      </c>
      <c r="F218" s="19" t="str">
        <f t="shared" si="20"/>
        <v/>
      </c>
      <c r="G218" s="25" t="str">
        <f t="shared" si="21"/>
        <v/>
      </c>
      <c r="H218" s="20"/>
      <c r="I218" s="13"/>
      <c r="J218" s="17"/>
      <c r="K218" s="18"/>
      <c r="L218" s="20"/>
      <c r="M218" s="14" t="str">
        <f t="shared" si="22"/>
        <v/>
      </c>
      <c r="N218" s="40"/>
      <c r="O218" s="15" t="str">
        <f t="shared" si="23"/>
        <v/>
      </c>
      <c r="P218" s="16"/>
      <c r="Q218" s="13"/>
    </row>
    <row r="219" spans="1:17" s="32" customFormat="1" x14ac:dyDescent="0.25">
      <c r="A219" s="30"/>
      <c r="B219" s="14" t="str">
        <f t="shared" si="18"/>
        <v/>
      </c>
      <c r="C219" s="31"/>
      <c r="D219" s="27" t="str">
        <f t="shared" si="19"/>
        <v/>
      </c>
      <c r="E219" s="14" t="str">
        <f>IF($C219="","",INDEX(TabloAlphabetik,MATCH($D219,CLIENTS!H$3:H$266,0),3))</f>
        <v/>
      </c>
      <c r="F219" s="19" t="str">
        <f t="shared" si="20"/>
        <v/>
      </c>
      <c r="G219" s="25" t="str">
        <f t="shared" si="21"/>
        <v/>
      </c>
      <c r="H219" s="20"/>
      <c r="I219" s="13"/>
      <c r="J219" s="17"/>
      <c r="K219" s="18"/>
      <c r="L219" s="20"/>
      <c r="M219" s="14" t="str">
        <f t="shared" si="22"/>
        <v/>
      </c>
      <c r="N219" s="40"/>
      <c r="O219" s="15" t="str">
        <f t="shared" si="23"/>
        <v/>
      </c>
      <c r="P219" s="16"/>
      <c r="Q219" s="13"/>
    </row>
    <row r="220" spans="1:17" s="32" customFormat="1" x14ac:dyDescent="0.25">
      <c r="A220" s="30"/>
      <c r="B220" s="14" t="str">
        <f t="shared" si="18"/>
        <v/>
      </c>
      <c r="C220" s="31"/>
      <c r="D220" s="27" t="str">
        <f t="shared" si="19"/>
        <v/>
      </c>
      <c r="E220" s="14" t="str">
        <f>IF($C220="","",INDEX(TabloAlphabetik,MATCH($D220,CLIENTS!H$3:H$266,0),3))</f>
        <v/>
      </c>
      <c r="F220" s="19" t="str">
        <f t="shared" si="20"/>
        <v/>
      </c>
      <c r="G220" s="25" t="str">
        <f t="shared" si="21"/>
        <v/>
      </c>
      <c r="H220" s="20"/>
      <c r="I220" s="13"/>
      <c r="J220" s="17"/>
      <c r="K220" s="18"/>
      <c r="L220" s="20"/>
      <c r="M220" s="14" t="str">
        <f t="shared" si="22"/>
        <v/>
      </c>
      <c r="N220" s="40"/>
      <c r="O220" s="15" t="str">
        <f t="shared" si="23"/>
        <v/>
      </c>
      <c r="P220" s="16"/>
      <c r="Q220" s="13"/>
    </row>
    <row r="221" spans="1:17" s="32" customFormat="1" x14ac:dyDescent="0.25">
      <c r="A221" s="30"/>
      <c r="B221" s="14" t="str">
        <f t="shared" si="18"/>
        <v/>
      </c>
      <c r="C221" s="31"/>
      <c r="D221" s="27" t="str">
        <f t="shared" si="19"/>
        <v/>
      </c>
      <c r="E221" s="14" t="str">
        <f>IF($C221="","",INDEX(TabloAlphabetik,MATCH($D221,CLIENTS!H$3:H$266,0),3))</f>
        <v/>
      </c>
      <c r="F221" s="19" t="str">
        <f t="shared" si="20"/>
        <v/>
      </c>
      <c r="G221" s="25" t="str">
        <f t="shared" si="21"/>
        <v/>
      </c>
      <c r="H221" s="20"/>
      <c r="I221" s="13"/>
      <c r="J221" s="17"/>
      <c r="K221" s="18"/>
      <c r="L221" s="20"/>
      <c r="M221" s="14" t="str">
        <f t="shared" si="22"/>
        <v/>
      </c>
      <c r="N221" s="40"/>
      <c r="O221" s="15" t="str">
        <f t="shared" si="23"/>
        <v/>
      </c>
      <c r="P221" s="16"/>
      <c r="Q221" s="13"/>
    </row>
    <row r="222" spans="1:17" s="32" customFormat="1" x14ac:dyDescent="0.25">
      <c r="A222" s="30"/>
      <c r="B222" s="14" t="str">
        <f t="shared" si="18"/>
        <v/>
      </c>
      <c r="C222" s="31"/>
      <c r="D222" s="27" t="str">
        <f t="shared" si="19"/>
        <v/>
      </c>
      <c r="E222" s="14" t="str">
        <f>IF($C222="","",INDEX(TabloAlphabetik,MATCH($D222,CLIENTS!H$3:H$266,0),3))</f>
        <v/>
      </c>
      <c r="F222" s="19" t="str">
        <f t="shared" si="20"/>
        <v/>
      </c>
      <c r="G222" s="25" t="str">
        <f t="shared" si="21"/>
        <v/>
      </c>
      <c r="H222" s="20"/>
      <c r="I222" s="13"/>
      <c r="J222" s="17"/>
      <c r="K222" s="18"/>
      <c r="L222" s="20"/>
      <c r="M222" s="14" t="str">
        <f t="shared" si="22"/>
        <v/>
      </c>
      <c r="N222" s="40"/>
      <c r="O222" s="15" t="str">
        <f t="shared" si="23"/>
        <v/>
      </c>
      <c r="P222" s="16"/>
      <c r="Q222" s="13"/>
    </row>
    <row r="223" spans="1:17" s="32" customFormat="1" x14ac:dyDescent="0.25">
      <c r="A223" s="30"/>
      <c r="B223" s="14" t="str">
        <f t="shared" si="18"/>
        <v/>
      </c>
      <c r="C223" s="31"/>
      <c r="D223" s="27" t="str">
        <f t="shared" si="19"/>
        <v/>
      </c>
      <c r="E223" s="14" t="str">
        <f>IF($C223="","",INDEX(TabloAlphabetik,MATCH($D223,CLIENTS!H$3:H$266,0),3))</f>
        <v/>
      </c>
      <c r="F223" s="19" t="str">
        <f t="shared" si="20"/>
        <v/>
      </c>
      <c r="G223" s="25" t="str">
        <f t="shared" si="21"/>
        <v/>
      </c>
      <c r="H223" s="20"/>
      <c r="I223" s="13"/>
      <c r="J223" s="17"/>
      <c r="K223" s="18"/>
      <c r="L223" s="20"/>
      <c r="M223" s="14" t="str">
        <f t="shared" si="22"/>
        <v/>
      </c>
      <c r="N223" s="40"/>
      <c r="O223" s="15" t="str">
        <f t="shared" si="23"/>
        <v/>
      </c>
      <c r="P223" s="16"/>
      <c r="Q223" s="13"/>
    </row>
    <row r="224" spans="1:17" s="32" customFormat="1" x14ac:dyDescent="0.25">
      <c r="A224" s="30"/>
      <c r="B224" s="14" t="str">
        <f t="shared" si="18"/>
        <v/>
      </c>
      <c r="C224" s="31"/>
      <c r="D224" s="27" t="str">
        <f t="shared" si="19"/>
        <v/>
      </c>
      <c r="E224" s="14" t="str">
        <f>IF($C224="","",INDEX(TabloAlphabetik,MATCH($D224,CLIENTS!H$3:H$266,0),3))</f>
        <v/>
      </c>
      <c r="F224" s="19" t="str">
        <f t="shared" si="20"/>
        <v/>
      </c>
      <c r="G224" s="25" t="str">
        <f t="shared" si="21"/>
        <v/>
      </c>
      <c r="H224" s="20"/>
      <c r="I224" s="13"/>
      <c r="J224" s="17"/>
      <c r="K224" s="18"/>
      <c r="L224" s="20"/>
      <c r="M224" s="14" t="str">
        <f t="shared" si="22"/>
        <v/>
      </c>
      <c r="N224" s="40"/>
      <c r="O224" s="15" t="str">
        <f t="shared" si="23"/>
        <v/>
      </c>
      <c r="P224" s="16"/>
      <c r="Q224" s="13"/>
    </row>
    <row r="225" spans="1:17" s="32" customFormat="1" x14ac:dyDescent="0.25">
      <c r="A225" s="30"/>
      <c r="B225" s="14" t="str">
        <f t="shared" si="18"/>
        <v/>
      </c>
      <c r="C225" s="31"/>
      <c r="D225" s="27" t="str">
        <f t="shared" si="19"/>
        <v/>
      </c>
      <c r="E225" s="14" t="str">
        <f>IF($C225="","",INDEX(TabloAlphabetik,MATCH($D225,CLIENTS!H$3:H$266,0),3))</f>
        <v/>
      </c>
      <c r="F225" s="19" t="str">
        <f t="shared" si="20"/>
        <v/>
      </c>
      <c r="G225" s="25" t="str">
        <f t="shared" si="21"/>
        <v/>
      </c>
      <c r="H225" s="20"/>
      <c r="I225" s="13"/>
      <c r="J225" s="17"/>
      <c r="K225" s="18"/>
      <c r="L225" s="20"/>
      <c r="M225" s="14" t="str">
        <f t="shared" si="22"/>
        <v/>
      </c>
      <c r="N225" s="40"/>
      <c r="O225" s="15" t="str">
        <f t="shared" si="23"/>
        <v/>
      </c>
      <c r="P225" s="16"/>
      <c r="Q225" s="13"/>
    </row>
    <row r="226" spans="1:17" s="32" customFormat="1" x14ac:dyDescent="0.25">
      <c r="A226" s="30"/>
      <c r="B226" s="14" t="str">
        <f t="shared" si="18"/>
        <v/>
      </c>
      <c r="C226" s="31"/>
      <c r="D226" s="27" t="str">
        <f t="shared" si="19"/>
        <v/>
      </c>
      <c r="E226" s="14" t="str">
        <f>IF($C226="","",INDEX(TabloAlphabetik,MATCH($D226,CLIENTS!H$3:H$266,0),3))</f>
        <v/>
      </c>
      <c r="F226" s="19" t="str">
        <f t="shared" si="20"/>
        <v/>
      </c>
      <c r="G226" s="25" t="str">
        <f t="shared" si="21"/>
        <v/>
      </c>
      <c r="H226" s="20"/>
      <c r="I226" s="13"/>
      <c r="J226" s="17"/>
      <c r="K226" s="18"/>
      <c r="L226" s="20"/>
      <c r="M226" s="14" t="str">
        <f t="shared" si="22"/>
        <v/>
      </c>
      <c r="N226" s="40"/>
      <c r="O226" s="15" t="str">
        <f t="shared" si="23"/>
        <v/>
      </c>
      <c r="P226" s="16"/>
      <c r="Q226" s="13"/>
    </row>
    <row r="227" spans="1:17" s="32" customFormat="1" x14ac:dyDescent="0.25">
      <c r="A227" s="30"/>
      <c r="B227" s="14" t="str">
        <f t="shared" si="18"/>
        <v/>
      </c>
      <c r="C227" s="31"/>
      <c r="D227" s="27" t="str">
        <f t="shared" si="19"/>
        <v/>
      </c>
      <c r="E227" s="14" t="str">
        <f>IF($C227="","",INDEX(TabloAlphabetik,MATCH($D227,CLIENTS!H$3:H$266,0),3))</f>
        <v/>
      </c>
      <c r="F227" s="19" t="str">
        <f t="shared" si="20"/>
        <v/>
      </c>
      <c r="G227" s="25" t="str">
        <f t="shared" si="21"/>
        <v/>
      </c>
      <c r="H227" s="20"/>
      <c r="I227" s="13"/>
      <c r="J227" s="17"/>
      <c r="K227" s="18"/>
      <c r="L227" s="20"/>
      <c r="M227" s="14" t="str">
        <f t="shared" si="22"/>
        <v/>
      </c>
      <c r="N227" s="40"/>
      <c r="O227" s="15" t="str">
        <f t="shared" si="23"/>
        <v/>
      </c>
      <c r="P227" s="16"/>
      <c r="Q227" s="13"/>
    </row>
    <row r="228" spans="1:17" s="32" customFormat="1" x14ac:dyDescent="0.25">
      <c r="A228" s="30"/>
      <c r="B228" s="14" t="str">
        <f t="shared" si="18"/>
        <v/>
      </c>
      <c r="C228" s="31"/>
      <c r="D228" s="27" t="str">
        <f t="shared" si="19"/>
        <v/>
      </c>
      <c r="E228" s="14" t="str">
        <f>IF($C228="","",INDEX(TabloAlphabetik,MATCH($D228,CLIENTS!H$3:H$266,0),3))</f>
        <v/>
      </c>
      <c r="F228" s="19" t="str">
        <f t="shared" si="20"/>
        <v/>
      </c>
      <c r="G228" s="25" t="str">
        <f t="shared" si="21"/>
        <v/>
      </c>
      <c r="H228" s="20"/>
      <c r="I228" s="13"/>
      <c r="J228" s="17"/>
      <c r="K228" s="18"/>
      <c r="L228" s="20"/>
      <c r="M228" s="14" t="str">
        <f t="shared" si="22"/>
        <v/>
      </c>
      <c r="N228" s="40"/>
      <c r="O228" s="15" t="str">
        <f t="shared" si="23"/>
        <v/>
      </c>
      <c r="P228" s="16"/>
      <c r="Q228" s="13"/>
    </row>
    <row r="229" spans="1:17" s="32" customFormat="1" x14ac:dyDescent="0.25">
      <c r="A229" s="30"/>
      <c r="B229" s="14" t="str">
        <f t="shared" si="18"/>
        <v/>
      </c>
      <c r="C229" s="31"/>
      <c r="D229" s="27" t="str">
        <f t="shared" si="19"/>
        <v/>
      </c>
      <c r="E229" s="14" t="str">
        <f>IF($C229="","",INDEX(TabloAlphabetik,MATCH($D229,CLIENTS!H$3:H$266,0),3))</f>
        <v/>
      </c>
      <c r="F229" s="19" t="str">
        <f t="shared" si="20"/>
        <v/>
      </c>
      <c r="G229" s="25" t="str">
        <f t="shared" si="21"/>
        <v/>
      </c>
      <c r="H229" s="20"/>
      <c r="I229" s="13"/>
      <c r="J229" s="17"/>
      <c r="K229" s="18"/>
      <c r="L229" s="20"/>
      <c r="M229" s="14" t="str">
        <f t="shared" si="22"/>
        <v/>
      </c>
      <c r="N229" s="40"/>
      <c r="O229" s="15" t="str">
        <f t="shared" si="23"/>
        <v/>
      </c>
      <c r="P229" s="16"/>
      <c r="Q229" s="13"/>
    </row>
    <row r="230" spans="1:17" s="32" customFormat="1" x14ac:dyDescent="0.25">
      <c r="A230" s="30"/>
      <c r="B230" s="14" t="str">
        <f t="shared" si="18"/>
        <v/>
      </c>
      <c r="C230" s="31"/>
      <c r="D230" s="27" t="str">
        <f t="shared" si="19"/>
        <v/>
      </c>
      <c r="E230" s="14" t="str">
        <f>IF($C230="","",INDEX(TabloAlphabetik,MATCH($D230,CLIENTS!H$3:H$266,0),3))</f>
        <v/>
      </c>
      <c r="F230" s="19" t="str">
        <f t="shared" si="20"/>
        <v/>
      </c>
      <c r="G230" s="25" t="str">
        <f t="shared" si="21"/>
        <v/>
      </c>
      <c r="H230" s="20"/>
      <c r="I230" s="13"/>
      <c r="J230" s="17"/>
      <c r="K230" s="18"/>
      <c r="L230" s="20"/>
      <c r="M230" s="14" t="str">
        <f t="shared" si="22"/>
        <v/>
      </c>
      <c r="N230" s="40"/>
      <c r="O230" s="15" t="str">
        <f t="shared" si="23"/>
        <v/>
      </c>
      <c r="P230" s="16"/>
      <c r="Q230" s="13"/>
    </row>
    <row r="231" spans="1:17" s="32" customFormat="1" x14ac:dyDescent="0.25">
      <c r="A231" s="30"/>
      <c r="B231" s="14" t="str">
        <f t="shared" si="18"/>
        <v/>
      </c>
      <c r="C231" s="31"/>
      <c r="D231" s="27" t="str">
        <f t="shared" si="19"/>
        <v/>
      </c>
      <c r="E231" s="14" t="str">
        <f>IF($C231="","",INDEX(TabloAlphabetik,MATCH($D231,CLIENTS!H$3:H$266,0),3))</f>
        <v/>
      </c>
      <c r="F231" s="19" t="str">
        <f t="shared" si="20"/>
        <v/>
      </c>
      <c r="G231" s="25" t="str">
        <f t="shared" si="21"/>
        <v/>
      </c>
      <c r="H231" s="20"/>
      <c r="I231" s="13"/>
      <c r="J231" s="17"/>
      <c r="K231" s="18"/>
      <c r="L231" s="20"/>
      <c r="M231" s="14" t="str">
        <f t="shared" si="22"/>
        <v/>
      </c>
      <c r="N231" s="40"/>
      <c r="O231" s="15" t="str">
        <f t="shared" si="23"/>
        <v/>
      </c>
      <c r="P231" s="16"/>
      <c r="Q231" s="13"/>
    </row>
    <row r="232" spans="1:17" s="32" customFormat="1" x14ac:dyDescent="0.25">
      <c r="A232" s="30"/>
      <c r="B232" s="14" t="str">
        <f t="shared" si="18"/>
        <v/>
      </c>
      <c r="C232" s="31"/>
      <c r="D232" s="27" t="str">
        <f t="shared" si="19"/>
        <v/>
      </c>
      <c r="E232" s="14" t="str">
        <f>IF($C232="","",INDEX(TabloAlphabetik,MATCH($D232,CLIENTS!H$3:H$266,0),3))</f>
        <v/>
      </c>
      <c r="F232" s="19" t="str">
        <f t="shared" si="20"/>
        <v/>
      </c>
      <c r="G232" s="25" t="str">
        <f t="shared" si="21"/>
        <v/>
      </c>
      <c r="H232" s="20"/>
      <c r="I232" s="13"/>
      <c r="J232" s="17"/>
      <c r="K232" s="18"/>
      <c r="L232" s="20"/>
      <c r="M232" s="14" t="str">
        <f t="shared" si="22"/>
        <v/>
      </c>
      <c r="N232" s="40"/>
      <c r="O232" s="15" t="str">
        <f t="shared" si="23"/>
        <v/>
      </c>
      <c r="P232" s="16"/>
      <c r="Q232" s="13"/>
    </row>
    <row r="233" spans="1:17" s="32" customFormat="1" x14ac:dyDescent="0.25">
      <c r="A233" s="30"/>
      <c r="B233" s="14" t="str">
        <f t="shared" si="18"/>
        <v/>
      </c>
      <c r="C233" s="31"/>
      <c r="D233" s="27" t="str">
        <f t="shared" si="19"/>
        <v/>
      </c>
      <c r="E233" s="14" t="str">
        <f>IF($C233="","",INDEX(TabloAlphabetik,MATCH($D233,CLIENTS!H$3:H$266,0),3))</f>
        <v/>
      </c>
      <c r="F233" s="19" t="str">
        <f t="shared" si="20"/>
        <v/>
      </c>
      <c r="G233" s="25" t="str">
        <f t="shared" si="21"/>
        <v/>
      </c>
      <c r="H233" s="20"/>
      <c r="I233" s="13"/>
      <c r="J233" s="17"/>
      <c r="K233" s="18"/>
      <c r="L233" s="20"/>
      <c r="M233" s="14" t="str">
        <f t="shared" si="22"/>
        <v/>
      </c>
      <c r="N233" s="40"/>
      <c r="O233" s="15" t="str">
        <f t="shared" si="23"/>
        <v/>
      </c>
      <c r="P233" s="16"/>
      <c r="Q233" s="13"/>
    </row>
    <row r="234" spans="1:17" s="32" customFormat="1" x14ac:dyDescent="0.25">
      <c r="A234" s="30"/>
      <c r="B234" s="14" t="str">
        <f t="shared" si="18"/>
        <v/>
      </c>
      <c r="C234" s="31"/>
      <c r="D234" s="27" t="str">
        <f t="shared" si="19"/>
        <v/>
      </c>
      <c r="E234" s="14" t="str">
        <f>IF($C234="","",INDEX(TabloAlphabetik,MATCH($D234,CLIENTS!H$3:H$266,0),3))</f>
        <v/>
      </c>
      <c r="F234" s="19" t="str">
        <f t="shared" si="20"/>
        <v/>
      </c>
      <c r="G234" s="25" t="str">
        <f t="shared" si="21"/>
        <v/>
      </c>
      <c r="H234" s="20"/>
      <c r="I234" s="13"/>
      <c r="J234" s="17"/>
      <c r="K234" s="18"/>
      <c r="L234" s="20"/>
      <c r="M234" s="14" t="str">
        <f t="shared" si="22"/>
        <v/>
      </c>
      <c r="N234" s="40"/>
      <c r="O234" s="15" t="str">
        <f t="shared" si="23"/>
        <v/>
      </c>
      <c r="P234" s="16"/>
      <c r="Q234" s="13"/>
    </row>
    <row r="235" spans="1:17" s="32" customFormat="1" x14ac:dyDescent="0.25">
      <c r="A235" s="30"/>
      <c r="B235" s="14" t="str">
        <f t="shared" si="18"/>
        <v/>
      </c>
      <c r="C235" s="31"/>
      <c r="D235" s="27" t="str">
        <f t="shared" si="19"/>
        <v/>
      </c>
      <c r="E235" s="14" t="str">
        <f>IF($C235="","",INDEX(TabloAlphabetik,MATCH($D235,CLIENTS!H$3:H$266,0),3))</f>
        <v/>
      </c>
      <c r="F235" s="19" t="str">
        <f t="shared" si="20"/>
        <v/>
      </c>
      <c r="G235" s="25" t="str">
        <f t="shared" si="21"/>
        <v/>
      </c>
      <c r="H235" s="20"/>
      <c r="I235" s="13"/>
      <c r="J235" s="17"/>
      <c r="K235" s="18"/>
      <c r="L235" s="20"/>
      <c r="M235" s="14" t="str">
        <f t="shared" si="22"/>
        <v/>
      </c>
      <c r="N235" s="40"/>
      <c r="O235" s="15" t="str">
        <f t="shared" si="23"/>
        <v/>
      </c>
      <c r="P235" s="16"/>
      <c r="Q235" s="13"/>
    </row>
    <row r="236" spans="1:17" s="32" customFormat="1" x14ac:dyDescent="0.25">
      <c r="A236" s="30"/>
      <c r="B236" s="14" t="str">
        <f t="shared" si="18"/>
        <v/>
      </c>
      <c r="C236" s="31"/>
      <c r="D236" s="27" t="str">
        <f t="shared" si="19"/>
        <v/>
      </c>
      <c r="E236" s="14" t="str">
        <f>IF($C236="","",INDEX(TabloAlphabetik,MATCH($D236,CLIENTS!H$3:H$266,0),3))</f>
        <v/>
      </c>
      <c r="F236" s="19" t="str">
        <f t="shared" si="20"/>
        <v/>
      </c>
      <c r="G236" s="25" t="str">
        <f t="shared" si="21"/>
        <v/>
      </c>
      <c r="H236" s="20"/>
      <c r="I236" s="13"/>
      <c r="J236" s="17"/>
      <c r="K236" s="18"/>
      <c r="L236" s="20"/>
      <c r="M236" s="14" t="str">
        <f t="shared" si="22"/>
        <v/>
      </c>
      <c r="N236" s="40"/>
      <c r="O236" s="15" t="str">
        <f t="shared" si="23"/>
        <v/>
      </c>
      <c r="P236" s="16"/>
      <c r="Q236" s="13"/>
    </row>
    <row r="237" spans="1:17" s="32" customFormat="1" x14ac:dyDescent="0.25">
      <c r="A237" s="30"/>
      <c r="B237" s="14" t="str">
        <f t="shared" si="18"/>
        <v/>
      </c>
      <c r="C237" s="31"/>
      <c r="D237" s="27" t="str">
        <f t="shared" si="19"/>
        <v/>
      </c>
      <c r="E237" s="14" t="str">
        <f>IF($C237="","",INDEX(TabloAlphabetik,MATCH($D237,CLIENTS!H$3:H$266,0),3))</f>
        <v/>
      </c>
      <c r="F237" s="19" t="str">
        <f t="shared" si="20"/>
        <v/>
      </c>
      <c r="G237" s="25" t="str">
        <f t="shared" si="21"/>
        <v/>
      </c>
      <c r="H237" s="20"/>
      <c r="I237" s="13"/>
      <c r="J237" s="17"/>
      <c r="K237" s="18"/>
      <c r="L237" s="20"/>
      <c r="M237" s="14" t="str">
        <f t="shared" si="22"/>
        <v/>
      </c>
      <c r="N237" s="40"/>
      <c r="O237" s="15" t="str">
        <f t="shared" si="23"/>
        <v/>
      </c>
      <c r="P237" s="16"/>
      <c r="Q237" s="13"/>
    </row>
    <row r="238" spans="1:17" s="32" customFormat="1" x14ac:dyDescent="0.25">
      <c r="A238" s="30"/>
      <c r="B238" s="14" t="str">
        <f t="shared" si="18"/>
        <v/>
      </c>
      <c r="C238" s="31"/>
      <c r="D238" s="27" t="str">
        <f t="shared" si="19"/>
        <v/>
      </c>
      <c r="E238" s="14" t="str">
        <f>IF($C238="","",INDEX(TabloAlphabetik,MATCH($D238,CLIENTS!H$3:H$266,0),3))</f>
        <v/>
      </c>
      <c r="F238" s="19" t="str">
        <f t="shared" si="20"/>
        <v/>
      </c>
      <c r="G238" s="25" t="str">
        <f t="shared" si="21"/>
        <v/>
      </c>
      <c r="H238" s="20"/>
      <c r="I238" s="13"/>
      <c r="J238" s="17"/>
      <c r="K238" s="18"/>
      <c r="L238" s="20"/>
      <c r="M238" s="14" t="str">
        <f t="shared" si="22"/>
        <v/>
      </c>
      <c r="N238" s="40"/>
      <c r="O238" s="15" t="str">
        <f t="shared" si="23"/>
        <v/>
      </c>
      <c r="P238" s="16"/>
      <c r="Q238" s="13"/>
    </row>
    <row r="239" spans="1:17" s="32" customFormat="1" x14ac:dyDescent="0.25">
      <c r="A239" s="30"/>
      <c r="B239" s="14" t="str">
        <f t="shared" si="18"/>
        <v/>
      </c>
      <c r="C239" s="31"/>
      <c r="D239" s="27" t="str">
        <f t="shared" si="19"/>
        <v/>
      </c>
      <c r="E239" s="14" t="str">
        <f>IF($C239="","",INDEX(TabloAlphabetik,MATCH($D239,CLIENTS!H$3:H$266,0),3))</f>
        <v/>
      </c>
      <c r="F239" s="19" t="str">
        <f t="shared" si="20"/>
        <v/>
      </c>
      <c r="G239" s="25" t="str">
        <f t="shared" si="21"/>
        <v/>
      </c>
      <c r="H239" s="20"/>
      <c r="I239" s="13"/>
      <c r="J239" s="17"/>
      <c r="K239" s="18"/>
      <c r="L239" s="20"/>
      <c r="M239" s="14" t="str">
        <f t="shared" si="22"/>
        <v/>
      </c>
      <c r="N239" s="40"/>
      <c r="O239" s="15" t="str">
        <f t="shared" si="23"/>
        <v/>
      </c>
      <c r="P239" s="16"/>
      <c r="Q239" s="13"/>
    </row>
    <row r="240" spans="1:17" s="32" customFormat="1" x14ac:dyDescent="0.25">
      <c r="A240" s="30"/>
      <c r="B240" s="14" t="str">
        <f t="shared" si="18"/>
        <v/>
      </c>
      <c r="C240" s="31"/>
      <c r="D240" s="27" t="str">
        <f t="shared" si="19"/>
        <v/>
      </c>
      <c r="E240" s="14" t="str">
        <f>IF($C240="","",INDEX(TabloAlphabetik,MATCH($D240,CLIENTS!H$3:H$266,0),3))</f>
        <v/>
      </c>
      <c r="F240" s="19" t="str">
        <f t="shared" si="20"/>
        <v/>
      </c>
      <c r="G240" s="25" t="str">
        <f t="shared" si="21"/>
        <v/>
      </c>
      <c r="H240" s="20"/>
      <c r="I240" s="13"/>
      <c r="J240" s="17"/>
      <c r="K240" s="18"/>
      <c r="L240" s="20"/>
      <c r="M240" s="14" t="str">
        <f t="shared" si="22"/>
        <v/>
      </c>
      <c r="N240" s="40"/>
      <c r="O240" s="15" t="str">
        <f t="shared" si="23"/>
        <v/>
      </c>
      <c r="P240" s="16"/>
      <c r="Q240" s="13"/>
    </row>
    <row r="241" spans="1:17" s="32" customFormat="1" x14ac:dyDescent="0.25">
      <c r="A241" s="30"/>
      <c r="B241" s="14" t="str">
        <f t="shared" si="18"/>
        <v/>
      </c>
      <c r="C241" s="31"/>
      <c r="D241" s="27" t="str">
        <f t="shared" si="19"/>
        <v/>
      </c>
      <c r="E241" s="14" t="str">
        <f>IF($C241="","",INDEX(TabloAlphabetik,MATCH($D241,CLIENTS!H$3:H$266,0),3))</f>
        <v/>
      </c>
      <c r="F241" s="19" t="str">
        <f t="shared" si="20"/>
        <v/>
      </c>
      <c r="G241" s="25" t="str">
        <f t="shared" si="21"/>
        <v/>
      </c>
      <c r="H241" s="20"/>
      <c r="I241" s="13"/>
      <c r="J241" s="17"/>
      <c r="K241" s="18"/>
      <c r="L241" s="20"/>
      <c r="M241" s="14" t="str">
        <f t="shared" si="22"/>
        <v/>
      </c>
      <c r="N241" s="40"/>
      <c r="O241" s="15" t="str">
        <f t="shared" si="23"/>
        <v/>
      </c>
      <c r="P241" s="16"/>
      <c r="Q241" s="13"/>
    </row>
    <row r="242" spans="1:17" s="32" customFormat="1" x14ac:dyDescent="0.25">
      <c r="A242" s="30"/>
      <c r="B242" s="14" t="str">
        <f t="shared" si="18"/>
        <v/>
      </c>
      <c r="C242" s="31"/>
      <c r="D242" s="27" t="str">
        <f t="shared" si="19"/>
        <v/>
      </c>
      <c r="E242" s="14" t="str">
        <f>IF($C242="","",INDEX(TabloAlphabetik,MATCH($D242,CLIENTS!H$3:H$266,0),3))</f>
        <v/>
      </c>
      <c r="F242" s="19" t="str">
        <f t="shared" si="20"/>
        <v/>
      </c>
      <c r="G242" s="25" t="str">
        <f t="shared" si="21"/>
        <v/>
      </c>
      <c r="H242" s="20"/>
      <c r="I242" s="13"/>
      <c r="J242" s="17"/>
      <c r="K242" s="18"/>
      <c r="L242" s="20"/>
      <c r="M242" s="14" t="str">
        <f t="shared" si="22"/>
        <v/>
      </c>
      <c r="N242" s="40"/>
      <c r="O242" s="15" t="str">
        <f t="shared" si="23"/>
        <v/>
      </c>
      <c r="P242" s="16"/>
      <c r="Q242" s="13"/>
    </row>
    <row r="243" spans="1:17" s="32" customFormat="1" x14ac:dyDescent="0.25">
      <c r="A243" s="30"/>
      <c r="B243" s="14" t="str">
        <f t="shared" si="18"/>
        <v/>
      </c>
      <c r="C243" s="31"/>
      <c r="D243" s="27" t="str">
        <f t="shared" si="19"/>
        <v/>
      </c>
      <c r="E243" s="14" t="str">
        <f>IF($C243="","",INDEX(TabloAlphabetik,MATCH($D243,CLIENTS!H$3:H$266,0),3))</f>
        <v/>
      </c>
      <c r="F243" s="19" t="str">
        <f t="shared" si="20"/>
        <v/>
      </c>
      <c r="G243" s="25" t="str">
        <f t="shared" si="21"/>
        <v/>
      </c>
      <c r="H243" s="20"/>
      <c r="I243" s="13"/>
      <c r="J243" s="17"/>
      <c r="K243" s="18"/>
      <c r="L243" s="20"/>
      <c r="M243" s="14" t="str">
        <f t="shared" si="22"/>
        <v/>
      </c>
      <c r="N243" s="40"/>
      <c r="O243" s="15" t="str">
        <f t="shared" si="23"/>
        <v/>
      </c>
      <c r="P243" s="16"/>
      <c r="Q243" s="13"/>
    </row>
    <row r="244" spans="1:17" s="32" customFormat="1" x14ac:dyDescent="0.25">
      <c r="A244" s="30"/>
      <c r="B244" s="14" t="str">
        <f t="shared" si="18"/>
        <v/>
      </c>
      <c r="C244" s="31"/>
      <c r="D244" s="27" t="str">
        <f t="shared" si="19"/>
        <v/>
      </c>
      <c r="E244" s="14" t="str">
        <f>IF($C244="","",INDEX(TabloAlphabetik,MATCH($D244,CLIENTS!H$3:H$266,0),3))</f>
        <v/>
      </c>
      <c r="F244" s="19" t="str">
        <f t="shared" si="20"/>
        <v/>
      </c>
      <c r="G244" s="25" t="str">
        <f t="shared" si="21"/>
        <v/>
      </c>
      <c r="H244" s="20"/>
      <c r="I244" s="13"/>
      <c r="J244" s="17"/>
      <c r="K244" s="18"/>
      <c r="L244" s="20"/>
      <c r="M244" s="14" t="str">
        <f t="shared" si="22"/>
        <v/>
      </c>
      <c r="N244" s="40"/>
      <c r="O244" s="15" t="str">
        <f t="shared" si="23"/>
        <v/>
      </c>
      <c r="P244" s="16"/>
      <c r="Q244" s="13"/>
    </row>
    <row r="245" spans="1:17" s="32" customFormat="1" x14ac:dyDescent="0.25">
      <c r="A245" s="30"/>
      <c r="B245" s="14" t="str">
        <f t="shared" si="18"/>
        <v/>
      </c>
      <c r="C245" s="31"/>
      <c r="D245" s="27" t="str">
        <f t="shared" si="19"/>
        <v/>
      </c>
      <c r="E245" s="14" t="str">
        <f>IF($C245="","",INDEX(TabloAlphabetik,MATCH($D245,CLIENTS!H$3:H$266,0),3))</f>
        <v/>
      </c>
      <c r="F245" s="19" t="str">
        <f t="shared" si="20"/>
        <v/>
      </c>
      <c r="G245" s="25" t="str">
        <f t="shared" si="21"/>
        <v/>
      </c>
      <c r="H245" s="20"/>
      <c r="I245" s="13"/>
      <c r="J245" s="17"/>
      <c r="K245" s="18"/>
      <c r="L245" s="20"/>
      <c r="M245" s="14" t="str">
        <f t="shared" si="22"/>
        <v/>
      </c>
      <c r="N245" s="40"/>
      <c r="O245" s="15" t="str">
        <f t="shared" si="23"/>
        <v/>
      </c>
      <c r="P245" s="16"/>
      <c r="Q245" s="13"/>
    </row>
    <row r="246" spans="1:17" s="32" customFormat="1" x14ac:dyDescent="0.25">
      <c r="A246" s="30"/>
      <c r="B246" s="14" t="str">
        <f t="shared" si="18"/>
        <v/>
      </c>
      <c r="C246" s="31"/>
      <c r="D246" s="27" t="str">
        <f t="shared" si="19"/>
        <v/>
      </c>
      <c r="E246" s="14" t="str">
        <f>IF($C246="","",INDEX(TabloAlphabetik,MATCH($D246,CLIENTS!H$3:H$266,0),3))</f>
        <v/>
      </c>
      <c r="F246" s="19" t="str">
        <f t="shared" si="20"/>
        <v/>
      </c>
      <c r="G246" s="25" t="str">
        <f t="shared" si="21"/>
        <v/>
      </c>
      <c r="H246" s="20"/>
      <c r="I246" s="13"/>
      <c r="J246" s="17"/>
      <c r="K246" s="18"/>
      <c r="L246" s="20"/>
      <c r="M246" s="14" t="str">
        <f t="shared" si="22"/>
        <v/>
      </c>
      <c r="N246" s="40"/>
      <c r="O246" s="15" t="str">
        <f t="shared" si="23"/>
        <v/>
      </c>
      <c r="P246" s="16"/>
      <c r="Q246" s="13"/>
    </row>
    <row r="247" spans="1:17" s="32" customFormat="1" x14ac:dyDescent="0.25">
      <c r="A247" s="30"/>
      <c r="B247" s="14" t="str">
        <f t="shared" si="18"/>
        <v/>
      </c>
      <c r="C247" s="31"/>
      <c r="D247" s="27" t="str">
        <f t="shared" si="19"/>
        <v/>
      </c>
      <c r="E247" s="14" t="str">
        <f>IF($C247="","",INDEX(TabloAlphabetik,MATCH($D247,CLIENTS!H$3:H$266,0),3))</f>
        <v/>
      </c>
      <c r="F247" s="19" t="str">
        <f t="shared" si="20"/>
        <v/>
      </c>
      <c r="G247" s="25" t="str">
        <f t="shared" si="21"/>
        <v/>
      </c>
      <c r="H247" s="20"/>
      <c r="I247" s="13"/>
      <c r="J247" s="17"/>
      <c r="K247" s="18"/>
      <c r="L247" s="20"/>
      <c r="M247" s="14" t="str">
        <f t="shared" si="22"/>
        <v/>
      </c>
      <c r="N247" s="40"/>
      <c r="O247" s="15" t="str">
        <f t="shared" si="23"/>
        <v/>
      </c>
      <c r="P247" s="16"/>
      <c r="Q247" s="13"/>
    </row>
    <row r="248" spans="1:17" s="32" customFormat="1" x14ac:dyDescent="0.25">
      <c r="A248" s="30"/>
      <c r="B248" s="14" t="str">
        <f t="shared" si="18"/>
        <v/>
      </c>
      <c r="C248" s="31"/>
      <c r="D248" s="27" t="str">
        <f t="shared" si="19"/>
        <v/>
      </c>
      <c r="E248" s="14" t="str">
        <f>IF($C248="","",INDEX(TabloAlphabetik,MATCH($D248,CLIENTS!H$3:H$266,0),3))</f>
        <v/>
      </c>
      <c r="F248" s="19" t="str">
        <f t="shared" si="20"/>
        <v/>
      </c>
      <c r="G248" s="25" t="str">
        <f t="shared" si="21"/>
        <v/>
      </c>
      <c r="H248" s="20"/>
      <c r="I248" s="13"/>
      <c r="J248" s="17"/>
      <c r="K248" s="18"/>
      <c r="L248" s="20"/>
      <c r="M248" s="14" t="str">
        <f t="shared" si="22"/>
        <v/>
      </c>
      <c r="N248" s="40"/>
      <c r="O248" s="15" t="str">
        <f t="shared" si="23"/>
        <v/>
      </c>
      <c r="P248" s="16"/>
      <c r="Q248" s="13"/>
    </row>
    <row r="249" spans="1:17" s="32" customFormat="1" x14ac:dyDescent="0.25">
      <c r="A249" s="30"/>
      <c r="B249" s="14" t="str">
        <f t="shared" si="18"/>
        <v/>
      </c>
      <c r="C249" s="31"/>
      <c r="D249" s="27" t="str">
        <f t="shared" si="19"/>
        <v/>
      </c>
      <c r="E249" s="14" t="str">
        <f>IF($C249="","",INDEX(TabloAlphabetik,MATCH($D249,CLIENTS!H$3:H$266,0),3))</f>
        <v/>
      </c>
      <c r="F249" s="19" t="str">
        <f t="shared" si="20"/>
        <v/>
      </c>
      <c r="G249" s="25" t="str">
        <f t="shared" si="21"/>
        <v/>
      </c>
      <c r="H249" s="20"/>
      <c r="I249" s="13"/>
      <c r="J249" s="17"/>
      <c r="K249" s="18"/>
      <c r="L249" s="20"/>
      <c r="M249" s="14" t="str">
        <f t="shared" si="22"/>
        <v/>
      </c>
      <c r="N249" s="40"/>
      <c r="O249" s="15" t="str">
        <f t="shared" si="23"/>
        <v/>
      </c>
      <c r="P249" s="16"/>
      <c r="Q249" s="13"/>
    </row>
    <row r="250" spans="1:17" s="32" customFormat="1" x14ac:dyDescent="0.25">
      <c r="A250" s="30"/>
      <c r="B250" s="14" t="str">
        <f t="shared" si="18"/>
        <v/>
      </c>
      <c r="C250" s="31"/>
      <c r="D250" s="27" t="str">
        <f t="shared" si="19"/>
        <v/>
      </c>
      <c r="E250" s="14" t="str">
        <f>IF($C250="","",INDEX(TabloAlphabetik,MATCH($D250,CLIENTS!H$3:H$266,0),3))</f>
        <v/>
      </c>
      <c r="F250" s="19" t="str">
        <f t="shared" si="20"/>
        <v/>
      </c>
      <c r="G250" s="25" t="str">
        <f t="shared" si="21"/>
        <v/>
      </c>
      <c r="H250" s="20"/>
      <c r="I250" s="13"/>
      <c r="J250" s="17"/>
      <c r="K250" s="18"/>
      <c r="L250" s="20"/>
      <c r="M250" s="14" t="str">
        <f t="shared" si="22"/>
        <v/>
      </c>
      <c r="N250" s="40"/>
      <c r="O250" s="15" t="str">
        <f t="shared" si="23"/>
        <v/>
      </c>
      <c r="P250" s="16"/>
      <c r="Q250" s="13"/>
    </row>
    <row r="251" spans="1:17" s="32" customFormat="1" x14ac:dyDescent="0.25">
      <c r="A251" s="30"/>
      <c r="B251" s="14" t="str">
        <f t="shared" si="18"/>
        <v/>
      </c>
      <c r="C251" s="31"/>
      <c r="D251" s="27" t="str">
        <f t="shared" si="19"/>
        <v/>
      </c>
      <c r="E251" s="14" t="str">
        <f>IF($C251="","",INDEX(TabloAlphabetik,MATCH($D251,CLIENTS!H$3:H$266,0),3))</f>
        <v/>
      </c>
      <c r="F251" s="19" t="str">
        <f t="shared" si="20"/>
        <v/>
      </c>
      <c r="G251" s="25" t="str">
        <f t="shared" si="21"/>
        <v/>
      </c>
      <c r="H251" s="20"/>
      <c r="I251" s="13"/>
      <c r="J251" s="17"/>
      <c r="K251" s="18"/>
      <c r="L251" s="20"/>
      <c r="M251" s="14" t="str">
        <f t="shared" si="22"/>
        <v/>
      </c>
      <c r="N251" s="40"/>
      <c r="O251" s="15" t="str">
        <f t="shared" si="23"/>
        <v/>
      </c>
      <c r="P251" s="16"/>
      <c r="Q251" s="13"/>
    </row>
    <row r="252" spans="1:17" s="32" customFormat="1" x14ac:dyDescent="0.25">
      <c r="A252" s="30"/>
      <c r="B252" s="14" t="str">
        <f t="shared" si="18"/>
        <v/>
      </c>
      <c r="C252" s="31"/>
      <c r="D252" s="27" t="str">
        <f t="shared" si="19"/>
        <v/>
      </c>
      <c r="E252" s="14" t="str">
        <f>IF($C252="","",INDEX(TabloAlphabetik,MATCH($D252,CLIENTS!H$3:H$266,0),3))</f>
        <v/>
      </c>
      <c r="F252" s="19" t="str">
        <f t="shared" si="20"/>
        <v/>
      </c>
      <c r="G252" s="25" t="str">
        <f t="shared" si="21"/>
        <v/>
      </c>
      <c r="H252" s="20"/>
      <c r="I252" s="13"/>
      <c r="J252" s="17"/>
      <c r="K252" s="18"/>
      <c r="L252" s="20"/>
      <c r="M252" s="14" t="str">
        <f t="shared" si="22"/>
        <v/>
      </c>
      <c r="N252" s="40"/>
      <c r="O252" s="15" t="str">
        <f t="shared" si="23"/>
        <v/>
      </c>
      <c r="P252" s="16"/>
      <c r="Q252" s="13"/>
    </row>
    <row r="253" spans="1:17" s="32" customFormat="1" x14ac:dyDescent="0.25">
      <c r="A253" s="30"/>
      <c r="B253" s="14" t="str">
        <f t="shared" si="18"/>
        <v/>
      </c>
      <c r="C253" s="31"/>
      <c r="D253" s="27" t="str">
        <f t="shared" si="19"/>
        <v/>
      </c>
      <c r="E253" s="14" t="str">
        <f>IF($C253="","",INDEX(TabloAlphabetik,MATCH($D253,CLIENTS!H$3:H$266,0),3))</f>
        <v/>
      </c>
      <c r="F253" s="19" t="str">
        <f t="shared" si="20"/>
        <v/>
      </c>
      <c r="G253" s="25" t="str">
        <f t="shared" si="21"/>
        <v/>
      </c>
      <c r="H253" s="20"/>
      <c r="I253" s="13"/>
      <c r="J253" s="17"/>
      <c r="K253" s="18"/>
      <c r="L253" s="20"/>
      <c r="M253" s="14" t="str">
        <f t="shared" si="22"/>
        <v/>
      </c>
      <c r="N253" s="40"/>
      <c r="O253" s="15" t="str">
        <f t="shared" si="23"/>
        <v/>
      </c>
      <c r="P253" s="16"/>
      <c r="Q253" s="13"/>
    </row>
    <row r="254" spans="1:17" s="32" customFormat="1" x14ac:dyDescent="0.25">
      <c r="A254" s="30"/>
      <c r="B254" s="14" t="str">
        <f t="shared" si="18"/>
        <v/>
      </c>
      <c r="C254" s="31"/>
      <c r="D254" s="27" t="str">
        <f t="shared" si="19"/>
        <v/>
      </c>
      <c r="E254" s="14" t="str">
        <f>IF($C254="","",INDEX(TabloAlphabetik,MATCH($D254,CLIENTS!H$3:H$266,0),3))</f>
        <v/>
      </c>
      <c r="F254" s="19" t="str">
        <f t="shared" si="20"/>
        <v/>
      </c>
      <c r="G254" s="25" t="str">
        <f t="shared" si="21"/>
        <v/>
      </c>
      <c r="H254" s="20"/>
      <c r="I254" s="13"/>
      <c r="J254" s="17"/>
      <c r="K254" s="18"/>
      <c r="L254" s="20"/>
      <c r="M254" s="14" t="str">
        <f t="shared" si="22"/>
        <v/>
      </c>
      <c r="N254" s="40"/>
      <c r="O254" s="15" t="str">
        <f t="shared" si="23"/>
        <v/>
      </c>
      <c r="P254" s="16"/>
      <c r="Q254" s="13"/>
    </row>
    <row r="255" spans="1:17" s="32" customFormat="1" x14ac:dyDescent="0.25">
      <c r="A255" s="30"/>
      <c r="B255" s="14" t="str">
        <f t="shared" si="18"/>
        <v/>
      </c>
      <c r="C255" s="31"/>
      <c r="D255" s="27" t="str">
        <f t="shared" si="19"/>
        <v/>
      </c>
      <c r="E255" s="14" t="str">
        <f>IF($C255="","",INDEX(TabloAlphabetik,MATCH($D255,CLIENTS!H$3:H$266,0),3))</f>
        <v/>
      </c>
      <c r="F255" s="19" t="str">
        <f t="shared" si="20"/>
        <v/>
      </c>
      <c r="G255" s="25" t="str">
        <f t="shared" si="21"/>
        <v/>
      </c>
      <c r="H255" s="20"/>
      <c r="I255" s="13"/>
      <c r="J255" s="17"/>
      <c r="K255" s="18"/>
      <c r="L255" s="20"/>
      <c r="M255" s="14" t="str">
        <f t="shared" si="22"/>
        <v/>
      </c>
      <c r="N255" s="40"/>
      <c r="O255" s="15" t="str">
        <f t="shared" si="23"/>
        <v/>
      </c>
      <c r="P255" s="16"/>
      <c r="Q255" s="13"/>
    </row>
    <row r="256" spans="1:17" s="32" customFormat="1" x14ac:dyDescent="0.25">
      <c r="A256" s="30"/>
      <c r="B256" s="14" t="str">
        <f t="shared" si="18"/>
        <v/>
      </c>
      <c r="C256" s="31"/>
      <c r="D256" s="27" t="str">
        <f t="shared" si="19"/>
        <v/>
      </c>
      <c r="E256" s="14" t="str">
        <f>IF($C256="","",INDEX(TabloAlphabetik,MATCH($D256,CLIENTS!H$3:H$266,0),3))</f>
        <v/>
      </c>
      <c r="F256" s="19" t="str">
        <f t="shared" si="20"/>
        <v/>
      </c>
      <c r="G256" s="25" t="str">
        <f t="shared" si="21"/>
        <v/>
      </c>
      <c r="H256" s="20"/>
      <c r="I256" s="13"/>
      <c r="J256" s="17"/>
      <c r="K256" s="18"/>
      <c r="L256" s="20"/>
      <c r="M256" s="14" t="str">
        <f t="shared" si="22"/>
        <v/>
      </c>
      <c r="N256" s="40"/>
      <c r="O256" s="15" t="str">
        <f t="shared" si="23"/>
        <v/>
      </c>
      <c r="P256" s="16"/>
      <c r="Q256" s="13"/>
    </row>
    <row r="257" spans="1:17" s="32" customFormat="1" x14ac:dyDescent="0.25">
      <c r="A257" s="30"/>
      <c r="B257" s="14" t="str">
        <f t="shared" si="18"/>
        <v/>
      </c>
      <c r="C257" s="31"/>
      <c r="D257" s="27" t="str">
        <f t="shared" si="19"/>
        <v/>
      </c>
      <c r="E257" s="14" t="str">
        <f>IF($C257="","",INDEX(TabloAlphabetik,MATCH($D257,CLIENTS!H$3:H$266,0),3))</f>
        <v/>
      </c>
      <c r="F257" s="19" t="str">
        <f t="shared" si="20"/>
        <v/>
      </c>
      <c r="G257" s="25" t="str">
        <f t="shared" si="21"/>
        <v/>
      </c>
      <c r="H257" s="20"/>
      <c r="I257" s="13"/>
      <c r="J257" s="17"/>
      <c r="K257" s="18"/>
      <c r="L257" s="20"/>
      <c r="M257" s="14" t="str">
        <f t="shared" si="22"/>
        <v/>
      </c>
      <c r="N257" s="40"/>
      <c r="O257" s="15" t="str">
        <f t="shared" si="23"/>
        <v/>
      </c>
      <c r="P257" s="16"/>
      <c r="Q257" s="13"/>
    </row>
    <row r="258" spans="1:17" s="32" customFormat="1" x14ac:dyDescent="0.25">
      <c r="A258" s="30"/>
      <c r="B258" s="14" t="str">
        <f t="shared" si="18"/>
        <v/>
      </c>
      <c r="C258" s="31"/>
      <c r="D258" s="27" t="str">
        <f t="shared" si="19"/>
        <v/>
      </c>
      <c r="E258" s="14" t="str">
        <f>IF($C258="","",INDEX(TabloAlphabetik,MATCH($D258,CLIENTS!H$3:H$266,0),3))</f>
        <v/>
      </c>
      <c r="F258" s="19" t="str">
        <f t="shared" si="20"/>
        <v/>
      </c>
      <c r="G258" s="25" t="str">
        <f t="shared" si="21"/>
        <v/>
      </c>
      <c r="H258" s="20"/>
      <c r="I258" s="13"/>
      <c r="J258" s="17"/>
      <c r="K258" s="18"/>
      <c r="L258" s="20"/>
      <c r="M258" s="14" t="str">
        <f t="shared" si="22"/>
        <v/>
      </c>
      <c r="N258" s="40"/>
      <c r="O258" s="15" t="str">
        <f t="shared" si="23"/>
        <v/>
      </c>
      <c r="P258" s="16"/>
      <c r="Q258" s="13"/>
    </row>
    <row r="259" spans="1:17" s="32" customFormat="1" x14ac:dyDescent="0.25">
      <c r="A259" s="30"/>
      <c r="B259" s="14" t="str">
        <f t="shared" ref="B259:B322" si="24">IF($A259="","",INDEX(TabloNumerik,MATCH($A259,NumClient,0),2))</f>
        <v/>
      </c>
      <c r="C259" s="31"/>
      <c r="D259" s="27" t="str">
        <f t="shared" ref="D259:D322" si="25">IF($C259="","",INDEX(TabloAlphabetik,MATCH($C259,NomAbrégé,0),2))</f>
        <v/>
      </c>
      <c r="E259" s="14" t="str">
        <f>IF($C259="","",INDEX(TabloAlphabetik,MATCH($D259,CLIENTS!H$3:H$266,0),3))</f>
        <v/>
      </c>
      <c r="F259" s="19" t="str">
        <f t="shared" ref="F259:F322" si="26">IF(AND($A259="",$C259=""),"",IF($A259&lt;&gt;"",INDEX(TabloNumerik,MATCH($A259,NumClient,0),3),INDEX(TabloAlphabetik,MATCH($C259,NomAbrégé,0),4)))</f>
        <v/>
      </c>
      <c r="G259" s="25" t="str">
        <f t="shared" ref="G259:G322" si="27">IF(AND($A259="",$C259=""),"",IF($A259&lt;&gt;"",INDEX(TabloNumerik,MATCH($A259,NumClient,0),4),INDEX(TabloAlphabetik,MATCH($C259,NomAbrégé,0),5)))</f>
        <v/>
      </c>
      <c r="H259" s="20"/>
      <c r="I259" s="13"/>
      <c r="J259" s="17"/>
      <c r="K259" s="18"/>
      <c r="L259" s="20"/>
      <c r="M259" s="14" t="str">
        <f t="shared" ref="M259:M322" si="28">IF($L259="","",INDEX(TabloRef1,MATCH($L259,ArticleRef,0),2))</f>
        <v/>
      </c>
      <c r="N259" s="40"/>
      <c r="O259" s="15" t="str">
        <f t="shared" ref="O259:O322" si="29">IF($N259="","",INDEX(TabloRef2,MATCH($N259,ArticleAlpha,0),2))</f>
        <v/>
      </c>
      <c r="P259" s="16"/>
      <c r="Q259" s="13"/>
    </row>
    <row r="260" spans="1:17" s="32" customFormat="1" x14ac:dyDescent="0.25">
      <c r="A260" s="30"/>
      <c r="B260" s="14" t="str">
        <f t="shared" si="24"/>
        <v/>
      </c>
      <c r="C260" s="31"/>
      <c r="D260" s="27" t="str">
        <f t="shared" si="25"/>
        <v/>
      </c>
      <c r="E260" s="14" t="str">
        <f>IF($C260="","",INDEX(TabloAlphabetik,MATCH($D260,CLIENTS!H$3:H$266,0),3))</f>
        <v/>
      </c>
      <c r="F260" s="19" t="str">
        <f t="shared" si="26"/>
        <v/>
      </c>
      <c r="G260" s="25" t="str">
        <f t="shared" si="27"/>
        <v/>
      </c>
      <c r="H260" s="20"/>
      <c r="I260" s="13"/>
      <c r="J260" s="17"/>
      <c r="K260" s="18"/>
      <c r="L260" s="20"/>
      <c r="M260" s="14" t="str">
        <f t="shared" si="28"/>
        <v/>
      </c>
      <c r="N260" s="40"/>
      <c r="O260" s="15" t="str">
        <f t="shared" si="29"/>
        <v/>
      </c>
      <c r="P260" s="16"/>
      <c r="Q260" s="13"/>
    </row>
    <row r="261" spans="1:17" s="32" customFormat="1" x14ac:dyDescent="0.25">
      <c r="A261" s="30"/>
      <c r="B261" s="14" t="str">
        <f t="shared" si="24"/>
        <v/>
      </c>
      <c r="C261" s="31"/>
      <c r="D261" s="27" t="str">
        <f t="shared" si="25"/>
        <v/>
      </c>
      <c r="E261" s="14" t="str">
        <f>IF($C261="","",INDEX(TabloAlphabetik,MATCH($D261,CLIENTS!H$3:H$266,0),3))</f>
        <v/>
      </c>
      <c r="F261" s="19" t="str">
        <f t="shared" si="26"/>
        <v/>
      </c>
      <c r="G261" s="25" t="str">
        <f t="shared" si="27"/>
        <v/>
      </c>
      <c r="H261" s="20"/>
      <c r="I261" s="13"/>
      <c r="J261" s="17"/>
      <c r="K261" s="18"/>
      <c r="L261" s="20"/>
      <c r="M261" s="14" t="str">
        <f t="shared" si="28"/>
        <v/>
      </c>
      <c r="N261" s="40"/>
      <c r="O261" s="15" t="str">
        <f t="shared" si="29"/>
        <v/>
      </c>
      <c r="P261" s="16"/>
      <c r="Q261" s="13"/>
    </row>
    <row r="262" spans="1:17" s="32" customFormat="1" x14ac:dyDescent="0.25">
      <c r="A262" s="30"/>
      <c r="B262" s="14" t="str">
        <f t="shared" si="24"/>
        <v/>
      </c>
      <c r="C262" s="31"/>
      <c r="D262" s="27" t="str">
        <f t="shared" si="25"/>
        <v/>
      </c>
      <c r="E262" s="14" t="str">
        <f>IF($C262="","",INDEX(TabloAlphabetik,MATCH($D262,CLIENTS!H$3:H$266,0),3))</f>
        <v/>
      </c>
      <c r="F262" s="19" t="str">
        <f t="shared" si="26"/>
        <v/>
      </c>
      <c r="G262" s="25" t="str">
        <f t="shared" si="27"/>
        <v/>
      </c>
      <c r="H262" s="20"/>
      <c r="I262" s="13"/>
      <c r="J262" s="17"/>
      <c r="K262" s="18"/>
      <c r="L262" s="20"/>
      <c r="M262" s="14" t="str">
        <f t="shared" si="28"/>
        <v/>
      </c>
      <c r="N262" s="40"/>
      <c r="O262" s="15" t="str">
        <f t="shared" si="29"/>
        <v/>
      </c>
      <c r="P262" s="16"/>
      <c r="Q262" s="13"/>
    </row>
    <row r="263" spans="1:17" s="32" customFormat="1" x14ac:dyDescent="0.25">
      <c r="A263" s="30"/>
      <c r="B263" s="14" t="str">
        <f t="shared" si="24"/>
        <v/>
      </c>
      <c r="C263" s="31"/>
      <c r="D263" s="27" t="str">
        <f t="shared" si="25"/>
        <v/>
      </c>
      <c r="E263" s="14" t="str">
        <f>IF($C263="","",INDEX(TabloAlphabetik,MATCH($D263,CLIENTS!H$3:H$266,0),3))</f>
        <v/>
      </c>
      <c r="F263" s="19" t="str">
        <f t="shared" si="26"/>
        <v/>
      </c>
      <c r="G263" s="25" t="str">
        <f t="shared" si="27"/>
        <v/>
      </c>
      <c r="H263" s="20"/>
      <c r="I263" s="13"/>
      <c r="J263" s="17"/>
      <c r="K263" s="18"/>
      <c r="L263" s="20"/>
      <c r="M263" s="14" t="str">
        <f t="shared" si="28"/>
        <v/>
      </c>
      <c r="N263" s="40"/>
      <c r="O263" s="15" t="str">
        <f t="shared" si="29"/>
        <v/>
      </c>
      <c r="P263" s="16"/>
      <c r="Q263" s="13"/>
    </row>
    <row r="264" spans="1:17" s="32" customFormat="1" x14ac:dyDescent="0.25">
      <c r="A264" s="30"/>
      <c r="B264" s="14" t="str">
        <f t="shared" si="24"/>
        <v/>
      </c>
      <c r="C264" s="31"/>
      <c r="D264" s="27" t="str">
        <f t="shared" si="25"/>
        <v/>
      </c>
      <c r="E264" s="14" t="str">
        <f>IF($C264="","",INDEX(TabloAlphabetik,MATCH($D264,CLIENTS!H$3:H$266,0),3))</f>
        <v/>
      </c>
      <c r="F264" s="19" t="str">
        <f t="shared" si="26"/>
        <v/>
      </c>
      <c r="G264" s="25" t="str">
        <f t="shared" si="27"/>
        <v/>
      </c>
      <c r="H264" s="20"/>
      <c r="I264" s="13"/>
      <c r="J264" s="17"/>
      <c r="K264" s="18"/>
      <c r="L264" s="20"/>
      <c r="M264" s="14" t="str">
        <f t="shared" si="28"/>
        <v/>
      </c>
      <c r="N264" s="40"/>
      <c r="O264" s="15" t="str">
        <f t="shared" si="29"/>
        <v/>
      </c>
      <c r="P264" s="16"/>
      <c r="Q264" s="13"/>
    </row>
    <row r="265" spans="1:17" s="32" customFormat="1" x14ac:dyDescent="0.25">
      <c r="A265" s="30"/>
      <c r="B265" s="14" t="str">
        <f t="shared" si="24"/>
        <v/>
      </c>
      <c r="C265" s="31"/>
      <c r="D265" s="27" t="str">
        <f t="shared" si="25"/>
        <v/>
      </c>
      <c r="E265" s="14" t="str">
        <f>IF($C265="","",INDEX(TabloAlphabetik,MATCH($D265,CLIENTS!H$3:H$266,0),3))</f>
        <v/>
      </c>
      <c r="F265" s="19" t="str">
        <f t="shared" si="26"/>
        <v/>
      </c>
      <c r="G265" s="25" t="str">
        <f t="shared" si="27"/>
        <v/>
      </c>
      <c r="H265" s="20"/>
      <c r="I265" s="13"/>
      <c r="J265" s="17"/>
      <c r="K265" s="18"/>
      <c r="L265" s="20"/>
      <c r="M265" s="14" t="str">
        <f t="shared" si="28"/>
        <v/>
      </c>
      <c r="N265" s="40"/>
      <c r="O265" s="15" t="str">
        <f t="shared" si="29"/>
        <v/>
      </c>
      <c r="P265" s="16"/>
      <c r="Q265" s="13"/>
    </row>
    <row r="266" spans="1:17" s="32" customFormat="1" x14ac:dyDescent="0.25">
      <c r="A266" s="30"/>
      <c r="B266" s="14" t="str">
        <f t="shared" si="24"/>
        <v/>
      </c>
      <c r="C266" s="31"/>
      <c r="D266" s="27" t="str">
        <f t="shared" si="25"/>
        <v/>
      </c>
      <c r="E266" s="14" t="str">
        <f>IF($C266="","",INDEX(TabloAlphabetik,MATCH($D266,CLIENTS!H$3:H$266,0),3))</f>
        <v/>
      </c>
      <c r="F266" s="19" t="str">
        <f t="shared" si="26"/>
        <v/>
      </c>
      <c r="G266" s="25" t="str">
        <f t="shared" si="27"/>
        <v/>
      </c>
      <c r="H266" s="20"/>
      <c r="I266" s="13"/>
      <c r="J266" s="17"/>
      <c r="K266" s="18"/>
      <c r="L266" s="20"/>
      <c r="M266" s="14" t="str">
        <f t="shared" si="28"/>
        <v/>
      </c>
      <c r="N266" s="40"/>
      <c r="O266" s="15" t="str">
        <f t="shared" si="29"/>
        <v/>
      </c>
      <c r="P266" s="16"/>
      <c r="Q266" s="13"/>
    </row>
    <row r="267" spans="1:17" s="32" customFormat="1" x14ac:dyDescent="0.25">
      <c r="A267" s="30"/>
      <c r="B267" s="14" t="str">
        <f t="shared" si="24"/>
        <v/>
      </c>
      <c r="C267" s="31"/>
      <c r="D267" s="27" t="str">
        <f t="shared" si="25"/>
        <v/>
      </c>
      <c r="E267" s="14" t="str">
        <f>IF($C267="","",INDEX(TabloAlphabetik,MATCH($D267,CLIENTS!H$3:H$266,0),3))</f>
        <v/>
      </c>
      <c r="F267" s="19" t="str">
        <f t="shared" si="26"/>
        <v/>
      </c>
      <c r="G267" s="25" t="str">
        <f t="shared" si="27"/>
        <v/>
      </c>
      <c r="H267" s="20"/>
      <c r="I267" s="13"/>
      <c r="J267" s="17"/>
      <c r="K267" s="18"/>
      <c r="L267" s="20"/>
      <c r="M267" s="14" t="str">
        <f t="shared" si="28"/>
        <v/>
      </c>
      <c r="N267" s="40"/>
      <c r="O267" s="15" t="str">
        <f t="shared" si="29"/>
        <v/>
      </c>
      <c r="P267" s="16"/>
      <c r="Q267" s="13"/>
    </row>
    <row r="268" spans="1:17" s="32" customFormat="1" x14ac:dyDescent="0.25">
      <c r="A268" s="30"/>
      <c r="B268" s="14" t="str">
        <f t="shared" si="24"/>
        <v/>
      </c>
      <c r="C268" s="31"/>
      <c r="D268" s="27" t="str">
        <f t="shared" si="25"/>
        <v/>
      </c>
      <c r="E268" s="14" t="str">
        <f>IF($C268="","",INDEX(TabloAlphabetik,MATCH($D268,CLIENTS!H$3:H$266,0),3))</f>
        <v/>
      </c>
      <c r="F268" s="19" t="str">
        <f t="shared" si="26"/>
        <v/>
      </c>
      <c r="G268" s="25" t="str">
        <f t="shared" si="27"/>
        <v/>
      </c>
      <c r="H268" s="20"/>
      <c r="I268" s="13"/>
      <c r="J268" s="17"/>
      <c r="K268" s="18"/>
      <c r="L268" s="20"/>
      <c r="M268" s="14" t="str">
        <f t="shared" si="28"/>
        <v/>
      </c>
      <c r="N268" s="40"/>
      <c r="O268" s="15" t="str">
        <f t="shared" si="29"/>
        <v/>
      </c>
      <c r="P268" s="16"/>
      <c r="Q268" s="13"/>
    </row>
    <row r="269" spans="1:17" s="32" customFormat="1" x14ac:dyDescent="0.25">
      <c r="A269" s="30"/>
      <c r="B269" s="14" t="str">
        <f t="shared" si="24"/>
        <v/>
      </c>
      <c r="C269" s="31"/>
      <c r="D269" s="27" t="str">
        <f t="shared" si="25"/>
        <v/>
      </c>
      <c r="E269" s="14" t="str">
        <f>IF($C269="","",INDEX(TabloAlphabetik,MATCH($D269,CLIENTS!H$3:H$266,0),3))</f>
        <v/>
      </c>
      <c r="F269" s="19" t="str">
        <f t="shared" si="26"/>
        <v/>
      </c>
      <c r="G269" s="25" t="str">
        <f t="shared" si="27"/>
        <v/>
      </c>
      <c r="H269" s="20"/>
      <c r="I269" s="13"/>
      <c r="J269" s="17"/>
      <c r="K269" s="18"/>
      <c r="L269" s="20"/>
      <c r="M269" s="14" t="str">
        <f t="shared" si="28"/>
        <v/>
      </c>
      <c r="N269" s="40"/>
      <c r="O269" s="15" t="str">
        <f t="shared" si="29"/>
        <v/>
      </c>
      <c r="P269" s="16"/>
      <c r="Q269" s="13"/>
    </row>
    <row r="270" spans="1:17" s="32" customFormat="1" x14ac:dyDescent="0.25">
      <c r="A270" s="30"/>
      <c r="B270" s="14" t="str">
        <f t="shared" si="24"/>
        <v/>
      </c>
      <c r="C270" s="31"/>
      <c r="D270" s="27" t="str">
        <f t="shared" si="25"/>
        <v/>
      </c>
      <c r="E270" s="14" t="str">
        <f>IF($C270="","",INDEX(TabloAlphabetik,MATCH($D270,CLIENTS!H$3:H$266,0),3))</f>
        <v/>
      </c>
      <c r="F270" s="19" t="str">
        <f t="shared" si="26"/>
        <v/>
      </c>
      <c r="G270" s="25" t="str">
        <f t="shared" si="27"/>
        <v/>
      </c>
      <c r="H270" s="20"/>
      <c r="I270" s="13"/>
      <c r="J270" s="17"/>
      <c r="K270" s="18"/>
      <c r="L270" s="20"/>
      <c r="M270" s="14" t="str">
        <f t="shared" si="28"/>
        <v/>
      </c>
      <c r="N270" s="40"/>
      <c r="O270" s="15" t="str">
        <f t="shared" si="29"/>
        <v/>
      </c>
      <c r="P270" s="16"/>
      <c r="Q270" s="13"/>
    </row>
    <row r="271" spans="1:17" s="32" customFormat="1" x14ac:dyDescent="0.25">
      <c r="A271" s="30"/>
      <c r="B271" s="14" t="str">
        <f t="shared" si="24"/>
        <v/>
      </c>
      <c r="C271" s="31"/>
      <c r="D271" s="27" t="str">
        <f t="shared" si="25"/>
        <v/>
      </c>
      <c r="E271" s="14" t="str">
        <f>IF($C271="","",INDEX(TabloAlphabetik,MATCH($D271,CLIENTS!H$3:H$266,0),3))</f>
        <v/>
      </c>
      <c r="F271" s="19" t="str">
        <f t="shared" si="26"/>
        <v/>
      </c>
      <c r="G271" s="25" t="str">
        <f t="shared" si="27"/>
        <v/>
      </c>
      <c r="H271" s="20"/>
      <c r="I271" s="13"/>
      <c r="J271" s="17"/>
      <c r="K271" s="18"/>
      <c r="L271" s="20"/>
      <c r="M271" s="14" t="str">
        <f t="shared" si="28"/>
        <v/>
      </c>
      <c r="N271" s="40"/>
      <c r="O271" s="15" t="str">
        <f t="shared" si="29"/>
        <v/>
      </c>
      <c r="P271" s="16"/>
      <c r="Q271" s="13"/>
    </row>
    <row r="272" spans="1:17" s="32" customFormat="1" x14ac:dyDescent="0.25">
      <c r="A272" s="30"/>
      <c r="B272" s="14" t="str">
        <f t="shared" si="24"/>
        <v/>
      </c>
      <c r="C272" s="31"/>
      <c r="D272" s="27" t="str">
        <f t="shared" si="25"/>
        <v/>
      </c>
      <c r="E272" s="14" t="str">
        <f>IF($C272="","",INDEX(TabloAlphabetik,MATCH($D272,CLIENTS!H$3:H$266,0),3))</f>
        <v/>
      </c>
      <c r="F272" s="19" t="str">
        <f t="shared" si="26"/>
        <v/>
      </c>
      <c r="G272" s="25" t="str">
        <f t="shared" si="27"/>
        <v/>
      </c>
      <c r="H272" s="20"/>
      <c r="I272" s="13"/>
      <c r="J272" s="17"/>
      <c r="K272" s="18"/>
      <c r="L272" s="20"/>
      <c r="M272" s="14" t="str">
        <f t="shared" si="28"/>
        <v/>
      </c>
      <c r="N272" s="40"/>
      <c r="O272" s="15" t="str">
        <f t="shared" si="29"/>
        <v/>
      </c>
      <c r="P272" s="16"/>
      <c r="Q272" s="13"/>
    </row>
    <row r="273" spans="1:17" s="32" customFormat="1" x14ac:dyDescent="0.25">
      <c r="A273" s="30"/>
      <c r="B273" s="14" t="str">
        <f t="shared" si="24"/>
        <v/>
      </c>
      <c r="C273" s="31"/>
      <c r="D273" s="27" t="str">
        <f t="shared" si="25"/>
        <v/>
      </c>
      <c r="E273" s="14" t="str">
        <f>IF($C273="","",INDEX(TabloAlphabetik,MATCH($D273,CLIENTS!H$3:H$266,0),3))</f>
        <v/>
      </c>
      <c r="F273" s="19" t="str">
        <f t="shared" si="26"/>
        <v/>
      </c>
      <c r="G273" s="25" t="str">
        <f t="shared" si="27"/>
        <v/>
      </c>
      <c r="H273" s="20"/>
      <c r="I273" s="13"/>
      <c r="J273" s="17"/>
      <c r="K273" s="18"/>
      <c r="L273" s="20"/>
      <c r="M273" s="14" t="str">
        <f t="shared" si="28"/>
        <v/>
      </c>
      <c r="N273" s="40"/>
      <c r="O273" s="15" t="str">
        <f t="shared" si="29"/>
        <v/>
      </c>
      <c r="P273" s="16"/>
      <c r="Q273" s="13"/>
    </row>
    <row r="274" spans="1:17" s="32" customFormat="1" x14ac:dyDescent="0.25">
      <c r="A274" s="30"/>
      <c r="B274" s="14" t="str">
        <f t="shared" si="24"/>
        <v/>
      </c>
      <c r="C274" s="31"/>
      <c r="D274" s="27" t="str">
        <f t="shared" si="25"/>
        <v/>
      </c>
      <c r="E274" s="14" t="str">
        <f>IF($C274="","",INDEX(TabloAlphabetik,MATCH($D274,CLIENTS!H$3:H$266,0),3))</f>
        <v/>
      </c>
      <c r="F274" s="19" t="str">
        <f t="shared" si="26"/>
        <v/>
      </c>
      <c r="G274" s="25" t="str">
        <f t="shared" si="27"/>
        <v/>
      </c>
      <c r="H274" s="20"/>
      <c r="I274" s="13"/>
      <c r="J274" s="17"/>
      <c r="K274" s="18"/>
      <c r="L274" s="20"/>
      <c r="M274" s="14" t="str">
        <f t="shared" si="28"/>
        <v/>
      </c>
      <c r="N274" s="40"/>
      <c r="O274" s="15" t="str">
        <f t="shared" si="29"/>
        <v/>
      </c>
      <c r="P274" s="16"/>
      <c r="Q274" s="13"/>
    </row>
    <row r="275" spans="1:17" s="32" customFormat="1" x14ac:dyDescent="0.25">
      <c r="A275" s="30"/>
      <c r="B275" s="14" t="str">
        <f t="shared" si="24"/>
        <v/>
      </c>
      <c r="C275" s="31"/>
      <c r="D275" s="27" t="str">
        <f t="shared" si="25"/>
        <v/>
      </c>
      <c r="E275" s="14" t="str">
        <f>IF($C275="","",INDEX(TabloAlphabetik,MATCH($D275,CLIENTS!H$3:H$266,0),3))</f>
        <v/>
      </c>
      <c r="F275" s="19" t="str">
        <f t="shared" si="26"/>
        <v/>
      </c>
      <c r="G275" s="25" t="str">
        <f t="shared" si="27"/>
        <v/>
      </c>
      <c r="H275" s="20"/>
      <c r="I275" s="13"/>
      <c r="J275" s="17"/>
      <c r="K275" s="18"/>
      <c r="L275" s="20"/>
      <c r="M275" s="14" t="str">
        <f t="shared" si="28"/>
        <v/>
      </c>
      <c r="N275" s="40"/>
      <c r="O275" s="15" t="str">
        <f t="shared" si="29"/>
        <v/>
      </c>
      <c r="P275" s="16"/>
      <c r="Q275" s="13"/>
    </row>
    <row r="276" spans="1:17" s="32" customFormat="1" x14ac:dyDescent="0.25">
      <c r="A276" s="30"/>
      <c r="B276" s="14" t="str">
        <f t="shared" si="24"/>
        <v/>
      </c>
      <c r="C276" s="31"/>
      <c r="D276" s="27" t="str">
        <f t="shared" si="25"/>
        <v/>
      </c>
      <c r="E276" s="14" t="str">
        <f>IF($C276="","",INDEX(TabloAlphabetik,MATCH($D276,CLIENTS!H$3:H$266,0),3))</f>
        <v/>
      </c>
      <c r="F276" s="19" t="str">
        <f t="shared" si="26"/>
        <v/>
      </c>
      <c r="G276" s="25" t="str">
        <f t="shared" si="27"/>
        <v/>
      </c>
      <c r="H276" s="20"/>
      <c r="I276" s="13"/>
      <c r="J276" s="17"/>
      <c r="K276" s="18"/>
      <c r="L276" s="20"/>
      <c r="M276" s="14" t="str">
        <f t="shared" si="28"/>
        <v/>
      </c>
      <c r="N276" s="40"/>
      <c r="O276" s="15" t="str">
        <f t="shared" si="29"/>
        <v/>
      </c>
      <c r="P276" s="16"/>
      <c r="Q276" s="13"/>
    </row>
    <row r="277" spans="1:17" s="32" customFormat="1" x14ac:dyDescent="0.25">
      <c r="A277" s="30"/>
      <c r="B277" s="14" t="str">
        <f t="shared" si="24"/>
        <v/>
      </c>
      <c r="C277" s="31"/>
      <c r="D277" s="27" t="str">
        <f t="shared" si="25"/>
        <v/>
      </c>
      <c r="E277" s="14" t="str">
        <f>IF($C277="","",INDEX(TabloAlphabetik,MATCH($D277,CLIENTS!H$3:H$266,0),3))</f>
        <v/>
      </c>
      <c r="F277" s="19" t="str">
        <f t="shared" si="26"/>
        <v/>
      </c>
      <c r="G277" s="25" t="str">
        <f t="shared" si="27"/>
        <v/>
      </c>
      <c r="H277" s="20"/>
      <c r="I277" s="13"/>
      <c r="J277" s="17"/>
      <c r="K277" s="18"/>
      <c r="L277" s="20"/>
      <c r="M277" s="14" t="str">
        <f t="shared" si="28"/>
        <v/>
      </c>
      <c r="N277" s="40"/>
      <c r="O277" s="15" t="str">
        <f t="shared" si="29"/>
        <v/>
      </c>
      <c r="P277" s="16"/>
      <c r="Q277" s="13"/>
    </row>
    <row r="278" spans="1:17" s="32" customFormat="1" x14ac:dyDescent="0.25">
      <c r="A278" s="30"/>
      <c r="B278" s="14" t="str">
        <f t="shared" si="24"/>
        <v/>
      </c>
      <c r="C278" s="31"/>
      <c r="D278" s="27" t="str">
        <f t="shared" si="25"/>
        <v/>
      </c>
      <c r="E278" s="14" t="str">
        <f>IF($C278="","",INDEX(TabloAlphabetik,MATCH($D278,CLIENTS!H$3:H$266,0),3))</f>
        <v/>
      </c>
      <c r="F278" s="19" t="str">
        <f t="shared" si="26"/>
        <v/>
      </c>
      <c r="G278" s="25" t="str">
        <f t="shared" si="27"/>
        <v/>
      </c>
      <c r="H278" s="20"/>
      <c r="I278" s="13"/>
      <c r="J278" s="17"/>
      <c r="K278" s="18"/>
      <c r="L278" s="20"/>
      <c r="M278" s="14" t="str">
        <f t="shared" si="28"/>
        <v/>
      </c>
      <c r="N278" s="40"/>
      <c r="O278" s="15" t="str">
        <f t="shared" si="29"/>
        <v/>
      </c>
      <c r="P278" s="16"/>
      <c r="Q278" s="13"/>
    </row>
    <row r="279" spans="1:17" s="32" customFormat="1" x14ac:dyDescent="0.25">
      <c r="A279" s="30"/>
      <c r="B279" s="14" t="str">
        <f t="shared" si="24"/>
        <v/>
      </c>
      <c r="C279" s="31"/>
      <c r="D279" s="27" t="str">
        <f t="shared" si="25"/>
        <v/>
      </c>
      <c r="E279" s="14" t="str">
        <f>IF($C279="","",INDEX(TabloAlphabetik,MATCH($D279,CLIENTS!H$3:H$266,0),3))</f>
        <v/>
      </c>
      <c r="F279" s="19" t="str">
        <f t="shared" si="26"/>
        <v/>
      </c>
      <c r="G279" s="25" t="str">
        <f t="shared" si="27"/>
        <v/>
      </c>
      <c r="H279" s="20"/>
      <c r="I279" s="13"/>
      <c r="J279" s="17"/>
      <c r="K279" s="18"/>
      <c r="L279" s="20"/>
      <c r="M279" s="14" t="str">
        <f t="shared" si="28"/>
        <v/>
      </c>
      <c r="N279" s="40"/>
      <c r="O279" s="15" t="str">
        <f t="shared" si="29"/>
        <v/>
      </c>
      <c r="P279" s="16"/>
      <c r="Q279" s="13"/>
    </row>
    <row r="280" spans="1:17" s="32" customFormat="1" x14ac:dyDescent="0.25">
      <c r="A280" s="30"/>
      <c r="B280" s="14" t="str">
        <f t="shared" si="24"/>
        <v/>
      </c>
      <c r="C280" s="31"/>
      <c r="D280" s="27" t="str">
        <f t="shared" si="25"/>
        <v/>
      </c>
      <c r="E280" s="14" t="str">
        <f>IF($C280="","",INDEX(TabloAlphabetik,MATCH($D280,CLIENTS!H$3:H$266,0),3))</f>
        <v/>
      </c>
      <c r="F280" s="19" t="str">
        <f t="shared" si="26"/>
        <v/>
      </c>
      <c r="G280" s="25" t="str">
        <f t="shared" si="27"/>
        <v/>
      </c>
      <c r="H280" s="20"/>
      <c r="I280" s="13"/>
      <c r="J280" s="17"/>
      <c r="K280" s="18"/>
      <c r="L280" s="20"/>
      <c r="M280" s="14" t="str">
        <f t="shared" si="28"/>
        <v/>
      </c>
      <c r="N280" s="40"/>
      <c r="O280" s="15" t="str">
        <f t="shared" si="29"/>
        <v/>
      </c>
      <c r="P280" s="16"/>
      <c r="Q280" s="13"/>
    </row>
    <row r="281" spans="1:17" s="32" customFormat="1" x14ac:dyDescent="0.25">
      <c r="A281" s="30"/>
      <c r="B281" s="14" t="str">
        <f t="shared" si="24"/>
        <v/>
      </c>
      <c r="C281" s="31"/>
      <c r="D281" s="27" t="str">
        <f t="shared" si="25"/>
        <v/>
      </c>
      <c r="E281" s="14" t="str">
        <f>IF($C281="","",INDEX(TabloAlphabetik,MATCH($D281,CLIENTS!H$3:H$266,0),3))</f>
        <v/>
      </c>
      <c r="F281" s="19" t="str">
        <f t="shared" si="26"/>
        <v/>
      </c>
      <c r="G281" s="25" t="str">
        <f t="shared" si="27"/>
        <v/>
      </c>
      <c r="H281" s="20"/>
      <c r="I281" s="13"/>
      <c r="J281" s="17"/>
      <c r="K281" s="18"/>
      <c r="L281" s="20"/>
      <c r="M281" s="14" t="str">
        <f t="shared" si="28"/>
        <v/>
      </c>
      <c r="N281" s="40"/>
      <c r="O281" s="15" t="str">
        <f t="shared" si="29"/>
        <v/>
      </c>
      <c r="P281" s="16"/>
      <c r="Q281" s="13"/>
    </row>
    <row r="282" spans="1:17" s="32" customFormat="1" x14ac:dyDescent="0.25">
      <c r="A282" s="30"/>
      <c r="B282" s="14" t="str">
        <f t="shared" si="24"/>
        <v/>
      </c>
      <c r="C282" s="31"/>
      <c r="D282" s="27" t="str">
        <f t="shared" si="25"/>
        <v/>
      </c>
      <c r="E282" s="14" t="str">
        <f>IF($C282="","",INDEX(TabloAlphabetik,MATCH($D282,CLIENTS!H$3:H$266,0),3))</f>
        <v/>
      </c>
      <c r="F282" s="19" t="str">
        <f t="shared" si="26"/>
        <v/>
      </c>
      <c r="G282" s="25" t="str">
        <f t="shared" si="27"/>
        <v/>
      </c>
      <c r="H282" s="20"/>
      <c r="I282" s="13"/>
      <c r="J282" s="17"/>
      <c r="K282" s="18"/>
      <c r="L282" s="20"/>
      <c r="M282" s="14" t="str">
        <f t="shared" si="28"/>
        <v/>
      </c>
      <c r="N282" s="40"/>
      <c r="O282" s="15" t="str">
        <f t="shared" si="29"/>
        <v/>
      </c>
      <c r="P282" s="16"/>
      <c r="Q282" s="13"/>
    </row>
    <row r="283" spans="1:17" s="32" customFormat="1" x14ac:dyDescent="0.25">
      <c r="A283" s="30"/>
      <c r="B283" s="14" t="str">
        <f t="shared" si="24"/>
        <v/>
      </c>
      <c r="C283" s="31"/>
      <c r="D283" s="27" t="str">
        <f t="shared" si="25"/>
        <v/>
      </c>
      <c r="E283" s="14" t="str">
        <f>IF($C283="","",INDEX(TabloAlphabetik,MATCH($D283,CLIENTS!H$3:H$266,0),3))</f>
        <v/>
      </c>
      <c r="F283" s="19" t="str">
        <f t="shared" si="26"/>
        <v/>
      </c>
      <c r="G283" s="25" t="str">
        <f t="shared" si="27"/>
        <v/>
      </c>
      <c r="H283" s="20"/>
      <c r="I283" s="13"/>
      <c r="J283" s="17"/>
      <c r="K283" s="18"/>
      <c r="L283" s="20"/>
      <c r="M283" s="14" t="str">
        <f t="shared" si="28"/>
        <v/>
      </c>
      <c r="N283" s="40"/>
      <c r="O283" s="15" t="str">
        <f t="shared" si="29"/>
        <v/>
      </c>
      <c r="P283" s="16"/>
      <c r="Q283" s="13"/>
    </row>
    <row r="284" spans="1:17" s="32" customFormat="1" x14ac:dyDescent="0.25">
      <c r="A284" s="30"/>
      <c r="B284" s="14" t="str">
        <f t="shared" si="24"/>
        <v/>
      </c>
      <c r="C284" s="31"/>
      <c r="D284" s="27" t="str">
        <f t="shared" si="25"/>
        <v/>
      </c>
      <c r="E284" s="14" t="str">
        <f>IF($C284="","",INDEX(TabloAlphabetik,MATCH($D284,CLIENTS!H$3:H$266,0),3))</f>
        <v/>
      </c>
      <c r="F284" s="19" t="str">
        <f t="shared" si="26"/>
        <v/>
      </c>
      <c r="G284" s="25" t="str">
        <f t="shared" si="27"/>
        <v/>
      </c>
      <c r="H284" s="20"/>
      <c r="I284" s="13"/>
      <c r="J284" s="17"/>
      <c r="K284" s="18"/>
      <c r="L284" s="20"/>
      <c r="M284" s="14" t="str">
        <f t="shared" si="28"/>
        <v/>
      </c>
      <c r="N284" s="40"/>
      <c r="O284" s="15" t="str">
        <f t="shared" si="29"/>
        <v/>
      </c>
      <c r="P284" s="16"/>
      <c r="Q284" s="13"/>
    </row>
    <row r="285" spans="1:17" s="32" customFormat="1" x14ac:dyDescent="0.25">
      <c r="A285" s="30"/>
      <c r="B285" s="14" t="str">
        <f t="shared" si="24"/>
        <v/>
      </c>
      <c r="C285" s="31"/>
      <c r="D285" s="27" t="str">
        <f t="shared" si="25"/>
        <v/>
      </c>
      <c r="E285" s="14" t="str">
        <f>IF($C285="","",INDEX(TabloAlphabetik,MATCH($D285,CLIENTS!H$3:H$266,0),3))</f>
        <v/>
      </c>
      <c r="F285" s="19" t="str">
        <f t="shared" si="26"/>
        <v/>
      </c>
      <c r="G285" s="25" t="str">
        <f t="shared" si="27"/>
        <v/>
      </c>
      <c r="H285" s="20"/>
      <c r="I285" s="13"/>
      <c r="J285" s="17"/>
      <c r="K285" s="18"/>
      <c r="L285" s="20"/>
      <c r="M285" s="14" t="str">
        <f t="shared" si="28"/>
        <v/>
      </c>
      <c r="N285" s="40"/>
      <c r="O285" s="15" t="str">
        <f t="shared" si="29"/>
        <v/>
      </c>
      <c r="P285" s="16"/>
      <c r="Q285" s="13"/>
    </row>
    <row r="286" spans="1:17" s="32" customFormat="1" x14ac:dyDescent="0.25">
      <c r="A286" s="30"/>
      <c r="B286" s="14" t="str">
        <f t="shared" si="24"/>
        <v/>
      </c>
      <c r="C286" s="31"/>
      <c r="D286" s="27" t="str">
        <f t="shared" si="25"/>
        <v/>
      </c>
      <c r="E286" s="14" t="str">
        <f>IF($C286="","",INDEX(TabloAlphabetik,MATCH($D286,CLIENTS!H$3:H$266,0),3))</f>
        <v/>
      </c>
      <c r="F286" s="19" t="str">
        <f t="shared" si="26"/>
        <v/>
      </c>
      <c r="G286" s="25" t="str">
        <f t="shared" si="27"/>
        <v/>
      </c>
      <c r="H286" s="20"/>
      <c r="I286" s="13"/>
      <c r="J286" s="17"/>
      <c r="K286" s="18"/>
      <c r="L286" s="20"/>
      <c r="M286" s="14" t="str">
        <f t="shared" si="28"/>
        <v/>
      </c>
      <c r="N286" s="40"/>
      <c r="O286" s="15" t="str">
        <f t="shared" si="29"/>
        <v/>
      </c>
      <c r="P286" s="16"/>
      <c r="Q286" s="13"/>
    </row>
    <row r="287" spans="1:17" s="32" customFormat="1" x14ac:dyDescent="0.25">
      <c r="A287" s="30"/>
      <c r="B287" s="14" t="str">
        <f t="shared" si="24"/>
        <v/>
      </c>
      <c r="C287" s="31"/>
      <c r="D287" s="27" t="str">
        <f t="shared" si="25"/>
        <v/>
      </c>
      <c r="E287" s="14" t="str">
        <f>IF($C287="","",INDEX(TabloAlphabetik,MATCH($D287,CLIENTS!H$3:H$266,0),3))</f>
        <v/>
      </c>
      <c r="F287" s="19" t="str">
        <f t="shared" si="26"/>
        <v/>
      </c>
      <c r="G287" s="25" t="str">
        <f t="shared" si="27"/>
        <v/>
      </c>
      <c r="H287" s="20"/>
      <c r="I287" s="13"/>
      <c r="J287" s="17"/>
      <c r="K287" s="18"/>
      <c r="L287" s="20"/>
      <c r="M287" s="14" t="str">
        <f t="shared" si="28"/>
        <v/>
      </c>
      <c r="N287" s="40"/>
      <c r="O287" s="15" t="str">
        <f t="shared" si="29"/>
        <v/>
      </c>
      <c r="P287" s="16"/>
      <c r="Q287" s="13"/>
    </row>
    <row r="288" spans="1:17" s="32" customFormat="1" x14ac:dyDescent="0.25">
      <c r="A288" s="30"/>
      <c r="B288" s="14" t="str">
        <f t="shared" si="24"/>
        <v/>
      </c>
      <c r="C288" s="31"/>
      <c r="D288" s="27" t="str">
        <f t="shared" si="25"/>
        <v/>
      </c>
      <c r="E288" s="14" t="str">
        <f>IF($C288="","",INDEX(TabloAlphabetik,MATCH($D288,CLIENTS!H$3:H$266,0),3))</f>
        <v/>
      </c>
      <c r="F288" s="19" t="str">
        <f t="shared" si="26"/>
        <v/>
      </c>
      <c r="G288" s="25" t="str">
        <f t="shared" si="27"/>
        <v/>
      </c>
      <c r="H288" s="20"/>
      <c r="I288" s="13"/>
      <c r="J288" s="17"/>
      <c r="K288" s="18"/>
      <c r="L288" s="20"/>
      <c r="M288" s="14" t="str">
        <f t="shared" si="28"/>
        <v/>
      </c>
      <c r="N288" s="40"/>
      <c r="O288" s="15" t="str">
        <f t="shared" si="29"/>
        <v/>
      </c>
      <c r="P288" s="16"/>
      <c r="Q288" s="13"/>
    </row>
    <row r="289" spans="1:17" s="32" customFormat="1" x14ac:dyDescent="0.25">
      <c r="A289" s="30"/>
      <c r="B289" s="14" t="str">
        <f t="shared" si="24"/>
        <v/>
      </c>
      <c r="C289" s="31"/>
      <c r="D289" s="27" t="str">
        <f t="shared" si="25"/>
        <v/>
      </c>
      <c r="E289" s="14" t="str">
        <f>IF($C289="","",INDEX(TabloAlphabetik,MATCH($D289,CLIENTS!H$3:H$266,0),3))</f>
        <v/>
      </c>
      <c r="F289" s="19" t="str">
        <f t="shared" si="26"/>
        <v/>
      </c>
      <c r="G289" s="25" t="str">
        <f t="shared" si="27"/>
        <v/>
      </c>
      <c r="H289" s="20"/>
      <c r="I289" s="13"/>
      <c r="J289" s="17"/>
      <c r="K289" s="18"/>
      <c r="L289" s="20"/>
      <c r="M289" s="14" t="str">
        <f t="shared" si="28"/>
        <v/>
      </c>
      <c r="N289" s="40"/>
      <c r="O289" s="15" t="str">
        <f t="shared" si="29"/>
        <v/>
      </c>
      <c r="P289" s="16"/>
      <c r="Q289" s="13"/>
    </row>
    <row r="290" spans="1:17" s="32" customFormat="1" x14ac:dyDescent="0.25">
      <c r="A290" s="30"/>
      <c r="B290" s="14" t="str">
        <f t="shared" si="24"/>
        <v/>
      </c>
      <c r="C290" s="31"/>
      <c r="D290" s="27" t="str">
        <f t="shared" si="25"/>
        <v/>
      </c>
      <c r="E290" s="14" t="str">
        <f>IF($C290="","",INDEX(TabloAlphabetik,MATCH($D290,CLIENTS!H$3:H$266,0),3))</f>
        <v/>
      </c>
      <c r="F290" s="19" t="str">
        <f t="shared" si="26"/>
        <v/>
      </c>
      <c r="G290" s="25" t="str">
        <f t="shared" si="27"/>
        <v/>
      </c>
      <c r="H290" s="20"/>
      <c r="I290" s="13"/>
      <c r="J290" s="17"/>
      <c r="K290" s="18"/>
      <c r="L290" s="20"/>
      <c r="M290" s="14" t="str">
        <f t="shared" si="28"/>
        <v/>
      </c>
      <c r="N290" s="40"/>
      <c r="O290" s="15" t="str">
        <f t="shared" si="29"/>
        <v/>
      </c>
      <c r="P290" s="16"/>
      <c r="Q290" s="13"/>
    </row>
    <row r="291" spans="1:17" s="32" customFormat="1" x14ac:dyDescent="0.25">
      <c r="A291" s="30"/>
      <c r="B291" s="14" t="str">
        <f t="shared" si="24"/>
        <v/>
      </c>
      <c r="C291" s="31"/>
      <c r="D291" s="27" t="str">
        <f t="shared" si="25"/>
        <v/>
      </c>
      <c r="E291" s="14" t="str">
        <f>IF($C291="","",INDEX(TabloAlphabetik,MATCH($D291,CLIENTS!H$3:H$266,0),3))</f>
        <v/>
      </c>
      <c r="F291" s="19" t="str">
        <f t="shared" si="26"/>
        <v/>
      </c>
      <c r="G291" s="25" t="str">
        <f t="shared" si="27"/>
        <v/>
      </c>
      <c r="H291" s="20"/>
      <c r="I291" s="13"/>
      <c r="J291" s="17"/>
      <c r="K291" s="18"/>
      <c r="L291" s="20"/>
      <c r="M291" s="14" t="str">
        <f t="shared" si="28"/>
        <v/>
      </c>
      <c r="N291" s="40"/>
      <c r="O291" s="15" t="str">
        <f t="shared" si="29"/>
        <v/>
      </c>
      <c r="P291" s="16"/>
      <c r="Q291" s="13"/>
    </row>
    <row r="292" spans="1:17" s="32" customFormat="1" x14ac:dyDescent="0.25">
      <c r="A292" s="30"/>
      <c r="B292" s="14" t="str">
        <f t="shared" si="24"/>
        <v/>
      </c>
      <c r="C292" s="31"/>
      <c r="D292" s="27" t="str">
        <f t="shared" si="25"/>
        <v/>
      </c>
      <c r="E292" s="14" t="str">
        <f>IF($C292="","",INDEX(TabloAlphabetik,MATCH($D292,CLIENTS!H$3:H$266,0),3))</f>
        <v/>
      </c>
      <c r="F292" s="19" t="str">
        <f t="shared" si="26"/>
        <v/>
      </c>
      <c r="G292" s="25" t="str">
        <f t="shared" si="27"/>
        <v/>
      </c>
      <c r="H292" s="20"/>
      <c r="I292" s="13"/>
      <c r="J292" s="17"/>
      <c r="K292" s="18"/>
      <c r="L292" s="20"/>
      <c r="M292" s="14" t="str">
        <f t="shared" si="28"/>
        <v/>
      </c>
      <c r="N292" s="40"/>
      <c r="O292" s="15" t="str">
        <f t="shared" si="29"/>
        <v/>
      </c>
      <c r="P292" s="16"/>
      <c r="Q292" s="13"/>
    </row>
    <row r="293" spans="1:17" s="32" customFormat="1" x14ac:dyDescent="0.25">
      <c r="A293" s="30"/>
      <c r="B293" s="14" t="str">
        <f t="shared" si="24"/>
        <v/>
      </c>
      <c r="C293" s="31"/>
      <c r="D293" s="27" t="str">
        <f t="shared" si="25"/>
        <v/>
      </c>
      <c r="E293" s="14" t="str">
        <f>IF($C293="","",INDEX(TabloAlphabetik,MATCH($D293,CLIENTS!H$3:H$266,0),3))</f>
        <v/>
      </c>
      <c r="F293" s="19" t="str">
        <f t="shared" si="26"/>
        <v/>
      </c>
      <c r="G293" s="25" t="str">
        <f t="shared" si="27"/>
        <v/>
      </c>
      <c r="H293" s="20"/>
      <c r="I293" s="13"/>
      <c r="J293" s="17"/>
      <c r="K293" s="18"/>
      <c r="L293" s="20"/>
      <c r="M293" s="14" t="str">
        <f t="shared" si="28"/>
        <v/>
      </c>
      <c r="N293" s="40"/>
      <c r="O293" s="15" t="str">
        <f t="shared" si="29"/>
        <v/>
      </c>
      <c r="P293" s="16"/>
      <c r="Q293" s="13"/>
    </row>
    <row r="294" spans="1:17" s="32" customFormat="1" x14ac:dyDescent="0.25">
      <c r="A294" s="30"/>
      <c r="B294" s="14" t="str">
        <f t="shared" si="24"/>
        <v/>
      </c>
      <c r="C294" s="31"/>
      <c r="D294" s="27" t="str">
        <f t="shared" si="25"/>
        <v/>
      </c>
      <c r="E294" s="14" t="str">
        <f>IF($C294="","",INDEX(TabloAlphabetik,MATCH($D294,CLIENTS!H$3:H$266,0),3))</f>
        <v/>
      </c>
      <c r="F294" s="19" t="str">
        <f t="shared" si="26"/>
        <v/>
      </c>
      <c r="G294" s="25" t="str">
        <f t="shared" si="27"/>
        <v/>
      </c>
      <c r="H294" s="20"/>
      <c r="I294" s="13"/>
      <c r="J294" s="17"/>
      <c r="K294" s="18"/>
      <c r="L294" s="20"/>
      <c r="M294" s="14" t="str">
        <f t="shared" si="28"/>
        <v/>
      </c>
      <c r="N294" s="40"/>
      <c r="O294" s="15" t="str">
        <f t="shared" si="29"/>
        <v/>
      </c>
      <c r="P294" s="16"/>
      <c r="Q294" s="13"/>
    </row>
    <row r="295" spans="1:17" s="32" customFormat="1" x14ac:dyDescent="0.25">
      <c r="A295" s="30"/>
      <c r="B295" s="14" t="str">
        <f t="shared" si="24"/>
        <v/>
      </c>
      <c r="C295" s="31"/>
      <c r="D295" s="27" t="str">
        <f t="shared" si="25"/>
        <v/>
      </c>
      <c r="E295" s="14" t="str">
        <f>IF($C295="","",INDEX(TabloAlphabetik,MATCH($D295,CLIENTS!H$3:H$266,0),3))</f>
        <v/>
      </c>
      <c r="F295" s="19" t="str">
        <f t="shared" si="26"/>
        <v/>
      </c>
      <c r="G295" s="25" t="str">
        <f t="shared" si="27"/>
        <v/>
      </c>
      <c r="H295" s="20"/>
      <c r="I295" s="13"/>
      <c r="J295" s="17"/>
      <c r="K295" s="18"/>
      <c r="L295" s="20"/>
      <c r="M295" s="14" t="str">
        <f t="shared" si="28"/>
        <v/>
      </c>
      <c r="N295" s="40"/>
      <c r="O295" s="15" t="str">
        <f t="shared" si="29"/>
        <v/>
      </c>
      <c r="P295" s="16"/>
      <c r="Q295" s="13"/>
    </row>
    <row r="296" spans="1:17" s="32" customFormat="1" x14ac:dyDescent="0.25">
      <c r="A296" s="30"/>
      <c r="B296" s="14" t="str">
        <f t="shared" si="24"/>
        <v/>
      </c>
      <c r="C296" s="31"/>
      <c r="D296" s="27" t="str">
        <f t="shared" si="25"/>
        <v/>
      </c>
      <c r="E296" s="14" t="str">
        <f>IF($C296="","",INDEX(TabloAlphabetik,MATCH($D296,CLIENTS!H$3:H$266,0),3))</f>
        <v/>
      </c>
      <c r="F296" s="19" t="str">
        <f t="shared" si="26"/>
        <v/>
      </c>
      <c r="G296" s="25" t="str">
        <f t="shared" si="27"/>
        <v/>
      </c>
      <c r="H296" s="20"/>
      <c r="I296" s="13"/>
      <c r="J296" s="17"/>
      <c r="K296" s="18"/>
      <c r="L296" s="20"/>
      <c r="M296" s="14" t="str">
        <f t="shared" si="28"/>
        <v/>
      </c>
      <c r="N296" s="40"/>
      <c r="O296" s="15" t="str">
        <f t="shared" si="29"/>
        <v/>
      </c>
      <c r="P296" s="16"/>
      <c r="Q296" s="13"/>
    </row>
    <row r="297" spans="1:17" s="32" customFormat="1" x14ac:dyDescent="0.25">
      <c r="A297" s="30"/>
      <c r="B297" s="14" t="str">
        <f t="shared" si="24"/>
        <v/>
      </c>
      <c r="C297" s="31"/>
      <c r="D297" s="27" t="str">
        <f t="shared" si="25"/>
        <v/>
      </c>
      <c r="E297" s="14" t="str">
        <f>IF($C297="","",INDEX(TabloAlphabetik,MATCH($D297,CLIENTS!H$3:H$266,0),3))</f>
        <v/>
      </c>
      <c r="F297" s="19" t="str">
        <f t="shared" si="26"/>
        <v/>
      </c>
      <c r="G297" s="25" t="str">
        <f t="shared" si="27"/>
        <v/>
      </c>
      <c r="H297" s="20"/>
      <c r="I297" s="13"/>
      <c r="J297" s="17"/>
      <c r="K297" s="18"/>
      <c r="L297" s="20"/>
      <c r="M297" s="14" t="str">
        <f t="shared" si="28"/>
        <v/>
      </c>
      <c r="N297" s="40"/>
      <c r="O297" s="15" t="str">
        <f t="shared" si="29"/>
        <v/>
      </c>
      <c r="P297" s="16"/>
      <c r="Q297" s="13"/>
    </row>
    <row r="298" spans="1:17" s="32" customFormat="1" x14ac:dyDescent="0.25">
      <c r="A298" s="30"/>
      <c r="B298" s="14" t="str">
        <f t="shared" si="24"/>
        <v/>
      </c>
      <c r="C298" s="31"/>
      <c r="D298" s="27" t="str">
        <f t="shared" si="25"/>
        <v/>
      </c>
      <c r="E298" s="14" t="str">
        <f>IF($C298="","",INDEX(TabloAlphabetik,MATCH($D298,CLIENTS!H$3:H$266,0),3))</f>
        <v/>
      </c>
      <c r="F298" s="19" t="str">
        <f t="shared" si="26"/>
        <v/>
      </c>
      <c r="G298" s="25" t="str">
        <f t="shared" si="27"/>
        <v/>
      </c>
      <c r="H298" s="20"/>
      <c r="I298" s="13"/>
      <c r="J298" s="17"/>
      <c r="K298" s="18"/>
      <c r="L298" s="20"/>
      <c r="M298" s="14" t="str">
        <f t="shared" si="28"/>
        <v/>
      </c>
      <c r="N298" s="40"/>
      <c r="O298" s="15" t="str">
        <f t="shared" si="29"/>
        <v/>
      </c>
      <c r="P298" s="16"/>
      <c r="Q298" s="13"/>
    </row>
    <row r="299" spans="1:17" s="32" customFormat="1" x14ac:dyDescent="0.25">
      <c r="A299" s="30"/>
      <c r="B299" s="14" t="str">
        <f t="shared" si="24"/>
        <v/>
      </c>
      <c r="C299" s="31"/>
      <c r="D299" s="27" t="str">
        <f t="shared" si="25"/>
        <v/>
      </c>
      <c r="E299" s="14" t="str">
        <f>IF($C299="","",INDEX(TabloAlphabetik,MATCH($D299,CLIENTS!H$3:H$266,0),3))</f>
        <v/>
      </c>
      <c r="F299" s="19" t="str">
        <f t="shared" si="26"/>
        <v/>
      </c>
      <c r="G299" s="25" t="str">
        <f t="shared" si="27"/>
        <v/>
      </c>
      <c r="H299" s="20"/>
      <c r="I299" s="13"/>
      <c r="J299" s="17"/>
      <c r="K299" s="18"/>
      <c r="L299" s="20"/>
      <c r="M299" s="14" t="str">
        <f t="shared" si="28"/>
        <v/>
      </c>
      <c r="N299" s="40"/>
      <c r="O299" s="15" t="str">
        <f t="shared" si="29"/>
        <v/>
      </c>
      <c r="P299" s="16"/>
      <c r="Q299" s="13"/>
    </row>
    <row r="300" spans="1:17" s="32" customFormat="1" x14ac:dyDescent="0.25">
      <c r="A300" s="30"/>
      <c r="B300" s="14" t="str">
        <f t="shared" si="24"/>
        <v/>
      </c>
      <c r="C300" s="31"/>
      <c r="D300" s="27" t="str">
        <f t="shared" si="25"/>
        <v/>
      </c>
      <c r="E300" s="14" t="str">
        <f>IF($C300="","",INDEX(TabloAlphabetik,MATCH($D300,CLIENTS!H$3:H$266,0),3))</f>
        <v/>
      </c>
      <c r="F300" s="19" t="str">
        <f t="shared" si="26"/>
        <v/>
      </c>
      <c r="G300" s="25" t="str">
        <f t="shared" si="27"/>
        <v/>
      </c>
      <c r="H300" s="20"/>
      <c r="I300" s="13"/>
      <c r="J300" s="17"/>
      <c r="K300" s="18"/>
      <c r="L300" s="20"/>
      <c r="M300" s="14" t="str">
        <f t="shared" si="28"/>
        <v/>
      </c>
      <c r="N300" s="40"/>
      <c r="O300" s="15" t="str">
        <f t="shared" si="29"/>
        <v/>
      </c>
      <c r="P300" s="16"/>
      <c r="Q300" s="13"/>
    </row>
    <row r="301" spans="1:17" s="32" customFormat="1" x14ac:dyDescent="0.25">
      <c r="A301" s="30"/>
      <c r="B301" s="14" t="str">
        <f t="shared" si="24"/>
        <v/>
      </c>
      <c r="C301" s="31"/>
      <c r="D301" s="27" t="str">
        <f t="shared" si="25"/>
        <v/>
      </c>
      <c r="E301" s="14" t="str">
        <f>IF($C301="","",INDEX(TabloAlphabetik,MATCH($D301,CLIENTS!H$3:H$266,0),3))</f>
        <v/>
      </c>
      <c r="F301" s="19" t="str">
        <f t="shared" si="26"/>
        <v/>
      </c>
      <c r="G301" s="25" t="str">
        <f t="shared" si="27"/>
        <v/>
      </c>
      <c r="H301" s="20"/>
      <c r="I301" s="13"/>
      <c r="J301" s="17"/>
      <c r="K301" s="18"/>
      <c r="L301" s="20"/>
      <c r="M301" s="14" t="str">
        <f t="shared" si="28"/>
        <v/>
      </c>
      <c r="N301" s="40"/>
      <c r="O301" s="15" t="str">
        <f t="shared" si="29"/>
        <v/>
      </c>
      <c r="P301" s="16"/>
      <c r="Q301" s="13"/>
    </row>
    <row r="302" spans="1:17" s="32" customFormat="1" x14ac:dyDescent="0.25">
      <c r="A302" s="30"/>
      <c r="B302" s="14" t="str">
        <f t="shared" si="24"/>
        <v/>
      </c>
      <c r="C302" s="31"/>
      <c r="D302" s="27" t="str">
        <f t="shared" si="25"/>
        <v/>
      </c>
      <c r="E302" s="14" t="str">
        <f>IF($C302="","",INDEX(TabloAlphabetik,MATCH($D302,CLIENTS!H$3:H$266,0),3))</f>
        <v/>
      </c>
      <c r="F302" s="19" t="str">
        <f t="shared" si="26"/>
        <v/>
      </c>
      <c r="G302" s="25" t="str">
        <f t="shared" si="27"/>
        <v/>
      </c>
      <c r="H302" s="20"/>
      <c r="I302" s="13"/>
      <c r="J302" s="17"/>
      <c r="K302" s="18"/>
      <c r="L302" s="20"/>
      <c r="M302" s="14" t="str">
        <f t="shared" si="28"/>
        <v/>
      </c>
      <c r="N302" s="40"/>
      <c r="O302" s="15" t="str">
        <f t="shared" si="29"/>
        <v/>
      </c>
      <c r="P302" s="16"/>
      <c r="Q302" s="13"/>
    </row>
    <row r="303" spans="1:17" s="32" customFormat="1" x14ac:dyDescent="0.25">
      <c r="A303" s="30"/>
      <c r="B303" s="14" t="str">
        <f t="shared" si="24"/>
        <v/>
      </c>
      <c r="C303" s="31"/>
      <c r="D303" s="27" t="str">
        <f t="shared" si="25"/>
        <v/>
      </c>
      <c r="E303" s="14" t="str">
        <f>IF($C303="","",INDEX(TabloAlphabetik,MATCH($D303,CLIENTS!H$3:H$266,0),3))</f>
        <v/>
      </c>
      <c r="F303" s="19" t="str">
        <f t="shared" si="26"/>
        <v/>
      </c>
      <c r="G303" s="25" t="str">
        <f t="shared" si="27"/>
        <v/>
      </c>
      <c r="H303" s="20"/>
      <c r="I303" s="13"/>
      <c r="J303" s="17"/>
      <c r="K303" s="18"/>
      <c r="L303" s="20"/>
      <c r="M303" s="14" t="str">
        <f t="shared" si="28"/>
        <v/>
      </c>
      <c r="N303" s="40"/>
      <c r="O303" s="15" t="str">
        <f t="shared" si="29"/>
        <v/>
      </c>
      <c r="P303" s="16"/>
      <c r="Q303" s="13"/>
    </row>
    <row r="304" spans="1:17" s="32" customFormat="1" x14ac:dyDescent="0.25">
      <c r="A304" s="30"/>
      <c r="B304" s="14" t="str">
        <f t="shared" si="24"/>
        <v/>
      </c>
      <c r="C304" s="31"/>
      <c r="D304" s="27" t="str">
        <f t="shared" si="25"/>
        <v/>
      </c>
      <c r="E304" s="14" t="str">
        <f>IF($C304="","",INDEX(TabloAlphabetik,MATCH($D304,CLIENTS!H$3:H$266,0),3))</f>
        <v/>
      </c>
      <c r="F304" s="19" t="str">
        <f t="shared" si="26"/>
        <v/>
      </c>
      <c r="G304" s="25" t="str">
        <f t="shared" si="27"/>
        <v/>
      </c>
      <c r="H304" s="20"/>
      <c r="I304" s="13"/>
      <c r="J304" s="17"/>
      <c r="K304" s="18"/>
      <c r="L304" s="20"/>
      <c r="M304" s="14" t="str">
        <f t="shared" si="28"/>
        <v/>
      </c>
      <c r="N304" s="40"/>
      <c r="O304" s="15" t="str">
        <f t="shared" si="29"/>
        <v/>
      </c>
      <c r="P304" s="16"/>
      <c r="Q304" s="13"/>
    </row>
    <row r="305" spans="1:17" s="32" customFormat="1" x14ac:dyDescent="0.25">
      <c r="A305" s="30"/>
      <c r="B305" s="14" t="str">
        <f t="shared" si="24"/>
        <v/>
      </c>
      <c r="C305" s="31"/>
      <c r="D305" s="27" t="str">
        <f t="shared" si="25"/>
        <v/>
      </c>
      <c r="E305" s="14" t="str">
        <f>IF($C305="","",INDEX(TabloAlphabetik,MATCH($D305,CLIENTS!H$3:H$266,0),3))</f>
        <v/>
      </c>
      <c r="F305" s="19" t="str">
        <f t="shared" si="26"/>
        <v/>
      </c>
      <c r="G305" s="25" t="str">
        <f t="shared" si="27"/>
        <v/>
      </c>
      <c r="H305" s="20"/>
      <c r="I305" s="13"/>
      <c r="J305" s="17"/>
      <c r="K305" s="18"/>
      <c r="L305" s="20"/>
      <c r="M305" s="14" t="str">
        <f t="shared" si="28"/>
        <v/>
      </c>
      <c r="N305" s="40"/>
      <c r="O305" s="15" t="str">
        <f t="shared" si="29"/>
        <v/>
      </c>
      <c r="P305" s="16"/>
      <c r="Q305" s="13"/>
    </row>
    <row r="306" spans="1:17" s="32" customFormat="1" x14ac:dyDescent="0.25">
      <c r="A306" s="30"/>
      <c r="B306" s="14" t="str">
        <f t="shared" si="24"/>
        <v/>
      </c>
      <c r="C306" s="31"/>
      <c r="D306" s="27" t="str">
        <f t="shared" si="25"/>
        <v/>
      </c>
      <c r="E306" s="14" t="str">
        <f>IF($C306="","",INDEX(TabloAlphabetik,MATCH($D306,CLIENTS!H$3:H$266,0),3))</f>
        <v/>
      </c>
      <c r="F306" s="19" t="str">
        <f t="shared" si="26"/>
        <v/>
      </c>
      <c r="G306" s="25" t="str">
        <f t="shared" si="27"/>
        <v/>
      </c>
      <c r="H306" s="20"/>
      <c r="I306" s="13"/>
      <c r="J306" s="17"/>
      <c r="K306" s="18"/>
      <c r="L306" s="20"/>
      <c r="M306" s="14" t="str">
        <f t="shared" si="28"/>
        <v/>
      </c>
      <c r="N306" s="40"/>
      <c r="O306" s="15" t="str">
        <f t="shared" si="29"/>
        <v/>
      </c>
      <c r="P306" s="16"/>
      <c r="Q306" s="13"/>
    </row>
    <row r="307" spans="1:17" s="32" customFormat="1" x14ac:dyDescent="0.25">
      <c r="A307" s="30"/>
      <c r="B307" s="14" t="str">
        <f t="shared" si="24"/>
        <v/>
      </c>
      <c r="C307" s="31"/>
      <c r="D307" s="27" t="str">
        <f t="shared" si="25"/>
        <v/>
      </c>
      <c r="E307" s="14" t="str">
        <f>IF($C307="","",INDEX(TabloAlphabetik,MATCH($D307,CLIENTS!H$3:H$266,0),3))</f>
        <v/>
      </c>
      <c r="F307" s="19" t="str">
        <f t="shared" si="26"/>
        <v/>
      </c>
      <c r="G307" s="25" t="str">
        <f t="shared" si="27"/>
        <v/>
      </c>
      <c r="H307" s="20"/>
      <c r="I307" s="13"/>
      <c r="J307" s="17"/>
      <c r="K307" s="18"/>
      <c r="L307" s="20"/>
      <c r="M307" s="14" t="str">
        <f t="shared" si="28"/>
        <v/>
      </c>
      <c r="N307" s="40"/>
      <c r="O307" s="15" t="str">
        <f t="shared" si="29"/>
        <v/>
      </c>
      <c r="P307" s="16"/>
      <c r="Q307" s="13"/>
    </row>
    <row r="308" spans="1:17" s="32" customFormat="1" x14ac:dyDescent="0.25">
      <c r="A308" s="30"/>
      <c r="B308" s="14" t="str">
        <f t="shared" si="24"/>
        <v/>
      </c>
      <c r="C308" s="31"/>
      <c r="D308" s="27" t="str">
        <f t="shared" si="25"/>
        <v/>
      </c>
      <c r="E308" s="14" t="str">
        <f>IF($C308="","",INDEX(TabloAlphabetik,MATCH($D308,CLIENTS!H$3:H$266,0),3))</f>
        <v/>
      </c>
      <c r="F308" s="19" t="str">
        <f t="shared" si="26"/>
        <v/>
      </c>
      <c r="G308" s="25" t="str">
        <f t="shared" si="27"/>
        <v/>
      </c>
      <c r="H308" s="20"/>
      <c r="I308" s="13"/>
      <c r="J308" s="17"/>
      <c r="K308" s="18"/>
      <c r="L308" s="20"/>
      <c r="M308" s="14" t="str">
        <f t="shared" si="28"/>
        <v/>
      </c>
      <c r="N308" s="40"/>
      <c r="O308" s="15" t="str">
        <f t="shared" si="29"/>
        <v/>
      </c>
      <c r="P308" s="16"/>
      <c r="Q308" s="13"/>
    </row>
    <row r="309" spans="1:17" s="32" customFormat="1" x14ac:dyDescent="0.25">
      <c r="A309" s="30"/>
      <c r="B309" s="14" t="str">
        <f t="shared" si="24"/>
        <v/>
      </c>
      <c r="C309" s="31"/>
      <c r="D309" s="27" t="str">
        <f t="shared" si="25"/>
        <v/>
      </c>
      <c r="E309" s="14" t="str">
        <f>IF($C309="","",INDEX(TabloAlphabetik,MATCH($D309,CLIENTS!H$3:H$266,0),3))</f>
        <v/>
      </c>
      <c r="F309" s="19" t="str">
        <f t="shared" si="26"/>
        <v/>
      </c>
      <c r="G309" s="25" t="str">
        <f t="shared" si="27"/>
        <v/>
      </c>
      <c r="H309" s="20"/>
      <c r="I309" s="13"/>
      <c r="J309" s="17"/>
      <c r="K309" s="18"/>
      <c r="L309" s="20"/>
      <c r="M309" s="14" t="str">
        <f t="shared" si="28"/>
        <v/>
      </c>
      <c r="N309" s="40"/>
      <c r="O309" s="15" t="str">
        <f t="shared" si="29"/>
        <v/>
      </c>
      <c r="P309" s="16"/>
      <c r="Q309" s="13"/>
    </row>
    <row r="310" spans="1:17" s="32" customFormat="1" x14ac:dyDescent="0.25">
      <c r="A310" s="30"/>
      <c r="B310" s="14" t="str">
        <f t="shared" si="24"/>
        <v/>
      </c>
      <c r="C310" s="31"/>
      <c r="D310" s="27" t="str">
        <f t="shared" si="25"/>
        <v/>
      </c>
      <c r="E310" s="14" t="str">
        <f>IF($C310="","",INDEX(TabloAlphabetik,MATCH($D310,CLIENTS!H$3:H$266,0),3))</f>
        <v/>
      </c>
      <c r="F310" s="19" t="str">
        <f t="shared" si="26"/>
        <v/>
      </c>
      <c r="G310" s="25" t="str">
        <f t="shared" si="27"/>
        <v/>
      </c>
      <c r="H310" s="20"/>
      <c r="I310" s="13"/>
      <c r="J310" s="17"/>
      <c r="K310" s="18"/>
      <c r="L310" s="20"/>
      <c r="M310" s="14" t="str">
        <f t="shared" si="28"/>
        <v/>
      </c>
      <c r="N310" s="40"/>
      <c r="O310" s="15" t="str">
        <f t="shared" si="29"/>
        <v/>
      </c>
      <c r="P310" s="16"/>
      <c r="Q310" s="13"/>
    </row>
    <row r="311" spans="1:17" s="32" customFormat="1" x14ac:dyDescent="0.25">
      <c r="A311" s="30"/>
      <c r="B311" s="14" t="str">
        <f t="shared" si="24"/>
        <v/>
      </c>
      <c r="C311" s="31"/>
      <c r="D311" s="27" t="str">
        <f t="shared" si="25"/>
        <v/>
      </c>
      <c r="E311" s="14" t="str">
        <f>IF($C311="","",INDEX(TabloAlphabetik,MATCH($D311,CLIENTS!H$3:H$266,0),3))</f>
        <v/>
      </c>
      <c r="F311" s="19" t="str">
        <f t="shared" si="26"/>
        <v/>
      </c>
      <c r="G311" s="25" t="str">
        <f t="shared" si="27"/>
        <v/>
      </c>
      <c r="H311" s="20"/>
      <c r="I311" s="13"/>
      <c r="J311" s="17"/>
      <c r="K311" s="18"/>
      <c r="L311" s="20"/>
      <c r="M311" s="14" t="str">
        <f t="shared" si="28"/>
        <v/>
      </c>
      <c r="N311" s="40"/>
      <c r="O311" s="15" t="str">
        <f t="shared" si="29"/>
        <v/>
      </c>
      <c r="P311" s="16"/>
      <c r="Q311" s="13"/>
    </row>
    <row r="312" spans="1:17" s="32" customFormat="1" x14ac:dyDescent="0.25">
      <c r="A312" s="30"/>
      <c r="B312" s="14" t="str">
        <f t="shared" si="24"/>
        <v/>
      </c>
      <c r="C312" s="31"/>
      <c r="D312" s="27" t="str">
        <f t="shared" si="25"/>
        <v/>
      </c>
      <c r="E312" s="14" t="str">
        <f>IF($C312="","",INDEX(TabloAlphabetik,MATCH($D312,CLIENTS!H$3:H$266,0),3))</f>
        <v/>
      </c>
      <c r="F312" s="19" t="str">
        <f t="shared" si="26"/>
        <v/>
      </c>
      <c r="G312" s="25" t="str">
        <f t="shared" si="27"/>
        <v/>
      </c>
      <c r="H312" s="20"/>
      <c r="I312" s="13"/>
      <c r="J312" s="17"/>
      <c r="K312" s="18"/>
      <c r="L312" s="20"/>
      <c r="M312" s="14" t="str">
        <f t="shared" si="28"/>
        <v/>
      </c>
      <c r="N312" s="40"/>
      <c r="O312" s="15" t="str">
        <f t="shared" si="29"/>
        <v/>
      </c>
      <c r="P312" s="16"/>
      <c r="Q312" s="13"/>
    </row>
    <row r="313" spans="1:17" s="32" customFormat="1" x14ac:dyDescent="0.25">
      <c r="A313" s="30"/>
      <c r="B313" s="14" t="str">
        <f t="shared" si="24"/>
        <v/>
      </c>
      <c r="C313" s="31"/>
      <c r="D313" s="27" t="str">
        <f t="shared" si="25"/>
        <v/>
      </c>
      <c r="E313" s="14" t="str">
        <f>IF($C313="","",INDEX(TabloAlphabetik,MATCH($D313,CLIENTS!H$3:H$266,0),3))</f>
        <v/>
      </c>
      <c r="F313" s="19" t="str">
        <f t="shared" si="26"/>
        <v/>
      </c>
      <c r="G313" s="25" t="str">
        <f t="shared" si="27"/>
        <v/>
      </c>
      <c r="H313" s="20"/>
      <c r="I313" s="13"/>
      <c r="J313" s="17"/>
      <c r="K313" s="18"/>
      <c r="L313" s="20"/>
      <c r="M313" s="14" t="str">
        <f t="shared" si="28"/>
        <v/>
      </c>
      <c r="N313" s="40"/>
      <c r="O313" s="15" t="str">
        <f t="shared" si="29"/>
        <v/>
      </c>
      <c r="P313" s="16"/>
      <c r="Q313" s="13"/>
    </row>
    <row r="314" spans="1:17" s="32" customFormat="1" x14ac:dyDescent="0.25">
      <c r="A314" s="30"/>
      <c r="B314" s="14" t="str">
        <f t="shared" si="24"/>
        <v/>
      </c>
      <c r="C314" s="31"/>
      <c r="D314" s="27" t="str">
        <f t="shared" si="25"/>
        <v/>
      </c>
      <c r="E314" s="14" t="str">
        <f>IF($C314="","",INDEX(TabloAlphabetik,MATCH($D314,CLIENTS!H$3:H$266,0),3))</f>
        <v/>
      </c>
      <c r="F314" s="19" t="str">
        <f t="shared" si="26"/>
        <v/>
      </c>
      <c r="G314" s="25" t="str">
        <f t="shared" si="27"/>
        <v/>
      </c>
      <c r="H314" s="20"/>
      <c r="I314" s="13"/>
      <c r="J314" s="17"/>
      <c r="K314" s="18"/>
      <c r="L314" s="20"/>
      <c r="M314" s="14" t="str">
        <f t="shared" si="28"/>
        <v/>
      </c>
      <c r="N314" s="40"/>
      <c r="O314" s="15" t="str">
        <f t="shared" si="29"/>
        <v/>
      </c>
      <c r="P314" s="16"/>
      <c r="Q314" s="13"/>
    </row>
    <row r="315" spans="1:17" s="32" customFormat="1" x14ac:dyDescent="0.25">
      <c r="A315" s="30"/>
      <c r="B315" s="14" t="str">
        <f t="shared" si="24"/>
        <v/>
      </c>
      <c r="C315" s="31"/>
      <c r="D315" s="27" t="str">
        <f t="shared" si="25"/>
        <v/>
      </c>
      <c r="E315" s="14" t="str">
        <f>IF($C315="","",INDEX(TabloAlphabetik,MATCH($D315,CLIENTS!H$3:H$266,0),3))</f>
        <v/>
      </c>
      <c r="F315" s="19" t="str">
        <f t="shared" si="26"/>
        <v/>
      </c>
      <c r="G315" s="25" t="str">
        <f t="shared" si="27"/>
        <v/>
      </c>
      <c r="H315" s="20"/>
      <c r="I315" s="13"/>
      <c r="J315" s="17"/>
      <c r="K315" s="18"/>
      <c r="L315" s="20"/>
      <c r="M315" s="14" t="str">
        <f t="shared" si="28"/>
        <v/>
      </c>
      <c r="N315" s="40"/>
      <c r="O315" s="15" t="str">
        <f t="shared" si="29"/>
        <v/>
      </c>
      <c r="P315" s="16"/>
      <c r="Q315" s="13"/>
    </row>
    <row r="316" spans="1:17" s="32" customFormat="1" x14ac:dyDescent="0.25">
      <c r="A316" s="30"/>
      <c r="B316" s="14" t="str">
        <f t="shared" si="24"/>
        <v/>
      </c>
      <c r="C316" s="31"/>
      <c r="D316" s="27" t="str">
        <f t="shared" si="25"/>
        <v/>
      </c>
      <c r="E316" s="14" t="str">
        <f>IF($C316="","",INDEX(TabloAlphabetik,MATCH($D316,CLIENTS!H$3:H$266,0),3))</f>
        <v/>
      </c>
      <c r="F316" s="19" t="str">
        <f t="shared" si="26"/>
        <v/>
      </c>
      <c r="G316" s="25" t="str">
        <f t="shared" si="27"/>
        <v/>
      </c>
      <c r="H316" s="20"/>
      <c r="I316" s="13"/>
      <c r="J316" s="17"/>
      <c r="K316" s="18"/>
      <c r="L316" s="20"/>
      <c r="M316" s="14" t="str">
        <f t="shared" si="28"/>
        <v/>
      </c>
      <c r="N316" s="40"/>
      <c r="O316" s="15" t="str">
        <f t="shared" si="29"/>
        <v/>
      </c>
      <c r="P316" s="16"/>
      <c r="Q316" s="13"/>
    </row>
    <row r="317" spans="1:17" s="32" customFormat="1" x14ac:dyDescent="0.25">
      <c r="A317" s="30"/>
      <c r="B317" s="14" t="str">
        <f t="shared" si="24"/>
        <v/>
      </c>
      <c r="C317" s="31"/>
      <c r="D317" s="27" t="str">
        <f t="shared" si="25"/>
        <v/>
      </c>
      <c r="E317" s="14" t="str">
        <f>IF($C317="","",INDEX(TabloAlphabetik,MATCH($D317,CLIENTS!H$3:H$266,0),3))</f>
        <v/>
      </c>
      <c r="F317" s="19" t="str">
        <f t="shared" si="26"/>
        <v/>
      </c>
      <c r="G317" s="25" t="str">
        <f t="shared" si="27"/>
        <v/>
      </c>
      <c r="H317" s="20"/>
      <c r="I317" s="13"/>
      <c r="J317" s="17"/>
      <c r="K317" s="18"/>
      <c r="L317" s="20"/>
      <c r="M317" s="14" t="str">
        <f t="shared" si="28"/>
        <v/>
      </c>
      <c r="N317" s="40"/>
      <c r="O317" s="15" t="str">
        <f t="shared" si="29"/>
        <v/>
      </c>
      <c r="P317" s="16"/>
      <c r="Q317" s="13"/>
    </row>
    <row r="318" spans="1:17" s="32" customFormat="1" x14ac:dyDescent="0.25">
      <c r="A318" s="30"/>
      <c r="B318" s="14" t="str">
        <f t="shared" si="24"/>
        <v/>
      </c>
      <c r="C318" s="31"/>
      <c r="D318" s="27" t="str">
        <f t="shared" si="25"/>
        <v/>
      </c>
      <c r="E318" s="14" t="str">
        <f>IF($C318="","",INDEX(TabloAlphabetik,MATCH($D318,CLIENTS!H$3:H$266,0),3))</f>
        <v/>
      </c>
      <c r="F318" s="19" t="str">
        <f t="shared" si="26"/>
        <v/>
      </c>
      <c r="G318" s="25" t="str">
        <f t="shared" si="27"/>
        <v/>
      </c>
      <c r="H318" s="20"/>
      <c r="I318" s="13"/>
      <c r="J318" s="17"/>
      <c r="K318" s="18"/>
      <c r="L318" s="20"/>
      <c r="M318" s="14" t="str">
        <f t="shared" si="28"/>
        <v/>
      </c>
      <c r="N318" s="40"/>
      <c r="O318" s="15" t="str">
        <f t="shared" si="29"/>
        <v/>
      </c>
      <c r="P318" s="16"/>
      <c r="Q318" s="13"/>
    </row>
    <row r="319" spans="1:17" s="32" customFormat="1" x14ac:dyDescent="0.25">
      <c r="A319" s="30"/>
      <c r="B319" s="14" t="str">
        <f t="shared" si="24"/>
        <v/>
      </c>
      <c r="C319" s="31"/>
      <c r="D319" s="27" t="str">
        <f t="shared" si="25"/>
        <v/>
      </c>
      <c r="E319" s="14" t="str">
        <f>IF($C319="","",INDEX(TabloAlphabetik,MATCH($D319,CLIENTS!H$3:H$266,0),3))</f>
        <v/>
      </c>
      <c r="F319" s="19" t="str">
        <f t="shared" si="26"/>
        <v/>
      </c>
      <c r="G319" s="25" t="str">
        <f t="shared" si="27"/>
        <v/>
      </c>
      <c r="H319" s="20"/>
      <c r="I319" s="13"/>
      <c r="J319" s="17"/>
      <c r="K319" s="18"/>
      <c r="L319" s="20"/>
      <c r="M319" s="14" t="str">
        <f t="shared" si="28"/>
        <v/>
      </c>
      <c r="N319" s="40"/>
      <c r="O319" s="15" t="str">
        <f t="shared" si="29"/>
        <v/>
      </c>
      <c r="P319" s="16"/>
      <c r="Q319" s="13"/>
    </row>
    <row r="320" spans="1:17" s="32" customFormat="1" x14ac:dyDescent="0.25">
      <c r="A320" s="30"/>
      <c r="B320" s="14" t="str">
        <f t="shared" si="24"/>
        <v/>
      </c>
      <c r="C320" s="31"/>
      <c r="D320" s="27" t="str">
        <f t="shared" si="25"/>
        <v/>
      </c>
      <c r="E320" s="14" t="str">
        <f>IF($C320="","",INDEX(TabloAlphabetik,MATCH($D320,CLIENTS!H$3:H$266,0),3))</f>
        <v/>
      </c>
      <c r="F320" s="19" t="str">
        <f t="shared" si="26"/>
        <v/>
      </c>
      <c r="G320" s="25" t="str">
        <f t="shared" si="27"/>
        <v/>
      </c>
      <c r="H320" s="20"/>
      <c r="I320" s="13"/>
      <c r="J320" s="17"/>
      <c r="K320" s="18"/>
      <c r="L320" s="20"/>
      <c r="M320" s="14" t="str">
        <f t="shared" si="28"/>
        <v/>
      </c>
      <c r="N320" s="40"/>
      <c r="O320" s="15" t="str">
        <f t="shared" si="29"/>
        <v/>
      </c>
      <c r="P320" s="16"/>
      <c r="Q320" s="13"/>
    </row>
    <row r="321" spans="1:17" s="32" customFormat="1" x14ac:dyDescent="0.25">
      <c r="A321" s="30"/>
      <c r="B321" s="14" t="str">
        <f t="shared" si="24"/>
        <v/>
      </c>
      <c r="C321" s="31"/>
      <c r="D321" s="27" t="str">
        <f t="shared" si="25"/>
        <v/>
      </c>
      <c r="E321" s="14" t="str">
        <f>IF($C321="","",INDEX(TabloAlphabetik,MATCH($D321,CLIENTS!H$3:H$266,0),3))</f>
        <v/>
      </c>
      <c r="F321" s="19" t="str">
        <f t="shared" si="26"/>
        <v/>
      </c>
      <c r="G321" s="25" t="str">
        <f t="shared" si="27"/>
        <v/>
      </c>
      <c r="H321" s="20"/>
      <c r="I321" s="13"/>
      <c r="J321" s="17"/>
      <c r="K321" s="18"/>
      <c r="L321" s="20"/>
      <c r="M321" s="14" t="str">
        <f t="shared" si="28"/>
        <v/>
      </c>
      <c r="N321" s="40"/>
      <c r="O321" s="15" t="str">
        <f t="shared" si="29"/>
        <v/>
      </c>
      <c r="P321" s="16"/>
      <c r="Q321" s="13"/>
    </row>
    <row r="322" spans="1:17" s="32" customFormat="1" x14ac:dyDescent="0.25">
      <c r="A322" s="30"/>
      <c r="B322" s="14" t="str">
        <f t="shared" si="24"/>
        <v/>
      </c>
      <c r="C322" s="31"/>
      <c r="D322" s="27" t="str">
        <f t="shared" si="25"/>
        <v/>
      </c>
      <c r="E322" s="14" t="str">
        <f>IF($C322="","",INDEX(TabloAlphabetik,MATCH($D322,CLIENTS!H$3:H$266,0),3))</f>
        <v/>
      </c>
      <c r="F322" s="19" t="str">
        <f t="shared" si="26"/>
        <v/>
      </c>
      <c r="G322" s="25" t="str">
        <f t="shared" si="27"/>
        <v/>
      </c>
      <c r="H322" s="20"/>
      <c r="I322" s="13"/>
      <c r="J322" s="17"/>
      <c r="K322" s="18"/>
      <c r="L322" s="20"/>
      <c r="M322" s="14" t="str">
        <f t="shared" si="28"/>
        <v/>
      </c>
      <c r="N322" s="40"/>
      <c r="O322" s="15" t="str">
        <f t="shared" si="29"/>
        <v/>
      </c>
      <c r="P322" s="16"/>
      <c r="Q322" s="13"/>
    </row>
    <row r="323" spans="1:17" s="32" customFormat="1" x14ac:dyDescent="0.25">
      <c r="A323" s="30"/>
      <c r="B323" s="14" t="str">
        <f t="shared" ref="B323:B386" si="30">IF($A323="","",INDEX(TabloNumerik,MATCH($A323,NumClient,0),2))</f>
        <v/>
      </c>
      <c r="C323" s="31"/>
      <c r="D323" s="27" t="str">
        <f t="shared" ref="D323:D386" si="31">IF($C323="","",INDEX(TabloAlphabetik,MATCH($C323,NomAbrégé,0),2))</f>
        <v/>
      </c>
      <c r="E323" s="14" t="str">
        <f>IF($C323="","",INDEX(TabloAlphabetik,MATCH($D323,CLIENTS!H$3:H$266,0),3))</f>
        <v/>
      </c>
      <c r="F323" s="19" t="str">
        <f t="shared" ref="F323:F386" si="32">IF(AND($A323="",$C323=""),"",IF($A323&lt;&gt;"",INDEX(TabloNumerik,MATCH($A323,NumClient,0),3),INDEX(TabloAlphabetik,MATCH($C323,NomAbrégé,0),4)))</f>
        <v/>
      </c>
      <c r="G323" s="25" t="str">
        <f t="shared" ref="G323:G386" si="33">IF(AND($A323="",$C323=""),"",IF($A323&lt;&gt;"",INDEX(TabloNumerik,MATCH($A323,NumClient,0),4),INDEX(TabloAlphabetik,MATCH($C323,NomAbrégé,0),5)))</f>
        <v/>
      </c>
      <c r="H323" s="20"/>
      <c r="I323" s="13"/>
      <c r="J323" s="17"/>
      <c r="K323" s="18"/>
      <c r="L323" s="20"/>
      <c r="M323" s="14" t="str">
        <f t="shared" ref="M323:M386" si="34">IF($L323="","",INDEX(TabloRef1,MATCH($L323,ArticleRef,0),2))</f>
        <v/>
      </c>
      <c r="N323" s="40"/>
      <c r="O323" s="15" t="str">
        <f t="shared" ref="O323:O386" si="35">IF($N323="","",INDEX(TabloRef2,MATCH($N323,ArticleAlpha,0),2))</f>
        <v/>
      </c>
      <c r="P323" s="16"/>
      <c r="Q323" s="13"/>
    </row>
    <row r="324" spans="1:17" s="32" customFormat="1" x14ac:dyDescent="0.25">
      <c r="A324" s="30"/>
      <c r="B324" s="14" t="str">
        <f t="shared" si="30"/>
        <v/>
      </c>
      <c r="C324" s="31"/>
      <c r="D324" s="27" t="str">
        <f t="shared" si="31"/>
        <v/>
      </c>
      <c r="E324" s="14" t="str">
        <f>IF($C324="","",INDEX(TabloAlphabetik,MATCH($D324,CLIENTS!H$3:H$266,0),3))</f>
        <v/>
      </c>
      <c r="F324" s="19" t="str">
        <f t="shared" si="32"/>
        <v/>
      </c>
      <c r="G324" s="25" t="str">
        <f t="shared" si="33"/>
        <v/>
      </c>
      <c r="H324" s="20"/>
      <c r="I324" s="13"/>
      <c r="J324" s="17"/>
      <c r="K324" s="18"/>
      <c r="L324" s="20"/>
      <c r="M324" s="14" t="str">
        <f t="shared" si="34"/>
        <v/>
      </c>
      <c r="N324" s="40"/>
      <c r="O324" s="15" t="str">
        <f t="shared" si="35"/>
        <v/>
      </c>
      <c r="P324" s="16"/>
      <c r="Q324" s="13"/>
    </row>
    <row r="325" spans="1:17" s="32" customFormat="1" x14ac:dyDescent="0.25">
      <c r="A325" s="30"/>
      <c r="B325" s="14" t="str">
        <f t="shared" si="30"/>
        <v/>
      </c>
      <c r="C325" s="31"/>
      <c r="D325" s="27" t="str">
        <f t="shared" si="31"/>
        <v/>
      </c>
      <c r="E325" s="14" t="str">
        <f>IF($C325="","",INDEX(TabloAlphabetik,MATCH($D325,CLIENTS!H$3:H$266,0),3))</f>
        <v/>
      </c>
      <c r="F325" s="19" t="str">
        <f t="shared" si="32"/>
        <v/>
      </c>
      <c r="G325" s="25" t="str">
        <f t="shared" si="33"/>
        <v/>
      </c>
      <c r="H325" s="20"/>
      <c r="I325" s="13"/>
      <c r="J325" s="17"/>
      <c r="K325" s="18"/>
      <c r="L325" s="20"/>
      <c r="M325" s="14" t="str">
        <f t="shared" si="34"/>
        <v/>
      </c>
      <c r="N325" s="40"/>
      <c r="O325" s="15" t="str">
        <f t="shared" si="35"/>
        <v/>
      </c>
      <c r="P325" s="16"/>
      <c r="Q325" s="13"/>
    </row>
    <row r="326" spans="1:17" s="32" customFormat="1" x14ac:dyDescent="0.25">
      <c r="A326" s="30"/>
      <c r="B326" s="14" t="str">
        <f t="shared" si="30"/>
        <v/>
      </c>
      <c r="C326" s="31"/>
      <c r="D326" s="27" t="str">
        <f t="shared" si="31"/>
        <v/>
      </c>
      <c r="E326" s="14" t="str">
        <f>IF($C326="","",INDEX(TabloAlphabetik,MATCH($D326,CLIENTS!H$3:H$266,0),3))</f>
        <v/>
      </c>
      <c r="F326" s="19" t="str">
        <f t="shared" si="32"/>
        <v/>
      </c>
      <c r="G326" s="25" t="str">
        <f t="shared" si="33"/>
        <v/>
      </c>
      <c r="H326" s="20"/>
      <c r="I326" s="13"/>
      <c r="J326" s="17"/>
      <c r="K326" s="18"/>
      <c r="L326" s="20"/>
      <c r="M326" s="14" t="str">
        <f t="shared" si="34"/>
        <v/>
      </c>
      <c r="N326" s="40"/>
      <c r="O326" s="15" t="str">
        <f t="shared" si="35"/>
        <v/>
      </c>
      <c r="P326" s="16"/>
      <c r="Q326" s="13"/>
    </row>
    <row r="327" spans="1:17" s="32" customFormat="1" x14ac:dyDescent="0.25">
      <c r="A327" s="30"/>
      <c r="B327" s="14" t="str">
        <f t="shared" si="30"/>
        <v/>
      </c>
      <c r="C327" s="31"/>
      <c r="D327" s="27" t="str">
        <f t="shared" si="31"/>
        <v/>
      </c>
      <c r="E327" s="14" t="str">
        <f>IF($C327="","",INDEX(TabloAlphabetik,MATCH($D327,CLIENTS!H$3:H$266,0),3))</f>
        <v/>
      </c>
      <c r="F327" s="19" t="str">
        <f t="shared" si="32"/>
        <v/>
      </c>
      <c r="G327" s="25" t="str">
        <f t="shared" si="33"/>
        <v/>
      </c>
      <c r="H327" s="20"/>
      <c r="I327" s="13"/>
      <c r="J327" s="17"/>
      <c r="K327" s="18"/>
      <c r="L327" s="20"/>
      <c r="M327" s="14" t="str">
        <f t="shared" si="34"/>
        <v/>
      </c>
      <c r="N327" s="40"/>
      <c r="O327" s="15" t="str">
        <f t="shared" si="35"/>
        <v/>
      </c>
      <c r="P327" s="16"/>
      <c r="Q327" s="13"/>
    </row>
    <row r="328" spans="1:17" s="32" customFormat="1" x14ac:dyDescent="0.25">
      <c r="A328" s="30"/>
      <c r="B328" s="14" t="str">
        <f t="shared" si="30"/>
        <v/>
      </c>
      <c r="C328" s="31"/>
      <c r="D328" s="27" t="str">
        <f t="shared" si="31"/>
        <v/>
      </c>
      <c r="E328" s="14" t="str">
        <f>IF($C328="","",INDEX(TabloAlphabetik,MATCH($D328,CLIENTS!H$3:H$266,0),3))</f>
        <v/>
      </c>
      <c r="F328" s="19" t="str">
        <f t="shared" si="32"/>
        <v/>
      </c>
      <c r="G328" s="25" t="str">
        <f t="shared" si="33"/>
        <v/>
      </c>
      <c r="H328" s="20"/>
      <c r="I328" s="13"/>
      <c r="J328" s="17"/>
      <c r="K328" s="18"/>
      <c r="L328" s="20"/>
      <c r="M328" s="14" t="str">
        <f t="shared" si="34"/>
        <v/>
      </c>
      <c r="N328" s="40"/>
      <c r="O328" s="15" t="str">
        <f t="shared" si="35"/>
        <v/>
      </c>
      <c r="P328" s="16"/>
      <c r="Q328" s="13"/>
    </row>
    <row r="329" spans="1:17" s="32" customFormat="1" x14ac:dyDescent="0.25">
      <c r="A329" s="30"/>
      <c r="B329" s="14" t="str">
        <f t="shared" si="30"/>
        <v/>
      </c>
      <c r="C329" s="31"/>
      <c r="D329" s="27" t="str">
        <f t="shared" si="31"/>
        <v/>
      </c>
      <c r="E329" s="14" t="str">
        <f>IF($C329="","",INDEX(TabloAlphabetik,MATCH($D329,CLIENTS!H$3:H$266,0),3))</f>
        <v/>
      </c>
      <c r="F329" s="19" t="str">
        <f t="shared" si="32"/>
        <v/>
      </c>
      <c r="G329" s="25" t="str">
        <f t="shared" si="33"/>
        <v/>
      </c>
      <c r="H329" s="20"/>
      <c r="I329" s="13"/>
      <c r="J329" s="17"/>
      <c r="K329" s="18"/>
      <c r="L329" s="20"/>
      <c r="M329" s="14" t="str">
        <f t="shared" si="34"/>
        <v/>
      </c>
      <c r="N329" s="40"/>
      <c r="O329" s="15" t="str">
        <f t="shared" si="35"/>
        <v/>
      </c>
      <c r="P329" s="16"/>
      <c r="Q329" s="13"/>
    </row>
    <row r="330" spans="1:17" s="32" customFormat="1" x14ac:dyDescent="0.25">
      <c r="A330" s="30"/>
      <c r="B330" s="14" t="str">
        <f t="shared" si="30"/>
        <v/>
      </c>
      <c r="C330" s="31"/>
      <c r="D330" s="27" t="str">
        <f t="shared" si="31"/>
        <v/>
      </c>
      <c r="E330" s="14" t="str">
        <f>IF($C330="","",INDEX(TabloAlphabetik,MATCH($D330,CLIENTS!H$3:H$266,0),3))</f>
        <v/>
      </c>
      <c r="F330" s="19" t="str">
        <f t="shared" si="32"/>
        <v/>
      </c>
      <c r="G330" s="25" t="str">
        <f t="shared" si="33"/>
        <v/>
      </c>
      <c r="H330" s="20"/>
      <c r="I330" s="13"/>
      <c r="J330" s="17"/>
      <c r="K330" s="18"/>
      <c r="L330" s="20"/>
      <c r="M330" s="14" t="str">
        <f t="shared" si="34"/>
        <v/>
      </c>
      <c r="N330" s="40"/>
      <c r="O330" s="15" t="str">
        <f t="shared" si="35"/>
        <v/>
      </c>
      <c r="P330" s="16"/>
      <c r="Q330" s="13"/>
    </row>
    <row r="331" spans="1:17" s="32" customFormat="1" x14ac:dyDescent="0.25">
      <c r="A331" s="30"/>
      <c r="B331" s="14" t="str">
        <f t="shared" si="30"/>
        <v/>
      </c>
      <c r="C331" s="31"/>
      <c r="D331" s="27" t="str">
        <f t="shared" si="31"/>
        <v/>
      </c>
      <c r="E331" s="14" t="str">
        <f>IF($C331="","",INDEX(TabloAlphabetik,MATCH($D331,CLIENTS!H$3:H$266,0),3))</f>
        <v/>
      </c>
      <c r="F331" s="19" t="str">
        <f t="shared" si="32"/>
        <v/>
      </c>
      <c r="G331" s="25" t="str">
        <f t="shared" si="33"/>
        <v/>
      </c>
      <c r="H331" s="20"/>
      <c r="I331" s="13"/>
      <c r="J331" s="17"/>
      <c r="K331" s="18"/>
      <c r="L331" s="20"/>
      <c r="M331" s="14" t="str">
        <f t="shared" si="34"/>
        <v/>
      </c>
      <c r="N331" s="40"/>
      <c r="O331" s="15" t="str">
        <f t="shared" si="35"/>
        <v/>
      </c>
      <c r="P331" s="16"/>
      <c r="Q331" s="13"/>
    </row>
    <row r="332" spans="1:17" s="32" customFormat="1" x14ac:dyDescent="0.25">
      <c r="A332" s="30"/>
      <c r="B332" s="14" t="str">
        <f t="shared" si="30"/>
        <v/>
      </c>
      <c r="C332" s="31"/>
      <c r="D332" s="27" t="str">
        <f t="shared" si="31"/>
        <v/>
      </c>
      <c r="E332" s="14" t="str">
        <f>IF($C332="","",INDEX(TabloAlphabetik,MATCH($D332,CLIENTS!H$3:H$266,0),3))</f>
        <v/>
      </c>
      <c r="F332" s="19" t="str">
        <f t="shared" si="32"/>
        <v/>
      </c>
      <c r="G332" s="25" t="str">
        <f t="shared" si="33"/>
        <v/>
      </c>
      <c r="H332" s="20"/>
      <c r="I332" s="13"/>
      <c r="J332" s="17"/>
      <c r="K332" s="18"/>
      <c r="L332" s="20"/>
      <c r="M332" s="14" t="str">
        <f t="shared" si="34"/>
        <v/>
      </c>
      <c r="N332" s="40"/>
      <c r="O332" s="15" t="str">
        <f t="shared" si="35"/>
        <v/>
      </c>
      <c r="P332" s="16"/>
      <c r="Q332" s="13"/>
    </row>
    <row r="333" spans="1:17" s="32" customFormat="1" x14ac:dyDescent="0.25">
      <c r="A333" s="30"/>
      <c r="B333" s="14" t="str">
        <f t="shared" si="30"/>
        <v/>
      </c>
      <c r="C333" s="31"/>
      <c r="D333" s="27" t="str">
        <f t="shared" si="31"/>
        <v/>
      </c>
      <c r="E333" s="14" t="str">
        <f>IF($C333="","",INDEX(TabloAlphabetik,MATCH($D333,CLIENTS!H$3:H$266,0),3))</f>
        <v/>
      </c>
      <c r="F333" s="19" t="str">
        <f t="shared" si="32"/>
        <v/>
      </c>
      <c r="G333" s="25" t="str">
        <f t="shared" si="33"/>
        <v/>
      </c>
      <c r="H333" s="20"/>
      <c r="I333" s="13"/>
      <c r="J333" s="17"/>
      <c r="K333" s="18"/>
      <c r="L333" s="20"/>
      <c r="M333" s="14" t="str">
        <f t="shared" si="34"/>
        <v/>
      </c>
      <c r="N333" s="40"/>
      <c r="O333" s="15" t="str">
        <f t="shared" si="35"/>
        <v/>
      </c>
      <c r="P333" s="16"/>
      <c r="Q333" s="13"/>
    </row>
    <row r="334" spans="1:17" s="32" customFormat="1" x14ac:dyDescent="0.25">
      <c r="A334" s="30"/>
      <c r="B334" s="14" t="str">
        <f t="shared" si="30"/>
        <v/>
      </c>
      <c r="C334" s="31"/>
      <c r="D334" s="27" t="str">
        <f t="shared" si="31"/>
        <v/>
      </c>
      <c r="E334" s="14" t="str">
        <f>IF($C334="","",INDEX(TabloAlphabetik,MATCH($D334,CLIENTS!H$3:H$266,0),3))</f>
        <v/>
      </c>
      <c r="F334" s="19" t="str">
        <f t="shared" si="32"/>
        <v/>
      </c>
      <c r="G334" s="25" t="str">
        <f t="shared" si="33"/>
        <v/>
      </c>
      <c r="H334" s="20"/>
      <c r="I334" s="13"/>
      <c r="J334" s="17"/>
      <c r="K334" s="18"/>
      <c r="L334" s="20"/>
      <c r="M334" s="14" t="str">
        <f t="shared" si="34"/>
        <v/>
      </c>
      <c r="N334" s="40"/>
      <c r="O334" s="15" t="str">
        <f t="shared" si="35"/>
        <v/>
      </c>
      <c r="P334" s="16"/>
      <c r="Q334" s="13"/>
    </row>
    <row r="335" spans="1:17" s="32" customFormat="1" x14ac:dyDescent="0.25">
      <c r="A335" s="30"/>
      <c r="B335" s="14" t="str">
        <f t="shared" si="30"/>
        <v/>
      </c>
      <c r="C335" s="31"/>
      <c r="D335" s="27" t="str">
        <f t="shared" si="31"/>
        <v/>
      </c>
      <c r="E335" s="14" t="str">
        <f>IF($C335="","",INDEX(TabloAlphabetik,MATCH($D335,CLIENTS!H$3:H$266,0),3))</f>
        <v/>
      </c>
      <c r="F335" s="19" t="str">
        <f t="shared" si="32"/>
        <v/>
      </c>
      <c r="G335" s="25" t="str">
        <f t="shared" si="33"/>
        <v/>
      </c>
      <c r="H335" s="20"/>
      <c r="I335" s="13"/>
      <c r="J335" s="17"/>
      <c r="K335" s="18"/>
      <c r="L335" s="20"/>
      <c r="M335" s="14" t="str">
        <f t="shared" si="34"/>
        <v/>
      </c>
      <c r="N335" s="40"/>
      <c r="O335" s="15" t="str">
        <f t="shared" si="35"/>
        <v/>
      </c>
      <c r="P335" s="16"/>
      <c r="Q335" s="13"/>
    </row>
    <row r="336" spans="1:17" s="32" customFormat="1" x14ac:dyDescent="0.25">
      <c r="A336" s="30"/>
      <c r="B336" s="14" t="str">
        <f t="shared" si="30"/>
        <v/>
      </c>
      <c r="C336" s="31"/>
      <c r="D336" s="27" t="str">
        <f t="shared" si="31"/>
        <v/>
      </c>
      <c r="E336" s="14" t="str">
        <f>IF($C336="","",INDEX(TabloAlphabetik,MATCH($D336,CLIENTS!H$3:H$266,0),3))</f>
        <v/>
      </c>
      <c r="F336" s="19" t="str">
        <f t="shared" si="32"/>
        <v/>
      </c>
      <c r="G336" s="25" t="str">
        <f t="shared" si="33"/>
        <v/>
      </c>
      <c r="H336" s="20"/>
      <c r="I336" s="13"/>
      <c r="J336" s="17"/>
      <c r="K336" s="18"/>
      <c r="L336" s="20"/>
      <c r="M336" s="14" t="str">
        <f t="shared" si="34"/>
        <v/>
      </c>
      <c r="N336" s="40"/>
      <c r="O336" s="15" t="str">
        <f t="shared" si="35"/>
        <v/>
      </c>
      <c r="P336" s="16"/>
      <c r="Q336" s="13"/>
    </row>
    <row r="337" spans="1:17" s="32" customFormat="1" x14ac:dyDescent="0.25">
      <c r="A337" s="30"/>
      <c r="B337" s="14" t="str">
        <f t="shared" si="30"/>
        <v/>
      </c>
      <c r="C337" s="31"/>
      <c r="D337" s="27" t="str">
        <f t="shared" si="31"/>
        <v/>
      </c>
      <c r="E337" s="14" t="str">
        <f>IF($C337="","",INDEX(TabloAlphabetik,MATCH($D337,CLIENTS!H$3:H$266,0),3))</f>
        <v/>
      </c>
      <c r="F337" s="19" t="str">
        <f t="shared" si="32"/>
        <v/>
      </c>
      <c r="G337" s="25" t="str">
        <f t="shared" si="33"/>
        <v/>
      </c>
      <c r="H337" s="20"/>
      <c r="I337" s="13"/>
      <c r="J337" s="17"/>
      <c r="K337" s="18"/>
      <c r="L337" s="20"/>
      <c r="M337" s="14" t="str">
        <f t="shared" si="34"/>
        <v/>
      </c>
      <c r="N337" s="40"/>
      <c r="O337" s="15" t="str">
        <f t="shared" si="35"/>
        <v/>
      </c>
      <c r="P337" s="16"/>
      <c r="Q337" s="13"/>
    </row>
    <row r="338" spans="1:17" s="32" customFormat="1" x14ac:dyDescent="0.25">
      <c r="A338" s="30"/>
      <c r="B338" s="14" t="str">
        <f t="shared" si="30"/>
        <v/>
      </c>
      <c r="C338" s="31"/>
      <c r="D338" s="27" t="str">
        <f t="shared" si="31"/>
        <v/>
      </c>
      <c r="E338" s="14" t="str">
        <f>IF($C338="","",INDEX(TabloAlphabetik,MATCH($D338,CLIENTS!H$3:H$266,0),3))</f>
        <v/>
      </c>
      <c r="F338" s="19" t="str">
        <f t="shared" si="32"/>
        <v/>
      </c>
      <c r="G338" s="25" t="str">
        <f t="shared" si="33"/>
        <v/>
      </c>
      <c r="H338" s="20"/>
      <c r="I338" s="13"/>
      <c r="J338" s="17"/>
      <c r="K338" s="18"/>
      <c r="L338" s="20"/>
      <c r="M338" s="14" t="str">
        <f t="shared" si="34"/>
        <v/>
      </c>
      <c r="N338" s="40"/>
      <c r="O338" s="15" t="str">
        <f t="shared" si="35"/>
        <v/>
      </c>
      <c r="P338" s="16"/>
      <c r="Q338" s="13"/>
    </row>
    <row r="339" spans="1:17" s="32" customFormat="1" x14ac:dyDescent="0.25">
      <c r="A339" s="30"/>
      <c r="B339" s="14" t="str">
        <f t="shared" si="30"/>
        <v/>
      </c>
      <c r="C339" s="31"/>
      <c r="D339" s="27" t="str">
        <f t="shared" si="31"/>
        <v/>
      </c>
      <c r="E339" s="14" t="str">
        <f>IF($C339="","",INDEX(TabloAlphabetik,MATCH($D339,CLIENTS!H$3:H$266,0),3))</f>
        <v/>
      </c>
      <c r="F339" s="19" t="str">
        <f t="shared" si="32"/>
        <v/>
      </c>
      <c r="G339" s="25" t="str">
        <f t="shared" si="33"/>
        <v/>
      </c>
      <c r="H339" s="20"/>
      <c r="I339" s="13"/>
      <c r="J339" s="17"/>
      <c r="K339" s="18"/>
      <c r="L339" s="20"/>
      <c r="M339" s="14" t="str">
        <f t="shared" si="34"/>
        <v/>
      </c>
      <c r="N339" s="40"/>
      <c r="O339" s="15" t="str">
        <f t="shared" si="35"/>
        <v/>
      </c>
      <c r="P339" s="16"/>
      <c r="Q339" s="13"/>
    </row>
    <row r="340" spans="1:17" s="32" customFormat="1" x14ac:dyDescent="0.25">
      <c r="A340" s="30"/>
      <c r="B340" s="14" t="str">
        <f t="shared" si="30"/>
        <v/>
      </c>
      <c r="C340" s="31"/>
      <c r="D340" s="27" t="str">
        <f t="shared" si="31"/>
        <v/>
      </c>
      <c r="E340" s="14" t="str">
        <f>IF($C340="","",INDEX(TabloAlphabetik,MATCH($D340,CLIENTS!H$3:H$266,0),3))</f>
        <v/>
      </c>
      <c r="F340" s="19" t="str">
        <f t="shared" si="32"/>
        <v/>
      </c>
      <c r="G340" s="25" t="str">
        <f t="shared" si="33"/>
        <v/>
      </c>
      <c r="H340" s="20"/>
      <c r="I340" s="13"/>
      <c r="J340" s="17"/>
      <c r="K340" s="18"/>
      <c r="L340" s="20"/>
      <c r="M340" s="14" t="str">
        <f t="shared" si="34"/>
        <v/>
      </c>
      <c r="N340" s="40"/>
      <c r="O340" s="15" t="str">
        <f t="shared" si="35"/>
        <v/>
      </c>
      <c r="P340" s="16"/>
      <c r="Q340" s="13"/>
    </row>
    <row r="341" spans="1:17" s="32" customFormat="1" x14ac:dyDescent="0.25">
      <c r="A341" s="30"/>
      <c r="B341" s="14" t="str">
        <f t="shared" si="30"/>
        <v/>
      </c>
      <c r="C341" s="31"/>
      <c r="D341" s="27" t="str">
        <f t="shared" si="31"/>
        <v/>
      </c>
      <c r="E341" s="14" t="str">
        <f>IF($C341="","",INDEX(TabloAlphabetik,MATCH($D341,CLIENTS!H$3:H$266,0),3))</f>
        <v/>
      </c>
      <c r="F341" s="19" t="str">
        <f t="shared" si="32"/>
        <v/>
      </c>
      <c r="G341" s="25" t="str">
        <f t="shared" si="33"/>
        <v/>
      </c>
      <c r="H341" s="20"/>
      <c r="I341" s="13"/>
      <c r="J341" s="17"/>
      <c r="K341" s="18"/>
      <c r="L341" s="20"/>
      <c r="M341" s="14" t="str">
        <f t="shared" si="34"/>
        <v/>
      </c>
      <c r="N341" s="40"/>
      <c r="O341" s="15" t="str">
        <f t="shared" si="35"/>
        <v/>
      </c>
      <c r="P341" s="16"/>
      <c r="Q341" s="13"/>
    </row>
    <row r="342" spans="1:17" s="32" customFormat="1" x14ac:dyDescent="0.25">
      <c r="A342" s="30"/>
      <c r="B342" s="14" t="str">
        <f t="shared" si="30"/>
        <v/>
      </c>
      <c r="C342" s="31"/>
      <c r="D342" s="27" t="str">
        <f t="shared" si="31"/>
        <v/>
      </c>
      <c r="E342" s="14" t="str">
        <f>IF($C342="","",INDEX(TabloAlphabetik,MATCH($D342,CLIENTS!H$3:H$266,0),3))</f>
        <v/>
      </c>
      <c r="F342" s="19" t="str">
        <f t="shared" si="32"/>
        <v/>
      </c>
      <c r="G342" s="25" t="str">
        <f t="shared" si="33"/>
        <v/>
      </c>
      <c r="H342" s="20"/>
      <c r="I342" s="13"/>
      <c r="J342" s="17"/>
      <c r="K342" s="18"/>
      <c r="L342" s="20"/>
      <c r="M342" s="14" t="str">
        <f t="shared" si="34"/>
        <v/>
      </c>
      <c r="N342" s="40"/>
      <c r="O342" s="15" t="str">
        <f t="shared" si="35"/>
        <v/>
      </c>
      <c r="P342" s="16"/>
      <c r="Q342" s="13"/>
    </row>
    <row r="343" spans="1:17" s="32" customFormat="1" x14ac:dyDescent="0.25">
      <c r="A343" s="30"/>
      <c r="B343" s="14" t="str">
        <f t="shared" si="30"/>
        <v/>
      </c>
      <c r="C343" s="31"/>
      <c r="D343" s="27" t="str">
        <f t="shared" si="31"/>
        <v/>
      </c>
      <c r="E343" s="14" t="str">
        <f>IF($C343="","",INDEX(TabloAlphabetik,MATCH($D343,CLIENTS!H$3:H$266,0),3))</f>
        <v/>
      </c>
      <c r="F343" s="19" t="str">
        <f t="shared" si="32"/>
        <v/>
      </c>
      <c r="G343" s="25" t="str">
        <f t="shared" si="33"/>
        <v/>
      </c>
      <c r="H343" s="20"/>
      <c r="I343" s="13"/>
      <c r="J343" s="17"/>
      <c r="K343" s="18"/>
      <c r="L343" s="20"/>
      <c r="M343" s="14" t="str">
        <f t="shared" si="34"/>
        <v/>
      </c>
      <c r="N343" s="40"/>
      <c r="O343" s="15" t="str">
        <f t="shared" si="35"/>
        <v/>
      </c>
      <c r="P343" s="16"/>
      <c r="Q343" s="13"/>
    </row>
    <row r="344" spans="1:17" s="32" customFormat="1" x14ac:dyDescent="0.25">
      <c r="A344" s="30"/>
      <c r="B344" s="14" t="str">
        <f t="shared" si="30"/>
        <v/>
      </c>
      <c r="C344" s="31"/>
      <c r="D344" s="27" t="str">
        <f t="shared" si="31"/>
        <v/>
      </c>
      <c r="E344" s="14" t="str">
        <f>IF($C344="","",INDEX(TabloAlphabetik,MATCH($D344,CLIENTS!H$3:H$266,0),3))</f>
        <v/>
      </c>
      <c r="F344" s="19" t="str">
        <f t="shared" si="32"/>
        <v/>
      </c>
      <c r="G344" s="25" t="str">
        <f t="shared" si="33"/>
        <v/>
      </c>
      <c r="H344" s="20"/>
      <c r="I344" s="13"/>
      <c r="J344" s="17"/>
      <c r="K344" s="18"/>
      <c r="L344" s="20"/>
      <c r="M344" s="14" t="str">
        <f t="shared" si="34"/>
        <v/>
      </c>
      <c r="N344" s="40"/>
      <c r="O344" s="15" t="str">
        <f t="shared" si="35"/>
        <v/>
      </c>
      <c r="P344" s="16"/>
      <c r="Q344" s="13"/>
    </row>
    <row r="345" spans="1:17" s="32" customFormat="1" x14ac:dyDescent="0.25">
      <c r="A345" s="30"/>
      <c r="B345" s="14" t="str">
        <f t="shared" si="30"/>
        <v/>
      </c>
      <c r="C345" s="31"/>
      <c r="D345" s="27" t="str">
        <f t="shared" si="31"/>
        <v/>
      </c>
      <c r="E345" s="14" t="str">
        <f>IF($C345="","",INDEX(TabloAlphabetik,MATCH($D345,CLIENTS!H$3:H$266,0),3))</f>
        <v/>
      </c>
      <c r="F345" s="19" t="str">
        <f t="shared" si="32"/>
        <v/>
      </c>
      <c r="G345" s="25" t="str">
        <f t="shared" si="33"/>
        <v/>
      </c>
      <c r="H345" s="20"/>
      <c r="I345" s="13"/>
      <c r="J345" s="17"/>
      <c r="K345" s="18"/>
      <c r="L345" s="20"/>
      <c r="M345" s="14" t="str">
        <f t="shared" si="34"/>
        <v/>
      </c>
      <c r="N345" s="40"/>
      <c r="O345" s="15" t="str">
        <f t="shared" si="35"/>
        <v/>
      </c>
      <c r="P345" s="16"/>
      <c r="Q345" s="13"/>
    </row>
    <row r="346" spans="1:17" s="32" customFormat="1" x14ac:dyDescent="0.25">
      <c r="A346" s="30"/>
      <c r="B346" s="14" t="str">
        <f t="shared" si="30"/>
        <v/>
      </c>
      <c r="C346" s="31"/>
      <c r="D346" s="27" t="str">
        <f t="shared" si="31"/>
        <v/>
      </c>
      <c r="E346" s="14" t="str">
        <f>IF($C346="","",INDEX(TabloAlphabetik,MATCH($D346,CLIENTS!H$3:H$266,0),3))</f>
        <v/>
      </c>
      <c r="F346" s="19" t="str">
        <f t="shared" si="32"/>
        <v/>
      </c>
      <c r="G346" s="25" t="str">
        <f t="shared" si="33"/>
        <v/>
      </c>
      <c r="H346" s="20"/>
      <c r="I346" s="13"/>
      <c r="J346" s="17"/>
      <c r="K346" s="18"/>
      <c r="L346" s="20"/>
      <c r="M346" s="14" t="str">
        <f t="shared" si="34"/>
        <v/>
      </c>
      <c r="N346" s="40"/>
      <c r="O346" s="15" t="str">
        <f t="shared" si="35"/>
        <v/>
      </c>
      <c r="P346" s="16"/>
      <c r="Q346" s="13"/>
    </row>
    <row r="347" spans="1:17" s="32" customFormat="1" x14ac:dyDescent="0.25">
      <c r="A347" s="30"/>
      <c r="B347" s="14" t="str">
        <f t="shared" si="30"/>
        <v/>
      </c>
      <c r="C347" s="31"/>
      <c r="D347" s="27" t="str">
        <f t="shared" si="31"/>
        <v/>
      </c>
      <c r="E347" s="14" t="str">
        <f>IF($C347="","",INDEX(TabloAlphabetik,MATCH($D347,CLIENTS!H$3:H$266,0),3))</f>
        <v/>
      </c>
      <c r="F347" s="19" t="str">
        <f t="shared" si="32"/>
        <v/>
      </c>
      <c r="G347" s="25" t="str">
        <f t="shared" si="33"/>
        <v/>
      </c>
      <c r="H347" s="20"/>
      <c r="I347" s="13"/>
      <c r="J347" s="17"/>
      <c r="K347" s="18"/>
      <c r="L347" s="20"/>
      <c r="M347" s="14" t="str">
        <f t="shared" si="34"/>
        <v/>
      </c>
      <c r="N347" s="40"/>
      <c r="O347" s="15" t="str">
        <f t="shared" si="35"/>
        <v/>
      </c>
      <c r="P347" s="16"/>
      <c r="Q347" s="13"/>
    </row>
    <row r="348" spans="1:17" s="32" customFormat="1" x14ac:dyDescent="0.25">
      <c r="A348" s="30"/>
      <c r="B348" s="14" t="str">
        <f t="shared" si="30"/>
        <v/>
      </c>
      <c r="C348" s="31"/>
      <c r="D348" s="27" t="str">
        <f t="shared" si="31"/>
        <v/>
      </c>
      <c r="E348" s="14" t="str">
        <f>IF($C348="","",INDEX(TabloAlphabetik,MATCH($D348,CLIENTS!H$3:H$266,0),3))</f>
        <v/>
      </c>
      <c r="F348" s="19" t="str">
        <f t="shared" si="32"/>
        <v/>
      </c>
      <c r="G348" s="25" t="str">
        <f t="shared" si="33"/>
        <v/>
      </c>
      <c r="H348" s="20"/>
      <c r="I348" s="13"/>
      <c r="J348" s="17"/>
      <c r="K348" s="18"/>
      <c r="L348" s="20"/>
      <c r="M348" s="14" t="str">
        <f t="shared" si="34"/>
        <v/>
      </c>
      <c r="N348" s="40"/>
      <c r="O348" s="15" t="str">
        <f t="shared" si="35"/>
        <v/>
      </c>
      <c r="P348" s="16"/>
      <c r="Q348" s="13"/>
    </row>
    <row r="349" spans="1:17" s="32" customFormat="1" x14ac:dyDescent="0.25">
      <c r="A349" s="30"/>
      <c r="B349" s="14" t="str">
        <f t="shared" si="30"/>
        <v/>
      </c>
      <c r="C349" s="31"/>
      <c r="D349" s="27" t="str">
        <f t="shared" si="31"/>
        <v/>
      </c>
      <c r="E349" s="14" t="str">
        <f>IF($C349="","",INDEX(TabloAlphabetik,MATCH($D349,CLIENTS!H$3:H$266,0),3))</f>
        <v/>
      </c>
      <c r="F349" s="19" t="str">
        <f t="shared" si="32"/>
        <v/>
      </c>
      <c r="G349" s="25" t="str">
        <f t="shared" si="33"/>
        <v/>
      </c>
      <c r="H349" s="20"/>
      <c r="I349" s="13"/>
      <c r="J349" s="17"/>
      <c r="K349" s="18"/>
      <c r="L349" s="20"/>
      <c r="M349" s="14" t="str">
        <f t="shared" si="34"/>
        <v/>
      </c>
      <c r="N349" s="40"/>
      <c r="O349" s="15" t="str">
        <f t="shared" si="35"/>
        <v/>
      </c>
      <c r="P349" s="16"/>
      <c r="Q349" s="13"/>
    </row>
    <row r="350" spans="1:17" s="32" customFormat="1" x14ac:dyDescent="0.25">
      <c r="A350" s="30"/>
      <c r="B350" s="14" t="str">
        <f t="shared" si="30"/>
        <v/>
      </c>
      <c r="C350" s="31"/>
      <c r="D350" s="27" t="str">
        <f t="shared" si="31"/>
        <v/>
      </c>
      <c r="E350" s="14" t="str">
        <f>IF($C350="","",INDEX(TabloAlphabetik,MATCH($D350,CLIENTS!H$3:H$266,0),3))</f>
        <v/>
      </c>
      <c r="F350" s="19" t="str">
        <f t="shared" si="32"/>
        <v/>
      </c>
      <c r="G350" s="25" t="str">
        <f t="shared" si="33"/>
        <v/>
      </c>
      <c r="H350" s="20"/>
      <c r="I350" s="13"/>
      <c r="J350" s="17"/>
      <c r="K350" s="18"/>
      <c r="L350" s="20"/>
      <c r="M350" s="14" t="str">
        <f t="shared" si="34"/>
        <v/>
      </c>
      <c r="N350" s="40"/>
      <c r="O350" s="15" t="str">
        <f t="shared" si="35"/>
        <v/>
      </c>
      <c r="P350" s="16"/>
      <c r="Q350" s="13"/>
    </row>
    <row r="351" spans="1:17" s="32" customFormat="1" x14ac:dyDescent="0.25">
      <c r="A351" s="30"/>
      <c r="B351" s="14" t="str">
        <f t="shared" si="30"/>
        <v/>
      </c>
      <c r="C351" s="31"/>
      <c r="D351" s="27" t="str">
        <f t="shared" si="31"/>
        <v/>
      </c>
      <c r="E351" s="14" t="str">
        <f>IF($C351="","",INDEX(TabloAlphabetik,MATCH($D351,CLIENTS!H$3:H$266,0),3))</f>
        <v/>
      </c>
      <c r="F351" s="19" t="str">
        <f t="shared" si="32"/>
        <v/>
      </c>
      <c r="G351" s="25" t="str">
        <f t="shared" si="33"/>
        <v/>
      </c>
      <c r="H351" s="20"/>
      <c r="I351" s="13"/>
      <c r="J351" s="17"/>
      <c r="K351" s="18"/>
      <c r="L351" s="20"/>
      <c r="M351" s="14" t="str">
        <f t="shared" si="34"/>
        <v/>
      </c>
      <c r="N351" s="40"/>
      <c r="O351" s="15" t="str">
        <f t="shared" si="35"/>
        <v/>
      </c>
      <c r="P351" s="16"/>
      <c r="Q351" s="13"/>
    </row>
    <row r="352" spans="1:17" s="32" customFormat="1" x14ac:dyDescent="0.25">
      <c r="A352" s="30"/>
      <c r="B352" s="14" t="str">
        <f t="shared" si="30"/>
        <v/>
      </c>
      <c r="C352" s="31"/>
      <c r="D352" s="27" t="str">
        <f t="shared" si="31"/>
        <v/>
      </c>
      <c r="E352" s="14" t="str">
        <f>IF($C352="","",INDEX(TabloAlphabetik,MATCH($D352,CLIENTS!H$3:H$266,0),3))</f>
        <v/>
      </c>
      <c r="F352" s="19" t="str">
        <f t="shared" si="32"/>
        <v/>
      </c>
      <c r="G352" s="25" t="str">
        <f t="shared" si="33"/>
        <v/>
      </c>
      <c r="H352" s="20"/>
      <c r="I352" s="13"/>
      <c r="J352" s="17"/>
      <c r="K352" s="18"/>
      <c r="L352" s="20"/>
      <c r="M352" s="14" t="str">
        <f t="shared" si="34"/>
        <v/>
      </c>
      <c r="N352" s="40"/>
      <c r="O352" s="15" t="str">
        <f t="shared" si="35"/>
        <v/>
      </c>
      <c r="P352" s="16"/>
      <c r="Q352" s="13"/>
    </row>
    <row r="353" spans="1:17" s="32" customFormat="1" x14ac:dyDescent="0.25">
      <c r="A353" s="30"/>
      <c r="B353" s="14" t="str">
        <f t="shared" si="30"/>
        <v/>
      </c>
      <c r="C353" s="31"/>
      <c r="D353" s="27" t="str">
        <f t="shared" si="31"/>
        <v/>
      </c>
      <c r="E353" s="14" t="str">
        <f>IF($C353="","",INDEX(TabloAlphabetik,MATCH($D353,CLIENTS!H$3:H$266,0),3))</f>
        <v/>
      </c>
      <c r="F353" s="19" t="str">
        <f t="shared" si="32"/>
        <v/>
      </c>
      <c r="G353" s="25" t="str">
        <f t="shared" si="33"/>
        <v/>
      </c>
      <c r="H353" s="20"/>
      <c r="I353" s="13"/>
      <c r="J353" s="17"/>
      <c r="K353" s="18"/>
      <c r="L353" s="20"/>
      <c r="M353" s="14" t="str">
        <f t="shared" si="34"/>
        <v/>
      </c>
      <c r="N353" s="40"/>
      <c r="O353" s="15" t="str">
        <f t="shared" si="35"/>
        <v/>
      </c>
      <c r="P353" s="16"/>
      <c r="Q353" s="13"/>
    </row>
    <row r="354" spans="1:17" s="32" customFormat="1" x14ac:dyDescent="0.25">
      <c r="A354" s="30"/>
      <c r="B354" s="14" t="str">
        <f t="shared" si="30"/>
        <v/>
      </c>
      <c r="C354" s="31"/>
      <c r="D354" s="27" t="str">
        <f t="shared" si="31"/>
        <v/>
      </c>
      <c r="E354" s="14" t="str">
        <f>IF($C354="","",INDEX(TabloAlphabetik,MATCH($D354,CLIENTS!H$3:H$266,0),3))</f>
        <v/>
      </c>
      <c r="F354" s="19" t="str">
        <f t="shared" si="32"/>
        <v/>
      </c>
      <c r="G354" s="25" t="str">
        <f t="shared" si="33"/>
        <v/>
      </c>
      <c r="H354" s="20"/>
      <c r="I354" s="13"/>
      <c r="J354" s="17"/>
      <c r="K354" s="18"/>
      <c r="L354" s="20"/>
      <c r="M354" s="14" t="str">
        <f t="shared" si="34"/>
        <v/>
      </c>
      <c r="N354" s="40"/>
      <c r="O354" s="15" t="str">
        <f t="shared" si="35"/>
        <v/>
      </c>
      <c r="P354" s="16"/>
      <c r="Q354" s="13"/>
    </row>
    <row r="355" spans="1:17" s="32" customFormat="1" x14ac:dyDescent="0.25">
      <c r="A355" s="30"/>
      <c r="B355" s="14" t="str">
        <f t="shared" si="30"/>
        <v/>
      </c>
      <c r="C355" s="31"/>
      <c r="D355" s="27" t="str">
        <f t="shared" si="31"/>
        <v/>
      </c>
      <c r="E355" s="14" t="str">
        <f>IF($C355="","",INDEX(TabloAlphabetik,MATCH($D355,CLIENTS!H$3:H$266,0),3))</f>
        <v/>
      </c>
      <c r="F355" s="19" t="str">
        <f t="shared" si="32"/>
        <v/>
      </c>
      <c r="G355" s="25" t="str">
        <f t="shared" si="33"/>
        <v/>
      </c>
      <c r="H355" s="20"/>
      <c r="I355" s="13"/>
      <c r="J355" s="17"/>
      <c r="K355" s="18"/>
      <c r="L355" s="20"/>
      <c r="M355" s="14" t="str">
        <f t="shared" si="34"/>
        <v/>
      </c>
      <c r="N355" s="40"/>
      <c r="O355" s="15" t="str">
        <f t="shared" si="35"/>
        <v/>
      </c>
      <c r="P355" s="16"/>
      <c r="Q355" s="13"/>
    </row>
    <row r="356" spans="1:17" s="32" customFormat="1" x14ac:dyDescent="0.25">
      <c r="A356" s="30"/>
      <c r="B356" s="14" t="str">
        <f t="shared" si="30"/>
        <v/>
      </c>
      <c r="C356" s="31"/>
      <c r="D356" s="27" t="str">
        <f t="shared" si="31"/>
        <v/>
      </c>
      <c r="E356" s="14" t="str">
        <f>IF($C356="","",INDEX(TabloAlphabetik,MATCH($D356,CLIENTS!H$3:H$266,0),3))</f>
        <v/>
      </c>
      <c r="F356" s="19" t="str">
        <f t="shared" si="32"/>
        <v/>
      </c>
      <c r="G356" s="25" t="str">
        <f t="shared" si="33"/>
        <v/>
      </c>
      <c r="H356" s="20"/>
      <c r="I356" s="13"/>
      <c r="J356" s="17"/>
      <c r="K356" s="18"/>
      <c r="L356" s="20"/>
      <c r="M356" s="14" t="str">
        <f t="shared" si="34"/>
        <v/>
      </c>
      <c r="N356" s="40"/>
      <c r="O356" s="15" t="str">
        <f t="shared" si="35"/>
        <v/>
      </c>
      <c r="P356" s="16"/>
      <c r="Q356" s="13"/>
    </row>
    <row r="357" spans="1:17" s="32" customFormat="1" x14ac:dyDescent="0.25">
      <c r="A357" s="30"/>
      <c r="B357" s="14" t="str">
        <f t="shared" si="30"/>
        <v/>
      </c>
      <c r="C357" s="31"/>
      <c r="D357" s="27" t="str">
        <f t="shared" si="31"/>
        <v/>
      </c>
      <c r="E357" s="14" t="str">
        <f>IF($C357="","",INDEX(TabloAlphabetik,MATCH($D357,CLIENTS!H$3:H$266,0),3))</f>
        <v/>
      </c>
      <c r="F357" s="19" t="str">
        <f t="shared" si="32"/>
        <v/>
      </c>
      <c r="G357" s="25" t="str">
        <f t="shared" si="33"/>
        <v/>
      </c>
      <c r="H357" s="20"/>
      <c r="I357" s="13"/>
      <c r="J357" s="17"/>
      <c r="K357" s="18"/>
      <c r="L357" s="20"/>
      <c r="M357" s="14" t="str">
        <f t="shared" si="34"/>
        <v/>
      </c>
      <c r="N357" s="40"/>
      <c r="O357" s="15" t="str">
        <f t="shared" si="35"/>
        <v/>
      </c>
      <c r="P357" s="16"/>
      <c r="Q357" s="13"/>
    </row>
    <row r="358" spans="1:17" s="32" customFormat="1" x14ac:dyDescent="0.25">
      <c r="A358" s="30"/>
      <c r="B358" s="14" t="str">
        <f t="shared" si="30"/>
        <v/>
      </c>
      <c r="C358" s="31"/>
      <c r="D358" s="27" t="str">
        <f t="shared" si="31"/>
        <v/>
      </c>
      <c r="E358" s="14" t="str">
        <f>IF($C358="","",INDEX(TabloAlphabetik,MATCH($D358,CLIENTS!H$3:H$266,0),3))</f>
        <v/>
      </c>
      <c r="F358" s="19" t="str">
        <f t="shared" si="32"/>
        <v/>
      </c>
      <c r="G358" s="25" t="str">
        <f t="shared" si="33"/>
        <v/>
      </c>
      <c r="H358" s="20"/>
      <c r="I358" s="13"/>
      <c r="J358" s="17"/>
      <c r="K358" s="18"/>
      <c r="L358" s="20"/>
      <c r="M358" s="14" t="str">
        <f t="shared" si="34"/>
        <v/>
      </c>
      <c r="N358" s="40"/>
      <c r="O358" s="15" t="str">
        <f t="shared" si="35"/>
        <v/>
      </c>
      <c r="P358" s="16"/>
      <c r="Q358" s="13"/>
    </row>
    <row r="359" spans="1:17" s="32" customFormat="1" x14ac:dyDescent="0.25">
      <c r="A359" s="30"/>
      <c r="B359" s="14" t="str">
        <f t="shared" si="30"/>
        <v/>
      </c>
      <c r="C359" s="31"/>
      <c r="D359" s="27" t="str">
        <f t="shared" si="31"/>
        <v/>
      </c>
      <c r="E359" s="14" t="str">
        <f>IF($C359="","",INDEX(TabloAlphabetik,MATCH($D359,CLIENTS!H$3:H$266,0),3))</f>
        <v/>
      </c>
      <c r="F359" s="19" t="str">
        <f t="shared" si="32"/>
        <v/>
      </c>
      <c r="G359" s="25" t="str">
        <f t="shared" si="33"/>
        <v/>
      </c>
      <c r="H359" s="20"/>
      <c r="I359" s="13"/>
      <c r="J359" s="17"/>
      <c r="K359" s="18"/>
      <c r="L359" s="20"/>
      <c r="M359" s="14" t="str">
        <f t="shared" si="34"/>
        <v/>
      </c>
      <c r="N359" s="40"/>
      <c r="O359" s="15" t="str">
        <f t="shared" si="35"/>
        <v/>
      </c>
      <c r="P359" s="16"/>
      <c r="Q359" s="13"/>
    </row>
    <row r="360" spans="1:17" s="32" customFormat="1" x14ac:dyDescent="0.25">
      <c r="A360" s="30"/>
      <c r="B360" s="14" t="str">
        <f t="shared" si="30"/>
        <v/>
      </c>
      <c r="C360" s="31"/>
      <c r="D360" s="27" t="str">
        <f t="shared" si="31"/>
        <v/>
      </c>
      <c r="E360" s="14" t="str">
        <f>IF($C360="","",INDEX(TabloAlphabetik,MATCH($D360,CLIENTS!H$3:H$266,0),3))</f>
        <v/>
      </c>
      <c r="F360" s="19" t="str">
        <f t="shared" si="32"/>
        <v/>
      </c>
      <c r="G360" s="25" t="str">
        <f t="shared" si="33"/>
        <v/>
      </c>
      <c r="H360" s="20"/>
      <c r="I360" s="13"/>
      <c r="J360" s="17"/>
      <c r="K360" s="18"/>
      <c r="L360" s="20"/>
      <c r="M360" s="14" t="str">
        <f t="shared" si="34"/>
        <v/>
      </c>
      <c r="N360" s="40"/>
      <c r="O360" s="15" t="str">
        <f t="shared" si="35"/>
        <v/>
      </c>
      <c r="P360" s="16"/>
      <c r="Q360" s="13"/>
    </row>
    <row r="361" spans="1:17" s="32" customFormat="1" x14ac:dyDescent="0.25">
      <c r="A361" s="30"/>
      <c r="B361" s="14" t="str">
        <f t="shared" si="30"/>
        <v/>
      </c>
      <c r="C361" s="31"/>
      <c r="D361" s="27" t="str">
        <f t="shared" si="31"/>
        <v/>
      </c>
      <c r="E361" s="14" t="str">
        <f>IF($C361="","",INDEX(TabloAlphabetik,MATCH($D361,CLIENTS!H$3:H$266,0),3))</f>
        <v/>
      </c>
      <c r="F361" s="19" t="str">
        <f t="shared" si="32"/>
        <v/>
      </c>
      <c r="G361" s="25" t="str">
        <f t="shared" si="33"/>
        <v/>
      </c>
      <c r="H361" s="20"/>
      <c r="I361" s="13"/>
      <c r="J361" s="17"/>
      <c r="K361" s="18"/>
      <c r="L361" s="20"/>
      <c r="M361" s="14" t="str">
        <f t="shared" si="34"/>
        <v/>
      </c>
      <c r="N361" s="40"/>
      <c r="O361" s="15" t="str">
        <f t="shared" si="35"/>
        <v/>
      </c>
      <c r="P361" s="16"/>
      <c r="Q361" s="13"/>
    </row>
    <row r="362" spans="1:17" s="32" customFormat="1" x14ac:dyDescent="0.25">
      <c r="A362" s="30"/>
      <c r="B362" s="14" t="str">
        <f t="shared" si="30"/>
        <v/>
      </c>
      <c r="C362" s="31"/>
      <c r="D362" s="27" t="str">
        <f t="shared" si="31"/>
        <v/>
      </c>
      <c r="E362" s="14" t="str">
        <f>IF($C362="","",INDEX(TabloAlphabetik,MATCH($D362,CLIENTS!H$3:H$266,0),3))</f>
        <v/>
      </c>
      <c r="F362" s="19" t="str">
        <f t="shared" si="32"/>
        <v/>
      </c>
      <c r="G362" s="25" t="str">
        <f t="shared" si="33"/>
        <v/>
      </c>
      <c r="H362" s="20"/>
      <c r="I362" s="13"/>
      <c r="J362" s="17"/>
      <c r="K362" s="18"/>
      <c r="L362" s="20"/>
      <c r="M362" s="14" t="str">
        <f t="shared" si="34"/>
        <v/>
      </c>
      <c r="N362" s="40"/>
      <c r="O362" s="15" t="str">
        <f t="shared" si="35"/>
        <v/>
      </c>
      <c r="P362" s="16"/>
      <c r="Q362" s="13"/>
    </row>
    <row r="363" spans="1:17" s="32" customFormat="1" x14ac:dyDescent="0.25">
      <c r="A363" s="30"/>
      <c r="B363" s="14" t="str">
        <f t="shared" si="30"/>
        <v/>
      </c>
      <c r="C363" s="31"/>
      <c r="D363" s="27" t="str">
        <f t="shared" si="31"/>
        <v/>
      </c>
      <c r="E363" s="14" t="str">
        <f>IF($C363="","",INDEX(TabloAlphabetik,MATCH($D363,CLIENTS!H$3:H$266,0),3))</f>
        <v/>
      </c>
      <c r="F363" s="19" t="str">
        <f t="shared" si="32"/>
        <v/>
      </c>
      <c r="G363" s="25" t="str">
        <f t="shared" si="33"/>
        <v/>
      </c>
      <c r="H363" s="20"/>
      <c r="I363" s="13"/>
      <c r="J363" s="17"/>
      <c r="K363" s="18"/>
      <c r="L363" s="20"/>
      <c r="M363" s="14" t="str">
        <f t="shared" si="34"/>
        <v/>
      </c>
      <c r="N363" s="40"/>
      <c r="O363" s="15" t="str">
        <f t="shared" si="35"/>
        <v/>
      </c>
      <c r="P363" s="16"/>
      <c r="Q363" s="13"/>
    </row>
    <row r="364" spans="1:17" s="32" customFormat="1" x14ac:dyDescent="0.25">
      <c r="A364" s="30"/>
      <c r="B364" s="14" t="str">
        <f t="shared" si="30"/>
        <v/>
      </c>
      <c r="C364" s="31"/>
      <c r="D364" s="27" t="str">
        <f t="shared" si="31"/>
        <v/>
      </c>
      <c r="E364" s="14" t="str">
        <f>IF($C364="","",INDEX(TabloAlphabetik,MATCH($D364,CLIENTS!H$3:H$266,0),3))</f>
        <v/>
      </c>
      <c r="F364" s="19" t="str">
        <f t="shared" si="32"/>
        <v/>
      </c>
      <c r="G364" s="25" t="str">
        <f t="shared" si="33"/>
        <v/>
      </c>
      <c r="H364" s="20"/>
      <c r="I364" s="13"/>
      <c r="J364" s="17"/>
      <c r="K364" s="18"/>
      <c r="L364" s="20"/>
      <c r="M364" s="14" t="str">
        <f t="shared" si="34"/>
        <v/>
      </c>
      <c r="N364" s="40"/>
      <c r="O364" s="15" t="str">
        <f t="shared" si="35"/>
        <v/>
      </c>
      <c r="P364" s="16"/>
      <c r="Q364" s="13"/>
    </row>
    <row r="365" spans="1:17" s="32" customFormat="1" x14ac:dyDescent="0.25">
      <c r="A365" s="30"/>
      <c r="B365" s="14" t="str">
        <f t="shared" si="30"/>
        <v/>
      </c>
      <c r="C365" s="31"/>
      <c r="D365" s="27" t="str">
        <f t="shared" si="31"/>
        <v/>
      </c>
      <c r="E365" s="14" t="str">
        <f>IF($C365="","",INDEX(TabloAlphabetik,MATCH($D365,CLIENTS!H$3:H$266,0),3))</f>
        <v/>
      </c>
      <c r="F365" s="19" t="str">
        <f t="shared" si="32"/>
        <v/>
      </c>
      <c r="G365" s="25" t="str">
        <f t="shared" si="33"/>
        <v/>
      </c>
      <c r="H365" s="20"/>
      <c r="I365" s="13"/>
      <c r="J365" s="17"/>
      <c r="K365" s="18"/>
      <c r="L365" s="20"/>
      <c r="M365" s="14" t="str">
        <f t="shared" si="34"/>
        <v/>
      </c>
      <c r="N365" s="40"/>
      <c r="O365" s="15" t="str">
        <f t="shared" si="35"/>
        <v/>
      </c>
      <c r="P365" s="16"/>
      <c r="Q365" s="13"/>
    </row>
    <row r="366" spans="1:17" s="32" customFormat="1" x14ac:dyDescent="0.25">
      <c r="A366" s="30"/>
      <c r="B366" s="14" t="str">
        <f t="shared" si="30"/>
        <v/>
      </c>
      <c r="C366" s="31"/>
      <c r="D366" s="27" t="str">
        <f t="shared" si="31"/>
        <v/>
      </c>
      <c r="E366" s="14" t="str">
        <f>IF($C366="","",INDEX(TabloAlphabetik,MATCH($D366,CLIENTS!H$3:H$266,0),3))</f>
        <v/>
      </c>
      <c r="F366" s="19" t="str">
        <f t="shared" si="32"/>
        <v/>
      </c>
      <c r="G366" s="25" t="str">
        <f t="shared" si="33"/>
        <v/>
      </c>
      <c r="H366" s="20"/>
      <c r="I366" s="13"/>
      <c r="J366" s="17"/>
      <c r="K366" s="18"/>
      <c r="L366" s="20"/>
      <c r="M366" s="14" t="str">
        <f t="shared" si="34"/>
        <v/>
      </c>
      <c r="N366" s="40"/>
      <c r="O366" s="15" t="str">
        <f t="shared" si="35"/>
        <v/>
      </c>
      <c r="P366" s="16"/>
      <c r="Q366" s="13"/>
    </row>
    <row r="367" spans="1:17" s="32" customFormat="1" x14ac:dyDescent="0.25">
      <c r="A367" s="30"/>
      <c r="B367" s="14" t="str">
        <f t="shared" si="30"/>
        <v/>
      </c>
      <c r="C367" s="31"/>
      <c r="D367" s="27" t="str">
        <f t="shared" si="31"/>
        <v/>
      </c>
      <c r="E367" s="14" t="str">
        <f>IF($C367="","",INDEX(TabloAlphabetik,MATCH($D367,CLIENTS!H$3:H$266,0),3))</f>
        <v/>
      </c>
      <c r="F367" s="19" t="str">
        <f t="shared" si="32"/>
        <v/>
      </c>
      <c r="G367" s="25" t="str">
        <f t="shared" si="33"/>
        <v/>
      </c>
      <c r="H367" s="20"/>
      <c r="I367" s="13"/>
      <c r="J367" s="17"/>
      <c r="K367" s="18"/>
      <c r="L367" s="20"/>
      <c r="M367" s="14" t="str">
        <f t="shared" si="34"/>
        <v/>
      </c>
      <c r="N367" s="40"/>
      <c r="O367" s="15" t="str">
        <f t="shared" si="35"/>
        <v/>
      </c>
      <c r="P367" s="16"/>
      <c r="Q367" s="13"/>
    </row>
    <row r="368" spans="1:17" s="32" customFormat="1" x14ac:dyDescent="0.25">
      <c r="A368" s="30"/>
      <c r="B368" s="14" t="str">
        <f>IF($A368="","",INDEX(TabloNumerik,MATCH($A368,NumClient,0),2))</f>
        <v/>
      </c>
      <c r="C368" s="31"/>
      <c r="D368" s="27" t="str">
        <f t="shared" si="31"/>
        <v/>
      </c>
      <c r="E368" s="14" t="str">
        <f>IF($C368="","",INDEX(TabloAlphabetik,MATCH($D368,CLIENTS!H$3:H$266,0),3))</f>
        <v/>
      </c>
      <c r="F368" s="19" t="str">
        <f t="shared" si="32"/>
        <v/>
      </c>
      <c r="G368" s="25" t="str">
        <f t="shared" si="33"/>
        <v/>
      </c>
      <c r="H368" s="20"/>
      <c r="I368" s="13"/>
      <c r="J368" s="17"/>
      <c r="K368" s="18"/>
      <c r="L368" s="20"/>
      <c r="M368" s="14" t="str">
        <f t="shared" si="34"/>
        <v/>
      </c>
      <c r="N368" s="40"/>
      <c r="O368" s="15" t="str">
        <f t="shared" si="35"/>
        <v/>
      </c>
      <c r="P368" s="16"/>
      <c r="Q368" s="13"/>
    </row>
    <row r="369" spans="1:17" s="32" customFormat="1" x14ac:dyDescent="0.25">
      <c r="A369" s="30"/>
      <c r="B369" s="14" t="str">
        <f t="shared" si="30"/>
        <v/>
      </c>
      <c r="C369" s="31"/>
      <c r="D369" s="27" t="str">
        <f t="shared" si="31"/>
        <v/>
      </c>
      <c r="E369" s="14" t="str">
        <f>IF($C369="","",INDEX(TabloAlphabetik,MATCH($D369,CLIENTS!H$3:H$266,0),3))</f>
        <v/>
      </c>
      <c r="F369" s="19" t="str">
        <f t="shared" si="32"/>
        <v/>
      </c>
      <c r="G369" s="25" t="str">
        <f t="shared" si="33"/>
        <v/>
      </c>
      <c r="H369" s="20"/>
      <c r="I369" s="13"/>
      <c r="J369" s="17"/>
      <c r="K369" s="18"/>
      <c r="L369" s="20"/>
      <c r="M369" s="14" t="str">
        <f t="shared" si="34"/>
        <v/>
      </c>
      <c r="N369" s="40"/>
      <c r="O369" s="15" t="str">
        <f t="shared" si="35"/>
        <v/>
      </c>
      <c r="P369" s="16"/>
      <c r="Q369" s="13"/>
    </row>
    <row r="370" spans="1:17" s="32" customFormat="1" x14ac:dyDescent="0.25">
      <c r="A370" s="30"/>
      <c r="B370" s="14" t="str">
        <f t="shared" si="30"/>
        <v/>
      </c>
      <c r="C370" s="31"/>
      <c r="D370" s="27" t="str">
        <f t="shared" si="31"/>
        <v/>
      </c>
      <c r="E370" s="14" t="str">
        <f>IF($C370="","",INDEX(TabloAlphabetik,MATCH($D370,CLIENTS!H$3:H$266,0),3))</f>
        <v/>
      </c>
      <c r="F370" s="19" t="str">
        <f t="shared" si="32"/>
        <v/>
      </c>
      <c r="G370" s="25" t="str">
        <f t="shared" si="33"/>
        <v/>
      </c>
      <c r="H370" s="20"/>
      <c r="I370" s="13"/>
      <c r="J370" s="17"/>
      <c r="K370" s="18"/>
      <c r="L370" s="20"/>
      <c r="M370" s="14" t="str">
        <f t="shared" si="34"/>
        <v/>
      </c>
      <c r="N370" s="40"/>
      <c r="O370" s="15" t="str">
        <f t="shared" si="35"/>
        <v/>
      </c>
      <c r="P370" s="16"/>
      <c r="Q370" s="13"/>
    </row>
    <row r="371" spans="1:17" s="32" customFormat="1" x14ac:dyDescent="0.25">
      <c r="A371" s="30"/>
      <c r="B371" s="14" t="str">
        <f t="shared" si="30"/>
        <v/>
      </c>
      <c r="C371" s="31"/>
      <c r="D371" s="27" t="str">
        <f t="shared" si="31"/>
        <v/>
      </c>
      <c r="E371" s="14" t="str">
        <f>IF($C371="","",INDEX(TabloAlphabetik,MATCH($D371,CLIENTS!H$3:H$266,0),3))</f>
        <v/>
      </c>
      <c r="F371" s="19" t="str">
        <f t="shared" si="32"/>
        <v/>
      </c>
      <c r="G371" s="25" t="str">
        <f t="shared" si="33"/>
        <v/>
      </c>
      <c r="H371" s="20"/>
      <c r="I371" s="13"/>
      <c r="J371" s="17"/>
      <c r="K371" s="18"/>
      <c r="L371" s="20"/>
      <c r="M371" s="14" t="str">
        <f t="shared" si="34"/>
        <v/>
      </c>
      <c r="N371" s="40"/>
      <c r="O371" s="15" t="str">
        <f t="shared" si="35"/>
        <v/>
      </c>
      <c r="P371" s="16"/>
      <c r="Q371" s="13"/>
    </row>
    <row r="372" spans="1:17" s="32" customFormat="1" x14ac:dyDescent="0.25">
      <c r="A372" s="30"/>
      <c r="B372" s="14" t="str">
        <f t="shared" si="30"/>
        <v/>
      </c>
      <c r="C372" s="31"/>
      <c r="D372" s="27" t="str">
        <f t="shared" si="31"/>
        <v/>
      </c>
      <c r="E372" s="14" t="str">
        <f>IF($C372="","",INDEX(TabloAlphabetik,MATCH($D372,CLIENTS!H$3:H$266,0),3))</f>
        <v/>
      </c>
      <c r="F372" s="19" t="str">
        <f t="shared" si="32"/>
        <v/>
      </c>
      <c r="G372" s="25" t="str">
        <f t="shared" si="33"/>
        <v/>
      </c>
      <c r="H372" s="20"/>
      <c r="I372" s="13"/>
      <c r="J372" s="17"/>
      <c r="K372" s="18"/>
      <c r="L372" s="20"/>
      <c r="M372" s="14" t="str">
        <f t="shared" si="34"/>
        <v/>
      </c>
      <c r="N372" s="40"/>
      <c r="O372" s="15" t="str">
        <f t="shared" si="35"/>
        <v/>
      </c>
      <c r="P372" s="16"/>
      <c r="Q372" s="13"/>
    </row>
    <row r="373" spans="1:17" s="32" customFormat="1" x14ac:dyDescent="0.25">
      <c r="A373" s="30"/>
      <c r="B373" s="14" t="str">
        <f t="shared" si="30"/>
        <v/>
      </c>
      <c r="C373" s="31"/>
      <c r="D373" s="27" t="str">
        <f t="shared" si="31"/>
        <v/>
      </c>
      <c r="E373" s="14" t="str">
        <f>IF($C373="","",INDEX(TabloAlphabetik,MATCH($D373,CLIENTS!H$3:H$266,0),3))</f>
        <v/>
      </c>
      <c r="F373" s="19" t="str">
        <f t="shared" si="32"/>
        <v/>
      </c>
      <c r="G373" s="25" t="str">
        <f t="shared" si="33"/>
        <v/>
      </c>
      <c r="H373" s="20"/>
      <c r="I373" s="13"/>
      <c r="J373" s="17"/>
      <c r="K373" s="18"/>
      <c r="L373" s="20"/>
      <c r="M373" s="14" t="str">
        <f t="shared" si="34"/>
        <v/>
      </c>
      <c r="N373" s="40"/>
      <c r="O373" s="15" t="str">
        <f t="shared" si="35"/>
        <v/>
      </c>
      <c r="P373" s="16"/>
      <c r="Q373" s="13"/>
    </row>
    <row r="374" spans="1:17" s="32" customFormat="1" x14ac:dyDescent="0.25">
      <c r="A374" s="30"/>
      <c r="B374" s="14" t="str">
        <f t="shared" si="30"/>
        <v/>
      </c>
      <c r="C374" s="31"/>
      <c r="D374" s="27" t="str">
        <f t="shared" si="31"/>
        <v/>
      </c>
      <c r="E374" s="14" t="str">
        <f>IF($C374="","",INDEX(TabloAlphabetik,MATCH($D374,CLIENTS!H$3:H$266,0),3))</f>
        <v/>
      </c>
      <c r="F374" s="19" t="str">
        <f t="shared" si="32"/>
        <v/>
      </c>
      <c r="G374" s="25" t="str">
        <f t="shared" si="33"/>
        <v/>
      </c>
      <c r="H374" s="20"/>
      <c r="I374" s="13"/>
      <c r="J374" s="17"/>
      <c r="K374" s="18"/>
      <c r="L374" s="20"/>
      <c r="M374" s="14" t="str">
        <f t="shared" si="34"/>
        <v/>
      </c>
      <c r="N374" s="40"/>
      <c r="O374" s="15" t="str">
        <f t="shared" si="35"/>
        <v/>
      </c>
      <c r="P374" s="16"/>
      <c r="Q374" s="13"/>
    </row>
    <row r="375" spans="1:17" s="32" customFormat="1" x14ac:dyDescent="0.25">
      <c r="A375" s="30"/>
      <c r="B375" s="14" t="str">
        <f t="shared" si="30"/>
        <v/>
      </c>
      <c r="C375" s="31"/>
      <c r="D375" s="27" t="str">
        <f t="shared" si="31"/>
        <v/>
      </c>
      <c r="E375" s="14" t="str">
        <f>IF($C375="","",INDEX(TabloAlphabetik,MATCH($D375,CLIENTS!H$3:H$266,0),3))</f>
        <v/>
      </c>
      <c r="F375" s="19" t="str">
        <f t="shared" si="32"/>
        <v/>
      </c>
      <c r="G375" s="25" t="str">
        <f t="shared" si="33"/>
        <v/>
      </c>
      <c r="H375" s="20"/>
      <c r="I375" s="13"/>
      <c r="J375" s="17"/>
      <c r="K375" s="18"/>
      <c r="L375" s="20"/>
      <c r="M375" s="14" t="str">
        <f t="shared" si="34"/>
        <v/>
      </c>
      <c r="N375" s="40"/>
      <c r="O375" s="15" t="str">
        <f t="shared" si="35"/>
        <v/>
      </c>
      <c r="P375" s="16"/>
      <c r="Q375" s="13"/>
    </row>
    <row r="376" spans="1:17" s="32" customFormat="1" x14ac:dyDescent="0.25">
      <c r="A376" s="30"/>
      <c r="B376" s="14" t="str">
        <f t="shared" si="30"/>
        <v/>
      </c>
      <c r="C376" s="31"/>
      <c r="D376" s="27" t="str">
        <f t="shared" si="31"/>
        <v/>
      </c>
      <c r="E376" s="14" t="str">
        <f>IF($C376="","",INDEX(TabloAlphabetik,MATCH($D376,CLIENTS!H$3:H$266,0),3))</f>
        <v/>
      </c>
      <c r="F376" s="19" t="str">
        <f t="shared" si="32"/>
        <v/>
      </c>
      <c r="G376" s="25" t="str">
        <f t="shared" si="33"/>
        <v/>
      </c>
      <c r="H376" s="20"/>
      <c r="I376" s="13"/>
      <c r="J376" s="17"/>
      <c r="K376" s="18"/>
      <c r="L376" s="20"/>
      <c r="M376" s="14" t="str">
        <f t="shared" si="34"/>
        <v/>
      </c>
      <c r="N376" s="40"/>
      <c r="O376" s="15" t="str">
        <f t="shared" si="35"/>
        <v/>
      </c>
      <c r="P376" s="16"/>
      <c r="Q376" s="13"/>
    </row>
    <row r="377" spans="1:17" s="32" customFormat="1" x14ac:dyDescent="0.25">
      <c r="A377" s="30"/>
      <c r="B377" s="14" t="str">
        <f t="shared" si="30"/>
        <v/>
      </c>
      <c r="C377" s="31"/>
      <c r="D377" s="27" t="str">
        <f t="shared" si="31"/>
        <v/>
      </c>
      <c r="E377" s="14" t="str">
        <f>IF($C377="","",INDEX(TabloAlphabetik,MATCH($D377,CLIENTS!H$3:H$266,0),3))</f>
        <v/>
      </c>
      <c r="F377" s="19" t="str">
        <f t="shared" si="32"/>
        <v/>
      </c>
      <c r="G377" s="25" t="str">
        <f t="shared" si="33"/>
        <v/>
      </c>
      <c r="H377" s="20"/>
      <c r="I377" s="13"/>
      <c r="J377" s="17"/>
      <c r="K377" s="18"/>
      <c r="L377" s="20"/>
      <c r="M377" s="14" t="str">
        <f t="shared" si="34"/>
        <v/>
      </c>
      <c r="N377" s="40"/>
      <c r="O377" s="15" t="str">
        <f t="shared" si="35"/>
        <v/>
      </c>
      <c r="P377" s="16"/>
      <c r="Q377" s="13"/>
    </row>
    <row r="378" spans="1:17" s="32" customFormat="1" x14ac:dyDescent="0.25">
      <c r="A378" s="30"/>
      <c r="B378" s="14" t="str">
        <f t="shared" si="30"/>
        <v/>
      </c>
      <c r="C378" s="31"/>
      <c r="D378" s="27" t="str">
        <f t="shared" si="31"/>
        <v/>
      </c>
      <c r="E378" s="14" t="str">
        <f>IF($C378="","",INDEX(TabloAlphabetik,MATCH($D378,CLIENTS!H$3:H$266,0),3))</f>
        <v/>
      </c>
      <c r="F378" s="19" t="str">
        <f t="shared" si="32"/>
        <v/>
      </c>
      <c r="G378" s="25" t="str">
        <f t="shared" si="33"/>
        <v/>
      </c>
      <c r="H378" s="20"/>
      <c r="I378" s="13"/>
      <c r="J378" s="17"/>
      <c r="K378" s="18"/>
      <c r="L378" s="20"/>
      <c r="M378" s="14" t="str">
        <f t="shared" si="34"/>
        <v/>
      </c>
      <c r="N378" s="40"/>
      <c r="O378" s="15" t="str">
        <f t="shared" si="35"/>
        <v/>
      </c>
      <c r="P378" s="16"/>
      <c r="Q378" s="13"/>
    </row>
    <row r="379" spans="1:17" s="32" customFormat="1" x14ac:dyDescent="0.25">
      <c r="A379" s="30"/>
      <c r="B379" s="14" t="str">
        <f t="shared" si="30"/>
        <v/>
      </c>
      <c r="C379" s="31"/>
      <c r="D379" s="27" t="str">
        <f t="shared" si="31"/>
        <v/>
      </c>
      <c r="E379" s="14" t="str">
        <f>IF($C379="","",INDEX(TabloAlphabetik,MATCH($D379,CLIENTS!H$3:H$266,0),3))</f>
        <v/>
      </c>
      <c r="F379" s="19" t="str">
        <f t="shared" si="32"/>
        <v/>
      </c>
      <c r="G379" s="25" t="str">
        <f t="shared" si="33"/>
        <v/>
      </c>
      <c r="H379" s="20"/>
      <c r="I379" s="13"/>
      <c r="J379" s="17"/>
      <c r="K379" s="18"/>
      <c r="L379" s="20"/>
      <c r="M379" s="14" t="str">
        <f t="shared" si="34"/>
        <v/>
      </c>
      <c r="N379" s="40"/>
      <c r="O379" s="15" t="str">
        <f t="shared" si="35"/>
        <v/>
      </c>
      <c r="P379" s="16"/>
      <c r="Q379" s="13"/>
    </row>
    <row r="380" spans="1:17" s="32" customFormat="1" x14ac:dyDescent="0.25">
      <c r="A380" s="30"/>
      <c r="B380" s="14" t="str">
        <f t="shared" si="30"/>
        <v/>
      </c>
      <c r="C380" s="31"/>
      <c r="D380" s="27" t="str">
        <f t="shared" si="31"/>
        <v/>
      </c>
      <c r="E380" s="14" t="str">
        <f>IF($C380="","",INDEX(TabloAlphabetik,MATCH($D380,CLIENTS!H$3:H$266,0),3))</f>
        <v/>
      </c>
      <c r="F380" s="19" t="str">
        <f t="shared" si="32"/>
        <v/>
      </c>
      <c r="G380" s="25" t="str">
        <f t="shared" si="33"/>
        <v/>
      </c>
      <c r="H380" s="20"/>
      <c r="I380" s="13"/>
      <c r="J380" s="17"/>
      <c r="K380" s="18"/>
      <c r="L380" s="20"/>
      <c r="M380" s="14" t="str">
        <f t="shared" si="34"/>
        <v/>
      </c>
      <c r="N380" s="40"/>
      <c r="O380" s="15" t="str">
        <f t="shared" si="35"/>
        <v/>
      </c>
      <c r="P380" s="16"/>
      <c r="Q380" s="13"/>
    </row>
    <row r="381" spans="1:17" s="32" customFormat="1" x14ac:dyDescent="0.25">
      <c r="A381" s="30"/>
      <c r="B381" s="14" t="str">
        <f t="shared" si="30"/>
        <v/>
      </c>
      <c r="C381" s="31"/>
      <c r="D381" s="27" t="str">
        <f t="shared" si="31"/>
        <v/>
      </c>
      <c r="E381" s="14" t="str">
        <f>IF($C381="","",INDEX(TabloAlphabetik,MATCH($D381,CLIENTS!H$3:H$266,0),3))</f>
        <v/>
      </c>
      <c r="F381" s="19" t="str">
        <f t="shared" si="32"/>
        <v/>
      </c>
      <c r="G381" s="25" t="str">
        <f t="shared" si="33"/>
        <v/>
      </c>
      <c r="H381" s="20"/>
      <c r="I381" s="13"/>
      <c r="J381" s="17"/>
      <c r="K381" s="18"/>
      <c r="L381" s="20"/>
      <c r="M381" s="14" t="str">
        <f t="shared" si="34"/>
        <v/>
      </c>
      <c r="N381" s="40"/>
      <c r="O381" s="15" t="str">
        <f t="shared" si="35"/>
        <v/>
      </c>
      <c r="P381" s="16"/>
      <c r="Q381" s="13"/>
    </row>
    <row r="382" spans="1:17" s="32" customFormat="1" x14ac:dyDescent="0.25">
      <c r="A382" s="30"/>
      <c r="B382" s="14" t="str">
        <f t="shared" si="30"/>
        <v/>
      </c>
      <c r="C382" s="31"/>
      <c r="D382" s="27" t="str">
        <f t="shared" si="31"/>
        <v/>
      </c>
      <c r="E382" s="14" t="str">
        <f>IF($C382="","",INDEX(TabloAlphabetik,MATCH($D382,CLIENTS!H$3:H$266,0),3))</f>
        <v/>
      </c>
      <c r="F382" s="19" t="str">
        <f t="shared" si="32"/>
        <v/>
      </c>
      <c r="G382" s="25" t="str">
        <f t="shared" si="33"/>
        <v/>
      </c>
      <c r="H382" s="20"/>
      <c r="I382" s="13"/>
      <c r="J382" s="17"/>
      <c r="K382" s="18"/>
      <c r="L382" s="20"/>
      <c r="M382" s="14" t="str">
        <f t="shared" si="34"/>
        <v/>
      </c>
      <c r="N382" s="40"/>
      <c r="O382" s="15" t="str">
        <f t="shared" si="35"/>
        <v/>
      </c>
      <c r="P382" s="16"/>
      <c r="Q382" s="13"/>
    </row>
    <row r="383" spans="1:17" s="32" customFormat="1" x14ac:dyDescent="0.25">
      <c r="A383" s="30"/>
      <c r="B383" s="14" t="str">
        <f t="shared" si="30"/>
        <v/>
      </c>
      <c r="C383" s="31"/>
      <c r="D383" s="27" t="str">
        <f t="shared" si="31"/>
        <v/>
      </c>
      <c r="E383" s="14" t="str">
        <f>IF($C383="","",INDEX(TabloAlphabetik,MATCH($D383,CLIENTS!H$3:H$266,0),3))</f>
        <v/>
      </c>
      <c r="F383" s="19" t="str">
        <f t="shared" si="32"/>
        <v/>
      </c>
      <c r="G383" s="25" t="str">
        <f t="shared" si="33"/>
        <v/>
      </c>
      <c r="H383" s="20"/>
      <c r="I383" s="13"/>
      <c r="J383" s="17"/>
      <c r="K383" s="18"/>
      <c r="L383" s="20"/>
      <c r="M383" s="14" t="str">
        <f t="shared" si="34"/>
        <v/>
      </c>
      <c r="N383" s="40"/>
      <c r="O383" s="15" t="str">
        <f t="shared" si="35"/>
        <v/>
      </c>
      <c r="P383" s="16"/>
      <c r="Q383" s="13"/>
    </row>
    <row r="384" spans="1:17" s="32" customFormat="1" x14ac:dyDescent="0.25">
      <c r="A384" s="30"/>
      <c r="B384" s="14" t="str">
        <f t="shared" si="30"/>
        <v/>
      </c>
      <c r="C384" s="31"/>
      <c r="D384" s="27" t="str">
        <f t="shared" si="31"/>
        <v/>
      </c>
      <c r="E384" s="14" t="str">
        <f>IF($C384="","",INDEX(TabloAlphabetik,MATCH($D384,CLIENTS!H$3:H$266,0),3))</f>
        <v/>
      </c>
      <c r="F384" s="19" t="str">
        <f t="shared" si="32"/>
        <v/>
      </c>
      <c r="G384" s="25" t="str">
        <f t="shared" si="33"/>
        <v/>
      </c>
      <c r="H384" s="20"/>
      <c r="I384" s="13"/>
      <c r="J384" s="17"/>
      <c r="K384" s="18"/>
      <c r="L384" s="20"/>
      <c r="M384" s="14" t="str">
        <f t="shared" si="34"/>
        <v/>
      </c>
      <c r="N384" s="40"/>
      <c r="O384" s="15" t="str">
        <f t="shared" si="35"/>
        <v/>
      </c>
      <c r="P384" s="16"/>
      <c r="Q384" s="13"/>
    </row>
    <row r="385" spans="1:17" s="32" customFormat="1" x14ac:dyDescent="0.25">
      <c r="A385" s="30"/>
      <c r="B385" s="14" t="str">
        <f t="shared" si="30"/>
        <v/>
      </c>
      <c r="C385" s="31"/>
      <c r="D385" s="27" t="str">
        <f t="shared" si="31"/>
        <v/>
      </c>
      <c r="E385" s="14" t="str">
        <f>IF($C385="","",INDEX(TabloAlphabetik,MATCH($D385,CLIENTS!H$3:H$266,0),3))</f>
        <v/>
      </c>
      <c r="F385" s="19" t="str">
        <f t="shared" si="32"/>
        <v/>
      </c>
      <c r="G385" s="25" t="str">
        <f t="shared" si="33"/>
        <v/>
      </c>
      <c r="H385" s="20"/>
      <c r="I385" s="13"/>
      <c r="J385" s="17"/>
      <c r="K385" s="18"/>
      <c r="L385" s="20"/>
      <c r="M385" s="14" t="str">
        <f t="shared" si="34"/>
        <v/>
      </c>
      <c r="N385" s="40"/>
      <c r="O385" s="15" t="str">
        <f t="shared" si="35"/>
        <v/>
      </c>
      <c r="P385" s="16"/>
      <c r="Q385" s="13"/>
    </row>
    <row r="386" spans="1:17" s="32" customFormat="1" x14ac:dyDescent="0.25">
      <c r="A386" s="30"/>
      <c r="B386" s="14" t="str">
        <f t="shared" si="30"/>
        <v/>
      </c>
      <c r="C386" s="31"/>
      <c r="D386" s="27" t="str">
        <f t="shared" si="31"/>
        <v/>
      </c>
      <c r="E386" s="14" t="str">
        <f>IF($C386="","",INDEX(TabloAlphabetik,MATCH($D386,CLIENTS!H$3:H$266,0),3))</f>
        <v/>
      </c>
      <c r="F386" s="19" t="str">
        <f t="shared" si="32"/>
        <v/>
      </c>
      <c r="G386" s="25" t="str">
        <f t="shared" si="33"/>
        <v/>
      </c>
      <c r="H386" s="20"/>
      <c r="I386" s="13"/>
      <c r="J386" s="17"/>
      <c r="K386" s="18"/>
      <c r="L386" s="20"/>
      <c r="M386" s="14" t="str">
        <f t="shared" si="34"/>
        <v/>
      </c>
      <c r="N386" s="40"/>
      <c r="O386" s="15" t="str">
        <f t="shared" si="35"/>
        <v/>
      </c>
      <c r="P386" s="16"/>
      <c r="Q386" s="13"/>
    </row>
    <row r="387" spans="1:17" s="32" customFormat="1" x14ac:dyDescent="0.25">
      <c r="A387" s="30"/>
      <c r="B387" s="14" t="str">
        <f t="shared" ref="B387:B401" si="36">IF($A387="","",INDEX(TabloNumerik,MATCH($A387,NumClient,0),2))</f>
        <v/>
      </c>
      <c r="C387" s="31"/>
      <c r="D387" s="27" t="str">
        <f t="shared" ref="D387:D401" si="37">IF($C387="","",INDEX(TabloAlphabetik,MATCH($C387,NomAbrégé,0),2))</f>
        <v/>
      </c>
      <c r="E387" s="14" t="str">
        <f>IF($C387="","",INDEX(TabloAlphabetik,MATCH($D387,CLIENTS!H$3:H$266,0),3))</f>
        <v/>
      </c>
      <c r="F387" s="19" t="str">
        <f t="shared" ref="F387:F401" si="38">IF(AND($A387="",$C387=""),"",IF($A387&lt;&gt;"",INDEX(TabloNumerik,MATCH($A387,NumClient,0),3),INDEX(TabloAlphabetik,MATCH($C387,NomAbrégé,0),4)))</f>
        <v/>
      </c>
      <c r="G387" s="25" t="str">
        <f t="shared" ref="G387:G401" si="39">IF(AND($A387="",$C387=""),"",IF($A387&lt;&gt;"",INDEX(TabloNumerik,MATCH($A387,NumClient,0),4),INDEX(TabloAlphabetik,MATCH($C387,NomAbrégé,0),5)))</f>
        <v/>
      </c>
      <c r="H387" s="20"/>
      <c r="I387" s="13"/>
      <c r="J387" s="17"/>
      <c r="K387" s="18"/>
      <c r="L387" s="20"/>
      <c r="M387" s="14" t="str">
        <f t="shared" ref="M387:M401" si="40">IF($L387="","",INDEX(TabloRef1,MATCH($L387,ArticleRef,0),2))</f>
        <v/>
      </c>
      <c r="N387" s="40"/>
      <c r="O387" s="15" t="str">
        <f t="shared" ref="O387:O401" si="41">IF($N387="","",INDEX(TabloRef2,MATCH($N387,ArticleAlpha,0),2))</f>
        <v/>
      </c>
      <c r="P387" s="16"/>
      <c r="Q387" s="13"/>
    </row>
    <row r="388" spans="1:17" s="32" customFormat="1" x14ac:dyDescent="0.25">
      <c r="A388" s="30"/>
      <c r="B388" s="14" t="str">
        <f t="shared" si="36"/>
        <v/>
      </c>
      <c r="C388" s="31"/>
      <c r="D388" s="27" t="str">
        <f t="shared" si="37"/>
        <v/>
      </c>
      <c r="E388" s="14" t="str">
        <f>IF($C388="","",INDEX(TabloAlphabetik,MATCH($D388,CLIENTS!H$3:H$266,0),3))</f>
        <v/>
      </c>
      <c r="F388" s="19" t="str">
        <f t="shared" si="38"/>
        <v/>
      </c>
      <c r="G388" s="25" t="str">
        <f t="shared" si="39"/>
        <v/>
      </c>
      <c r="H388" s="20"/>
      <c r="I388" s="13"/>
      <c r="J388" s="17"/>
      <c r="K388" s="18"/>
      <c r="L388" s="20"/>
      <c r="M388" s="14" t="str">
        <f t="shared" si="40"/>
        <v/>
      </c>
      <c r="N388" s="40"/>
      <c r="O388" s="15" t="str">
        <f t="shared" si="41"/>
        <v/>
      </c>
      <c r="P388" s="16"/>
      <c r="Q388" s="13"/>
    </row>
    <row r="389" spans="1:17" s="32" customFormat="1" x14ac:dyDescent="0.25">
      <c r="A389" s="30"/>
      <c r="B389" s="14" t="str">
        <f t="shared" si="36"/>
        <v/>
      </c>
      <c r="C389" s="31"/>
      <c r="D389" s="27" t="str">
        <f t="shared" si="37"/>
        <v/>
      </c>
      <c r="E389" s="14" t="str">
        <f>IF($C389="","",INDEX(TabloAlphabetik,MATCH($D389,CLIENTS!H$3:H$266,0),3))</f>
        <v/>
      </c>
      <c r="F389" s="19" t="str">
        <f t="shared" si="38"/>
        <v/>
      </c>
      <c r="G389" s="25" t="str">
        <f t="shared" si="39"/>
        <v/>
      </c>
      <c r="H389" s="20"/>
      <c r="I389" s="13"/>
      <c r="J389" s="17"/>
      <c r="K389" s="18"/>
      <c r="L389" s="20"/>
      <c r="M389" s="14" t="str">
        <f t="shared" si="40"/>
        <v/>
      </c>
      <c r="N389" s="40"/>
      <c r="O389" s="15" t="str">
        <f t="shared" si="41"/>
        <v/>
      </c>
      <c r="P389" s="16"/>
      <c r="Q389" s="13"/>
    </row>
    <row r="390" spans="1:17" s="32" customFormat="1" x14ac:dyDescent="0.25">
      <c r="A390" s="30"/>
      <c r="B390" s="14" t="str">
        <f t="shared" si="36"/>
        <v/>
      </c>
      <c r="C390" s="31"/>
      <c r="D390" s="27" t="str">
        <f t="shared" si="37"/>
        <v/>
      </c>
      <c r="E390" s="14" t="str">
        <f>IF($C390="","",INDEX(TabloAlphabetik,MATCH($D390,CLIENTS!H$3:H$266,0),3))</f>
        <v/>
      </c>
      <c r="F390" s="19" t="str">
        <f t="shared" si="38"/>
        <v/>
      </c>
      <c r="G390" s="25" t="str">
        <f t="shared" si="39"/>
        <v/>
      </c>
      <c r="H390" s="20"/>
      <c r="I390" s="13"/>
      <c r="J390" s="17"/>
      <c r="K390" s="18"/>
      <c r="L390" s="20"/>
      <c r="M390" s="14" t="str">
        <f t="shared" si="40"/>
        <v/>
      </c>
      <c r="N390" s="40"/>
      <c r="O390" s="15" t="str">
        <f t="shared" si="41"/>
        <v/>
      </c>
      <c r="P390" s="16"/>
      <c r="Q390" s="13"/>
    </row>
    <row r="391" spans="1:17" s="32" customFormat="1" x14ac:dyDescent="0.25">
      <c r="A391" s="30"/>
      <c r="B391" s="14" t="str">
        <f t="shared" si="36"/>
        <v/>
      </c>
      <c r="C391" s="31"/>
      <c r="D391" s="27" t="str">
        <f t="shared" si="37"/>
        <v/>
      </c>
      <c r="E391" s="14" t="str">
        <f>IF($C391="","",INDEX(TabloAlphabetik,MATCH($D391,CLIENTS!H$3:H$266,0),3))</f>
        <v/>
      </c>
      <c r="F391" s="19" t="str">
        <f t="shared" si="38"/>
        <v/>
      </c>
      <c r="G391" s="25" t="str">
        <f t="shared" si="39"/>
        <v/>
      </c>
      <c r="H391" s="20"/>
      <c r="I391" s="13"/>
      <c r="J391" s="17"/>
      <c r="K391" s="18"/>
      <c r="L391" s="20"/>
      <c r="M391" s="14" t="str">
        <f t="shared" si="40"/>
        <v/>
      </c>
      <c r="N391" s="40"/>
      <c r="O391" s="15" t="str">
        <f t="shared" si="41"/>
        <v/>
      </c>
      <c r="P391" s="16"/>
      <c r="Q391" s="13"/>
    </row>
    <row r="392" spans="1:17" s="32" customFormat="1" x14ac:dyDescent="0.25">
      <c r="A392" s="30"/>
      <c r="B392" s="14" t="str">
        <f t="shared" si="36"/>
        <v/>
      </c>
      <c r="C392" s="31"/>
      <c r="D392" s="27" t="str">
        <f t="shared" si="37"/>
        <v/>
      </c>
      <c r="E392" s="14" t="str">
        <f>IF($C392="","",INDEX(TabloAlphabetik,MATCH($D392,CLIENTS!H$3:H$266,0),3))</f>
        <v/>
      </c>
      <c r="F392" s="19" t="str">
        <f t="shared" si="38"/>
        <v/>
      </c>
      <c r="G392" s="25" t="str">
        <f t="shared" si="39"/>
        <v/>
      </c>
      <c r="H392" s="20"/>
      <c r="I392" s="13"/>
      <c r="J392" s="17"/>
      <c r="K392" s="18"/>
      <c r="L392" s="20"/>
      <c r="M392" s="14" t="str">
        <f t="shared" si="40"/>
        <v/>
      </c>
      <c r="N392" s="40"/>
      <c r="O392" s="15" t="str">
        <f t="shared" si="41"/>
        <v/>
      </c>
      <c r="P392" s="16"/>
      <c r="Q392" s="13"/>
    </row>
    <row r="393" spans="1:17" s="32" customFormat="1" x14ac:dyDescent="0.25">
      <c r="A393" s="30"/>
      <c r="B393" s="14" t="str">
        <f t="shared" si="36"/>
        <v/>
      </c>
      <c r="C393" s="31"/>
      <c r="D393" s="27" t="str">
        <f t="shared" si="37"/>
        <v/>
      </c>
      <c r="E393" s="14" t="str">
        <f>IF($C393="","",INDEX(TabloAlphabetik,MATCH($D393,CLIENTS!H$3:H$266,0),3))</f>
        <v/>
      </c>
      <c r="F393" s="19" t="str">
        <f t="shared" si="38"/>
        <v/>
      </c>
      <c r="G393" s="25" t="str">
        <f t="shared" si="39"/>
        <v/>
      </c>
      <c r="H393" s="20"/>
      <c r="I393" s="13"/>
      <c r="J393" s="17"/>
      <c r="K393" s="18"/>
      <c r="L393" s="20"/>
      <c r="M393" s="14" t="str">
        <f t="shared" si="40"/>
        <v/>
      </c>
      <c r="N393" s="40"/>
      <c r="O393" s="15" t="str">
        <f t="shared" si="41"/>
        <v/>
      </c>
      <c r="P393" s="16"/>
      <c r="Q393" s="13"/>
    </row>
    <row r="394" spans="1:17" s="32" customFormat="1" x14ac:dyDescent="0.25">
      <c r="A394" s="30"/>
      <c r="B394" s="14" t="str">
        <f t="shared" si="36"/>
        <v/>
      </c>
      <c r="C394" s="31"/>
      <c r="D394" s="27" t="str">
        <f t="shared" si="37"/>
        <v/>
      </c>
      <c r="E394" s="14" t="str">
        <f>IF($C394="","",INDEX(TabloAlphabetik,MATCH($D394,CLIENTS!H$3:H$266,0),3))</f>
        <v/>
      </c>
      <c r="F394" s="19" t="str">
        <f t="shared" si="38"/>
        <v/>
      </c>
      <c r="G394" s="25" t="str">
        <f t="shared" si="39"/>
        <v/>
      </c>
      <c r="H394" s="20"/>
      <c r="I394" s="13"/>
      <c r="J394" s="17"/>
      <c r="K394" s="18"/>
      <c r="L394" s="20"/>
      <c r="M394" s="14" t="str">
        <f t="shared" si="40"/>
        <v/>
      </c>
      <c r="N394" s="40"/>
      <c r="O394" s="15" t="str">
        <f t="shared" si="41"/>
        <v/>
      </c>
      <c r="P394" s="16"/>
      <c r="Q394" s="13"/>
    </row>
    <row r="395" spans="1:17" s="32" customFormat="1" x14ac:dyDescent="0.25">
      <c r="A395" s="30"/>
      <c r="B395" s="14" t="str">
        <f t="shared" si="36"/>
        <v/>
      </c>
      <c r="C395" s="31"/>
      <c r="D395" s="27" t="str">
        <f t="shared" si="37"/>
        <v/>
      </c>
      <c r="E395" s="14" t="str">
        <f>IF($C395="","",INDEX(TabloAlphabetik,MATCH($D395,CLIENTS!H$3:H$266,0),3))</f>
        <v/>
      </c>
      <c r="F395" s="19" t="str">
        <f t="shared" si="38"/>
        <v/>
      </c>
      <c r="G395" s="25" t="str">
        <f t="shared" si="39"/>
        <v/>
      </c>
      <c r="H395" s="20"/>
      <c r="I395" s="13"/>
      <c r="J395" s="17"/>
      <c r="K395" s="18"/>
      <c r="L395" s="20"/>
      <c r="M395" s="14" t="str">
        <f t="shared" si="40"/>
        <v/>
      </c>
      <c r="N395" s="40"/>
      <c r="O395" s="15" t="str">
        <f t="shared" si="41"/>
        <v/>
      </c>
      <c r="P395" s="16"/>
      <c r="Q395" s="13"/>
    </row>
    <row r="396" spans="1:17" s="32" customFormat="1" x14ac:dyDescent="0.25">
      <c r="A396" s="30"/>
      <c r="B396" s="14" t="str">
        <f t="shared" si="36"/>
        <v/>
      </c>
      <c r="C396" s="31"/>
      <c r="D396" s="27" t="str">
        <f t="shared" si="37"/>
        <v/>
      </c>
      <c r="E396" s="14" t="str">
        <f>IF($C396="","",INDEX(TabloAlphabetik,MATCH($D396,CLIENTS!H$3:H$266,0),3))</f>
        <v/>
      </c>
      <c r="F396" s="19" t="str">
        <f t="shared" si="38"/>
        <v/>
      </c>
      <c r="G396" s="25" t="str">
        <f t="shared" si="39"/>
        <v/>
      </c>
      <c r="H396" s="20"/>
      <c r="I396" s="13"/>
      <c r="J396" s="17"/>
      <c r="K396" s="18"/>
      <c r="L396" s="20"/>
      <c r="M396" s="14" t="str">
        <f t="shared" si="40"/>
        <v/>
      </c>
      <c r="N396" s="40"/>
      <c r="O396" s="15" t="str">
        <f t="shared" si="41"/>
        <v/>
      </c>
      <c r="P396" s="16"/>
      <c r="Q396" s="13"/>
    </row>
    <row r="397" spans="1:17" s="32" customFormat="1" x14ac:dyDescent="0.25">
      <c r="A397" s="30"/>
      <c r="B397" s="14" t="str">
        <f t="shared" si="36"/>
        <v/>
      </c>
      <c r="C397" s="31"/>
      <c r="D397" s="27" t="str">
        <f t="shared" si="37"/>
        <v/>
      </c>
      <c r="E397" s="14" t="str">
        <f>IF($C397="","",INDEX(TabloAlphabetik,MATCH($D397,CLIENTS!H$3:H$266,0),3))</f>
        <v/>
      </c>
      <c r="F397" s="19" t="str">
        <f t="shared" si="38"/>
        <v/>
      </c>
      <c r="G397" s="25" t="str">
        <f t="shared" si="39"/>
        <v/>
      </c>
      <c r="H397" s="20"/>
      <c r="I397" s="13"/>
      <c r="J397" s="17"/>
      <c r="K397" s="18"/>
      <c r="L397" s="20"/>
      <c r="M397" s="14" t="str">
        <f t="shared" si="40"/>
        <v/>
      </c>
      <c r="N397" s="40"/>
      <c r="O397" s="15" t="str">
        <f t="shared" si="41"/>
        <v/>
      </c>
      <c r="P397" s="16"/>
      <c r="Q397" s="13"/>
    </row>
    <row r="398" spans="1:17" s="32" customFormat="1" x14ac:dyDescent="0.25">
      <c r="A398" s="30"/>
      <c r="B398" s="14" t="str">
        <f t="shared" si="36"/>
        <v/>
      </c>
      <c r="C398" s="31"/>
      <c r="D398" s="27" t="str">
        <f t="shared" si="37"/>
        <v/>
      </c>
      <c r="E398" s="14" t="str">
        <f>IF($C398="","",INDEX(TabloAlphabetik,MATCH($D398,CLIENTS!H$3:H$266,0),3))</f>
        <v/>
      </c>
      <c r="F398" s="19" t="str">
        <f t="shared" si="38"/>
        <v/>
      </c>
      <c r="G398" s="25" t="str">
        <f t="shared" si="39"/>
        <v/>
      </c>
      <c r="H398" s="20"/>
      <c r="I398" s="13"/>
      <c r="J398" s="17"/>
      <c r="K398" s="18"/>
      <c r="L398" s="20"/>
      <c r="M398" s="14" t="str">
        <f t="shared" si="40"/>
        <v/>
      </c>
      <c r="N398" s="40"/>
      <c r="O398" s="15" t="str">
        <f t="shared" si="41"/>
        <v/>
      </c>
      <c r="P398" s="16"/>
      <c r="Q398" s="13"/>
    </row>
    <row r="399" spans="1:17" s="32" customFormat="1" x14ac:dyDescent="0.25">
      <c r="A399" s="30"/>
      <c r="B399" s="14" t="str">
        <f t="shared" si="36"/>
        <v/>
      </c>
      <c r="C399" s="31"/>
      <c r="D399" s="27" t="str">
        <f t="shared" si="37"/>
        <v/>
      </c>
      <c r="E399" s="14" t="str">
        <f>IF($C399="","",INDEX(TabloAlphabetik,MATCH($D399,CLIENTS!H$3:H$266,0),3))</f>
        <v/>
      </c>
      <c r="F399" s="19" t="str">
        <f t="shared" si="38"/>
        <v/>
      </c>
      <c r="G399" s="25" t="str">
        <f t="shared" si="39"/>
        <v/>
      </c>
      <c r="H399" s="20"/>
      <c r="I399" s="13"/>
      <c r="J399" s="17"/>
      <c r="K399" s="18"/>
      <c r="L399" s="20"/>
      <c r="M399" s="14" t="str">
        <f t="shared" si="40"/>
        <v/>
      </c>
      <c r="N399" s="40"/>
      <c r="O399" s="15" t="str">
        <f t="shared" si="41"/>
        <v/>
      </c>
      <c r="P399" s="16"/>
      <c r="Q399" s="13"/>
    </row>
    <row r="400" spans="1:17" s="32" customFormat="1" x14ac:dyDescent="0.25">
      <c r="A400" s="30"/>
      <c r="B400" s="14" t="str">
        <f t="shared" si="36"/>
        <v/>
      </c>
      <c r="C400" s="31"/>
      <c r="D400" s="27" t="str">
        <f t="shared" si="37"/>
        <v/>
      </c>
      <c r="E400" s="14" t="str">
        <f>IF($C400="","",INDEX(TabloAlphabetik,MATCH($D400,CLIENTS!H$3:H$266,0),3))</f>
        <v/>
      </c>
      <c r="F400" s="19" t="str">
        <f t="shared" si="38"/>
        <v/>
      </c>
      <c r="G400" s="25" t="str">
        <f t="shared" si="39"/>
        <v/>
      </c>
      <c r="H400" s="20"/>
      <c r="I400" s="13"/>
      <c r="J400" s="17"/>
      <c r="K400" s="18"/>
      <c r="L400" s="20"/>
      <c r="M400" s="14" t="str">
        <f t="shared" si="40"/>
        <v/>
      </c>
      <c r="N400" s="40"/>
      <c r="O400" s="15" t="str">
        <f t="shared" si="41"/>
        <v/>
      </c>
      <c r="P400" s="16"/>
      <c r="Q400" s="13"/>
    </row>
    <row r="401" spans="1:17" s="32" customFormat="1" x14ac:dyDescent="0.25">
      <c r="A401" s="30"/>
      <c r="B401" s="14" t="str">
        <f t="shared" si="36"/>
        <v/>
      </c>
      <c r="C401" s="31"/>
      <c r="D401" s="27" t="str">
        <f t="shared" si="37"/>
        <v/>
      </c>
      <c r="E401" s="14" t="str">
        <f>IF($C401="","",INDEX(TabloAlphabetik,MATCH($D401,CLIENTS!H$3:H$266,0),3))</f>
        <v/>
      </c>
      <c r="F401" s="19" t="str">
        <f t="shared" si="38"/>
        <v/>
      </c>
      <c r="G401" s="25" t="str">
        <f t="shared" si="39"/>
        <v/>
      </c>
      <c r="H401" s="20"/>
      <c r="I401" s="13"/>
      <c r="J401" s="17"/>
      <c r="K401" s="18"/>
      <c r="L401" s="20"/>
      <c r="M401" s="14" t="str">
        <f t="shared" si="40"/>
        <v/>
      </c>
      <c r="N401" s="40"/>
      <c r="O401" s="15" t="str">
        <f t="shared" si="41"/>
        <v/>
      </c>
      <c r="P401" s="16"/>
      <c r="Q401" s="13"/>
    </row>
    <row r="402" spans="1:17" x14ac:dyDescent="0.25">
      <c r="B402" s="41"/>
      <c r="G402" s="33"/>
    </row>
    <row r="403" spans="1:17" x14ac:dyDescent="0.25">
      <c r="B403" s="41"/>
      <c r="G403" s="33"/>
    </row>
    <row r="404" spans="1:17" x14ac:dyDescent="0.25">
      <c r="G404" s="33"/>
    </row>
    <row r="405" spans="1:17" x14ac:dyDescent="0.25">
      <c r="G405" s="33"/>
    </row>
    <row r="406" spans="1:17" x14ac:dyDescent="0.25">
      <c r="G406" s="33"/>
    </row>
    <row r="407" spans="1:17" x14ac:dyDescent="0.25">
      <c r="G407" s="33"/>
    </row>
    <row r="408" spans="1:17" x14ac:dyDescent="0.25">
      <c r="G408" s="33"/>
    </row>
    <row r="409" spans="1:17" x14ac:dyDescent="0.25">
      <c r="G409" s="33"/>
    </row>
    <row r="410" spans="1:17" x14ac:dyDescent="0.25">
      <c r="G410" s="33"/>
    </row>
    <row r="411" spans="1:17" x14ac:dyDescent="0.25">
      <c r="G411" s="33"/>
    </row>
    <row r="412" spans="1:17" x14ac:dyDescent="0.25">
      <c r="G412" s="33"/>
    </row>
    <row r="413" spans="1:17" x14ac:dyDescent="0.25">
      <c r="G413" s="33"/>
    </row>
    <row r="414" spans="1:17" x14ac:dyDescent="0.25">
      <c r="G414" s="33"/>
    </row>
    <row r="415" spans="1:17" x14ac:dyDescent="0.25">
      <c r="G415" s="33"/>
    </row>
    <row r="416" spans="1:17" x14ac:dyDescent="0.25">
      <c r="G416" s="33"/>
    </row>
    <row r="417" spans="7:7" x14ac:dyDescent="0.25">
      <c r="G417" s="33"/>
    </row>
    <row r="418" spans="7:7" x14ac:dyDescent="0.25">
      <c r="G418" s="33"/>
    </row>
    <row r="419" spans="7:7" x14ac:dyDescent="0.25">
      <c r="G419" s="33"/>
    </row>
    <row r="420" spans="7:7" x14ac:dyDescent="0.25">
      <c r="G420" s="33"/>
    </row>
    <row r="421" spans="7:7" x14ac:dyDescent="0.25">
      <c r="G421" s="33"/>
    </row>
    <row r="422" spans="7:7" x14ac:dyDescent="0.25">
      <c r="G422" s="33"/>
    </row>
    <row r="423" spans="7:7" x14ac:dyDescent="0.25">
      <c r="G423" s="33"/>
    </row>
    <row r="424" spans="7:7" x14ac:dyDescent="0.25">
      <c r="G424" s="33"/>
    </row>
    <row r="425" spans="7:7" x14ac:dyDescent="0.25">
      <c r="G425" s="33"/>
    </row>
    <row r="426" spans="7:7" x14ac:dyDescent="0.25">
      <c r="G426" s="33"/>
    </row>
    <row r="427" spans="7:7" x14ac:dyDescent="0.25">
      <c r="G427" s="33"/>
    </row>
    <row r="428" spans="7:7" x14ac:dyDescent="0.25">
      <c r="G428" s="33"/>
    </row>
    <row r="429" spans="7:7" x14ac:dyDescent="0.25">
      <c r="G429" s="33"/>
    </row>
    <row r="430" spans="7:7" x14ac:dyDescent="0.25">
      <c r="G430" s="33"/>
    </row>
    <row r="431" spans="7:7" x14ac:dyDescent="0.25">
      <c r="G431" s="33"/>
    </row>
    <row r="432" spans="7:7" x14ac:dyDescent="0.25">
      <c r="G432" s="33"/>
    </row>
    <row r="433" spans="7:7" x14ac:dyDescent="0.25">
      <c r="G433" s="33"/>
    </row>
    <row r="434" spans="7:7" x14ac:dyDescent="0.25">
      <c r="G434" s="33"/>
    </row>
    <row r="435" spans="7:7" x14ac:dyDescent="0.25">
      <c r="G435" s="33"/>
    </row>
    <row r="436" spans="7:7" x14ac:dyDescent="0.25">
      <c r="G436" s="33"/>
    </row>
    <row r="437" spans="7:7" x14ac:dyDescent="0.25">
      <c r="G437" s="33"/>
    </row>
    <row r="438" spans="7:7" x14ac:dyDescent="0.25">
      <c r="G438" s="33"/>
    </row>
    <row r="439" spans="7:7" x14ac:dyDescent="0.25">
      <c r="G439" s="33"/>
    </row>
    <row r="440" spans="7:7" x14ac:dyDescent="0.25">
      <c r="G440" s="33"/>
    </row>
    <row r="441" spans="7:7" x14ac:dyDescent="0.25">
      <c r="G441" s="33"/>
    </row>
    <row r="442" spans="7:7" x14ac:dyDescent="0.25">
      <c r="G442" s="33"/>
    </row>
    <row r="443" spans="7:7" x14ac:dyDescent="0.25">
      <c r="G443" s="33"/>
    </row>
    <row r="444" spans="7:7" x14ac:dyDescent="0.25">
      <c r="G444" s="33"/>
    </row>
    <row r="445" spans="7:7" x14ac:dyDescent="0.25">
      <c r="G445" s="33"/>
    </row>
    <row r="446" spans="7:7" x14ac:dyDescent="0.25">
      <c r="G446" s="33"/>
    </row>
    <row r="447" spans="7:7" x14ac:dyDescent="0.25">
      <c r="G447" s="33"/>
    </row>
    <row r="448" spans="7:7" x14ac:dyDescent="0.25">
      <c r="G448" s="33"/>
    </row>
    <row r="449" spans="7:7" x14ac:dyDescent="0.25">
      <c r="G449" s="33"/>
    </row>
    <row r="450" spans="7:7" x14ac:dyDescent="0.25">
      <c r="G450" s="33"/>
    </row>
    <row r="451" spans="7:7" x14ac:dyDescent="0.25">
      <c r="G451" s="33"/>
    </row>
    <row r="452" spans="7:7" x14ac:dyDescent="0.25">
      <c r="G452" s="33"/>
    </row>
    <row r="453" spans="7:7" x14ac:dyDescent="0.25">
      <c r="G453" s="33"/>
    </row>
    <row r="454" spans="7:7" x14ac:dyDescent="0.25">
      <c r="G454" s="33"/>
    </row>
    <row r="455" spans="7:7" x14ac:dyDescent="0.25">
      <c r="G455" s="33"/>
    </row>
    <row r="456" spans="7:7" x14ac:dyDescent="0.25">
      <c r="G456" s="33"/>
    </row>
    <row r="457" spans="7:7" x14ac:dyDescent="0.25">
      <c r="G457" s="33"/>
    </row>
    <row r="458" spans="7:7" x14ac:dyDescent="0.25">
      <c r="G458" s="33"/>
    </row>
    <row r="459" spans="7:7" x14ac:dyDescent="0.25">
      <c r="G459" s="33"/>
    </row>
    <row r="460" spans="7:7" x14ac:dyDescent="0.25">
      <c r="G460" s="33"/>
    </row>
    <row r="461" spans="7:7" x14ac:dyDescent="0.25">
      <c r="G461" s="33"/>
    </row>
    <row r="462" spans="7:7" x14ac:dyDescent="0.25">
      <c r="G462" s="33"/>
    </row>
    <row r="463" spans="7:7" x14ac:dyDescent="0.25">
      <c r="G463" s="33"/>
    </row>
    <row r="464" spans="7:7" x14ac:dyDescent="0.25">
      <c r="G464" s="33"/>
    </row>
    <row r="465" spans="7:7" x14ac:dyDescent="0.25">
      <c r="G465" s="33"/>
    </row>
    <row r="466" spans="7:7" x14ac:dyDescent="0.25">
      <c r="G466" s="33"/>
    </row>
    <row r="467" spans="7:7" x14ac:dyDescent="0.25">
      <c r="G467" s="33"/>
    </row>
    <row r="468" spans="7:7" x14ac:dyDescent="0.25">
      <c r="G468" s="33"/>
    </row>
    <row r="469" spans="7:7" x14ac:dyDescent="0.25">
      <c r="G469" s="33"/>
    </row>
    <row r="470" spans="7:7" x14ac:dyDescent="0.25">
      <c r="G470" s="33"/>
    </row>
    <row r="471" spans="7:7" x14ac:dyDescent="0.25">
      <c r="G471" s="33"/>
    </row>
    <row r="472" spans="7:7" x14ac:dyDescent="0.25">
      <c r="G472" s="33"/>
    </row>
    <row r="473" spans="7:7" x14ac:dyDescent="0.25">
      <c r="G473" s="33"/>
    </row>
    <row r="474" spans="7:7" x14ac:dyDescent="0.25">
      <c r="G474" s="33"/>
    </row>
    <row r="475" spans="7:7" x14ac:dyDescent="0.25">
      <c r="G475" s="33"/>
    </row>
    <row r="476" spans="7:7" x14ac:dyDescent="0.25">
      <c r="G476" s="33"/>
    </row>
    <row r="477" spans="7:7" x14ac:dyDescent="0.25">
      <c r="G477" s="33"/>
    </row>
    <row r="478" spans="7:7" x14ac:dyDescent="0.25">
      <c r="G478" s="33"/>
    </row>
    <row r="479" spans="7:7" x14ac:dyDescent="0.25">
      <c r="G479" s="33"/>
    </row>
    <row r="480" spans="7:7" x14ac:dyDescent="0.25">
      <c r="G480" s="33"/>
    </row>
    <row r="481" spans="7:7" x14ac:dyDescent="0.25">
      <c r="G481" s="33"/>
    </row>
    <row r="482" spans="7:7" x14ac:dyDescent="0.25">
      <c r="G482" s="33"/>
    </row>
    <row r="483" spans="7:7" x14ac:dyDescent="0.25">
      <c r="G483" s="33"/>
    </row>
    <row r="484" spans="7:7" x14ac:dyDescent="0.25">
      <c r="G484" s="33"/>
    </row>
    <row r="485" spans="7:7" x14ac:dyDescent="0.25">
      <c r="G485" s="33"/>
    </row>
    <row r="486" spans="7:7" x14ac:dyDescent="0.25">
      <c r="G486" s="33"/>
    </row>
    <row r="487" spans="7:7" x14ac:dyDescent="0.25">
      <c r="G487" s="33"/>
    </row>
    <row r="488" spans="7:7" x14ac:dyDescent="0.25">
      <c r="G488" s="33"/>
    </row>
    <row r="489" spans="7:7" x14ac:dyDescent="0.25">
      <c r="G489" s="33"/>
    </row>
    <row r="490" spans="7:7" x14ac:dyDescent="0.25">
      <c r="G490" s="33"/>
    </row>
    <row r="491" spans="7:7" x14ac:dyDescent="0.25">
      <c r="G491" s="33"/>
    </row>
    <row r="492" spans="7:7" x14ac:dyDescent="0.25">
      <c r="G492" s="33"/>
    </row>
    <row r="493" spans="7:7" x14ac:dyDescent="0.25">
      <c r="G493" s="33"/>
    </row>
    <row r="494" spans="7:7" x14ac:dyDescent="0.25">
      <c r="G494" s="33"/>
    </row>
    <row r="495" spans="7:7" x14ac:dyDescent="0.25">
      <c r="G495" s="33"/>
    </row>
    <row r="496" spans="7:7" x14ac:dyDescent="0.25">
      <c r="G496" s="33"/>
    </row>
    <row r="497" spans="7:7" x14ac:dyDescent="0.25">
      <c r="G497" s="33"/>
    </row>
    <row r="498" spans="7:7" x14ac:dyDescent="0.25">
      <c r="G498" s="33"/>
    </row>
    <row r="499" spans="7:7" x14ac:dyDescent="0.25">
      <c r="G499" s="33"/>
    </row>
    <row r="500" spans="7:7" x14ac:dyDescent="0.25">
      <c r="G500" s="33"/>
    </row>
    <row r="501" spans="7:7" x14ac:dyDescent="0.25">
      <c r="G501" s="33"/>
    </row>
    <row r="502" spans="7:7" x14ac:dyDescent="0.25">
      <c r="G502" s="33"/>
    </row>
    <row r="503" spans="7:7" x14ac:dyDescent="0.25">
      <c r="G503" s="33"/>
    </row>
    <row r="504" spans="7:7" x14ac:dyDescent="0.25">
      <c r="G504" s="33"/>
    </row>
    <row r="505" spans="7:7" x14ac:dyDescent="0.25">
      <c r="G505" s="33"/>
    </row>
    <row r="506" spans="7:7" x14ac:dyDescent="0.25">
      <c r="G506" s="33"/>
    </row>
    <row r="507" spans="7:7" x14ac:dyDescent="0.25">
      <c r="G507" s="33"/>
    </row>
    <row r="508" spans="7:7" x14ac:dyDescent="0.25">
      <c r="G508" s="33"/>
    </row>
    <row r="509" spans="7:7" x14ac:dyDescent="0.25">
      <c r="G509" s="33"/>
    </row>
    <row r="510" spans="7:7" x14ac:dyDescent="0.25">
      <c r="G510" s="33"/>
    </row>
    <row r="511" spans="7:7" x14ac:dyDescent="0.25">
      <c r="G511" s="33"/>
    </row>
    <row r="512" spans="7:7" x14ac:dyDescent="0.25">
      <c r="G512" s="33"/>
    </row>
    <row r="513" spans="7:7" x14ac:dyDescent="0.25">
      <c r="G513" s="33"/>
    </row>
    <row r="514" spans="7:7" x14ac:dyDescent="0.25">
      <c r="G514" s="33"/>
    </row>
    <row r="515" spans="7:7" x14ac:dyDescent="0.25">
      <c r="G515" s="33"/>
    </row>
    <row r="516" spans="7:7" x14ac:dyDescent="0.25">
      <c r="G516" s="33"/>
    </row>
    <row r="517" spans="7:7" x14ac:dyDescent="0.25">
      <c r="G517" s="33"/>
    </row>
    <row r="518" spans="7:7" x14ac:dyDescent="0.25">
      <c r="G518" s="33"/>
    </row>
    <row r="519" spans="7:7" x14ac:dyDescent="0.25">
      <c r="G519" s="33"/>
    </row>
    <row r="520" spans="7:7" x14ac:dyDescent="0.25">
      <c r="G520" s="33"/>
    </row>
    <row r="521" spans="7:7" x14ac:dyDescent="0.25">
      <c r="G521" s="33"/>
    </row>
    <row r="522" spans="7:7" x14ac:dyDescent="0.25">
      <c r="G522" s="33"/>
    </row>
    <row r="523" spans="7:7" x14ac:dyDescent="0.25">
      <c r="G523" s="33"/>
    </row>
    <row r="524" spans="7:7" x14ac:dyDescent="0.25">
      <c r="G524" s="33"/>
    </row>
    <row r="525" spans="7:7" x14ac:dyDescent="0.25">
      <c r="G525" s="33"/>
    </row>
    <row r="526" spans="7:7" x14ac:dyDescent="0.25">
      <c r="G526" s="33"/>
    </row>
    <row r="527" spans="7:7" x14ac:dyDescent="0.25">
      <c r="G527" s="33"/>
    </row>
    <row r="528" spans="7:7" x14ac:dyDescent="0.25">
      <c r="G528" s="33"/>
    </row>
    <row r="529" spans="7:7" x14ac:dyDescent="0.25">
      <c r="G529" s="33"/>
    </row>
    <row r="530" spans="7:7" x14ac:dyDescent="0.25">
      <c r="G530" s="33"/>
    </row>
    <row r="531" spans="7:7" x14ac:dyDescent="0.25">
      <c r="G531" s="33"/>
    </row>
    <row r="532" spans="7:7" x14ac:dyDescent="0.25">
      <c r="G532" s="33"/>
    </row>
    <row r="533" spans="7:7" x14ac:dyDescent="0.25">
      <c r="G533" s="33"/>
    </row>
    <row r="534" spans="7:7" x14ac:dyDescent="0.25">
      <c r="G534" s="33"/>
    </row>
    <row r="535" spans="7:7" x14ac:dyDescent="0.25">
      <c r="G535" s="33"/>
    </row>
    <row r="536" spans="7:7" x14ac:dyDescent="0.25">
      <c r="G536" s="33"/>
    </row>
    <row r="537" spans="7:7" x14ac:dyDescent="0.25">
      <c r="G537" s="33"/>
    </row>
    <row r="538" spans="7:7" x14ac:dyDescent="0.25">
      <c r="G538" s="33"/>
    </row>
    <row r="539" spans="7:7" x14ac:dyDescent="0.25">
      <c r="G539" s="33"/>
    </row>
    <row r="540" spans="7:7" x14ac:dyDescent="0.25">
      <c r="G540" s="33"/>
    </row>
    <row r="541" spans="7:7" x14ac:dyDescent="0.25">
      <c r="G541" s="33"/>
    </row>
    <row r="542" spans="7:7" x14ac:dyDescent="0.25">
      <c r="G542" s="33"/>
    </row>
    <row r="543" spans="7:7" x14ac:dyDescent="0.25">
      <c r="G543" s="33"/>
    </row>
    <row r="544" spans="7:7" x14ac:dyDescent="0.25">
      <c r="G544" s="33"/>
    </row>
    <row r="545" spans="7:7" x14ac:dyDescent="0.25">
      <c r="G545" s="33"/>
    </row>
    <row r="546" spans="7:7" x14ac:dyDescent="0.25">
      <c r="G546" s="33"/>
    </row>
    <row r="547" spans="7:7" x14ac:dyDescent="0.25">
      <c r="G547" s="33"/>
    </row>
    <row r="548" spans="7:7" x14ac:dyDescent="0.25">
      <c r="G548" s="33"/>
    </row>
    <row r="549" spans="7:7" x14ac:dyDescent="0.25">
      <c r="G549" s="33"/>
    </row>
    <row r="550" spans="7:7" x14ac:dyDescent="0.25">
      <c r="G550" s="33"/>
    </row>
    <row r="551" spans="7:7" x14ac:dyDescent="0.25">
      <c r="G551" s="33"/>
    </row>
    <row r="552" spans="7:7" x14ac:dyDescent="0.25">
      <c r="G552" s="33"/>
    </row>
    <row r="553" spans="7:7" x14ac:dyDescent="0.25">
      <c r="G553" s="33"/>
    </row>
    <row r="554" spans="7:7" x14ac:dyDescent="0.25">
      <c r="G554" s="33"/>
    </row>
    <row r="555" spans="7:7" x14ac:dyDescent="0.25">
      <c r="G555" s="33"/>
    </row>
    <row r="556" spans="7:7" x14ac:dyDescent="0.25">
      <c r="G556" s="33"/>
    </row>
    <row r="557" spans="7:7" x14ac:dyDescent="0.25">
      <c r="G557" s="33"/>
    </row>
    <row r="558" spans="7:7" x14ac:dyDescent="0.25">
      <c r="G558" s="33"/>
    </row>
    <row r="559" spans="7:7" x14ac:dyDescent="0.25">
      <c r="G559" s="33"/>
    </row>
    <row r="560" spans="7:7" x14ac:dyDescent="0.25">
      <c r="G560" s="33"/>
    </row>
    <row r="561" spans="7:7" x14ac:dyDescent="0.25">
      <c r="G561" s="33"/>
    </row>
    <row r="562" spans="7:7" x14ac:dyDescent="0.25">
      <c r="G562" s="33"/>
    </row>
    <row r="563" spans="7:7" x14ac:dyDescent="0.25">
      <c r="G563" s="33"/>
    </row>
    <row r="564" spans="7:7" x14ac:dyDescent="0.25">
      <c r="G564" s="33"/>
    </row>
    <row r="565" spans="7:7" x14ac:dyDescent="0.25">
      <c r="G565" s="33"/>
    </row>
    <row r="566" spans="7:7" x14ac:dyDescent="0.25">
      <c r="G566" s="33"/>
    </row>
    <row r="567" spans="7:7" x14ac:dyDescent="0.25">
      <c r="G567" s="33"/>
    </row>
    <row r="568" spans="7:7" x14ac:dyDescent="0.25">
      <c r="G568" s="33"/>
    </row>
    <row r="569" spans="7:7" x14ac:dyDescent="0.25">
      <c r="G569" s="33"/>
    </row>
    <row r="570" spans="7:7" x14ac:dyDescent="0.25">
      <c r="G570" s="33"/>
    </row>
    <row r="571" spans="7:7" x14ac:dyDescent="0.25">
      <c r="G571" s="33"/>
    </row>
    <row r="572" spans="7:7" x14ac:dyDescent="0.25">
      <c r="G572" s="33"/>
    </row>
    <row r="573" spans="7:7" x14ac:dyDescent="0.25">
      <c r="G573" s="33"/>
    </row>
    <row r="574" spans="7:7" x14ac:dyDescent="0.25">
      <c r="G574" s="33"/>
    </row>
    <row r="575" spans="7:7" x14ac:dyDescent="0.25">
      <c r="G575" s="33"/>
    </row>
    <row r="576" spans="7:7" x14ac:dyDescent="0.25">
      <c r="G576" s="33"/>
    </row>
    <row r="577" spans="7:7" x14ac:dyDescent="0.25">
      <c r="G577" s="33"/>
    </row>
    <row r="578" spans="7:7" x14ac:dyDescent="0.25">
      <c r="G578" s="33"/>
    </row>
    <row r="579" spans="7:7" x14ac:dyDescent="0.25">
      <c r="G579" s="33"/>
    </row>
    <row r="580" spans="7:7" x14ac:dyDescent="0.25">
      <c r="G580" s="33"/>
    </row>
    <row r="581" spans="7:7" x14ac:dyDescent="0.25">
      <c r="G581" s="33"/>
    </row>
    <row r="582" spans="7:7" x14ac:dyDescent="0.25">
      <c r="G582" s="33"/>
    </row>
    <row r="583" spans="7:7" x14ac:dyDescent="0.25">
      <c r="G583" s="33"/>
    </row>
    <row r="584" spans="7:7" x14ac:dyDescent="0.25">
      <c r="G584" s="33"/>
    </row>
    <row r="585" spans="7:7" x14ac:dyDescent="0.25">
      <c r="G585" s="33"/>
    </row>
    <row r="586" spans="7:7" x14ac:dyDescent="0.25">
      <c r="G586" s="33"/>
    </row>
    <row r="587" spans="7:7" x14ac:dyDescent="0.25">
      <c r="G587" s="33"/>
    </row>
    <row r="588" spans="7:7" x14ac:dyDescent="0.25">
      <c r="G588" s="33"/>
    </row>
    <row r="589" spans="7:7" x14ac:dyDescent="0.25">
      <c r="G589" s="33"/>
    </row>
    <row r="590" spans="7:7" x14ac:dyDescent="0.25">
      <c r="G590" s="33"/>
    </row>
    <row r="591" spans="7:7" x14ac:dyDescent="0.25">
      <c r="G591" s="33"/>
    </row>
    <row r="592" spans="7:7" x14ac:dyDescent="0.25">
      <c r="G592" s="33"/>
    </row>
    <row r="593" spans="7:7" x14ac:dyDescent="0.25">
      <c r="G593" s="33"/>
    </row>
    <row r="594" spans="7:7" x14ac:dyDescent="0.25">
      <c r="G594" s="33"/>
    </row>
    <row r="595" spans="7:7" x14ac:dyDescent="0.25">
      <c r="G595" s="33"/>
    </row>
    <row r="596" spans="7:7" x14ac:dyDescent="0.25">
      <c r="G596" s="33"/>
    </row>
    <row r="597" spans="7:7" x14ac:dyDescent="0.25">
      <c r="G597" s="33"/>
    </row>
    <row r="598" spans="7:7" x14ac:dyDescent="0.25">
      <c r="G598" s="33"/>
    </row>
    <row r="599" spans="7:7" x14ac:dyDescent="0.25">
      <c r="G599" s="33"/>
    </row>
    <row r="600" spans="7:7" x14ac:dyDescent="0.25">
      <c r="G600" s="33"/>
    </row>
    <row r="601" spans="7:7" x14ac:dyDescent="0.25">
      <c r="G601" s="33"/>
    </row>
    <row r="602" spans="7:7" x14ac:dyDescent="0.25">
      <c r="G602" s="33"/>
    </row>
    <row r="603" spans="7:7" x14ac:dyDescent="0.25">
      <c r="G603" s="33"/>
    </row>
    <row r="604" spans="7:7" x14ac:dyDescent="0.25">
      <c r="G604" s="33"/>
    </row>
    <row r="605" spans="7:7" x14ac:dyDescent="0.25">
      <c r="G605" s="33"/>
    </row>
    <row r="606" spans="7:7" x14ac:dyDescent="0.25">
      <c r="G606" s="33"/>
    </row>
    <row r="607" spans="7:7" x14ac:dyDescent="0.25">
      <c r="G607" s="33"/>
    </row>
    <row r="608" spans="7:7" x14ac:dyDescent="0.25">
      <c r="G608" s="33"/>
    </row>
    <row r="609" spans="7:7" x14ac:dyDescent="0.25">
      <c r="G609" s="33"/>
    </row>
    <row r="610" spans="7:7" x14ac:dyDescent="0.25">
      <c r="G610" s="33"/>
    </row>
    <row r="611" spans="7:7" x14ac:dyDescent="0.25">
      <c r="G611" s="33"/>
    </row>
    <row r="612" spans="7:7" x14ac:dyDescent="0.25">
      <c r="G612" s="33"/>
    </row>
    <row r="613" spans="7:7" x14ac:dyDescent="0.25">
      <c r="G613" s="33"/>
    </row>
    <row r="614" spans="7:7" x14ac:dyDescent="0.25">
      <c r="G614" s="33"/>
    </row>
    <row r="615" spans="7:7" x14ac:dyDescent="0.25">
      <c r="G615" s="33"/>
    </row>
    <row r="616" spans="7:7" x14ac:dyDescent="0.25">
      <c r="G616" s="33"/>
    </row>
    <row r="617" spans="7:7" x14ac:dyDescent="0.25">
      <c r="G617" s="33"/>
    </row>
    <row r="618" spans="7:7" x14ac:dyDescent="0.25">
      <c r="G618" s="33"/>
    </row>
    <row r="619" spans="7:7" x14ac:dyDescent="0.25">
      <c r="G619" s="33"/>
    </row>
    <row r="620" spans="7:7" x14ac:dyDescent="0.25">
      <c r="G620" s="33"/>
    </row>
    <row r="621" spans="7:7" x14ac:dyDescent="0.25">
      <c r="G621" s="33"/>
    </row>
    <row r="622" spans="7:7" x14ac:dyDescent="0.25">
      <c r="G622" s="33"/>
    </row>
    <row r="623" spans="7:7" x14ac:dyDescent="0.25">
      <c r="G623" s="33"/>
    </row>
    <row r="624" spans="7:7" x14ac:dyDescent="0.25">
      <c r="G624" s="33"/>
    </row>
    <row r="625" spans="7:7" x14ac:dyDescent="0.25">
      <c r="G625" s="33"/>
    </row>
    <row r="626" spans="7:7" x14ac:dyDescent="0.25">
      <c r="G626" s="33"/>
    </row>
    <row r="627" spans="7:7" x14ac:dyDescent="0.25">
      <c r="G627" s="33"/>
    </row>
    <row r="628" spans="7:7" x14ac:dyDescent="0.25">
      <c r="G628" s="33"/>
    </row>
    <row r="629" spans="7:7" x14ac:dyDescent="0.25">
      <c r="G629" s="33"/>
    </row>
    <row r="630" spans="7:7" x14ac:dyDescent="0.25">
      <c r="G630" s="33"/>
    </row>
    <row r="631" spans="7:7" x14ac:dyDescent="0.25">
      <c r="G631" s="33"/>
    </row>
    <row r="632" spans="7:7" x14ac:dyDescent="0.25">
      <c r="G632" s="33"/>
    </row>
    <row r="633" spans="7:7" x14ac:dyDescent="0.25">
      <c r="G633" s="33"/>
    </row>
    <row r="634" spans="7:7" x14ac:dyDescent="0.25">
      <c r="G634" s="33"/>
    </row>
    <row r="635" spans="7:7" x14ac:dyDescent="0.25">
      <c r="G635" s="33"/>
    </row>
    <row r="636" spans="7:7" x14ac:dyDescent="0.25">
      <c r="G636" s="33"/>
    </row>
    <row r="637" spans="7:7" x14ac:dyDescent="0.25">
      <c r="G637" s="33"/>
    </row>
    <row r="638" spans="7:7" x14ac:dyDescent="0.25">
      <c r="G638" s="33"/>
    </row>
    <row r="639" spans="7:7" x14ac:dyDescent="0.25">
      <c r="G639" s="33"/>
    </row>
    <row r="640" spans="7:7" x14ac:dyDescent="0.25">
      <c r="G640" s="33"/>
    </row>
    <row r="641" spans="7:7" x14ac:dyDescent="0.25">
      <c r="G641" s="33"/>
    </row>
    <row r="642" spans="7:7" x14ac:dyDescent="0.25">
      <c r="G642" s="33"/>
    </row>
    <row r="643" spans="7:7" x14ac:dyDescent="0.25">
      <c r="G643" s="33"/>
    </row>
    <row r="644" spans="7:7" x14ac:dyDescent="0.25">
      <c r="G644" s="33"/>
    </row>
    <row r="645" spans="7:7" x14ac:dyDescent="0.25">
      <c r="G645" s="33"/>
    </row>
    <row r="646" spans="7:7" x14ac:dyDescent="0.25">
      <c r="G646" s="33"/>
    </row>
    <row r="647" spans="7:7" x14ac:dyDescent="0.25">
      <c r="G647" s="33"/>
    </row>
    <row r="648" spans="7:7" x14ac:dyDescent="0.25">
      <c r="G648" s="33"/>
    </row>
    <row r="649" spans="7:7" x14ac:dyDescent="0.25">
      <c r="G649" s="33"/>
    </row>
    <row r="650" spans="7:7" x14ac:dyDescent="0.25">
      <c r="G650" s="33"/>
    </row>
    <row r="651" spans="7:7" x14ac:dyDescent="0.25">
      <c r="G651" s="33"/>
    </row>
    <row r="652" spans="7:7" x14ac:dyDescent="0.25">
      <c r="G652" s="33"/>
    </row>
    <row r="653" spans="7:7" x14ac:dyDescent="0.25">
      <c r="G653" s="33"/>
    </row>
    <row r="654" spans="7:7" x14ac:dyDescent="0.25">
      <c r="G654" s="33"/>
    </row>
    <row r="655" spans="7:7" x14ac:dyDescent="0.25">
      <c r="G655" s="33"/>
    </row>
    <row r="656" spans="7:7" x14ac:dyDescent="0.25">
      <c r="G656" s="33"/>
    </row>
    <row r="657" spans="7:7" x14ac:dyDescent="0.25">
      <c r="G657" s="33"/>
    </row>
    <row r="658" spans="7:7" x14ac:dyDescent="0.25">
      <c r="G658" s="33"/>
    </row>
    <row r="659" spans="7:7" x14ac:dyDescent="0.25">
      <c r="G659" s="33"/>
    </row>
    <row r="660" spans="7:7" x14ac:dyDescent="0.25">
      <c r="G660" s="33"/>
    </row>
    <row r="661" spans="7:7" x14ac:dyDescent="0.25">
      <c r="G661" s="33"/>
    </row>
    <row r="662" spans="7:7" x14ac:dyDescent="0.25">
      <c r="G662" s="33"/>
    </row>
    <row r="663" spans="7:7" x14ac:dyDescent="0.25">
      <c r="G663" s="33"/>
    </row>
    <row r="664" spans="7:7" x14ac:dyDescent="0.25">
      <c r="G664" s="33"/>
    </row>
    <row r="665" spans="7:7" x14ac:dyDescent="0.25">
      <c r="G665" s="33"/>
    </row>
    <row r="666" spans="7:7" x14ac:dyDescent="0.25">
      <c r="G666" s="33"/>
    </row>
    <row r="667" spans="7:7" x14ac:dyDescent="0.25">
      <c r="G667" s="33"/>
    </row>
    <row r="668" spans="7:7" x14ac:dyDescent="0.25">
      <c r="G668" s="33"/>
    </row>
    <row r="669" spans="7:7" x14ac:dyDescent="0.25">
      <c r="G669" s="33"/>
    </row>
    <row r="670" spans="7:7" x14ac:dyDescent="0.25">
      <c r="G670" s="33"/>
    </row>
    <row r="671" spans="7:7" x14ac:dyDescent="0.25">
      <c r="G671" s="33"/>
    </row>
    <row r="672" spans="7:7" x14ac:dyDescent="0.25">
      <c r="G672" s="33"/>
    </row>
    <row r="673" spans="7:7" x14ac:dyDescent="0.25">
      <c r="G673" s="33"/>
    </row>
    <row r="674" spans="7:7" x14ac:dyDescent="0.25">
      <c r="G674" s="33"/>
    </row>
    <row r="675" spans="7:7" x14ac:dyDescent="0.25">
      <c r="G675" s="33"/>
    </row>
    <row r="676" spans="7:7" x14ac:dyDescent="0.25">
      <c r="G676" s="33"/>
    </row>
    <row r="677" spans="7:7" x14ac:dyDescent="0.25">
      <c r="G677" s="33"/>
    </row>
    <row r="678" spans="7:7" x14ac:dyDescent="0.25">
      <c r="G678" s="33"/>
    </row>
    <row r="679" spans="7:7" x14ac:dyDescent="0.25">
      <c r="G679" s="33"/>
    </row>
    <row r="680" spans="7:7" x14ac:dyDescent="0.25">
      <c r="G680" s="33"/>
    </row>
    <row r="681" spans="7:7" x14ac:dyDescent="0.25">
      <c r="G681" s="33"/>
    </row>
    <row r="682" spans="7:7" x14ac:dyDescent="0.25">
      <c r="G682" s="33"/>
    </row>
    <row r="683" spans="7:7" x14ac:dyDescent="0.25">
      <c r="G683" s="33"/>
    </row>
    <row r="684" spans="7:7" x14ac:dyDescent="0.25">
      <c r="G684" s="33"/>
    </row>
    <row r="685" spans="7:7" x14ac:dyDescent="0.25">
      <c r="G685" s="33"/>
    </row>
    <row r="686" spans="7:7" x14ac:dyDescent="0.25">
      <c r="G686" s="33"/>
    </row>
    <row r="687" spans="7:7" x14ac:dyDescent="0.25">
      <c r="G687" s="33"/>
    </row>
    <row r="688" spans="7:7" x14ac:dyDescent="0.25">
      <c r="G688" s="33"/>
    </row>
    <row r="689" spans="7:7" x14ac:dyDescent="0.25">
      <c r="G689" s="33"/>
    </row>
    <row r="690" spans="7:7" x14ac:dyDescent="0.25">
      <c r="G690" s="33"/>
    </row>
    <row r="691" spans="7:7" x14ac:dyDescent="0.25">
      <c r="G691" s="33"/>
    </row>
    <row r="692" spans="7:7" x14ac:dyDescent="0.25">
      <c r="G692" s="33"/>
    </row>
    <row r="693" spans="7:7" x14ac:dyDescent="0.25">
      <c r="G693" s="33"/>
    </row>
    <row r="694" spans="7:7" x14ac:dyDescent="0.25">
      <c r="G694" s="33"/>
    </row>
    <row r="695" spans="7:7" x14ac:dyDescent="0.25">
      <c r="G695" s="33"/>
    </row>
    <row r="696" spans="7:7" x14ac:dyDescent="0.25">
      <c r="G696" s="33"/>
    </row>
    <row r="697" spans="7:7" x14ac:dyDescent="0.25">
      <c r="G697" s="33"/>
    </row>
    <row r="698" spans="7:7" x14ac:dyDescent="0.25">
      <c r="G698" s="33"/>
    </row>
    <row r="699" spans="7:7" x14ac:dyDescent="0.25">
      <c r="G699" s="33"/>
    </row>
    <row r="700" spans="7:7" x14ac:dyDescent="0.25">
      <c r="G700" s="33"/>
    </row>
    <row r="701" spans="7:7" x14ac:dyDescent="0.25">
      <c r="G701" s="33"/>
    </row>
    <row r="702" spans="7:7" x14ac:dyDescent="0.25">
      <c r="G702" s="33"/>
    </row>
    <row r="703" spans="7:7" x14ac:dyDescent="0.25">
      <c r="G703" s="33"/>
    </row>
    <row r="704" spans="7:7" x14ac:dyDescent="0.25">
      <c r="G704" s="33"/>
    </row>
    <row r="705" spans="7:7" x14ac:dyDescent="0.25">
      <c r="G705" s="33"/>
    </row>
    <row r="706" spans="7:7" x14ac:dyDescent="0.25">
      <c r="G706" s="33"/>
    </row>
    <row r="707" spans="7:7" x14ac:dyDescent="0.25">
      <c r="G707" s="33"/>
    </row>
    <row r="708" spans="7:7" x14ac:dyDescent="0.25">
      <c r="G708" s="33"/>
    </row>
    <row r="709" spans="7:7" x14ac:dyDescent="0.25">
      <c r="G709" s="33"/>
    </row>
    <row r="710" spans="7:7" x14ac:dyDescent="0.25">
      <c r="G710" s="33"/>
    </row>
    <row r="711" spans="7:7" x14ac:dyDescent="0.25">
      <c r="G711" s="33"/>
    </row>
    <row r="712" spans="7:7" x14ac:dyDescent="0.25">
      <c r="G712" s="33"/>
    </row>
    <row r="713" spans="7:7" x14ac:dyDescent="0.25">
      <c r="G713" s="33"/>
    </row>
    <row r="714" spans="7:7" x14ac:dyDescent="0.25">
      <c r="G714" s="33"/>
    </row>
    <row r="715" spans="7:7" x14ac:dyDescent="0.25">
      <c r="G715" s="33"/>
    </row>
    <row r="716" spans="7:7" x14ac:dyDescent="0.25">
      <c r="G716" s="33"/>
    </row>
    <row r="717" spans="7:7" x14ac:dyDescent="0.25">
      <c r="G717" s="33"/>
    </row>
    <row r="718" spans="7:7" x14ac:dyDescent="0.25">
      <c r="G718" s="33"/>
    </row>
    <row r="719" spans="7:7" x14ac:dyDescent="0.25">
      <c r="G719" s="33"/>
    </row>
    <row r="720" spans="7:7" x14ac:dyDescent="0.25">
      <c r="G720" s="33"/>
    </row>
    <row r="721" spans="7:7" x14ac:dyDescent="0.25">
      <c r="G721" s="33"/>
    </row>
    <row r="722" spans="7:7" x14ac:dyDescent="0.25">
      <c r="G722" s="33"/>
    </row>
    <row r="723" spans="7:7" x14ac:dyDescent="0.25">
      <c r="G723" s="33"/>
    </row>
    <row r="724" spans="7:7" x14ac:dyDescent="0.25">
      <c r="G724" s="33"/>
    </row>
    <row r="725" spans="7:7" x14ac:dyDescent="0.25">
      <c r="G725" s="33"/>
    </row>
    <row r="726" spans="7:7" x14ac:dyDescent="0.25">
      <c r="G726" s="33"/>
    </row>
    <row r="727" spans="7:7" x14ac:dyDescent="0.25">
      <c r="G727" s="33"/>
    </row>
    <row r="728" spans="7:7" x14ac:dyDescent="0.25">
      <c r="G728" s="33"/>
    </row>
    <row r="729" spans="7:7" x14ac:dyDescent="0.25">
      <c r="G729" s="33"/>
    </row>
    <row r="730" spans="7:7" x14ac:dyDescent="0.25">
      <c r="G730" s="33"/>
    </row>
    <row r="731" spans="7:7" x14ac:dyDescent="0.25">
      <c r="G731" s="33"/>
    </row>
    <row r="732" spans="7:7" x14ac:dyDescent="0.25">
      <c r="G732" s="33"/>
    </row>
    <row r="733" spans="7:7" x14ac:dyDescent="0.25">
      <c r="G733" s="33"/>
    </row>
    <row r="734" spans="7:7" x14ac:dyDescent="0.25">
      <c r="G734" s="33"/>
    </row>
    <row r="735" spans="7:7" x14ac:dyDescent="0.25">
      <c r="G735" s="33"/>
    </row>
    <row r="736" spans="7:7" x14ac:dyDescent="0.25">
      <c r="G736" s="33"/>
    </row>
    <row r="737" spans="7:7" x14ac:dyDescent="0.25">
      <c r="G737" s="33"/>
    </row>
    <row r="738" spans="7:7" x14ac:dyDescent="0.25">
      <c r="G738" s="33"/>
    </row>
    <row r="739" spans="7:7" x14ac:dyDescent="0.25">
      <c r="G739" s="33"/>
    </row>
    <row r="740" spans="7:7" x14ac:dyDescent="0.25">
      <c r="G740" s="33"/>
    </row>
    <row r="741" spans="7:7" x14ac:dyDescent="0.25">
      <c r="G741" s="33"/>
    </row>
    <row r="742" spans="7:7" x14ac:dyDescent="0.25">
      <c r="G742" s="33"/>
    </row>
    <row r="743" spans="7:7" x14ac:dyDescent="0.25">
      <c r="G743" s="33"/>
    </row>
    <row r="744" spans="7:7" x14ac:dyDescent="0.25">
      <c r="G744" s="33"/>
    </row>
    <row r="745" spans="7:7" x14ac:dyDescent="0.25">
      <c r="G745" s="33"/>
    </row>
    <row r="746" spans="7:7" x14ac:dyDescent="0.25">
      <c r="G746" s="33"/>
    </row>
    <row r="747" spans="7:7" x14ac:dyDescent="0.25">
      <c r="G747" s="33"/>
    </row>
    <row r="748" spans="7:7" x14ac:dyDescent="0.25">
      <c r="G748" s="33"/>
    </row>
    <row r="749" spans="7:7" x14ac:dyDescent="0.25">
      <c r="G749" s="33"/>
    </row>
    <row r="750" spans="7:7" x14ac:dyDescent="0.25">
      <c r="G750" s="33"/>
    </row>
    <row r="751" spans="7:7" x14ac:dyDescent="0.25">
      <c r="G751" s="33"/>
    </row>
    <row r="752" spans="7:7" x14ac:dyDescent="0.25">
      <c r="G752" s="33"/>
    </row>
    <row r="753" spans="7:7" x14ac:dyDescent="0.25">
      <c r="G753" s="33"/>
    </row>
    <row r="754" spans="7:7" x14ac:dyDescent="0.25">
      <c r="G754" s="33"/>
    </row>
    <row r="755" spans="7:7" x14ac:dyDescent="0.25">
      <c r="G755" s="33"/>
    </row>
    <row r="756" spans="7:7" x14ac:dyDescent="0.25">
      <c r="G756" s="33"/>
    </row>
    <row r="757" spans="7:7" x14ac:dyDescent="0.25">
      <c r="G757" s="33"/>
    </row>
    <row r="758" spans="7:7" x14ac:dyDescent="0.25">
      <c r="G758" s="33"/>
    </row>
    <row r="759" spans="7:7" x14ac:dyDescent="0.25">
      <c r="G759" s="33"/>
    </row>
    <row r="760" spans="7:7" x14ac:dyDescent="0.25">
      <c r="G760" s="33"/>
    </row>
    <row r="761" spans="7:7" x14ac:dyDescent="0.25">
      <c r="G761" s="33"/>
    </row>
    <row r="762" spans="7:7" x14ac:dyDescent="0.25">
      <c r="G762" s="33"/>
    </row>
    <row r="763" spans="7:7" x14ac:dyDescent="0.25">
      <c r="G763" s="33"/>
    </row>
    <row r="764" spans="7:7" x14ac:dyDescent="0.25">
      <c r="G764" s="33"/>
    </row>
    <row r="765" spans="7:7" x14ac:dyDescent="0.25">
      <c r="G765" s="33"/>
    </row>
    <row r="766" spans="7:7" x14ac:dyDescent="0.25">
      <c r="G766" s="33"/>
    </row>
    <row r="767" spans="7:7" x14ac:dyDescent="0.25">
      <c r="G767" s="33"/>
    </row>
    <row r="768" spans="7:7" x14ac:dyDescent="0.25">
      <c r="G768" s="33"/>
    </row>
    <row r="769" spans="7:7" x14ac:dyDescent="0.25">
      <c r="G769" s="33"/>
    </row>
    <row r="770" spans="7:7" x14ac:dyDescent="0.25">
      <c r="G770" s="33"/>
    </row>
    <row r="771" spans="7:7" x14ac:dyDescent="0.25">
      <c r="G771" s="33"/>
    </row>
    <row r="772" spans="7:7" x14ac:dyDescent="0.25">
      <c r="G772" s="33"/>
    </row>
    <row r="773" spans="7:7" x14ac:dyDescent="0.25">
      <c r="G773" s="33"/>
    </row>
    <row r="774" spans="7:7" x14ac:dyDescent="0.25">
      <c r="G774" s="33"/>
    </row>
    <row r="775" spans="7:7" x14ac:dyDescent="0.25">
      <c r="G775" s="33"/>
    </row>
    <row r="776" spans="7:7" x14ac:dyDescent="0.25">
      <c r="G776" s="33"/>
    </row>
    <row r="777" spans="7:7" x14ac:dyDescent="0.25">
      <c r="G777" s="33"/>
    </row>
    <row r="778" spans="7:7" x14ac:dyDescent="0.25">
      <c r="G778" s="33"/>
    </row>
    <row r="779" spans="7:7" x14ac:dyDescent="0.25">
      <c r="G779" s="33"/>
    </row>
    <row r="780" spans="7:7" x14ac:dyDescent="0.25">
      <c r="G780" s="33"/>
    </row>
    <row r="781" spans="7:7" x14ac:dyDescent="0.25">
      <c r="G781" s="33"/>
    </row>
    <row r="782" spans="7:7" x14ac:dyDescent="0.25">
      <c r="G782" s="33"/>
    </row>
    <row r="783" spans="7:7" x14ac:dyDescent="0.25">
      <c r="G783" s="33"/>
    </row>
    <row r="784" spans="7:7" x14ac:dyDescent="0.25">
      <c r="G784" s="33"/>
    </row>
    <row r="785" spans="7:7" x14ac:dyDescent="0.25">
      <c r="G785" s="33"/>
    </row>
    <row r="786" spans="7:7" x14ac:dyDescent="0.25">
      <c r="G786" s="33"/>
    </row>
    <row r="787" spans="7:7" x14ac:dyDescent="0.25">
      <c r="G787" s="33"/>
    </row>
    <row r="788" spans="7:7" x14ac:dyDescent="0.25">
      <c r="G788" s="33"/>
    </row>
    <row r="789" spans="7:7" x14ac:dyDescent="0.25">
      <c r="G789" s="33"/>
    </row>
    <row r="790" spans="7:7" x14ac:dyDescent="0.25">
      <c r="G790" s="33"/>
    </row>
    <row r="791" spans="7:7" x14ac:dyDescent="0.25">
      <c r="G791" s="33"/>
    </row>
    <row r="792" spans="7:7" x14ac:dyDescent="0.25">
      <c r="G792" s="33"/>
    </row>
    <row r="793" spans="7:7" x14ac:dyDescent="0.25">
      <c r="G793" s="33"/>
    </row>
    <row r="794" spans="7:7" x14ac:dyDescent="0.25">
      <c r="G794" s="33"/>
    </row>
    <row r="795" spans="7:7" x14ac:dyDescent="0.25">
      <c r="G795" s="33"/>
    </row>
    <row r="796" spans="7:7" x14ac:dyDescent="0.25">
      <c r="G796" s="33"/>
    </row>
    <row r="797" spans="7:7" x14ac:dyDescent="0.25">
      <c r="G797" s="33"/>
    </row>
    <row r="798" spans="7:7" x14ac:dyDescent="0.25">
      <c r="G798" s="33"/>
    </row>
    <row r="799" spans="7:7" x14ac:dyDescent="0.25">
      <c r="G799" s="33"/>
    </row>
    <row r="800" spans="7:7" x14ac:dyDescent="0.25">
      <c r="G800" s="33"/>
    </row>
    <row r="801" spans="7:7" x14ac:dyDescent="0.25">
      <c r="G801" s="33"/>
    </row>
    <row r="802" spans="7:7" x14ac:dyDescent="0.25">
      <c r="G802" s="33"/>
    </row>
    <row r="803" spans="7:7" x14ac:dyDescent="0.25">
      <c r="G803" s="33"/>
    </row>
    <row r="804" spans="7:7" x14ac:dyDescent="0.25">
      <c r="G804" s="33"/>
    </row>
    <row r="805" spans="7:7" x14ac:dyDescent="0.25">
      <c r="G805" s="33"/>
    </row>
    <row r="806" spans="7:7" x14ac:dyDescent="0.25">
      <c r="G806" s="33"/>
    </row>
    <row r="807" spans="7:7" x14ac:dyDescent="0.25">
      <c r="G807" s="33"/>
    </row>
    <row r="808" spans="7:7" x14ac:dyDescent="0.25">
      <c r="G808" s="33"/>
    </row>
    <row r="809" spans="7:7" x14ac:dyDescent="0.25">
      <c r="G809" s="33"/>
    </row>
    <row r="810" spans="7:7" x14ac:dyDescent="0.25">
      <c r="G810" s="33"/>
    </row>
    <row r="811" spans="7:7" x14ac:dyDescent="0.25">
      <c r="G811" s="33"/>
    </row>
    <row r="812" spans="7:7" x14ac:dyDescent="0.25">
      <c r="G812" s="33"/>
    </row>
    <row r="813" spans="7:7" x14ac:dyDescent="0.25">
      <c r="G813" s="33"/>
    </row>
    <row r="814" spans="7:7" x14ac:dyDescent="0.25">
      <c r="G814" s="33"/>
    </row>
    <row r="815" spans="7:7" x14ac:dyDescent="0.25">
      <c r="G815" s="33"/>
    </row>
    <row r="816" spans="7:7" x14ac:dyDescent="0.25">
      <c r="G816" s="33"/>
    </row>
    <row r="817" spans="7:7" x14ac:dyDescent="0.25">
      <c r="G817" s="33"/>
    </row>
    <row r="818" spans="7:7" x14ac:dyDescent="0.25">
      <c r="G818" s="33"/>
    </row>
    <row r="819" spans="7:7" x14ac:dyDescent="0.25">
      <c r="G819" s="33"/>
    </row>
    <row r="820" spans="7:7" x14ac:dyDescent="0.25">
      <c r="G820" s="33"/>
    </row>
    <row r="821" spans="7:7" x14ac:dyDescent="0.25">
      <c r="G821" s="33"/>
    </row>
    <row r="822" spans="7:7" x14ac:dyDescent="0.25">
      <c r="G822" s="33"/>
    </row>
    <row r="823" spans="7:7" x14ac:dyDescent="0.25">
      <c r="G823" s="33"/>
    </row>
    <row r="824" spans="7:7" x14ac:dyDescent="0.25">
      <c r="G824" s="33"/>
    </row>
    <row r="825" spans="7:7" x14ac:dyDescent="0.25">
      <c r="G825" s="33"/>
    </row>
    <row r="826" spans="7:7" x14ac:dyDescent="0.25">
      <c r="G826" s="33"/>
    </row>
    <row r="827" spans="7:7" x14ac:dyDescent="0.25">
      <c r="G827" s="33"/>
    </row>
    <row r="828" spans="7:7" x14ac:dyDescent="0.25">
      <c r="G828" s="33"/>
    </row>
    <row r="829" spans="7:7" x14ac:dyDescent="0.25">
      <c r="G829" s="33"/>
    </row>
    <row r="830" spans="7:7" x14ac:dyDescent="0.25">
      <c r="G830" s="33"/>
    </row>
    <row r="831" spans="7:7" x14ac:dyDescent="0.25">
      <c r="G831" s="33"/>
    </row>
    <row r="832" spans="7:7" x14ac:dyDescent="0.25">
      <c r="G832" s="33"/>
    </row>
    <row r="833" spans="7:7" x14ac:dyDescent="0.25">
      <c r="G833" s="33"/>
    </row>
    <row r="834" spans="7:7" x14ac:dyDescent="0.25">
      <c r="G834" s="33"/>
    </row>
    <row r="835" spans="7:7" x14ac:dyDescent="0.25">
      <c r="G835" s="33"/>
    </row>
    <row r="836" spans="7:7" x14ac:dyDescent="0.25">
      <c r="G836" s="33"/>
    </row>
    <row r="837" spans="7:7" x14ac:dyDescent="0.25">
      <c r="G837" s="33"/>
    </row>
    <row r="838" spans="7:7" x14ac:dyDescent="0.25">
      <c r="G838" s="33"/>
    </row>
    <row r="839" spans="7:7" x14ac:dyDescent="0.25">
      <c r="G839" s="33"/>
    </row>
    <row r="840" spans="7:7" x14ac:dyDescent="0.25">
      <c r="G840" s="33"/>
    </row>
    <row r="841" spans="7:7" x14ac:dyDescent="0.25">
      <c r="G841" s="33"/>
    </row>
    <row r="842" spans="7:7" x14ac:dyDescent="0.25">
      <c r="G842" s="33"/>
    </row>
    <row r="843" spans="7:7" x14ac:dyDescent="0.25">
      <c r="G843" s="33"/>
    </row>
    <row r="844" spans="7:7" x14ac:dyDescent="0.25">
      <c r="G844" s="33"/>
    </row>
    <row r="845" spans="7:7" x14ac:dyDescent="0.25">
      <c r="G845" s="33"/>
    </row>
    <row r="846" spans="7:7" x14ac:dyDescent="0.25">
      <c r="G846" s="33"/>
    </row>
    <row r="847" spans="7:7" x14ac:dyDescent="0.25">
      <c r="G847" s="33"/>
    </row>
    <row r="848" spans="7:7" x14ac:dyDescent="0.25">
      <c r="G848" s="33"/>
    </row>
    <row r="849" spans="7:7" x14ac:dyDescent="0.25">
      <c r="G849" s="33"/>
    </row>
    <row r="850" spans="7:7" x14ac:dyDescent="0.25">
      <c r="G850" s="33"/>
    </row>
    <row r="851" spans="7:7" x14ac:dyDescent="0.25">
      <c r="G851" s="33"/>
    </row>
    <row r="852" spans="7:7" x14ac:dyDescent="0.25">
      <c r="G852" s="33"/>
    </row>
    <row r="853" spans="7:7" x14ac:dyDescent="0.25">
      <c r="G853" s="33"/>
    </row>
    <row r="854" spans="7:7" x14ac:dyDescent="0.25">
      <c r="G854" s="33"/>
    </row>
    <row r="855" spans="7:7" x14ac:dyDescent="0.25">
      <c r="G855" s="33"/>
    </row>
    <row r="856" spans="7:7" x14ac:dyDescent="0.25">
      <c r="G856" s="33"/>
    </row>
    <row r="857" spans="7:7" x14ac:dyDescent="0.25">
      <c r="G857" s="33"/>
    </row>
    <row r="858" spans="7:7" x14ac:dyDescent="0.25">
      <c r="G858" s="33"/>
    </row>
    <row r="859" spans="7:7" x14ac:dyDescent="0.25">
      <c r="G859" s="33"/>
    </row>
    <row r="860" spans="7:7" x14ac:dyDescent="0.25">
      <c r="G860" s="33"/>
    </row>
    <row r="861" spans="7:7" x14ac:dyDescent="0.25">
      <c r="G861" s="33"/>
    </row>
    <row r="862" spans="7:7" x14ac:dyDescent="0.25">
      <c r="G862" s="33"/>
    </row>
    <row r="863" spans="7:7" x14ac:dyDescent="0.25">
      <c r="G863" s="33"/>
    </row>
    <row r="864" spans="7:7" x14ac:dyDescent="0.25">
      <c r="G864" s="33"/>
    </row>
    <row r="865" spans="7:7" x14ac:dyDescent="0.25">
      <c r="G865" s="33"/>
    </row>
    <row r="866" spans="7:7" x14ac:dyDescent="0.25">
      <c r="G866" s="33"/>
    </row>
    <row r="867" spans="7:7" x14ac:dyDescent="0.25">
      <c r="G867" s="33"/>
    </row>
    <row r="868" spans="7:7" x14ac:dyDescent="0.25">
      <c r="G868" s="33"/>
    </row>
    <row r="869" spans="7:7" x14ac:dyDescent="0.25">
      <c r="G869" s="33"/>
    </row>
    <row r="870" spans="7:7" x14ac:dyDescent="0.25">
      <c r="G870" s="33"/>
    </row>
    <row r="871" spans="7:7" x14ac:dyDescent="0.25">
      <c r="G871" s="33"/>
    </row>
    <row r="872" spans="7:7" x14ac:dyDescent="0.25">
      <c r="G872" s="33"/>
    </row>
    <row r="873" spans="7:7" x14ac:dyDescent="0.25">
      <c r="G873" s="33"/>
    </row>
    <row r="874" spans="7:7" x14ac:dyDescent="0.25">
      <c r="G874" s="33"/>
    </row>
    <row r="875" spans="7:7" x14ac:dyDescent="0.25">
      <c r="G875" s="33"/>
    </row>
    <row r="876" spans="7:7" x14ac:dyDescent="0.25">
      <c r="G876" s="33"/>
    </row>
    <row r="877" spans="7:7" x14ac:dyDescent="0.25">
      <c r="G877" s="33"/>
    </row>
    <row r="878" spans="7:7" x14ac:dyDescent="0.25">
      <c r="G878" s="33"/>
    </row>
    <row r="879" spans="7:7" x14ac:dyDescent="0.25">
      <c r="G879" s="33"/>
    </row>
    <row r="880" spans="7:7" x14ac:dyDescent="0.25">
      <c r="G880" s="33"/>
    </row>
    <row r="881" spans="7:7" x14ac:dyDescent="0.25">
      <c r="G881" s="33"/>
    </row>
    <row r="882" spans="7:7" x14ac:dyDescent="0.25">
      <c r="G882" s="33"/>
    </row>
    <row r="883" spans="7:7" x14ac:dyDescent="0.25">
      <c r="G883" s="33"/>
    </row>
    <row r="884" spans="7:7" x14ac:dyDescent="0.25">
      <c r="G884" s="33"/>
    </row>
    <row r="885" spans="7:7" x14ac:dyDescent="0.25">
      <c r="G885" s="33"/>
    </row>
    <row r="886" spans="7:7" x14ac:dyDescent="0.25">
      <c r="G886" s="33"/>
    </row>
    <row r="887" spans="7:7" x14ac:dyDescent="0.25">
      <c r="G887" s="33"/>
    </row>
    <row r="888" spans="7:7" x14ac:dyDescent="0.25">
      <c r="G888" s="33"/>
    </row>
    <row r="889" spans="7:7" x14ac:dyDescent="0.25">
      <c r="G889" s="33"/>
    </row>
    <row r="890" spans="7:7" x14ac:dyDescent="0.25">
      <c r="G890" s="33"/>
    </row>
    <row r="891" spans="7:7" x14ac:dyDescent="0.25">
      <c r="G891" s="33"/>
    </row>
    <row r="892" spans="7:7" x14ac:dyDescent="0.25">
      <c r="G892" s="33"/>
    </row>
    <row r="893" spans="7:7" x14ac:dyDescent="0.25">
      <c r="G893" s="33"/>
    </row>
    <row r="894" spans="7:7" x14ac:dyDescent="0.25">
      <c r="G894" s="33"/>
    </row>
    <row r="895" spans="7:7" x14ac:dyDescent="0.25">
      <c r="G895" s="33"/>
    </row>
    <row r="896" spans="7:7" x14ac:dyDescent="0.25">
      <c r="G896" s="33"/>
    </row>
    <row r="897" spans="7:7" x14ac:dyDescent="0.25">
      <c r="G897" s="33"/>
    </row>
    <row r="898" spans="7:7" x14ac:dyDescent="0.25">
      <c r="G898" s="33"/>
    </row>
    <row r="899" spans="7:7" x14ac:dyDescent="0.25">
      <c r="G899" s="33"/>
    </row>
    <row r="900" spans="7:7" x14ac:dyDescent="0.25">
      <c r="G900" s="33"/>
    </row>
    <row r="901" spans="7:7" x14ac:dyDescent="0.25">
      <c r="G901" s="33"/>
    </row>
    <row r="902" spans="7:7" x14ac:dyDescent="0.25">
      <c r="G902" s="33"/>
    </row>
    <row r="903" spans="7:7" x14ac:dyDescent="0.25">
      <c r="G903" s="33"/>
    </row>
    <row r="904" spans="7:7" x14ac:dyDescent="0.25">
      <c r="G904" s="33"/>
    </row>
    <row r="905" spans="7:7" x14ac:dyDescent="0.25">
      <c r="G905" s="33"/>
    </row>
    <row r="906" spans="7:7" x14ac:dyDescent="0.25">
      <c r="G906" s="33"/>
    </row>
    <row r="907" spans="7:7" x14ac:dyDescent="0.25">
      <c r="G907" s="33"/>
    </row>
    <row r="908" spans="7:7" x14ac:dyDescent="0.25">
      <c r="G908" s="33"/>
    </row>
    <row r="909" spans="7:7" x14ac:dyDescent="0.25">
      <c r="G909" s="33"/>
    </row>
    <row r="910" spans="7:7" x14ac:dyDescent="0.25">
      <c r="G910" s="33"/>
    </row>
    <row r="911" spans="7:7" x14ac:dyDescent="0.25">
      <c r="G911" s="33"/>
    </row>
    <row r="912" spans="7:7" x14ac:dyDescent="0.25">
      <c r="G912" s="33"/>
    </row>
    <row r="913" spans="7:7" x14ac:dyDescent="0.25">
      <c r="G913" s="33"/>
    </row>
    <row r="914" spans="7:7" x14ac:dyDescent="0.25">
      <c r="G914" s="33"/>
    </row>
    <row r="915" spans="7:7" x14ac:dyDescent="0.25">
      <c r="G915" s="33"/>
    </row>
    <row r="916" spans="7:7" x14ac:dyDescent="0.25">
      <c r="G916" s="33"/>
    </row>
    <row r="917" spans="7:7" x14ac:dyDescent="0.25">
      <c r="G917" s="33"/>
    </row>
    <row r="918" spans="7:7" x14ac:dyDescent="0.25">
      <c r="G918" s="33"/>
    </row>
    <row r="919" spans="7:7" x14ac:dyDescent="0.25">
      <c r="G919" s="33"/>
    </row>
    <row r="920" spans="7:7" x14ac:dyDescent="0.25">
      <c r="G920" s="33"/>
    </row>
    <row r="921" spans="7:7" x14ac:dyDescent="0.25">
      <c r="G921" s="33"/>
    </row>
    <row r="922" spans="7:7" x14ac:dyDescent="0.25">
      <c r="G922" s="33"/>
    </row>
    <row r="923" spans="7:7" x14ac:dyDescent="0.25">
      <c r="G923" s="33"/>
    </row>
    <row r="924" spans="7:7" x14ac:dyDescent="0.25">
      <c r="G924" s="33"/>
    </row>
    <row r="925" spans="7:7" x14ac:dyDescent="0.25">
      <c r="G925" s="33"/>
    </row>
    <row r="926" spans="7:7" x14ac:dyDescent="0.25">
      <c r="G926" s="33"/>
    </row>
    <row r="927" spans="7:7" x14ac:dyDescent="0.25">
      <c r="G927" s="33"/>
    </row>
    <row r="928" spans="7:7" x14ac:dyDescent="0.25">
      <c r="G928" s="33"/>
    </row>
    <row r="929" spans="7:7" x14ac:dyDescent="0.25">
      <c r="G929" s="33"/>
    </row>
    <row r="930" spans="7:7" x14ac:dyDescent="0.25">
      <c r="G930" s="33"/>
    </row>
    <row r="931" spans="7:7" x14ac:dyDescent="0.25">
      <c r="G931" s="33"/>
    </row>
    <row r="932" spans="7:7" x14ac:dyDescent="0.25">
      <c r="G932" s="33"/>
    </row>
    <row r="933" spans="7:7" x14ac:dyDescent="0.25">
      <c r="G933" s="33"/>
    </row>
    <row r="934" spans="7:7" x14ac:dyDescent="0.25">
      <c r="G934" s="33"/>
    </row>
    <row r="935" spans="7:7" x14ac:dyDescent="0.25">
      <c r="G935" s="33"/>
    </row>
    <row r="936" spans="7:7" x14ac:dyDescent="0.25">
      <c r="G936" s="33"/>
    </row>
    <row r="937" spans="7:7" x14ac:dyDescent="0.25">
      <c r="G937" s="33"/>
    </row>
    <row r="938" spans="7:7" x14ac:dyDescent="0.25">
      <c r="G938" s="33"/>
    </row>
    <row r="939" spans="7:7" x14ac:dyDescent="0.25">
      <c r="G939" s="33"/>
    </row>
    <row r="940" spans="7:7" x14ac:dyDescent="0.25">
      <c r="G940" s="33"/>
    </row>
    <row r="941" spans="7:7" x14ac:dyDescent="0.25">
      <c r="G941" s="33"/>
    </row>
    <row r="942" spans="7:7" x14ac:dyDescent="0.25">
      <c r="G942" s="33"/>
    </row>
    <row r="943" spans="7:7" x14ac:dyDescent="0.25">
      <c r="G943" s="33"/>
    </row>
    <row r="944" spans="7:7" x14ac:dyDescent="0.25">
      <c r="G944" s="33"/>
    </row>
    <row r="945" spans="7:7" x14ac:dyDescent="0.25">
      <c r="G945" s="33"/>
    </row>
    <row r="946" spans="7:7" x14ac:dyDescent="0.25">
      <c r="G946" s="33"/>
    </row>
    <row r="947" spans="7:7" x14ac:dyDescent="0.25">
      <c r="G947" s="33"/>
    </row>
    <row r="948" spans="7:7" x14ac:dyDescent="0.25">
      <c r="G948" s="33"/>
    </row>
    <row r="949" spans="7:7" x14ac:dyDescent="0.25">
      <c r="G949" s="33"/>
    </row>
    <row r="950" spans="7:7" x14ac:dyDescent="0.25">
      <c r="G950" s="33"/>
    </row>
    <row r="951" spans="7:7" x14ac:dyDescent="0.25">
      <c r="G951" s="33"/>
    </row>
    <row r="952" spans="7:7" x14ac:dyDescent="0.25">
      <c r="G952" s="33"/>
    </row>
    <row r="953" spans="7:7" x14ac:dyDescent="0.25">
      <c r="G953" s="33"/>
    </row>
    <row r="954" spans="7:7" x14ac:dyDescent="0.25">
      <c r="G954" s="33"/>
    </row>
    <row r="955" spans="7:7" x14ac:dyDescent="0.25">
      <c r="G955" s="33"/>
    </row>
    <row r="956" spans="7:7" x14ac:dyDescent="0.25">
      <c r="G956" s="33"/>
    </row>
    <row r="957" spans="7:7" x14ac:dyDescent="0.25">
      <c r="G957" s="33"/>
    </row>
    <row r="958" spans="7:7" x14ac:dyDescent="0.25">
      <c r="G958" s="33"/>
    </row>
    <row r="959" spans="7:7" x14ac:dyDescent="0.25">
      <c r="G959" s="33"/>
    </row>
    <row r="960" spans="7:7" x14ac:dyDescent="0.25">
      <c r="G960" s="33"/>
    </row>
    <row r="961" spans="7:7" x14ac:dyDescent="0.25">
      <c r="G961" s="33"/>
    </row>
    <row r="962" spans="7:7" x14ac:dyDescent="0.25">
      <c r="G962" s="33"/>
    </row>
    <row r="963" spans="7:7" x14ac:dyDescent="0.25">
      <c r="G963" s="33"/>
    </row>
    <row r="964" spans="7:7" x14ac:dyDescent="0.25">
      <c r="G964" s="33"/>
    </row>
    <row r="965" spans="7:7" x14ac:dyDescent="0.25">
      <c r="G965" s="33"/>
    </row>
    <row r="966" spans="7:7" x14ac:dyDescent="0.25">
      <c r="G966" s="33"/>
    </row>
    <row r="967" spans="7:7" x14ac:dyDescent="0.25">
      <c r="G967" s="33"/>
    </row>
    <row r="968" spans="7:7" x14ac:dyDescent="0.25">
      <c r="G968" s="33"/>
    </row>
    <row r="969" spans="7:7" x14ac:dyDescent="0.25">
      <c r="G969" s="33"/>
    </row>
    <row r="970" spans="7:7" x14ac:dyDescent="0.25">
      <c r="G970" s="33"/>
    </row>
    <row r="971" spans="7:7" x14ac:dyDescent="0.25">
      <c r="G971" s="33"/>
    </row>
    <row r="972" spans="7:7" x14ac:dyDescent="0.25">
      <c r="G972" s="33"/>
    </row>
    <row r="973" spans="7:7" x14ac:dyDescent="0.25">
      <c r="G973" s="33"/>
    </row>
    <row r="974" spans="7:7" x14ac:dyDescent="0.25">
      <c r="G974" s="33"/>
    </row>
    <row r="975" spans="7:7" x14ac:dyDescent="0.25">
      <c r="G975" s="33"/>
    </row>
    <row r="976" spans="7:7" x14ac:dyDescent="0.25">
      <c r="G976" s="33"/>
    </row>
    <row r="977" spans="7:7" x14ac:dyDescent="0.25">
      <c r="G977" s="33"/>
    </row>
    <row r="978" spans="7:7" x14ac:dyDescent="0.25">
      <c r="G978" s="33"/>
    </row>
    <row r="979" spans="7:7" x14ac:dyDescent="0.25">
      <c r="G979" s="33"/>
    </row>
    <row r="980" spans="7:7" x14ac:dyDescent="0.25">
      <c r="G980" s="33"/>
    </row>
    <row r="981" spans="7:7" x14ac:dyDescent="0.25">
      <c r="G981" s="33"/>
    </row>
    <row r="982" spans="7:7" x14ac:dyDescent="0.25">
      <c r="G982" s="33"/>
    </row>
    <row r="983" spans="7:7" x14ac:dyDescent="0.25">
      <c r="G983" s="33"/>
    </row>
    <row r="984" spans="7:7" x14ac:dyDescent="0.25">
      <c r="G984" s="33"/>
    </row>
    <row r="985" spans="7:7" x14ac:dyDescent="0.25">
      <c r="G985" s="33"/>
    </row>
    <row r="986" spans="7:7" x14ac:dyDescent="0.25">
      <c r="G986" s="33"/>
    </row>
    <row r="987" spans="7:7" x14ac:dyDescent="0.25">
      <c r="G987" s="33"/>
    </row>
    <row r="988" spans="7:7" x14ac:dyDescent="0.25">
      <c r="G988" s="33"/>
    </row>
    <row r="989" spans="7:7" x14ac:dyDescent="0.25">
      <c r="G989" s="33"/>
    </row>
    <row r="990" spans="7:7" x14ac:dyDescent="0.25">
      <c r="G990" s="33"/>
    </row>
    <row r="991" spans="7:7" x14ac:dyDescent="0.25">
      <c r="G991" s="33"/>
    </row>
    <row r="992" spans="7:7" x14ac:dyDescent="0.25">
      <c r="G992" s="33"/>
    </row>
    <row r="993" spans="7:7" x14ac:dyDescent="0.25">
      <c r="G993" s="33"/>
    </row>
    <row r="994" spans="7:7" x14ac:dyDescent="0.25">
      <c r="G994" s="33"/>
    </row>
    <row r="995" spans="7:7" x14ac:dyDescent="0.25">
      <c r="G995" s="33"/>
    </row>
    <row r="996" spans="7:7" x14ac:dyDescent="0.25">
      <c r="G996" s="33"/>
    </row>
    <row r="997" spans="7:7" x14ac:dyDescent="0.25">
      <c r="G997" s="33"/>
    </row>
    <row r="998" spans="7:7" x14ac:dyDescent="0.25">
      <c r="G998" s="33"/>
    </row>
    <row r="999" spans="7:7" x14ac:dyDescent="0.25">
      <c r="G999" s="33"/>
    </row>
    <row r="1000" spans="7:7" x14ac:dyDescent="0.25">
      <c r="G1000" s="33"/>
    </row>
    <row r="1001" spans="7:7" x14ac:dyDescent="0.25">
      <c r="G1001" s="33"/>
    </row>
    <row r="1002" spans="7:7" x14ac:dyDescent="0.25">
      <c r="G1002" s="33"/>
    </row>
    <row r="1003" spans="7:7" x14ac:dyDescent="0.25">
      <c r="G1003" s="33"/>
    </row>
    <row r="1004" spans="7:7" x14ac:dyDescent="0.25">
      <c r="G1004" s="33"/>
    </row>
    <row r="1005" spans="7:7" x14ac:dyDescent="0.25">
      <c r="G1005" s="33"/>
    </row>
    <row r="1006" spans="7:7" x14ac:dyDescent="0.25">
      <c r="G1006" s="33"/>
    </row>
    <row r="1007" spans="7:7" x14ac:dyDescent="0.25">
      <c r="G1007" s="33"/>
    </row>
    <row r="1008" spans="7:7" x14ac:dyDescent="0.25">
      <c r="G1008" s="33"/>
    </row>
    <row r="1009" spans="7:7" x14ac:dyDescent="0.25">
      <c r="G1009" s="33"/>
    </row>
    <row r="1010" spans="7:7" x14ac:dyDescent="0.25">
      <c r="G1010" s="33"/>
    </row>
    <row r="1011" spans="7:7" x14ac:dyDescent="0.25">
      <c r="G1011" s="33"/>
    </row>
    <row r="1012" spans="7:7" x14ac:dyDescent="0.25">
      <c r="G1012" s="33"/>
    </row>
    <row r="1013" spans="7:7" x14ac:dyDescent="0.25">
      <c r="G1013" s="33"/>
    </row>
    <row r="1014" spans="7:7" x14ac:dyDescent="0.25">
      <c r="G1014" s="33"/>
    </row>
    <row r="1015" spans="7:7" x14ac:dyDescent="0.25">
      <c r="G1015" s="33"/>
    </row>
    <row r="1016" spans="7:7" x14ac:dyDescent="0.25">
      <c r="G1016" s="33"/>
    </row>
    <row r="1017" spans="7:7" x14ac:dyDescent="0.25">
      <c r="G1017" s="33"/>
    </row>
    <row r="1018" spans="7:7" x14ac:dyDescent="0.25">
      <c r="G1018" s="33"/>
    </row>
    <row r="1019" spans="7:7" x14ac:dyDescent="0.25">
      <c r="G1019" s="33"/>
    </row>
    <row r="1020" spans="7:7" x14ac:dyDescent="0.25">
      <c r="G1020" s="33"/>
    </row>
    <row r="1021" spans="7:7" x14ac:dyDescent="0.25">
      <c r="G1021" s="33"/>
    </row>
    <row r="1022" spans="7:7" x14ac:dyDescent="0.25">
      <c r="G1022" s="33"/>
    </row>
    <row r="1023" spans="7:7" x14ac:dyDescent="0.25">
      <c r="G1023" s="33"/>
    </row>
    <row r="1024" spans="7:7" x14ac:dyDescent="0.25">
      <c r="G1024" s="33"/>
    </row>
    <row r="1025" spans="7:7" x14ac:dyDescent="0.25">
      <c r="G1025" s="33"/>
    </row>
    <row r="1026" spans="7:7" x14ac:dyDescent="0.25">
      <c r="G1026" s="33"/>
    </row>
    <row r="1027" spans="7:7" x14ac:dyDescent="0.25">
      <c r="G1027" s="33"/>
    </row>
    <row r="1028" spans="7:7" x14ac:dyDescent="0.25">
      <c r="G1028" s="33"/>
    </row>
    <row r="1029" spans="7:7" x14ac:dyDescent="0.25">
      <c r="G1029" s="33"/>
    </row>
    <row r="1030" spans="7:7" x14ac:dyDescent="0.25">
      <c r="G1030" s="33"/>
    </row>
    <row r="1031" spans="7:7" x14ac:dyDescent="0.25">
      <c r="G1031" s="33"/>
    </row>
    <row r="1032" spans="7:7" x14ac:dyDescent="0.25">
      <c r="G1032" s="33"/>
    </row>
    <row r="1033" spans="7:7" x14ac:dyDescent="0.25">
      <c r="G1033" s="33"/>
    </row>
    <row r="1034" spans="7:7" x14ac:dyDescent="0.25">
      <c r="G1034" s="33"/>
    </row>
    <row r="1035" spans="7:7" x14ac:dyDescent="0.25">
      <c r="G1035" s="33"/>
    </row>
    <row r="1036" spans="7:7" x14ac:dyDescent="0.25">
      <c r="G1036" s="33"/>
    </row>
    <row r="1037" spans="7:7" x14ac:dyDescent="0.25">
      <c r="G1037" s="33"/>
    </row>
    <row r="1038" spans="7:7" x14ac:dyDescent="0.25">
      <c r="G1038" s="33"/>
    </row>
    <row r="1039" spans="7:7" x14ac:dyDescent="0.25">
      <c r="G1039" s="33"/>
    </row>
    <row r="1040" spans="7:7" x14ac:dyDescent="0.25">
      <c r="G1040" s="33"/>
    </row>
    <row r="1041" spans="7:7" x14ac:dyDescent="0.25">
      <c r="G1041" s="33"/>
    </row>
    <row r="1042" spans="7:7" x14ac:dyDescent="0.25">
      <c r="G1042" s="33"/>
    </row>
    <row r="1043" spans="7:7" x14ac:dyDescent="0.25">
      <c r="G1043" s="33"/>
    </row>
    <row r="1044" spans="7:7" x14ac:dyDescent="0.25">
      <c r="G1044" s="33"/>
    </row>
    <row r="1045" spans="7:7" x14ac:dyDescent="0.25">
      <c r="G1045" s="33"/>
    </row>
    <row r="1046" spans="7:7" x14ac:dyDescent="0.25">
      <c r="G1046" s="33"/>
    </row>
    <row r="1047" spans="7:7" x14ac:dyDescent="0.25">
      <c r="G1047" s="33"/>
    </row>
    <row r="1048" spans="7:7" x14ac:dyDescent="0.25">
      <c r="G1048" s="33"/>
    </row>
    <row r="1049" spans="7:7" x14ac:dyDescent="0.25">
      <c r="G1049" s="33"/>
    </row>
    <row r="1050" spans="7:7" x14ac:dyDescent="0.25">
      <c r="G1050" s="33"/>
    </row>
    <row r="1051" spans="7:7" x14ac:dyDescent="0.25">
      <c r="G1051" s="33"/>
    </row>
    <row r="1052" spans="7:7" x14ac:dyDescent="0.25">
      <c r="G1052" s="33"/>
    </row>
    <row r="1053" spans="7:7" x14ac:dyDescent="0.25">
      <c r="G1053" s="33"/>
    </row>
    <row r="1054" spans="7:7" x14ac:dyDescent="0.25">
      <c r="G1054" s="33"/>
    </row>
    <row r="1055" spans="7:7" x14ac:dyDescent="0.25">
      <c r="G1055" s="33"/>
    </row>
    <row r="1056" spans="7:7" x14ac:dyDescent="0.25">
      <c r="G1056" s="33"/>
    </row>
    <row r="1057" spans="7:7" x14ac:dyDescent="0.25">
      <c r="G1057" s="33"/>
    </row>
    <row r="1058" spans="7:7" x14ac:dyDescent="0.25">
      <c r="G1058" s="33"/>
    </row>
    <row r="1059" spans="7:7" x14ac:dyDescent="0.25">
      <c r="G1059" s="33"/>
    </row>
    <row r="1060" spans="7:7" x14ac:dyDescent="0.25">
      <c r="G1060" s="33"/>
    </row>
    <row r="1061" spans="7:7" x14ac:dyDescent="0.25">
      <c r="G1061" s="33"/>
    </row>
    <row r="1062" spans="7:7" x14ac:dyDescent="0.25">
      <c r="G1062" s="33"/>
    </row>
    <row r="1063" spans="7:7" x14ac:dyDescent="0.25">
      <c r="G1063" s="33"/>
    </row>
    <row r="1064" spans="7:7" x14ac:dyDescent="0.25">
      <c r="G1064" s="33"/>
    </row>
    <row r="1065" spans="7:7" x14ac:dyDescent="0.25">
      <c r="G1065" s="33"/>
    </row>
    <row r="1066" spans="7:7" x14ac:dyDescent="0.25">
      <c r="G1066" s="33"/>
    </row>
    <row r="1067" spans="7:7" x14ac:dyDescent="0.25">
      <c r="G1067" s="33"/>
    </row>
    <row r="1068" spans="7:7" x14ac:dyDescent="0.25">
      <c r="G1068" s="33"/>
    </row>
    <row r="1069" spans="7:7" x14ac:dyDescent="0.25">
      <c r="G1069" s="33"/>
    </row>
    <row r="1070" spans="7:7" x14ac:dyDescent="0.25">
      <c r="G1070" s="33"/>
    </row>
    <row r="1071" spans="7:7" x14ac:dyDescent="0.25">
      <c r="G1071" s="33"/>
    </row>
    <row r="1072" spans="7:7" x14ac:dyDescent="0.25">
      <c r="G1072" s="33"/>
    </row>
    <row r="1073" spans="7:7" x14ac:dyDescent="0.25">
      <c r="G1073" s="33"/>
    </row>
    <row r="1074" spans="7:7" x14ac:dyDescent="0.25">
      <c r="G1074" s="33"/>
    </row>
    <row r="1075" spans="7:7" x14ac:dyDescent="0.25">
      <c r="G1075" s="33"/>
    </row>
    <row r="1076" spans="7:7" x14ac:dyDescent="0.25">
      <c r="G1076" s="33"/>
    </row>
    <row r="1077" spans="7:7" x14ac:dyDescent="0.25">
      <c r="G1077" s="33"/>
    </row>
    <row r="1078" spans="7:7" x14ac:dyDescent="0.25">
      <c r="G1078" s="33"/>
    </row>
    <row r="1079" spans="7:7" x14ac:dyDescent="0.25">
      <c r="G1079" s="33"/>
    </row>
    <row r="1080" spans="7:7" x14ac:dyDescent="0.25">
      <c r="G1080" s="33"/>
    </row>
    <row r="1081" spans="7:7" x14ac:dyDescent="0.25">
      <c r="G1081" s="33"/>
    </row>
    <row r="1082" spans="7:7" x14ac:dyDescent="0.25">
      <c r="G1082" s="33"/>
    </row>
    <row r="1083" spans="7:7" x14ac:dyDescent="0.25">
      <c r="G1083" s="33"/>
    </row>
    <row r="1084" spans="7:7" x14ac:dyDescent="0.25">
      <c r="G1084" s="33"/>
    </row>
    <row r="1085" spans="7:7" x14ac:dyDescent="0.25">
      <c r="G1085" s="33"/>
    </row>
    <row r="1086" spans="7:7" x14ac:dyDescent="0.25">
      <c r="G1086" s="33"/>
    </row>
    <row r="1087" spans="7:7" x14ac:dyDescent="0.25">
      <c r="G1087" s="33"/>
    </row>
    <row r="1088" spans="7:7" x14ac:dyDescent="0.25">
      <c r="G1088" s="33"/>
    </row>
    <row r="1089" spans="7:7" x14ac:dyDescent="0.25">
      <c r="G1089" s="33"/>
    </row>
    <row r="1090" spans="7:7" x14ac:dyDescent="0.25">
      <c r="G1090" s="33"/>
    </row>
    <row r="1091" spans="7:7" x14ac:dyDescent="0.25">
      <c r="G1091" s="33"/>
    </row>
    <row r="1092" spans="7:7" x14ac:dyDescent="0.25">
      <c r="G1092" s="33"/>
    </row>
    <row r="1093" spans="7:7" x14ac:dyDescent="0.25">
      <c r="G1093" s="33"/>
    </row>
    <row r="1094" spans="7:7" x14ac:dyDescent="0.25">
      <c r="G1094" s="33"/>
    </row>
    <row r="1095" spans="7:7" x14ac:dyDescent="0.25">
      <c r="G1095" s="33"/>
    </row>
    <row r="1096" spans="7:7" x14ac:dyDescent="0.25">
      <c r="G1096" s="33"/>
    </row>
    <row r="1097" spans="7:7" x14ac:dyDescent="0.25">
      <c r="G1097" s="33"/>
    </row>
    <row r="1098" spans="7:7" x14ac:dyDescent="0.25">
      <c r="G1098" s="33"/>
    </row>
    <row r="1099" spans="7:7" x14ac:dyDescent="0.25">
      <c r="G1099" s="33"/>
    </row>
    <row r="1100" spans="7:7" x14ac:dyDescent="0.25">
      <c r="G1100" s="33"/>
    </row>
    <row r="1101" spans="7:7" x14ac:dyDescent="0.25">
      <c r="G1101" s="33"/>
    </row>
    <row r="1102" spans="7:7" x14ac:dyDescent="0.25">
      <c r="G1102" s="33"/>
    </row>
    <row r="1103" spans="7:7" x14ac:dyDescent="0.25">
      <c r="G1103" s="33"/>
    </row>
    <row r="1104" spans="7:7" x14ac:dyDescent="0.25">
      <c r="G1104" s="33"/>
    </row>
    <row r="1105" spans="7:7" x14ac:dyDescent="0.25">
      <c r="G1105" s="33"/>
    </row>
    <row r="1106" spans="7:7" x14ac:dyDescent="0.25">
      <c r="G1106" s="33"/>
    </row>
    <row r="1107" spans="7:7" x14ac:dyDescent="0.25">
      <c r="G1107" s="33"/>
    </row>
    <row r="1108" spans="7:7" x14ac:dyDescent="0.25">
      <c r="G1108" s="33"/>
    </row>
    <row r="1109" spans="7:7" x14ac:dyDescent="0.25">
      <c r="G1109" s="33"/>
    </row>
    <row r="1110" spans="7:7" x14ac:dyDescent="0.25">
      <c r="G1110" s="33"/>
    </row>
    <row r="1111" spans="7:7" x14ac:dyDescent="0.25">
      <c r="G1111" s="33"/>
    </row>
    <row r="1112" spans="7:7" x14ac:dyDescent="0.25">
      <c r="G1112" s="33"/>
    </row>
    <row r="1113" spans="7:7" x14ac:dyDescent="0.25">
      <c r="G1113" s="33"/>
    </row>
    <row r="1114" spans="7:7" x14ac:dyDescent="0.25">
      <c r="G1114" s="33"/>
    </row>
    <row r="1115" spans="7:7" x14ac:dyDescent="0.25">
      <c r="G1115" s="33"/>
    </row>
    <row r="1116" spans="7:7" x14ac:dyDescent="0.25">
      <c r="G1116" s="33"/>
    </row>
    <row r="1117" spans="7:7" x14ac:dyDescent="0.25">
      <c r="G1117" s="33"/>
    </row>
    <row r="1118" spans="7:7" x14ac:dyDescent="0.25">
      <c r="G1118" s="33"/>
    </row>
    <row r="1119" spans="7:7" x14ac:dyDescent="0.25">
      <c r="G1119" s="33"/>
    </row>
    <row r="1120" spans="7:7" x14ac:dyDescent="0.25">
      <c r="G1120" s="33"/>
    </row>
    <row r="1121" spans="7:7" x14ac:dyDescent="0.25">
      <c r="G1121" s="33"/>
    </row>
    <row r="1122" spans="7:7" x14ac:dyDescent="0.25">
      <c r="G1122" s="33"/>
    </row>
    <row r="1123" spans="7:7" x14ac:dyDescent="0.25">
      <c r="G1123" s="33"/>
    </row>
    <row r="1124" spans="7:7" x14ac:dyDescent="0.25">
      <c r="G1124" s="33"/>
    </row>
    <row r="1125" spans="7:7" x14ac:dyDescent="0.25">
      <c r="G1125" s="33"/>
    </row>
    <row r="1126" spans="7:7" x14ac:dyDescent="0.25">
      <c r="G1126" s="33"/>
    </row>
    <row r="1127" spans="7:7" x14ac:dyDescent="0.25">
      <c r="G1127" s="33"/>
    </row>
    <row r="1128" spans="7:7" x14ac:dyDescent="0.25">
      <c r="G1128" s="33"/>
    </row>
    <row r="1129" spans="7:7" x14ac:dyDescent="0.25">
      <c r="G1129" s="33"/>
    </row>
    <row r="1130" spans="7:7" x14ac:dyDescent="0.25">
      <c r="G1130" s="33"/>
    </row>
    <row r="1131" spans="7:7" x14ac:dyDescent="0.25">
      <c r="G1131" s="33"/>
    </row>
    <row r="1132" spans="7:7" x14ac:dyDescent="0.25">
      <c r="G1132" s="33"/>
    </row>
    <row r="1133" spans="7:7" x14ac:dyDescent="0.25">
      <c r="G1133" s="33"/>
    </row>
    <row r="1134" spans="7:7" x14ac:dyDescent="0.25">
      <c r="G1134" s="33"/>
    </row>
    <row r="1135" spans="7:7" x14ac:dyDescent="0.25">
      <c r="G1135" s="33"/>
    </row>
    <row r="1136" spans="7:7" x14ac:dyDescent="0.25">
      <c r="G1136" s="33"/>
    </row>
    <row r="1137" spans="7:7" x14ac:dyDescent="0.25">
      <c r="G1137" s="33"/>
    </row>
    <row r="1138" spans="7:7" x14ac:dyDescent="0.25">
      <c r="G1138" s="33"/>
    </row>
    <row r="1139" spans="7:7" x14ac:dyDescent="0.25">
      <c r="G1139" s="33"/>
    </row>
    <row r="1140" spans="7:7" x14ac:dyDescent="0.25">
      <c r="G1140" s="33"/>
    </row>
    <row r="1141" spans="7:7" x14ac:dyDescent="0.25">
      <c r="G1141" s="33"/>
    </row>
    <row r="1142" spans="7:7" x14ac:dyDescent="0.25">
      <c r="G1142" s="33"/>
    </row>
    <row r="1143" spans="7:7" x14ac:dyDescent="0.25">
      <c r="G1143" s="33"/>
    </row>
    <row r="1144" spans="7:7" x14ac:dyDescent="0.25">
      <c r="G1144" s="33"/>
    </row>
    <row r="1145" spans="7:7" x14ac:dyDescent="0.25">
      <c r="G1145" s="33"/>
    </row>
    <row r="1146" spans="7:7" x14ac:dyDescent="0.25">
      <c r="G1146" s="33"/>
    </row>
    <row r="1147" spans="7:7" x14ac:dyDescent="0.25">
      <c r="G1147" s="33"/>
    </row>
    <row r="1148" spans="7:7" x14ac:dyDescent="0.25">
      <c r="G1148" s="33"/>
    </row>
    <row r="1149" spans="7:7" x14ac:dyDescent="0.25">
      <c r="G1149" s="33"/>
    </row>
    <row r="1150" spans="7:7" x14ac:dyDescent="0.25">
      <c r="G1150" s="33"/>
    </row>
    <row r="1151" spans="7:7" x14ac:dyDescent="0.25">
      <c r="G1151" s="33"/>
    </row>
    <row r="1152" spans="7:7" x14ac:dyDescent="0.25">
      <c r="G1152" s="33"/>
    </row>
    <row r="1153" spans="7:7" x14ac:dyDescent="0.25">
      <c r="G1153" s="33"/>
    </row>
    <row r="1154" spans="7:7" x14ac:dyDescent="0.25">
      <c r="G1154" s="33"/>
    </row>
    <row r="1155" spans="7:7" x14ac:dyDescent="0.25">
      <c r="G1155" s="33"/>
    </row>
    <row r="1156" spans="7:7" x14ac:dyDescent="0.25">
      <c r="G1156" s="33"/>
    </row>
    <row r="1157" spans="7:7" x14ac:dyDescent="0.25">
      <c r="G1157" s="33"/>
    </row>
    <row r="1158" spans="7:7" x14ac:dyDescent="0.25">
      <c r="G1158" s="33"/>
    </row>
    <row r="1159" spans="7:7" x14ac:dyDescent="0.25">
      <c r="G1159" s="33"/>
    </row>
    <row r="1160" spans="7:7" x14ac:dyDescent="0.25">
      <c r="G1160" s="33"/>
    </row>
    <row r="1161" spans="7:7" x14ac:dyDescent="0.25">
      <c r="G1161" s="33"/>
    </row>
    <row r="1162" spans="7:7" x14ac:dyDescent="0.25">
      <c r="G1162" s="33"/>
    </row>
    <row r="1163" spans="7:7" x14ac:dyDescent="0.25">
      <c r="G1163" s="33"/>
    </row>
    <row r="1164" spans="7:7" x14ac:dyDescent="0.25">
      <c r="G1164" s="33"/>
    </row>
    <row r="1165" spans="7:7" x14ac:dyDescent="0.25">
      <c r="G1165" s="33"/>
    </row>
    <row r="1166" spans="7:7" x14ac:dyDescent="0.25">
      <c r="G1166" s="33"/>
    </row>
    <row r="1167" spans="7:7" x14ac:dyDescent="0.25">
      <c r="G1167" s="33"/>
    </row>
    <row r="1168" spans="7:7" x14ac:dyDescent="0.25">
      <c r="G1168" s="33"/>
    </row>
    <row r="1169" spans="7:7" x14ac:dyDescent="0.25">
      <c r="G1169" s="33"/>
    </row>
    <row r="1170" spans="7:7" x14ac:dyDescent="0.25">
      <c r="G1170" s="33"/>
    </row>
    <row r="1171" spans="7:7" x14ac:dyDescent="0.25">
      <c r="G1171" s="33"/>
    </row>
    <row r="1172" spans="7:7" x14ac:dyDescent="0.25">
      <c r="G1172" s="33"/>
    </row>
    <row r="1173" spans="7:7" x14ac:dyDescent="0.25">
      <c r="G1173" s="33"/>
    </row>
    <row r="1174" spans="7:7" x14ac:dyDescent="0.25">
      <c r="G1174" s="33"/>
    </row>
    <row r="1175" spans="7:7" x14ac:dyDescent="0.25">
      <c r="G1175" s="33"/>
    </row>
    <row r="1176" spans="7:7" x14ac:dyDescent="0.25">
      <c r="G1176" s="33"/>
    </row>
    <row r="1177" spans="7:7" x14ac:dyDescent="0.25">
      <c r="G1177" s="33"/>
    </row>
    <row r="1178" spans="7:7" x14ac:dyDescent="0.25">
      <c r="G1178" s="33"/>
    </row>
    <row r="1179" spans="7:7" x14ac:dyDescent="0.25">
      <c r="G1179" s="33"/>
    </row>
    <row r="1180" spans="7:7" x14ac:dyDescent="0.25">
      <c r="G1180" s="33"/>
    </row>
    <row r="1181" spans="7:7" x14ac:dyDescent="0.25">
      <c r="G1181" s="33"/>
    </row>
    <row r="1182" spans="7:7" x14ac:dyDescent="0.25">
      <c r="G1182" s="33"/>
    </row>
    <row r="1183" spans="7:7" x14ac:dyDescent="0.25">
      <c r="G1183" s="33"/>
    </row>
    <row r="1184" spans="7:7" x14ac:dyDescent="0.25">
      <c r="G1184" s="33"/>
    </row>
    <row r="1185" spans="7:7" x14ac:dyDescent="0.25">
      <c r="G1185" s="33"/>
    </row>
    <row r="1186" spans="7:7" x14ac:dyDescent="0.25">
      <c r="G1186" s="33"/>
    </row>
    <row r="1187" spans="7:7" x14ac:dyDescent="0.25">
      <c r="G1187" s="33"/>
    </row>
    <row r="1188" spans="7:7" x14ac:dyDescent="0.25">
      <c r="G1188" s="33"/>
    </row>
    <row r="1189" spans="7:7" x14ac:dyDescent="0.25">
      <c r="G1189" s="33"/>
    </row>
    <row r="1190" spans="7:7" x14ac:dyDescent="0.25">
      <c r="G1190" s="33"/>
    </row>
    <row r="1191" spans="7:7" x14ac:dyDescent="0.25">
      <c r="G1191" s="33"/>
    </row>
    <row r="1192" spans="7:7" x14ac:dyDescent="0.25">
      <c r="G1192" s="33"/>
    </row>
    <row r="1193" spans="7:7" x14ac:dyDescent="0.25">
      <c r="G1193" s="33"/>
    </row>
    <row r="1194" spans="7:7" x14ac:dyDescent="0.25">
      <c r="G1194" s="33"/>
    </row>
    <row r="1195" spans="7:7" x14ac:dyDescent="0.25">
      <c r="G1195" s="33"/>
    </row>
    <row r="1196" spans="7:7" x14ac:dyDescent="0.25">
      <c r="G1196" s="33"/>
    </row>
    <row r="1197" spans="7:7" x14ac:dyDescent="0.25">
      <c r="G1197" s="33"/>
    </row>
    <row r="1198" spans="7:7" x14ac:dyDescent="0.25">
      <c r="G1198" s="33"/>
    </row>
    <row r="1199" spans="7:7" x14ac:dyDescent="0.25">
      <c r="G1199" s="33"/>
    </row>
    <row r="1200" spans="7:7" x14ac:dyDescent="0.25">
      <c r="G1200" s="33"/>
    </row>
    <row r="1201" spans="7:7" x14ac:dyDescent="0.25">
      <c r="G1201" s="33"/>
    </row>
    <row r="1202" spans="7:7" x14ac:dyDescent="0.25">
      <c r="G1202" s="33"/>
    </row>
    <row r="1203" spans="7:7" x14ac:dyDescent="0.25">
      <c r="G1203" s="33"/>
    </row>
    <row r="1204" spans="7:7" x14ac:dyDescent="0.25">
      <c r="G1204" s="33"/>
    </row>
    <row r="1205" spans="7:7" x14ac:dyDescent="0.25">
      <c r="G1205" s="33"/>
    </row>
    <row r="1206" spans="7:7" x14ac:dyDescent="0.25">
      <c r="G1206" s="33"/>
    </row>
    <row r="1207" spans="7:7" x14ac:dyDescent="0.25">
      <c r="G1207" s="33"/>
    </row>
    <row r="1208" spans="7:7" x14ac:dyDescent="0.25">
      <c r="G1208" s="33"/>
    </row>
    <row r="1209" spans="7:7" x14ac:dyDescent="0.25">
      <c r="G1209" s="33"/>
    </row>
    <row r="1210" spans="7:7" x14ac:dyDescent="0.25">
      <c r="G1210" s="33"/>
    </row>
    <row r="1211" spans="7:7" x14ac:dyDescent="0.25">
      <c r="G1211" s="33"/>
    </row>
    <row r="1212" spans="7:7" x14ac:dyDescent="0.25">
      <c r="G1212" s="33"/>
    </row>
    <row r="1213" spans="7:7" x14ac:dyDescent="0.25">
      <c r="G1213" s="33"/>
    </row>
    <row r="1214" spans="7:7" x14ac:dyDescent="0.25">
      <c r="G1214" s="33"/>
    </row>
    <row r="1215" spans="7:7" x14ac:dyDescent="0.25">
      <c r="G1215" s="33"/>
    </row>
    <row r="1216" spans="7:7" x14ac:dyDescent="0.25">
      <c r="G1216" s="33"/>
    </row>
    <row r="1217" spans="7:7" x14ac:dyDescent="0.25">
      <c r="G1217" s="33"/>
    </row>
    <row r="1218" spans="7:7" x14ac:dyDescent="0.25">
      <c r="G1218" s="33"/>
    </row>
    <row r="1219" spans="7:7" x14ac:dyDescent="0.25">
      <c r="G1219" s="33"/>
    </row>
    <row r="1220" spans="7:7" x14ac:dyDescent="0.25">
      <c r="G1220" s="33"/>
    </row>
    <row r="1221" spans="7:7" x14ac:dyDescent="0.25">
      <c r="G1221" s="33"/>
    </row>
    <row r="1222" spans="7:7" x14ac:dyDescent="0.25">
      <c r="G1222" s="33"/>
    </row>
    <row r="1223" spans="7:7" x14ac:dyDescent="0.25">
      <c r="G1223" s="33"/>
    </row>
    <row r="1224" spans="7:7" x14ac:dyDescent="0.25">
      <c r="G1224" s="33"/>
    </row>
    <row r="1225" spans="7:7" x14ac:dyDescent="0.25">
      <c r="G1225" s="33"/>
    </row>
    <row r="1226" spans="7:7" x14ac:dyDescent="0.25">
      <c r="G1226" s="33"/>
    </row>
    <row r="1227" spans="7:7" x14ac:dyDescent="0.25">
      <c r="G1227" s="33"/>
    </row>
    <row r="1228" spans="7:7" x14ac:dyDescent="0.25">
      <c r="G1228" s="33"/>
    </row>
    <row r="1229" spans="7:7" x14ac:dyDescent="0.25">
      <c r="G1229" s="33"/>
    </row>
    <row r="1230" spans="7:7" x14ac:dyDescent="0.25">
      <c r="G1230" s="33"/>
    </row>
    <row r="1231" spans="7:7" x14ac:dyDescent="0.25">
      <c r="G1231" s="33"/>
    </row>
    <row r="1232" spans="7:7" x14ac:dyDescent="0.25">
      <c r="G1232" s="33"/>
    </row>
    <row r="1233" spans="7:7" x14ac:dyDescent="0.25">
      <c r="G1233" s="33"/>
    </row>
    <row r="1234" spans="7:7" x14ac:dyDescent="0.25">
      <c r="G1234" s="33"/>
    </row>
    <row r="1235" spans="7:7" x14ac:dyDescent="0.25">
      <c r="G1235" s="33"/>
    </row>
    <row r="1236" spans="7:7" x14ac:dyDescent="0.25">
      <c r="G1236" s="33"/>
    </row>
    <row r="1237" spans="7:7" x14ac:dyDescent="0.25">
      <c r="G1237" s="33"/>
    </row>
    <row r="1238" spans="7:7" x14ac:dyDescent="0.25">
      <c r="G1238" s="33"/>
    </row>
    <row r="1239" spans="7:7" x14ac:dyDescent="0.25">
      <c r="G1239" s="33"/>
    </row>
    <row r="1240" spans="7:7" x14ac:dyDescent="0.25">
      <c r="G1240" s="33"/>
    </row>
    <row r="1241" spans="7:7" x14ac:dyDescent="0.25">
      <c r="G1241" s="33"/>
    </row>
    <row r="1242" spans="7:7" x14ac:dyDescent="0.25">
      <c r="G1242" s="33"/>
    </row>
    <row r="1243" spans="7:7" x14ac:dyDescent="0.25">
      <c r="G1243" s="33"/>
    </row>
    <row r="1244" spans="7:7" x14ac:dyDescent="0.25">
      <c r="G1244" s="33"/>
    </row>
    <row r="1245" spans="7:7" x14ac:dyDescent="0.25">
      <c r="G1245" s="33"/>
    </row>
    <row r="1246" spans="7:7" x14ac:dyDescent="0.25">
      <c r="G1246" s="33"/>
    </row>
    <row r="1247" spans="7:7" x14ac:dyDescent="0.25">
      <c r="G1247" s="33"/>
    </row>
    <row r="1248" spans="7:7" x14ac:dyDescent="0.25">
      <c r="G1248" s="33"/>
    </row>
    <row r="1249" spans="7:7" x14ac:dyDescent="0.25">
      <c r="G1249" s="33"/>
    </row>
    <row r="1250" spans="7:7" x14ac:dyDescent="0.25">
      <c r="G1250" s="33"/>
    </row>
    <row r="1251" spans="7:7" x14ac:dyDescent="0.25">
      <c r="G1251" s="33"/>
    </row>
    <row r="1252" spans="7:7" x14ac:dyDescent="0.25">
      <c r="G1252" s="33"/>
    </row>
    <row r="1253" spans="7:7" x14ac:dyDescent="0.25">
      <c r="G1253" s="33"/>
    </row>
    <row r="1254" spans="7:7" x14ac:dyDescent="0.25">
      <c r="G1254" s="33"/>
    </row>
    <row r="1255" spans="7:7" x14ac:dyDescent="0.25">
      <c r="G1255" s="33"/>
    </row>
    <row r="1256" spans="7:7" x14ac:dyDescent="0.25">
      <c r="G1256" s="33"/>
    </row>
    <row r="1257" spans="7:7" x14ac:dyDescent="0.25">
      <c r="G1257" s="33"/>
    </row>
    <row r="1258" spans="7:7" x14ac:dyDescent="0.25">
      <c r="G1258" s="33"/>
    </row>
    <row r="1259" spans="7:7" x14ac:dyDescent="0.25">
      <c r="G1259" s="33"/>
    </row>
    <row r="1260" spans="7:7" x14ac:dyDescent="0.25">
      <c r="G1260" s="33"/>
    </row>
    <row r="1261" spans="7:7" x14ac:dyDescent="0.25">
      <c r="G1261" s="33"/>
    </row>
    <row r="1262" spans="7:7" x14ac:dyDescent="0.25">
      <c r="G1262" s="33"/>
    </row>
    <row r="1263" spans="7:7" x14ac:dyDescent="0.25">
      <c r="G1263" s="33"/>
    </row>
    <row r="1264" spans="7:7" x14ac:dyDescent="0.25">
      <c r="G1264" s="33"/>
    </row>
    <row r="1265" spans="7:7" x14ac:dyDescent="0.25">
      <c r="G1265" s="33"/>
    </row>
    <row r="1266" spans="7:7" x14ac:dyDescent="0.25">
      <c r="G1266" s="33"/>
    </row>
    <row r="1267" spans="7:7" x14ac:dyDescent="0.25">
      <c r="G1267" s="33"/>
    </row>
    <row r="1268" spans="7:7" x14ac:dyDescent="0.25">
      <c r="G1268" s="33"/>
    </row>
    <row r="1269" spans="7:7" x14ac:dyDescent="0.25">
      <c r="G1269" s="33"/>
    </row>
    <row r="1270" spans="7:7" x14ac:dyDescent="0.25">
      <c r="G1270" s="33"/>
    </row>
    <row r="1271" spans="7:7" x14ac:dyDescent="0.25">
      <c r="G1271" s="33"/>
    </row>
    <row r="1272" spans="7:7" x14ac:dyDescent="0.25">
      <c r="G1272" s="33"/>
    </row>
    <row r="1273" spans="7:7" x14ac:dyDescent="0.25">
      <c r="G1273" s="33"/>
    </row>
    <row r="1274" spans="7:7" x14ac:dyDescent="0.25">
      <c r="G1274" s="33"/>
    </row>
    <row r="1275" spans="7:7" x14ac:dyDescent="0.25">
      <c r="G1275" s="33"/>
    </row>
    <row r="1276" spans="7:7" x14ac:dyDescent="0.25">
      <c r="G1276" s="33"/>
    </row>
    <row r="1277" spans="7:7" x14ac:dyDescent="0.25">
      <c r="G1277" s="33"/>
    </row>
    <row r="1278" spans="7:7" x14ac:dyDescent="0.25">
      <c r="G1278" s="33"/>
    </row>
    <row r="1279" spans="7:7" x14ac:dyDescent="0.25">
      <c r="G1279" s="33"/>
    </row>
    <row r="1280" spans="7:7" x14ac:dyDescent="0.25">
      <c r="G1280" s="33"/>
    </row>
    <row r="1281" spans="7:7" x14ac:dyDescent="0.25">
      <c r="G1281" s="33"/>
    </row>
    <row r="1282" spans="7:7" x14ac:dyDescent="0.25">
      <c r="G1282" s="33"/>
    </row>
    <row r="1283" spans="7:7" x14ac:dyDescent="0.25">
      <c r="G1283" s="33"/>
    </row>
    <row r="1284" spans="7:7" x14ac:dyDescent="0.25">
      <c r="G1284" s="33"/>
    </row>
    <row r="1285" spans="7:7" x14ac:dyDescent="0.25">
      <c r="G1285" s="33"/>
    </row>
    <row r="1286" spans="7:7" x14ac:dyDescent="0.25">
      <c r="G1286" s="33"/>
    </row>
    <row r="1287" spans="7:7" x14ac:dyDescent="0.25">
      <c r="G1287" s="33"/>
    </row>
    <row r="1288" spans="7:7" x14ac:dyDescent="0.25">
      <c r="G1288" s="33"/>
    </row>
    <row r="1289" spans="7:7" x14ac:dyDescent="0.25">
      <c r="G1289" s="33"/>
    </row>
    <row r="1290" spans="7:7" x14ac:dyDescent="0.25">
      <c r="G1290" s="33"/>
    </row>
    <row r="1291" spans="7:7" x14ac:dyDescent="0.25">
      <c r="G1291" s="33"/>
    </row>
    <row r="1292" spans="7:7" x14ac:dyDescent="0.25">
      <c r="G1292" s="33"/>
    </row>
    <row r="1293" spans="7:7" x14ac:dyDescent="0.25">
      <c r="G1293" s="33"/>
    </row>
    <row r="1294" spans="7:7" x14ac:dyDescent="0.25">
      <c r="G1294" s="33"/>
    </row>
    <row r="1295" spans="7:7" x14ac:dyDescent="0.25">
      <c r="G1295" s="33"/>
    </row>
    <row r="1296" spans="7:7" x14ac:dyDescent="0.25">
      <c r="G1296" s="33"/>
    </row>
    <row r="1297" spans="7:7" x14ac:dyDescent="0.25">
      <c r="G1297" s="33"/>
    </row>
    <row r="1298" spans="7:7" x14ac:dyDescent="0.25">
      <c r="G1298" s="33"/>
    </row>
    <row r="1299" spans="7:7" x14ac:dyDescent="0.25">
      <c r="G1299" s="33"/>
    </row>
    <row r="1300" spans="7:7" x14ac:dyDescent="0.25">
      <c r="G1300" s="33"/>
    </row>
    <row r="1301" spans="7:7" x14ac:dyDescent="0.25">
      <c r="G1301" s="33"/>
    </row>
    <row r="1302" spans="7:7" x14ac:dyDescent="0.25">
      <c r="G1302" s="33"/>
    </row>
    <row r="1303" spans="7:7" x14ac:dyDescent="0.25">
      <c r="G1303" s="33"/>
    </row>
    <row r="1304" spans="7:7" x14ac:dyDescent="0.25">
      <c r="G1304" s="33"/>
    </row>
    <row r="1305" spans="7:7" x14ac:dyDescent="0.25">
      <c r="G1305" s="33"/>
    </row>
    <row r="1306" spans="7:7" x14ac:dyDescent="0.25">
      <c r="G1306" s="33"/>
    </row>
    <row r="1307" spans="7:7" x14ac:dyDescent="0.25">
      <c r="G1307" s="33"/>
    </row>
    <row r="1308" spans="7:7" x14ac:dyDescent="0.25">
      <c r="G1308" s="33"/>
    </row>
    <row r="1309" spans="7:7" x14ac:dyDescent="0.25">
      <c r="G1309" s="33"/>
    </row>
    <row r="1310" spans="7:7" x14ac:dyDescent="0.25">
      <c r="G1310" s="33"/>
    </row>
    <row r="1311" spans="7:7" x14ac:dyDescent="0.25">
      <c r="G1311" s="33"/>
    </row>
    <row r="1312" spans="7:7" x14ac:dyDescent="0.25">
      <c r="G1312" s="33"/>
    </row>
    <row r="1313" spans="7:7" x14ac:dyDescent="0.25">
      <c r="G1313" s="33"/>
    </row>
    <row r="1314" spans="7:7" x14ac:dyDescent="0.25">
      <c r="G1314" s="33"/>
    </row>
    <row r="1315" spans="7:7" x14ac:dyDescent="0.25">
      <c r="G1315" s="33"/>
    </row>
    <row r="1316" spans="7:7" x14ac:dyDescent="0.25">
      <c r="G1316" s="33"/>
    </row>
    <row r="1317" spans="7:7" x14ac:dyDescent="0.25">
      <c r="G1317" s="33"/>
    </row>
    <row r="1318" spans="7:7" x14ac:dyDescent="0.25">
      <c r="G1318" s="33"/>
    </row>
    <row r="1319" spans="7:7" x14ac:dyDescent="0.25">
      <c r="G1319" s="33"/>
    </row>
    <row r="1320" spans="7:7" x14ac:dyDescent="0.25">
      <c r="G1320" s="33"/>
    </row>
    <row r="1321" spans="7:7" x14ac:dyDescent="0.25">
      <c r="G1321" s="33"/>
    </row>
    <row r="1322" spans="7:7" x14ac:dyDescent="0.25">
      <c r="G1322" s="33"/>
    </row>
    <row r="1323" spans="7:7" x14ac:dyDescent="0.25">
      <c r="G1323" s="33"/>
    </row>
    <row r="1324" spans="7:7" x14ac:dyDescent="0.25">
      <c r="G1324" s="33"/>
    </row>
    <row r="1325" spans="7:7" x14ac:dyDescent="0.25">
      <c r="G1325" s="33"/>
    </row>
    <row r="1326" spans="7:7" x14ac:dyDescent="0.25">
      <c r="G1326" s="33"/>
    </row>
    <row r="1327" spans="7:7" x14ac:dyDescent="0.25">
      <c r="G1327" s="33"/>
    </row>
    <row r="1328" spans="7:7" x14ac:dyDescent="0.25">
      <c r="G1328" s="33"/>
    </row>
    <row r="1329" spans="7:7" x14ac:dyDescent="0.25">
      <c r="G1329" s="33"/>
    </row>
    <row r="1330" spans="7:7" x14ac:dyDescent="0.25">
      <c r="G1330" s="33"/>
    </row>
    <row r="1331" spans="7:7" x14ac:dyDescent="0.25">
      <c r="G1331" s="33"/>
    </row>
    <row r="1332" spans="7:7" x14ac:dyDescent="0.25">
      <c r="G1332" s="33"/>
    </row>
    <row r="1333" spans="7:7" x14ac:dyDescent="0.25">
      <c r="G1333" s="33"/>
    </row>
    <row r="1334" spans="7:7" x14ac:dyDescent="0.25">
      <c r="G1334" s="33"/>
    </row>
    <row r="1335" spans="7:7" x14ac:dyDescent="0.25">
      <c r="G1335" s="33"/>
    </row>
    <row r="1336" spans="7:7" x14ac:dyDescent="0.25">
      <c r="G1336" s="33"/>
    </row>
    <row r="1337" spans="7:7" x14ac:dyDescent="0.25">
      <c r="G1337" s="33"/>
    </row>
    <row r="1338" spans="7:7" x14ac:dyDescent="0.25">
      <c r="G1338" s="33"/>
    </row>
    <row r="1339" spans="7:7" x14ac:dyDescent="0.25">
      <c r="G1339" s="33"/>
    </row>
    <row r="1340" spans="7:7" x14ac:dyDescent="0.25">
      <c r="G1340" s="33"/>
    </row>
    <row r="1341" spans="7:7" x14ac:dyDescent="0.25">
      <c r="G1341" s="33"/>
    </row>
    <row r="1342" spans="7:7" x14ac:dyDescent="0.25">
      <c r="G1342" s="33"/>
    </row>
    <row r="1343" spans="7:7" x14ac:dyDescent="0.25">
      <c r="G1343" s="33"/>
    </row>
    <row r="1344" spans="7:7" x14ac:dyDescent="0.25">
      <c r="G1344" s="33"/>
    </row>
    <row r="1345" spans="7:7" x14ac:dyDescent="0.25">
      <c r="G1345" s="33"/>
    </row>
    <row r="1346" spans="7:7" x14ac:dyDescent="0.25">
      <c r="G1346" s="33"/>
    </row>
    <row r="1347" spans="7:7" x14ac:dyDescent="0.25">
      <c r="G1347" s="33"/>
    </row>
    <row r="1348" spans="7:7" x14ac:dyDescent="0.25">
      <c r="G1348" s="33"/>
    </row>
    <row r="1349" spans="7:7" x14ac:dyDescent="0.25">
      <c r="G1349" s="33"/>
    </row>
    <row r="1350" spans="7:7" x14ac:dyDescent="0.25">
      <c r="G1350" s="33"/>
    </row>
    <row r="1351" spans="7:7" x14ac:dyDescent="0.25">
      <c r="G1351" s="33"/>
    </row>
    <row r="1352" spans="7:7" x14ac:dyDescent="0.25">
      <c r="G1352" s="33"/>
    </row>
    <row r="1353" spans="7:7" x14ac:dyDescent="0.25">
      <c r="G1353" s="33"/>
    </row>
    <row r="1354" spans="7:7" x14ac:dyDescent="0.25">
      <c r="G1354" s="33"/>
    </row>
    <row r="1355" spans="7:7" x14ac:dyDescent="0.25">
      <c r="G1355" s="33"/>
    </row>
    <row r="1356" spans="7:7" x14ac:dyDescent="0.25">
      <c r="G1356" s="33"/>
    </row>
    <row r="1357" spans="7:7" x14ac:dyDescent="0.25">
      <c r="G1357" s="33"/>
    </row>
    <row r="1358" spans="7:7" x14ac:dyDescent="0.25">
      <c r="G1358" s="33"/>
    </row>
    <row r="1359" spans="7:7" x14ac:dyDescent="0.25">
      <c r="G1359" s="33"/>
    </row>
    <row r="1360" spans="7:7" x14ac:dyDescent="0.25">
      <c r="G1360" s="33"/>
    </row>
    <row r="1361" spans="7:7" x14ac:dyDescent="0.25">
      <c r="G1361" s="33"/>
    </row>
    <row r="1362" spans="7:7" x14ac:dyDescent="0.25">
      <c r="G1362" s="33"/>
    </row>
    <row r="1363" spans="7:7" x14ac:dyDescent="0.25">
      <c r="G1363" s="33"/>
    </row>
    <row r="1364" spans="7:7" x14ac:dyDescent="0.25">
      <c r="G1364" s="33"/>
    </row>
    <row r="1365" spans="7:7" x14ac:dyDescent="0.25">
      <c r="G1365" s="33"/>
    </row>
    <row r="1366" spans="7:7" x14ac:dyDescent="0.25">
      <c r="G1366" s="33"/>
    </row>
    <row r="1367" spans="7:7" x14ac:dyDescent="0.25">
      <c r="G1367" s="33"/>
    </row>
    <row r="1368" spans="7:7" x14ac:dyDescent="0.25">
      <c r="G1368" s="33"/>
    </row>
    <row r="1369" spans="7:7" x14ac:dyDescent="0.25">
      <c r="G1369" s="33"/>
    </row>
    <row r="1370" spans="7:7" x14ac:dyDescent="0.25">
      <c r="G1370" s="33"/>
    </row>
    <row r="1371" spans="7:7" x14ac:dyDescent="0.25">
      <c r="G1371" s="33"/>
    </row>
    <row r="1372" spans="7:7" x14ac:dyDescent="0.25">
      <c r="G1372" s="33"/>
    </row>
    <row r="1373" spans="7:7" x14ac:dyDescent="0.25">
      <c r="G1373" s="33"/>
    </row>
    <row r="1374" spans="7:7" x14ac:dyDescent="0.25">
      <c r="G1374" s="33"/>
    </row>
    <row r="1375" spans="7:7" x14ac:dyDescent="0.25">
      <c r="G1375" s="33"/>
    </row>
    <row r="1376" spans="7:7" x14ac:dyDescent="0.25">
      <c r="G1376" s="33"/>
    </row>
    <row r="1377" spans="7:7" x14ac:dyDescent="0.25">
      <c r="G1377" s="33"/>
    </row>
    <row r="1378" spans="7:7" x14ac:dyDescent="0.25">
      <c r="G1378" s="33"/>
    </row>
    <row r="1379" spans="7:7" x14ac:dyDescent="0.25">
      <c r="G1379" s="33"/>
    </row>
    <row r="1380" spans="7:7" x14ac:dyDescent="0.25">
      <c r="G1380" s="33"/>
    </row>
    <row r="1381" spans="7:7" x14ac:dyDescent="0.25">
      <c r="G1381" s="33"/>
    </row>
    <row r="1382" spans="7:7" x14ac:dyDescent="0.25">
      <c r="G1382" s="33"/>
    </row>
    <row r="1383" spans="7:7" x14ac:dyDescent="0.25">
      <c r="G1383" s="33"/>
    </row>
    <row r="1384" spans="7:7" x14ac:dyDescent="0.25">
      <c r="G1384" s="33"/>
    </row>
    <row r="1385" spans="7:7" x14ac:dyDescent="0.25">
      <c r="G1385" s="33"/>
    </row>
    <row r="1386" spans="7:7" x14ac:dyDescent="0.25">
      <c r="G1386" s="33"/>
    </row>
    <row r="1387" spans="7:7" x14ac:dyDescent="0.25">
      <c r="G1387" s="33"/>
    </row>
    <row r="1388" spans="7:7" x14ac:dyDescent="0.25">
      <c r="G1388" s="33"/>
    </row>
    <row r="1389" spans="7:7" x14ac:dyDescent="0.25">
      <c r="G1389" s="33"/>
    </row>
    <row r="1390" spans="7:7" x14ac:dyDescent="0.25">
      <c r="G1390" s="33"/>
    </row>
    <row r="1391" spans="7:7" x14ac:dyDescent="0.25">
      <c r="G1391" s="33"/>
    </row>
    <row r="1392" spans="7:7" x14ac:dyDescent="0.25">
      <c r="G1392" s="33"/>
    </row>
    <row r="1393" spans="7:7" x14ac:dyDescent="0.25">
      <c r="G1393" s="33"/>
    </row>
    <row r="1394" spans="7:7" x14ac:dyDescent="0.25">
      <c r="G1394" s="33"/>
    </row>
    <row r="1395" spans="7:7" x14ac:dyDescent="0.25">
      <c r="G1395" s="33"/>
    </row>
    <row r="1396" spans="7:7" x14ac:dyDescent="0.25">
      <c r="G1396" s="33"/>
    </row>
    <row r="1397" spans="7:7" x14ac:dyDescent="0.25">
      <c r="G1397" s="33"/>
    </row>
    <row r="1398" spans="7:7" x14ac:dyDescent="0.25">
      <c r="G1398" s="33"/>
    </row>
    <row r="1399" spans="7:7" x14ac:dyDescent="0.25">
      <c r="G1399" s="33"/>
    </row>
    <row r="1400" spans="7:7" x14ac:dyDescent="0.25">
      <c r="G1400" s="33"/>
    </row>
    <row r="1401" spans="7:7" x14ac:dyDescent="0.25">
      <c r="G1401" s="33"/>
    </row>
    <row r="1402" spans="7:7" x14ac:dyDescent="0.25">
      <c r="G1402" s="33"/>
    </row>
    <row r="1403" spans="7:7" x14ac:dyDescent="0.25">
      <c r="G1403" s="33"/>
    </row>
    <row r="1404" spans="7:7" x14ac:dyDescent="0.25">
      <c r="G1404" s="33"/>
    </row>
    <row r="1405" spans="7:7" x14ac:dyDescent="0.25">
      <c r="G1405" s="33"/>
    </row>
    <row r="1406" spans="7:7" x14ac:dyDescent="0.25">
      <c r="G1406" s="33"/>
    </row>
    <row r="1407" spans="7:7" x14ac:dyDescent="0.25">
      <c r="G1407" s="33"/>
    </row>
    <row r="1408" spans="7:7" x14ac:dyDescent="0.25">
      <c r="G1408" s="33"/>
    </row>
    <row r="1409" spans="7:7" x14ac:dyDescent="0.25">
      <c r="G1409" s="33"/>
    </row>
    <row r="1410" spans="7:7" x14ac:dyDescent="0.25">
      <c r="G1410" s="33"/>
    </row>
    <row r="1411" spans="7:7" x14ac:dyDescent="0.25">
      <c r="G1411" s="33"/>
    </row>
    <row r="1412" spans="7:7" x14ac:dyDescent="0.25">
      <c r="G1412" s="33"/>
    </row>
    <row r="1413" spans="7:7" x14ac:dyDescent="0.25">
      <c r="G1413" s="33"/>
    </row>
    <row r="1414" spans="7:7" x14ac:dyDescent="0.25">
      <c r="G1414" s="33"/>
    </row>
    <row r="1415" spans="7:7" x14ac:dyDescent="0.25">
      <c r="G1415" s="33"/>
    </row>
    <row r="1416" spans="7:7" x14ac:dyDescent="0.25">
      <c r="G1416" s="33"/>
    </row>
    <row r="1417" spans="7:7" x14ac:dyDescent="0.25">
      <c r="G1417" s="33"/>
    </row>
    <row r="1418" spans="7:7" x14ac:dyDescent="0.25">
      <c r="G1418" s="33"/>
    </row>
    <row r="1419" spans="7:7" x14ac:dyDescent="0.25">
      <c r="G1419" s="33"/>
    </row>
    <row r="1420" spans="7:7" x14ac:dyDescent="0.25">
      <c r="G1420" s="33"/>
    </row>
    <row r="1421" spans="7:7" x14ac:dyDescent="0.25">
      <c r="G1421" s="33"/>
    </row>
    <row r="1422" spans="7:7" x14ac:dyDescent="0.25">
      <c r="G1422" s="33"/>
    </row>
    <row r="1423" spans="7:7" x14ac:dyDescent="0.25">
      <c r="G1423" s="33"/>
    </row>
    <row r="1424" spans="7:7" x14ac:dyDescent="0.25">
      <c r="G1424" s="33"/>
    </row>
    <row r="1425" spans="7:7" x14ac:dyDescent="0.25">
      <c r="G1425" s="33"/>
    </row>
    <row r="1426" spans="7:7" x14ac:dyDescent="0.25">
      <c r="G1426" s="33"/>
    </row>
    <row r="1427" spans="7:7" x14ac:dyDescent="0.25">
      <c r="G1427" s="33"/>
    </row>
    <row r="1428" spans="7:7" x14ac:dyDescent="0.25">
      <c r="G1428" s="33"/>
    </row>
    <row r="1429" spans="7:7" x14ac:dyDescent="0.25">
      <c r="G1429" s="33"/>
    </row>
    <row r="1430" spans="7:7" x14ac:dyDescent="0.25">
      <c r="G1430" s="33"/>
    </row>
    <row r="1431" spans="7:7" x14ac:dyDescent="0.25">
      <c r="G1431" s="33"/>
    </row>
    <row r="1432" spans="7:7" x14ac:dyDescent="0.25">
      <c r="G1432" s="33"/>
    </row>
    <row r="1433" spans="7:7" x14ac:dyDescent="0.25">
      <c r="G1433" s="33"/>
    </row>
    <row r="1434" spans="7:7" x14ac:dyDescent="0.25">
      <c r="G1434" s="33"/>
    </row>
    <row r="1435" spans="7:7" x14ac:dyDescent="0.25">
      <c r="G1435" s="33"/>
    </row>
    <row r="1436" spans="7:7" x14ac:dyDescent="0.25">
      <c r="G1436" s="33"/>
    </row>
    <row r="1437" spans="7:7" x14ac:dyDescent="0.25">
      <c r="G1437" s="33"/>
    </row>
    <row r="1438" spans="7:7" x14ac:dyDescent="0.25">
      <c r="G1438" s="33"/>
    </row>
    <row r="1439" spans="7:7" x14ac:dyDescent="0.25">
      <c r="G1439" s="33"/>
    </row>
    <row r="1440" spans="7:7" x14ac:dyDescent="0.25">
      <c r="G1440" s="33"/>
    </row>
    <row r="1441" spans="7:7" x14ac:dyDescent="0.25">
      <c r="G1441" s="33"/>
    </row>
    <row r="1442" spans="7:7" x14ac:dyDescent="0.25">
      <c r="G1442" s="33"/>
    </row>
    <row r="1443" spans="7:7" x14ac:dyDescent="0.25">
      <c r="G1443" s="33"/>
    </row>
    <row r="1444" spans="7:7" x14ac:dyDescent="0.25">
      <c r="G1444" s="33"/>
    </row>
    <row r="1445" spans="7:7" x14ac:dyDescent="0.25">
      <c r="G1445" s="33"/>
    </row>
    <row r="1446" spans="7:7" x14ac:dyDescent="0.25">
      <c r="G1446" s="33"/>
    </row>
    <row r="1447" spans="7:7" x14ac:dyDescent="0.25">
      <c r="G1447" s="33"/>
    </row>
    <row r="1448" spans="7:7" x14ac:dyDescent="0.25">
      <c r="G1448" s="33"/>
    </row>
    <row r="1449" spans="7:7" x14ac:dyDescent="0.25">
      <c r="G1449" s="33"/>
    </row>
    <row r="1450" spans="7:7" x14ac:dyDescent="0.25">
      <c r="G1450" s="33"/>
    </row>
    <row r="1451" spans="7:7" x14ac:dyDescent="0.25">
      <c r="G1451" s="33"/>
    </row>
    <row r="1452" spans="7:7" x14ac:dyDescent="0.25">
      <c r="G1452" s="33"/>
    </row>
    <row r="1453" spans="7:7" x14ac:dyDescent="0.25">
      <c r="G1453" s="33"/>
    </row>
    <row r="1454" spans="7:7" x14ac:dyDescent="0.25">
      <c r="G1454" s="33"/>
    </row>
    <row r="1455" spans="7:7" x14ac:dyDescent="0.25">
      <c r="G1455" s="33"/>
    </row>
    <row r="1456" spans="7:7" x14ac:dyDescent="0.25">
      <c r="G1456" s="33"/>
    </row>
    <row r="1457" spans="7:7" x14ac:dyDescent="0.25">
      <c r="G1457" s="33"/>
    </row>
    <row r="1458" spans="7:7" x14ac:dyDescent="0.25">
      <c r="G1458" s="33"/>
    </row>
    <row r="1459" spans="7:7" x14ac:dyDescent="0.25">
      <c r="G1459" s="33"/>
    </row>
    <row r="1460" spans="7:7" x14ac:dyDescent="0.25">
      <c r="G1460" s="33"/>
    </row>
    <row r="1461" spans="7:7" x14ac:dyDescent="0.25">
      <c r="G1461" s="33"/>
    </row>
    <row r="1462" spans="7:7" x14ac:dyDescent="0.25">
      <c r="G1462" s="33"/>
    </row>
    <row r="1463" spans="7:7" x14ac:dyDescent="0.25">
      <c r="G1463" s="33"/>
    </row>
    <row r="1464" spans="7:7" x14ac:dyDescent="0.25">
      <c r="G1464" s="33"/>
    </row>
    <row r="1465" spans="7:7" x14ac:dyDescent="0.25">
      <c r="G1465" s="33"/>
    </row>
    <row r="1466" spans="7:7" x14ac:dyDescent="0.25">
      <c r="G1466" s="33"/>
    </row>
    <row r="1467" spans="7:7" x14ac:dyDescent="0.25">
      <c r="G1467" s="33"/>
    </row>
    <row r="1468" spans="7:7" x14ac:dyDescent="0.25">
      <c r="G1468" s="33"/>
    </row>
    <row r="1469" spans="7:7" x14ac:dyDescent="0.25">
      <c r="G1469" s="33"/>
    </row>
    <row r="1470" spans="7:7" x14ac:dyDescent="0.25">
      <c r="G1470" s="33"/>
    </row>
    <row r="1471" spans="7:7" x14ac:dyDescent="0.25">
      <c r="G1471" s="33"/>
    </row>
    <row r="1472" spans="7:7" x14ac:dyDescent="0.25">
      <c r="G1472" s="33"/>
    </row>
    <row r="1473" spans="7:7" x14ac:dyDescent="0.25">
      <c r="G1473" s="33"/>
    </row>
    <row r="1474" spans="7:7" x14ac:dyDescent="0.25">
      <c r="G1474" s="33"/>
    </row>
    <row r="1475" spans="7:7" x14ac:dyDescent="0.25">
      <c r="G1475" s="33"/>
    </row>
    <row r="1476" spans="7:7" x14ac:dyDescent="0.25">
      <c r="G1476" s="33"/>
    </row>
    <row r="1477" spans="7:7" x14ac:dyDescent="0.25">
      <c r="G1477" s="33"/>
    </row>
    <row r="1478" spans="7:7" x14ac:dyDescent="0.25">
      <c r="G1478" s="33"/>
    </row>
    <row r="1479" spans="7:7" x14ac:dyDescent="0.25">
      <c r="G1479" s="33"/>
    </row>
    <row r="1480" spans="7:7" x14ac:dyDescent="0.25">
      <c r="G1480" s="33"/>
    </row>
    <row r="1481" spans="7:7" x14ac:dyDescent="0.25">
      <c r="G1481" s="33"/>
    </row>
    <row r="1482" spans="7:7" x14ac:dyDescent="0.25">
      <c r="G1482" s="33"/>
    </row>
    <row r="1483" spans="7:7" x14ac:dyDescent="0.25">
      <c r="G1483" s="33"/>
    </row>
    <row r="1484" spans="7:7" x14ac:dyDescent="0.25">
      <c r="G1484" s="33"/>
    </row>
    <row r="1485" spans="7:7" x14ac:dyDescent="0.25">
      <c r="G1485" s="33"/>
    </row>
    <row r="1486" spans="7:7" x14ac:dyDescent="0.25">
      <c r="G1486" s="33"/>
    </row>
    <row r="1487" spans="7:7" x14ac:dyDescent="0.25">
      <c r="G1487" s="33"/>
    </row>
    <row r="1488" spans="7:7" x14ac:dyDescent="0.25">
      <c r="G1488" s="33"/>
    </row>
    <row r="1489" spans="7:7" x14ac:dyDescent="0.25">
      <c r="G1489" s="33"/>
    </row>
    <row r="1490" spans="7:7" x14ac:dyDescent="0.25">
      <c r="G1490" s="33"/>
    </row>
    <row r="1491" spans="7:7" x14ac:dyDescent="0.25">
      <c r="G1491" s="33"/>
    </row>
    <row r="1492" spans="7:7" x14ac:dyDescent="0.25">
      <c r="G1492" s="33"/>
    </row>
    <row r="1493" spans="7:7" x14ac:dyDescent="0.25">
      <c r="G1493" s="33"/>
    </row>
    <row r="1494" spans="7:7" x14ac:dyDescent="0.25">
      <c r="G1494" s="33"/>
    </row>
    <row r="1495" spans="7:7" x14ac:dyDescent="0.25">
      <c r="G1495" s="33"/>
    </row>
    <row r="1496" spans="7:7" x14ac:dyDescent="0.25">
      <c r="G1496" s="33"/>
    </row>
    <row r="1497" spans="7:7" x14ac:dyDescent="0.25">
      <c r="G1497" s="33"/>
    </row>
    <row r="1498" spans="7:7" x14ac:dyDescent="0.25">
      <c r="G1498" s="33"/>
    </row>
    <row r="1499" spans="7:7" x14ac:dyDescent="0.25">
      <c r="G1499" s="33"/>
    </row>
    <row r="1500" spans="7:7" x14ac:dyDescent="0.25">
      <c r="G1500" s="33"/>
    </row>
    <row r="1501" spans="7:7" x14ac:dyDescent="0.25">
      <c r="G1501" s="33"/>
    </row>
    <row r="1502" spans="7:7" x14ac:dyDescent="0.25">
      <c r="G1502" s="33"/>
    </row>
    <row r="1503" spans="7:7" x14ac:dyDescent="0.25">
      <c r="G1503" s="33"/>
    </row>
    <row r="1504" spans="7:7" x14ac:dyDescent="0.25">
      <c r="G1504" s="33"/>
    </row>
    <row r="1505" spans="7:7" x14ac:dyDescent="0.25">
      <c r="G1505" s="33"/>
    </row>
    <row r="1506" spans="7:7" x14ac:dyDescent="0.25">
      <c r="G1506" s="33"/>
    </row>
    <row r="1507" spans="7:7" x14ac:dyDescent="0.25">
      <c r="G1507" s="33"/>
    </row>
    <row r="1508" spans="7:7" x14ac:dyDescent="0.25">
      <c r="G1508" s="33"/>
    </row>
    <row r="1509" spans="7:7" x14ac:dyDescent="0.25">
      <c r="G1509" s="33"/>
    </row>
    <row r="1510" spans="7:7" x14ac:dyDescent="0.25">
      <c r="G1510" s="33"/>
    </row>
    <row r="1511" spans="7:7" x14ac:dyDescent="0.25">
      <c r="G1511" s="33"/>
    </row>
    <row r="1512" spans="7:7" x14ac:dyDescent="0.25">
      <c r="G1512" s="33"/>
    </row>
    <row r="1513" spans="7:7" x14ac:dyDescent="0.25">
      <c r="G1513" s="33"/>
    </row>
    <row r="1514" spans="7:7" x14ac:dyDescent="0.25">
      <c r="G1514" s="33"/>
    </row>
    <row r="1515" spans="7:7" x14ac:dyDescent="0.25">
      <c r="G1515" s="33"/>
    </row>
    <row r="1516" spans="7:7" x14ac:dyDescent="0.25">
      <c r="G1516" s="33"/>
    </row>
    <row r="1517" spans="7:7" x14ac:dyDescent="0.25">
      <c r="G1517" s="33"/>
    </row>
    <row r="1518" spans="7:7" x14ac:dyDescent="0.25">
      <c r="G1518" s="33"/>
    </row>
    <row r="1519" spans="7:7" x14ac:dyDescent="0.25">
      <c r="G1519" s="33"/>
    </row>
    <row r="1520" spans="7:7" x14ac:dyDescent="0.25">
      <c r="G1520" s="33"/>
    </row>
    <row r="1521" spans="7:7" x14ac:dyDescent="0.25">
      <c r="G1521" s="33"/>
    </row>
    <row r="1522" spans="7:7" x14ac:dyDescent="0.25">
      <c r="G1522" s="33"/>
    </row>
    <row r="1523" spans="7:7" x14ac:dyDescent="0.25">
      <c r="G1523" s="33"/>
    </row>
    <row r="1524" spans="7:7" x14ac:dyDescent="0.25">
      <c r="G1524" s="33"/>
    </row>
    <row r="1525" spans="7:7" x14ac:dyDescent="0.25">
      <c r="G1525" s="33"/>
    </row>
    <row r="1526" spans="7:7" x14ac:dyDescent="0.25">
      <c r="G1526" s="33"/>
    </row>
    <row r="1527" spans="7:7" x14ac:dyDescent="0.25">
      <c r="G1527" s="33"/>
    </row>
    <row r="1528" spans="7:7" x14ac:dyDescent="0.25">
      <c r="G1528" s="33"/>
    </row>
    <row r="1529" spans="7:7" x14ac:dyDescent="0.25">
      <c r="G1529" s="33"/>
    </row>
    <row r="1530" spans="7:7" x14ac:dyDescent="0.25">
      <c r="G1530" s="33"/>
    </row>
    <row r="1531" spans="7:7" x14ac:dyDescent="0.25">
      <c r="G1531" s="33"/>
    </row>
    <row r="1532" spans="7:7" x14ac:dyDescent="0.25">
      <c r="G1532" s="33"/>
    </row>
    <row r="1533" spans="7:7" x14ac:dyDescent="0.25">
      <c r="G1533" s="33"/>
    </row>
    <row r="1534" spans="7:7" x14ac:dyDescent="0.25">
      <c r="G1534" s="33"/>
    </row>
    <row r="1535" spans="7:7" x14ac:dyDescent="0.25">
      <c r="G1535" s="33"/>
    </row>
    <row r="1536" spans="7:7" x14ac:dyDescent="0.25">
      <c r="G1536" s="33"/>
    </row>
    <row r="1537" spans="7:7" x14ac:dyDescent="0.25">
      <c r="G1537" s="33"/>
    </row>
    <row r="1538" spans="7:7" x14ac:dyDescent="0.25">
      <c r="G1538" s="33"/>
    </row>
    <row r="1539" spans="7:7" x14ac:dyDescent="0.25">
      <c r="G1539" s="33"/>
    </row>
    <row r="1540" spans="7:7" x14ac:dyDescent="0.25">
      <c r="G1540" s="33"/>
    </row>
    <row r="1541" spans="7:7" x14ac:dyDescent="0.25">
      <c r="G1541" s="33"/>
    </row>
    <row r="1542" spans="7:7" x14ac:dyDescent="0.25">
      <c r="G1542" s="33"/>
    </row>
    <row r="1543" spans="7:7" x14ac:dyDescent="0.25">
      <c r="G1543" s="33"/>
    </row>
    <row r="1544" spans="7:7" x14ac:dyDescent="0.25">
      <c r="G1544" s="33"/>
    </row>
    <row r="1545" spans="7:7" x14ac:dyDescent="0.25">
      <c r="G1545" s="33"/>
    </row>
    <row r="1546" spans="7:7" x14ac:dyDescent="0.25">
      <c r="G1546" s="33"/>
    </row>
    <row r="1547" spans="7:7" x14ac:dyDescent="0.25">
      <c r="G1547" s="33"/>
    </row>
    <row r="1548" spans="7:7" x14ac:dyDescent="0.25">
      <c r="G1548" s="33"/>
    </row>
    <row r="1549" spans="7:7" x14ac:dyDescent="0.25">
      <c r="G1549" s="33"/>
    </row>
    <row r="1550" spans="7:7" x14ac:dyDescent="0.25">
      <c r="G1550" s="33"/>
    </row>
    <row r="1551" spans="7:7" x14ac:dyDescent="0.25">
      <c r="G1551" s="33"/>
    </row>
    <row r="1552" spans="7:7" x14ac:dyDescent="0.25">
      <c r="G1552" s="33"/>
    </row>
    <row r="1553" spans="7:7" x14ac:dyDescent="0.25">
      <c r="G1553" s="33"/>
    </row>
    <row r="1554" spans="7:7" x14ac:dyDescent="0.25">
      <c r="G1554" s="33"/>
    </row>
    <row r="1555" spans="7:7" x14ac:dyDescent="0.25">
      <c r="G1555" s="33"/>
    </row>
    <row r="1556" spans="7:7" x14ac:dyDescent="0.25">
      <c r="G1556" s="33"/>
    </row>
    <row r="1557" spans="7:7" x14ac:dyDescent="0.25">
      <c r="G1557" s="33"/>
    </row>
    <row r="1558" spans="7:7" x14ac:dyDescent="0.25">
      <c r="G1558" s="33"/>
    </row>
    <row r="1559" spans="7:7" x14ac:dyDescent="0.25">
      <c r="G1559" s="33"/>
    </row>
    <row r="1560" spans="7:7" x14ac:dyDescent="0.25">
      <c r="G1560" s="33"/>
    </row>
    <row r="1561" spans="7:7" x14ac:dyDescent="0.25">
      <c r="G1561" s="33"/>
    </row>
    <row r="1562" spans="7:7" x14ac:dyDescent="0.25">
      <c r="G1562" s="33"/>
    </row>
    <row r="1563" spans="7:7" x14ac:dyDescent="0.25">
      <c r="G1563" s="33"/>
    </row>
    <row r="1564" spans="7:7" x14ac:dyDescent="0.25">
      <c r="G1564" s="33"/>
    </row>
    <row r="1565" spans="7:7" x14ac:dyDescent="0.25">
      <c r="G1565" s="33"/>
    </row>
    <row r="1566" spans="7:7" x14ac:dyDescent="0.25">
      <c r="G1566" s="33"/>
    </row>
    <row r="1567" spans="7:7" x14ac:dyDescent="0.25">
      <c r="G1567" s="33"/>
    </row>
    <row r="1568" spans="7:7" x14ac:dyDescent="0.25">
      <c r="G1568" s="33"/>
    </row>
    <row r="1569" spans="7:7" x14ac:dyDescent="0.25">
      <c r="G1569" s="33"/>
    </row>
    <row r="1570" spans="7:7" x14ac:dyDescent="0.25">
      <c r="G1570" s="33"/>
    </row>
    <row r="1571" spans="7:7" x14ac:dyDescent="0.25">
      <c r="G1571" s="33"/>
    </row>
    <row r="1572" spans="7:7" x14ac:dyDescent="0.25">
      <c r="G1572" s="33"/>
    </row>
    <row r="1573" spans="7:7" x14ac:dyDescent="0.25">
      <c r="G1573" s="33"/>
    </row>
    <row r="1574" spans="7:7" x14ac:dyDescent="0.25">
      <c r="G1574" s="33"/>
    </row>
    <row r="1575" spans="7:7" x14ac:dyDescent="0.25">
      <c r="G1575" s="33"/>
    </row>
    <row r="1576" spans="7:7" x14ac:dyDescent="0.25">
      <c r="G1576" s="33"/>
    </row>
    <row r="1577" spans="7:7" x14ac:dyDescent="0.25">
      <c r="G1577" s="33"/>
    </row>
    <row r="1578" spans="7:7" x14ac:dyDescent="0.25">
      <c r="G1578" s="33"/>
    </row>
    <row r="1579" spans="7:7" x14ac:dyDescent="0.25">
      <c r="G1579" s="33"/>
    </row>
    <row r="1580" spans="7:7" x14ac:dyDescent="0.25">
      <c r="G1580" s="33"/>
    </row>
    <row r="1581" spans="7:7" x14ac:dyDescent="0.25">
      <c r="G1581" s="33"/>
    </row>
    <row r="1582" spans="7:7" x14ac:dyDescent="0.25">
      <c r="G1582" s="33"/>
    </row>
    <row r="1583" spans="7:7" x14ac:dyDescent="0.25">
      <c r="G1583" s="33"/>
    </row>
    <row r="1584" spans="7:7" x14ac:dyDescent="0.25">
      <c r="G1584" s="33"/>
    </row>
    <row r="1585" spans="7:7" x14ac:dyDescent="0.25">
      <c r="G1585" s="33"/>
    </row>
    <row r="1586" spans="7:7" x14ac:dyDescent="0.25">
      <c r="G1586" s="33"/>
    </row>
    <row r="1587" spans="7:7" x14ac:dyDescent="0.25">
      <c r="G1587" s="33"/>
    </row>
    <row r="1588" spans="7:7" x14ac:dyDescent="0.25">
      <c r="G1588" s="33"/>
    </row>
    <row r="1589" spans="7:7" x14ac:dyDescent="0.25">
      <c r="G1589" s="33"/>
    </row>
    <row r="1590" spans="7:7" x14ac:dyDescent="0.25">
      <c r="G1590" s="33"/>
    </row>
    <row r="1591" spans="7:7" x14ac:dyDescent="0.25">
      <c r="G1591" s="33"/>
    </row>
    <row r="1592" spans="7:7" x14ac:dyDescent="0.25">
      <c r="G1592" s="33"/>
    </row>
    <row r="1593" spans="7:7" x14ac:dyDescent="0.25">
      <c r="G1593" s="33"/>
    </row>
    <row r="1594" spans="7:7" x14ac:dyDescent="0.25">
      <c r="G1594" s="33"/>
    </row>
    <row r="1595" spans="7:7" x14ac:dyDescent="0.25">
      <c r="G1595" s="33"/>
    </row>
    <row r="1596" spans="7:7" x14ac:dyDescent="0.25">
      <c r="G1596" s="33"/>
    </row>
    <row r="1597" spans="7:7" x14ac:dyDescent="0.25">
      <c r="G1597" s="33"/>
    </row>
    <row r="1598" spans="7:7" x14ac:dyDescent="0.25">
      <c r="G1598" s="33"/>
    </row>
    <row r="1599" spans="7:7" x14ac:dyDescent="0.25">
      <c r="G1599" s="33"/>
    </row>
    <row r="1600" spans="7:7" x14ac:dyDescent="0.25">
      <c r="G1600" s="33"/>
    </row>
    <row r="1601" spans="7:7" x14ac:dyDescent="0.25">
      <c r="G1601" s="33"/>
    </row>
    <row r="1602" spans="7:7" x14ac:dyDescent="0.25">
      <c r="G1602" s="33"/>
    </row>
    <row r="1603" spans="7:7" x14ac:dyDescent="0.25">
      <c r="G1603" s="33"/>
    </row>
    <row r="1604" spans="7:7" x14ac:dyDescent="0.25">
      <c r="G1604" s="33"/>
    </row>
    <row r="1605" spans="7:7" x14ac:dyDescent="0.25">
      <c r="G1605" s="33"/>
    </row>
    <row r="1606" spans="7:7" x14ac:dyDescent="0.25">
      <c r="G1606" s="33"/>
    </row>
    <row r="1607" spans="7:7" x14ac:dyDescent="0.25">
      <c r="G1607" s="33"/>
    </row>
    <row r="1608" spans="7:7" x14ac:dyDescent="0.25">
      <c r="G1608" s="33"/>
    </row>
    <row r="1609" spans="7:7" x14ac:dyDescent="0.25">
      <c r="G1609" s="33"/>
    </row>
    <row r="1610" spans="7:7" x14ac:dyDescent="0.25">
      <c r="G1610" s="33"/>
    </row>
    <row r="1611" spans="7:7" x14ac:dyDescent="0.25">
      <c r="G1611" s="33"/>
    </row>
    <row r="1612" spans="7:7" x14ac:dyDescent="0.25">
      <c r="G1612" s="33"/>
    </row>
    <row r="1613" spans="7:7" x14ac:dyDescent="0.25">
      <c r="G1613" s="33"/>
    </row>
    <row r="1614" spans="7:7" x14ac:dyDescent="0.25">
      <c r="G1614" s="33"/>
    </row>
    <row r="1615" spans="7:7" x14ac:dyDescent="0.25">
      <c r="G1615" s="33"/>
    </row>
    <row r="1616" spans="7:7" x14ac:dyDescent="0.25">
      <c r="G1616" s="33"/>
    </row>
    <row r="1617" spans="7:7" x14ac:dyDescent="0.25">
      <c r="G1617" s="33"/>
    </row>
    <row r="1618" spans="7:7" x14ac:dyDescent="0.25">
      <c r="G1618" s="33"/>
    </row>
    <row r="1619" spans="7:7" x14ac:dyDescent="0.25">
      <c r="G1619" s="33"/>
    </row>
    <row r="1620" spans="7:7" x14ac:dyDescent="0.25">
      <c r="G1620" s="33"/>
    </row>
    <row r="1621" spans="7:7" x14ac:dyDescent="0.25">
      <c r="G1621" s="33"/>
    </row>
    <row r="1622" spans="7:7" x14ac:dyDescent="0.25">
      <c r="G1622" s="33"/>
    </row>
    <row r="1623" spans="7:7" x14ac:dyDescent="0.25">
      <c r="G1623" s="33"/>
    </row>
    <row r="1624" spans="7:7" x14ac:dyDescent="0.25">
      <c r="G1624" s="33"/>
    </row>
    <row r="1625" spans="7:7" x14ac:dyDescent="0.25">
      <c r="G1625" s="33"/>
    </row>
    <row r="1626" spans="7:7" x14ac:dyDescent="0.25">
      <c r="G1626" s="33"/>
    </row>
    <row r="1627" spans="7:7" x14ac:dyDescent="0.25">
      <c r="G1627" s="33"/>
    </row>
    <row r="1628" spans="7:7" x14ac:dyDescent="0.25">
      <c r="G1628" s="33"/>
    </row>
    <row r="1629" spans="7:7" x14ac:dyDescent="0.25">
      <c r="G1629" s="33"/>
    </row>
    <row r="1630" spans="7:7" x14ac:dyDescent="0.25">
      <c r="G1630" s="33"/>
    </row>
    <row r="1631" spans="7:7" x14ac:dyDescent="0.25">
      <c r="G1631" s="33"/>
    </row>
    <row r="1632" spans="7:7" x14ac:dyDescent="0.25">
      <c r="G1632" s="33"/>
    </row>
    <row r="1633" spans="7:7" x14ac:dyDescent="0.25">
      <c r="G1633" s="33"/>
    </row>
    <row r="1634" spans="7:7" x14ac:dyDescent="0.25">
      <c r="G1634" s="33"/>
    </row>
    <row r="1635" spans="7:7" x14ac:dyDescent="0.25">
      <c r="G1635" s="33"/>
    </row>
    <row r="1636" spans="7:7" x14ac:dyDescent="0.25">
      <c r="G1636" s="33"/>
    </row>
    <row r="1637" spans="7:7" x14ac:dyDescent="0.25">
      <c r="G1637" s="33"/>
    </row>
    <row r="1638" spans="7:7" x14ac:dyDescent="0.25">
      <c r="G1638" s="33"/>
    </row>
    <row r="1639" spans="7:7" x14ac:dyDescent="0.25">
      <c r="G1639" s="33"/>
    </row>
    <row r="1640" spans="7:7" x14ac:dyDescent="0.25">
      <c r="G1640" s="33"/>
    </row>
    <row r="1641" spans="7:7" x14ac:dyDescent="0.25">
      <c r="G1641" s="33"/>
    </row>
    <row r="1642" spans="7:7" x14ac:dyDescent="0.25">
      <c r="G1642" s="33"/>
    </row>
    <row r="1643" spans="7:7" x14ac:dyDescent="0.25">
      <c r="G1643" s="33"/>
    </row>
    <row r="1644" spans="7:7" x14ac:dyDescent="0.25">
      <c r="G1644" s="33"/>
    </row>
    <row r="1645" spans="7:7" x14ac:dyDescent="0.25">
      <c r="G1645" s="33"/>
    </row>
    <row r="1646" spans="7:7" x14ac:dyDescent="0.25">
      <c r="G1646" s="33"/>
    </row>
    <row r="1647" spans="7:7" x14ac:dyDescent="0.25">
      <c r="G1647" s="33"/>
    </row>
    <row r="1648" spans="7:7" x14ac:dyDescent="0.25">
      <c r="G1648" s="33"/>
    </row>
    <row r="1649" spans="7:7" x14ac:dyDescent="0.25">
      <c r="G1649" s="33"/>
    </row>
    <row r="1650" spans="7:7" x14ac:dyDescent="0.25">
      <c r="G1650" s="33"/>
    </row>
    <row r="1651" spans="7:7" x14ac:dyDescent="0.25">
      <c r="G1651" s="33"/>
    </row>
    <row r="1652" spans="7:7" x14ac:dyDescent="0.25">
      <c r="G1652" s="33"/>
    </row>
    <row r="1653" spans="7:7" x14ac:dyDescent="0.25">
      <c r="G1653" s="33"/>
    </row>
    <row r="1654" spans="7:7" x14ac:dyDescent="0.25">
      <c r="G1654" s="33"/>
    </row>
    <row r="1655" spans="7:7" x14ac:dyDescent="0.25">
      <c r="G1655" s="33"/>
    </row>
    <row r="1656" spans="7:7" x14ac:dyDescent="0.25">
      <c r="G1656" s="33"/>
    </row>
    <row r="1657" spans="7:7" x14ac:dyDescent="0.25">
      <c r="G1657" s="33"/>
    </row>
    <row r="1658" spans="7:7" x14ac:dyDescent="0.25">
      <c r="G1658" s="33"/>
    </row>
    <row r="1659" spans="7:7" x14ac:dyDescent="0.25">
      <c r="G1659" s="33"/>
    </row>
    <row r="1660" spans="7:7" x14ac:dyDescent="0.25">
      <c r="G1660" s="33"/>
    </row>
    <row r="1661" spans="7:7" x14ac:dyDescent="0.25">
      <c r="G1661" s="33"/>
    </row>
    <row r="1662" spans="7:7" x14ac:dyDescent="0.25">
      <c r="G1662" s="33"/>
    </row>
    <row r="1663" spans="7:7" x14ac:dyDescent="0.25">
      <c r="G1663" s="33"/>
    </row>
    <row r="1664" spans="7:7" x14ac:dyDescent="0.25">
      <c r="G1664" s="33"/>
    </row>
    <row r="1665" spans="7:7" x14ac:dyDescent="0.25">
      <c r="G1665" s="33"/>
    </row>
    <row r="1666" spans="7:7" x14ac:dyDescent="0.25">
      <c r="G1666" s="33"/>
    </row>
    <row r="1667" spans="7:7" x14ac:dyDescent="0.25">
      <c r="G1667" s="33"/>
    </row>
    <row r="1668" spans="7:7" x14ac:dyDescent="0.25">
      <c r="G1668" s="33"/>
    </row>
    <row r="1669" spans="7:7" x14ac:dyDescent="0.25">
      <c r="G1669" s="33"/>
    </row>
    <row r="1670" spans="7:7" x14ac:dyDescent="0.25">
      <c r="G1670" s="33"/>
    </row>
    <row r="1671" spans="7:7" x14ac:dyDescent="0.25">
      <c r="G1671" s="33"/>
    </row>
    <row r="1672" spans="7:7" x14ac:dyDescent="0.25">
      <c r="G1672" s="33"/>
    </row>
    <row r="1673" spans="7:7" x14ac:dyDescent="0.25">
      <c r="G1673" s="33"/>
    </row>
    <row r="1674" spans="7:7" x14ac:dyDescent="0.25">
      <c r="G1674" s="33"/>
    </row>
    <row r="1675" spans="7:7" x14ac:dyDescent="0.25">
      <c r="G1675" s="33"/>
    </row>
    <row r="1676" spans="7:7" x14ac:dyDescent="0.25">
      <c r="G1676" s="33"/>
    </row>
    <row r="1677" spans="7:7" x14ac:dyDescent="0.25">
      <c r="G1677" s="33"/>
    </row>
    <row r="1678" spans="7:7" x14ac:dyDescent="0.25">
      <c r="G1678" s="33"/>
    </row>
    <row r="1679" spans="7:7" x14ac:dyDescent="0.25">
      <c r="G1679" s="33"/>
    </row>
    <row r="1680" spans="7:7" x14ac:dyDescent="0.25">
      <c r="G1680" s="33"/>
    </row>
    <row r="1681" spans="7:7" x14ac:dyDescent="0.25">
      <c r="G1681" s="33"/>
    </row>
    <row r="1682" spans="7:7" x14ac:dyDescent="0.25">
      <c r="G1682" s="33"/>
    </row>
    <row r="1683" spans="7:7" x14ac:dyDescent="0.25">
      <c r="G1683" s="33"/>
    </row>
    <row r="1684" spans="7:7" x14ac:dyDescent="0.25">
      <c r="G1684" s="33"/>
    </row>
    <row r="1685" spans="7:7" x14ac:dyDescent="0.25">
      <c r="G1685" s="33"/>
    </row>
    <row r="1686" spans="7:7" x14ac:dyDescent="0.25">
      <c r="G1686" s="33"/>
    </row>
    <row r="1687" spans="7:7" x14ac:dyDescent="0.25">
      <c r="G1687" s="33"/>
    </row>
    <row r="1688" spans="7:7" x14ac:dyDescent="0.25">
      <c r="G1688" s="33"/>
    </row>
    <row r="1689" spans="7:7" x14ac:dyDescent="0.25">
      <c r="G1689" s="33"/>
    </row>
    <row r="1690" spans="7:7" x14ac:dyDescent="0.25">
      <c r="G1690" s="33"/>
    </row>
    <row r="1691" spans="7:7" x14ac:dyDescent="0.25">
      <c r="G1691" s="33"/>
    </row>
    <row r="1692" spans="7:7" x14ac:dyDescent="0.25">
      <c r="G1692" s="33"/>
    </row>
    <row r="1693" spans="7:7" x14ac:dyDescent="0.25">
      <c r="G1693" s="33"/>
    </row>
    <row r="1694" spans="7:7" x14ac:dyDescent="0.25">
      <c r="G1694" s="33"/>
    </row>
    <row r="1695" spans="7:7" x14ac:dyDescent="0.25">
      <c r="G1695" s="33"/>
    </row>
    <row r="1696" spans="7:7" x14ac:dyDescent="0.25">
      <c r="G1696" s="33"/>
    </row>
    <row r="1697" spans="7:7" x14ac:dyDescent="0.25">
      <c r="G1697" s="33"/>
    </row>
    <row r="1698" spans="7:7" x14ac:dyDescent="0.25">
      <c r="G1698" s="33"/>
    </row>
    <row r="1699" spans="7:7" x14ac:dyDescent="0.25">
      <c r="G1699" s="33"/>
    </row>
    <row r="1700" spans="7:7" x14ac:dyDescent="0.25">
      <c r="G1700" s="33"/>
    </row>
    <row r="1701" spans="7:7" x14ac:dyDescent="0.25">
      <c r="G1701" s="33"/>
    </row>
    <row r="1702" spans="7:7" x14ac:dyDescent="0.25">
      <c r="G1702" s="33"/>
    </row>
    <row r="1703" spans="7:7" x14ac:dyDescent="0.25">
      <c r="G1703" s="33"/>
    </row>
    <row r="1704" spans="7:7" x14ac:dyDescent="0.25">
      <c r="G1704" s="33"/>
    </row>
    <row r="1705" spans="7:7" x14ac:dyDescent="0.25">
      <c r="G1705" s="33"/>
    </row>
    <row r="1706" spans="7:7" x14ac:dyDescent="0.25">
      <c r="G1706" s="33"/>
    </row>
    <row r="1707" spans="7:7" x14ac:dyDescent="0.25">
      <c r="G1707" s="33"/>
    </row>
    <row r="1708" spans="7:7" x14ac:dyDescent="0.25">
      <c r="G1708" s="33"/>
    </row>
    <row r="1709" spans="7:7" x14ac:dyDescent="0.25">
      <c r="G1709" s="33"/>
    </row>
    <row r="1710" spans="7:7" x14ac:dyDescent="0.25">
      <c r="G1710" s="33"/>
    </row>
    <row r="1711" spans="7:7" x14ac:dyDescent="0.25">
      <c r="G1711" s="33"/>
    </row>
    <row r="1712" spans="7:7" x14ac:dyDescent="0.25">
      <c r="G1712" s="33"/>
    </row>
    <row r="1713" spans="7:7" x14ac:dyDescent="0.25">
      <c r="G1713" s="33"/>
    </row>
    <row r="1714" spans="7:7" x14ac:dyDescent="0.25">
      <c r="G1714" s="33"/>
    </row>
    <row r="1715" spans="7:7" x14ac:dyDescent="0.25">
      <c r="G1715" s="33"/>
    </row>
    <row r="1716" spans="7:7" x14ac:dyDescent="0.25">
      <c r="G1716" s="33"/>
    </row>
    <row r="1717" spans="7:7" x14ac:dyDescent="0.25">
      <c r="G1717" s="33"/>
    </row>
    <row r="1718" spans="7:7" x14ac:dyDescent="0.25">
      <c r="G1718" s="33"/>
    </row>
    <row r="1719" spans="7:7" x14ac:dyDescent="0.25">
      <c r="G1719" s="33"/>
    </row>
    <row r="1720" spans="7:7" x14ac:dyDescent="0.25">
      <c r="G1720" s="33"/>
    </row>
    <row r="1721" spans="7:7" x14ac:dyDescent="0.25">
      <c r="G1721" s="33"/>
    </row>
    <row r="1722" spans="7:7" x14ac:dyDescent="0.25">
      <c r="G1722" s="33"/>
    </row>
    <row r="1723" spans="7:7" x14ac:dyDescent="0.25">
      <c r="G1723" s="33"/>
    </row>
    <row r="1724" spans="7:7" x14ac:dyDescent="0.25">
      <c r="G1724" s="33"/>
    </row>
    <row r="1725" spans="7:7" x14ac:dyDescent="0.25">
      <c r="G1725" s="33"/>
    </row>
    <row r="1726" spans="7:7" x14ac:dyDescent="0.25">
      <c r="G1726" s="33"/>
    </row>
    <row r="1727" spans="7:7" x14ac:dyDescent="0.25">
      <c r="G1727" s="33"/>
    </row>
    <row r="1728" spans="7:7" x14ac:dyDescent="0.25">
      <c r="G1728" s="33"/>
    </row>
    <row r="1729" spans="7:7" x14ac:dyDescent="0.25">
      <c r="G1729" s="33"/>
    </row>
    <row r="1730" spans="7:7" x14ac:dyDescent="0.25">
      <c r="G1730" s="33"/>
    </row>
    <row r="1731" spans="7:7" x14ac:dyDescent="0.25">
      <c r="G1731" s="33"/>
    </row>
    <row r="1732" spans="7:7" x14ac:dyDescent="0.25">
      <c r="G1732" s="33"/>
    </row>
    <row r="1733" spans="7:7" x14ac:dyDescent="0.25">
      <c r="G1733" s="33"/>
    </row>
    <row r="1734" spans="7:7" x14ac:dyDescent="0.25">
      <c r="G1734" s="33"/>
    </row>
    <row r="1735" spans="7:7" x14ac:dyDescent="0.25">
      <c r="G1735" s="33"/>
    </row>
    <row r="1736" spans="7:7" x14ac:dyDescent="0.25">
      <c r="G1736" s="33"/>
    </row>
    <row r="1737" spans="7:7" x14ac:dyDescent="0.25">
      <c r="G1737" s="33"/>
    </row>
    <row r="1738" spans="7:7" x14ac:dyDescent="0.25">
      <c r="G1738" s="33"/>
    </row>
    <row r="1739" spans="7:7" x14ac:dyDescent="0.25">
      <c r="G1739" s="33"/>
    </row>
    <row r="1740" spans="7:7" x14ac:dyDescent="0.25">
      <c r="G1740" s="33"/>
    </row>
    <row r="1741" spans="7:7" x14ac:dyDescent="0.25">
      <c r="G1741" s="33"/>
    </row>
    <row r="1742" spans="7:7" x14ac:dyDescent="0.25">
      <c r="G1742" s="33"/>
    </row>
    <row r="1743" spans="7:7" x14ac:dyDescent="0.25">
      <c r="G1743" s="33"/>
    </row>
    <row r="1744" spans="7:7" x14ac:dyDescent="0.25">
      <c r="G1744" s="33"/>
    </row>
    <row r="1745" spans="7:7" x14ac:dyDescent="0.25">
      <c r="G1745" s="33"/>
    </row>
    <row r="1746" spans="7:7" x14ac:dyDescent="0.25">
      <c r="G1746" s="33"/>
    </row>
    <row r="1747" spans="7:7" x14ac:dyDescent="0.25">
      <c r="G1747" s="33"/>
    </row>
    <row r="1748" spans="7:7" x14ac:dyDescent="0.25">
      <c r="G1748" s="33"/>
    </row>
    <row r="1749" spans="7:7" x14ac:dyDescent="0.25">
      <c r="G1749" s="33"/>
    </row>
    <row r="1750" spans="7:7" x14ac:dyDescent="0.25">
      <c r="G1750" s="33"/>
    </row>
    <row r="1751" spans="7:7" x14ac:dyDescent="0.25">
      <c r="G1751" s="33"/>
    </row>
    <row r="1752" spans="7:7" x14ac:dyDescent="0.25">
      <c r="G1752" s="33"/>
    </row>
    <row r="1753" spans="7:7" x14ac:dyDescent="0.25">
      <c r="G1753" s="33"/>
    </row>
    <row r="1754" spans="7:7" x14ac:dyDescent="0.25">
      <c r="G1754" s="33"/>
    </row>
    <row r="1755" spans="7:7" x14ac:dyDescent="0.25">
      <c r="G1755" s="33"/>
    </row>
    <row r="1756" spans="7:7" x14ac:dyDescent="0.25">
      <c r="G1756" s="33"/>
    </row>
    <row r="1757" spans="7:7" x14ac:dyDescent="0.25">
      <c r="G1757" s="33"/>
    </row>
    <row r="1758" spans="7:7" x14ac:dyDescent="0.25">
      <c r="G1758" s="33"/>
    </row>
    <row r="1759" spans="7:7" x14ac:dyDescent="0.25">
      <c r="G1759" s="33"/>
    </row>
    <row r="1760" spans="7:7" x14ac:dyDescent="0.25">
      <c r="G1760" s="33"/>
    </row>
    <row r="1761" spans="7:7" x14ac:dyDescent="0.25">
      <c r="G1761" s="33"/>
    </row>
    <row r="1762" spans="7:7" x14ac:dyDescent="0.25">
      <c r="G1762" s="33"/>
    </row>
    <row r="1763" spans="7:7" x14ac:dyDescent="0.25">
      <c r="G1763" s="33"/>
    </row>
    <row r="1764" spans="7:7" x14ac:dyDescent="0.25">
      <c r="G1764" s="33"/>
    </row>
    <row r="1765" spans="7:7" x14ac:dyDescent="0.25">
      <c r="G1765" s="33"/>
    </row>
    <row r="1766" spans="7:7" x14ac:dyDescent="0.25">
      <c r="G1766" s="33"/>
    </row>
    <row r="1767" spans="7:7" x14ac:dyDescent="0.25">
      <c r="G1767" s="33"/>
    </row>
    <row r="1768" spans="7:7" x14ac:dyDescent="0.25">
      <c r="G1768" s="33"/>
    </row>
    <row r="1769" spans="7:7" x14ac:dyDescent="0.25">
      <c r="G1769" s="33"/>
    </row>
    <row r="1770" spans="7:7" x14ac:dyDescent="0.25">
      <c r="G1770" s="33"/>
    </row>
    <row r="1771" spans="7:7" x14ac:dyDescent="0.25">
      <c r="G1771" s="33"/>
    </row>
    <row r="1772" spans="7:7" x14ac:dyDescent="0.25">
      <c r="G1772" s="33"/>
    </row>
    <row r="1773" spans="7:7" x14ac:dyDescent="0.25">
      <c r="G1773" s="33"/>
    </row>
    <row r="1774" spans="7:7" x14ac:dyDescent="0.25">
      <c r="G1774" s="33"/>
    </row>
    <row r="1775" spans="7:7" x14ac:dyDescent="0.25">
      <c r="G1775" s="33"/>
    </row>
    <row r="1776" spans="7:7" x14ac:dyDescent="0.25">
      <c r="G1776" s="33"/>
    </row>
    <row r="1777" spans="7:7" x14ac:dyDescent="0.25">
      <c r="G1777" s="33"/>
    </row>
    <row r="1778" spans="7:7" x14ac:dyDescent="0.25">
      <c r="G1778" s="33"/>
    </row>
    <row r="1779" spans="7:7" x14ac:dyDescent="0.25">
      <c r="G1779" s="33"/>
    </row>
    <row r="1780" spans="7:7" x14ac:dyDescent="0.25">
      <c r="G1780" s="33"/>
    </row>
    <row r="1781" spans="7:7" x14ac:dyDescent="0.25">
      <c r="G1781" s="33"/>
    </row>
    <row r="1782" spans="7:7" x14ac:dyDescent="0.25">
      <c r="G1782" s="33"/>
    </row>
    <row r="1783" spans="7:7" x14ac:dyDescent="0.25">
      <c r="G1783" s="33"/>
    </row>
    <row r="1784" spans="7:7" x14ac:dyDescent="0.25">
      <c r="G1784" s="33"/>
    </row>
    <row r="1785" spans="7:7" x14ac:dyDescent="0.25">
      <c r="G1785" s="33"/>
    </row>
    <row r="1786" spans="7:7" x14ac:dyDescent="0.25">
      <c r="G1786" s="33"/>
    </row>
    <row r="1787" spans="7:7" x14ac:dyDescent="0.25">
      <c r="G1787" s="33"/>
    </row>
    <row r="1788" spans="7:7" x14ac:dyDescent="0.25">
      <c r="G1788" s="33"/>
    </row>
    <row r="1789" spans="7:7" x14ac:dyDescent="0.25">
      <c r="G1789" s="33"/>
    </row>
    <row r="1790" spans="7:7" x14ac:dyDescent="0.25">
      <c r="G1790" s="33"/>
    </row>
    <row r="1791" spans="7:7" x14ac:dyDescent="0.25">
      <c r="G1791" s="33"/>
    </row>
    <row r="1792" spans="7:7" x14ac:dyDescent="0.25">
      <c r="G1792" s="33"/>
    </row>
    <row r="1793" spans="7:7" x14ac:dyDescent="0.25">
      <c r="G1793" s="33"/>
    </row>
    <row r="1794" spans="7:7" x14ac:dyDescent="0.25">
      <c r="G1794" s="33"/>
    </row>
    <row r="1795" spans="7:7" x14ac:dyDescent="0.25">
      <c r="G1795" s="33"/>
    </row>
    <row r="1796" spans="7:7" x14ac:dyDescent="0.25">
      <c r="G1796" s="33"/>
    </row>
    <row r="1797" spans="7:7" x14ac:dyDescent="0.25">
      <c r="G1797" s="33"/>
    </row>
    <row r="1798" spans="7:7" x14ac:dyDescent="0.25">
      <c r="G1798" s="33"/>
    </row>
    <row r="1799" spans="7:7" x14ac:dyDescent="0.25">
      <c r="G1799" s="33"/>
    </row>
    <row r="1800" spans="7:7" x14ac:dyDescent="0.25">
      <c r="G1800" s="33"/>
    </row>
    <row r="1801" spans="7:7" x14ac:dyDescent="0.25">
      <c r="G1801" s="33"/>
    </row>
    <row r="1802" spans="7:7" x14ac:dyDescent="0.25">
      <c r="G1802" s="33"/>
    </row>
    <row r="1803" spans="7:7" x14ac:dyDescent="0.25">
      <c r="G1803" s="33"/>
    </row>
    <row r="1804" spans="7:7" x14ac:dyDescent="0.25">
      <c r="G1804" s="33"/>
    </row>
    <row r="1805" spans="7:7" x14ac:dyDescent="0.25">
      <c r="G1805" s="33"/>
    </row>
    <row r="1806" spans="7:7" x14ac:dyDescent="0.25">
      <c r="G1806" s="33"/>
    </row>
    <row r="1807" spans="7:7" x14ac:dyDescent="0.25">
      <c r="G1807" s="33"/>
    </row>
    <row r="1808" spans="7:7" x14ac:dyDescent="0.25">
      <c r="G1808" s="33"/>
    </row>
    <row r="1809" spans="7:7" x14ac:dyDescent="0.25">
      <c r="G1809" s="33"/>
    </row>
    <row r="1810" spans="7:7" x14ac:dyDescent="0.25">
      <c r="G1810" s="33"/>
    </row>
    <row r="1811" spans="7:7" x14ac:dyDescent="0.25">
      <c r="G1811" s="33"/>
    </row>
    <row r="1812" spans="7:7" x14ac:dyDescent="0.25">
      <c r="G1812" s="33"/>
    </row>
    <row r="1813" spans="7:7" x14ac:dyDescent="0.25">
      <c r="G1813" s="33"/>
    </row>
    <row r="1814" spans="7:7" x14ac:dyDescent="0.25">
      <c r="G1814" s="33"/>
    </row>
    <row r="1815" spans="7:7" x14ac:dyDescent="0.25">
      <c r="G1815" s="33"/>
    </row>
    <row r="1816" spans="7:7" x14ac:dyDescent="0.25">
      <c r="G1816" s="33"/>
    </row>
    <row r="1817" spans="7:7" x14ac:dyDescent="0.25">
      <c r="G1817" s="33"/>
    </row>
    <row r="1818" spans="7:7" x14ac:dyDescent="0.25">
      <c r="G1818" s="33"/>
    </row>
    <row r="1819" spans="7:7" x14ac:dyDescent="0.25">
      <c r="G1819" s="33"/>
    </row>
    <row r="1820" spans="7:7" x14ac:dyDescent="0.25">
      <c r="G1820" s="33"/>
    </row>
    <row r="1821" spans="7:7" x14ac:dyDescent="0.25">
      <c r="G1821" s="33"/>
    </row>
    <row r="1822" spans="7:7" x14ac:dyDescent="0.25">
      <c r="G1822" s="33"/>
    </row>
    <row r="1823" spans="7:7" x14ac:dyDescent="0.25">
      <c r="G1823" s="33"/>
    </row>
    <row r="1824" spans="7:7" x14ac:dyDescent="0.25">
      <c r="G1824" s="33"/>
    </row>
    <row r="1825" spans="7:7" x14ac:dyDescent="0.25">
      <c r="G1825" s="33"/>
    </row>
    <row r="1826" spans="7:7" x14ac:dyDescent="0.25">
      <c r="G1826" s="33"/>
    </row>
    <row r="1827" spans="7:7" x14ac:dyDescent="0.25">
      <c r="G1827" s="33"/>
    </row>
    <row r="1828" spans="7:7" x14ac:dyDescent="0.25">
      <c r="G1828" s="33"/>
    </row>
    <row r="1829" spans="7:7" x14ac:dyDescent="0.25">
      <c r="G1829" s="33"/>
    </row>
    <row r="1830" spans="7:7" x14ac:dyDescent="0.25">
      <c r="G1830" s="33"/>
    </row>
    <row r="1831" spans="7:7" x14ac:dyDescent="0.25">
      <c r="G1831" s="33"/>
    </row>
    <row r="1832" spans="7:7" x14ac:dyDescent="0.25">
      <c r="G1832" s="33"/>
    </row>
    <row r="1833" spans="7:7" x14ac:dyDescent="0.25">
      <c r="G1833" s="33"/>
    </row>
    <row r="1834" spans="7:7" x14ac:dyDescent="0.25">
      <c r="G1834" s="33"/>
    </row>
    <row r="1835" spans="7:7" x14ac:dyDescent="0.25">
      <c r="G1835" s="33"/>
    </row>
    <row r="1836" spans="7:7" x14ac:dyDescent="0.25">
      <c r="G1836" s="33"/>
    </row>
    <row r="1837" spans="7:7" x14ac:dyDescent="0.25">
      <c r="G1837" s="33"/>
    </row>
    <row r="1838" spans="7:7" x14ac:dyDescent="0.25">
      <c r="G1838" s="33"/>
    </row>
    <row r="1839" spans="7:7" x14ac:dyDescent="0.25">
      <c r="G1839" s="33"/>
    </row>
    <row r="1840" spans="7:7" x14ac:dyDescent="0.25">
      <c r="G1840" s="33"/>
    </row>
    <row r="1841" spans="7:7" x14ac:dyDescent="0.25">
      <c r="G1841" s="33"/>
    </row>
    <row r="1842" spans="7:7" x14ac:dyDescent="0.25">
      <c r="G1842" s="33"/>
    </row>
    <row r="1843" spans="7:7" x14ac:dyDescent="0.25">
      <c r="G1843" s="33"/>
    </row>
    <row r="1844" spans="7:7" x14ac:dyDescent="0.25">
      <c r="G1844" s="33"/>
    </row>
    <row r="1845" spans="7:7" x14ac:dyDescent="0.25">
      <c r="G1845" s="33"/>
    </row>
    <row r="1846" spans="7:7" x14ac:dyDescent="0.25">
      <c r="G1846" s="33"/>
    </row>
    <row r="1847" spans="7:7" x14ac:dyDescent="0.25">
      <c r="G1847" s="33"/>
    </row>
    <row r="1848" spans="7:7" x14ac:dyDescent="0.25">
      <c r="G1848" s="33"/>
    </row>
    <row r="1849" spans="7:7" x14ac:dyDescent="0.25">
      <c r="G1849" s="33"/>
    </row>
    <row r="1850" spans="7:7" x14ac:dyDescent="0.25">
      <c r="G1850" s="33"/>
    </row>
    <row r="1851" spans="7:7" x14ac:dyDescent="0.25">
      <c r="G1851" s="33"/>
    </row>
    <row r="1852" spans="7:7" x14ac:dyDescent="0.25">
      <c r="G1852" s="33"/>
    </row>
    <row r="1853" spans="7:7" x14ac:dyDescent="0.25">
      <c r="G1853" s="33"/>
    </row>
    <row r="1854" spans="7:7" x14ac:dyDescent="0.25">
      <c r="G1854" s="33"/>
    </row>
    <row r="1855" spans="7:7" x14ac:dyDescent="0.25">
      <c r="G1855" s="33"/>
    </row>
    <row r="1856" spans="7:7" x14ac:dyDescent="0.25">
      <c r="G1856" s="33"/>
    </row>
    <row r="1857" spans="7:7" x14ac:dyDescent="0.25">
      <c r="G1857" s="33"/>
    </row>
    <row r="1858" spans="7:7" x14ac:dyDescent="0.25">
      <c r="G1858" s="33"/>
    </row>
    <row r="1859" spans="7:7" x14ac:dyDescent="0.25">
      <c r="G1859" s="33"/>
    </row>
    <row r="1860" spans="7:7" x14ac:dyDescent="0.25">
      <c r="G1860" s="33"/>
    </row>
    <row r="1861" spans="7:7" x14ac:dyDescent="0.25">
      <c r="G1861" s="33"/>
    </row>
    <row r="1862" spans="7:7" x14ac:dyDescent="0.25">
      <c r="G1862" s="33"/>
    </row>
    <row r="1863" spans="7:7" x14ac:dyDescent="0.25">
      <c r="G1863" s="33"/>
    </row>
    <row r="1864" spans="7:7" x14ac:dyDescent="0.25">
      <c r="G1864" s="33"/>
    </row>
    <row r="1865" spans="7:7" x14ac:dyDescent="0.25">
      <c r="G1865" s="33"/>
    </row>
    <row r="1866" spans="7:7" x14ac:dyDescent="0.25">
      <c r="G1866" s="33"/>
    </row>
    <row r="1867" spans="7:7" x14ac:dyDescent="0.25">
      <c r="G1867" s="33"/>
    </row>
    <row r="1868" spans="7:7" x14ac:dyDescent="0.25">
      <c r="G1868" s="33"/>
    </row>
    <row r="1869" spans="7:7" x14ac:dyDescent="0.25">
      <c r="G1869" s="33"/>
    </row>
    <row r="1870" spans="7:7" x14ac:dyDescent="0.25">
      <c r="G1870" s="33"/>
    </row>
    <row r="1871" spans="7:7" x14ac:dyDescent="0.25">
      <c r="G1871" s="33"/>
    </row>
    <row r="1872" spans="7:7" x14ac:dyDescent="0.25">
      <c r="G1872" s="33"/>
    </row>
    <row r="1873" spans="7:7" x14ac:dyDescent="0.25">
      <c r="G1873" s="33"/>
    </row>
    <row r="1874" spans="7:7" x14ac:dyDescent="0.25">
      <c r="G1874" s="33"/>
    </row>
    <row r="1875" spans="7:7" x14ac:dyDescent="0.25">
      <c r="G1875" s="33"/>
    </row>
    <row r="1876" spans="7:7" x14ac:dyDescent="0.25">
      <c r="G1876" s="33"/>
    </row>
    <row r="1877" spans="7:7" x14ac:dyDescent="0.25">
      <c r="G1877" s="33"/>
    </row>
    <row r="1878" spans="7:7" x14ac:dyDescent="0.25">
      <c r="G1878" s="33"/>
    </row>
    <row r="1879" spans="7:7" x14ac:dyDescent="0.25">
      <c r="G1879" s="33"/>
    </row>
    <row r="1880" spans="7:7" x14ac:dyDescent="0.25">
      <c r="G1880" s="33"/>
    </row>
    <row r="1881" spans="7:7" x14ac:dyDescent="0.25">
      <c r="G1881" s="33"/>
    </row>
    <row r="1882" spans="7:7" x14ac:dyDescent="0.25">
      <c r="G1882" s="33"/>
    </row>
    <row r="1883" spans="7:7" x14ac:dyDescent="0.25">
      <c r="G1883" s="33"/>
    </row>
    <row r="1884" spans="7:7" x14ac:dyDescent="0.25">
      <c r="G1884" s="33"/>
    </row>
    <row r="1885" spans="7:7" x14ac:dyDescent="0.25">
      <c r="G1885" s="33"/>
    </row>
    <row r="1886" spans="7:7" x14ac:dyDescent="0.25">
      <c r="G1886" s="33"/>
    </row>
    <row r="1887" spans="7:7" x14ac:dyDescent="0.25">
      <c r="G1887" s="33"/>
    </row>
    <row r="1888" spans="7:7" x14ac:dyDescent="0.25">
      <c r="G1888" s="33"/>
    </row>
    <row r="1889" spans="7:7" x14ac:dyDescent="0.25">
      <c r="G1889" s="33"/>
    </row>
    <row r="1890" spans="7:7" x14ac:dyDescent="0.25">
      <c r="G1890" s="33"/>
    </row>
    <row r="1891" spans="7:7" x14ac:dyDescent="0.25">
      <c r="G1891" s="33"/>
    </row>
    <row r="1892" spans="7:7" x14ac:dyDescent="0.25">
      <c r="G1892" s="33"/>
    </row>
    <row r="1893" spans="7:7" x14ac:dyDescent="0.25">
      <c r="G1893" s="33"/>
    </row>
    <row r="1894" spans="7:7" x14ac:dyDescent="0.25">
      <c r="G1894" s="33"/>
    </row>
    <row r="1895" spans="7:7" x14ac:dyDescent="0.25">
      <c r="G1895" s="33"/>
    </row>
    <row r="1896" spans="7:7" x14ac:dyDescent="0.25">
      <c r="G1896" s="33"/>
    </row>
    <row r="1897" spans="7:7" x14ac:dyDescent="0.25">
      <c r="G1897" s="33"/>
    </row>
    <row r="1898" spans="7:7" x14ac:dyDescent="0.25">
      <c r="G1898" s="33"/>
    </row>
    <row r="1899" spans="7:7" x14ac:dyDescent="0.25">
      <c r="G1899" s="33"/>
    </row>
    <row r="1900" spans="7:7" x14ac:dyDescent="0.25">
      <c r="G1900" s="33"/>
    </row>
    <row r="1901" spans="7:7" x14ac:dyDescent="0.25">
      <c r="G1901" s="33"/>
    </row>
    <row r="1902" spans="7:7" x14ac:dyDescent="0.25">
      <c r="G1902" s="33"/>
    </row>
    <row r="1903" spans="7:7" x14ac:dyDescent="0.25">
      <c r="G1903" s="33"/>
    </row>
    <row r="1904" spans="7:7" x14ac:dyDescent="0.25">
      <c r="G1904" s="33"/>
    </row>
    <row r="1905" spans="7:7" x14ac:dyDescent="0.25">
      <c r="G1905" s="33"/>
    </row>
    <row r="1906" spans="7:7" x14ac:dyDescent="0.25">
      <c r="G1906" s="33"/>
    </row>
    <row r="1907" spans="7:7" x14ac:dyDescent="0.25">
      <c r="G1907" s="33"/>
    </row>
    <row r="1908" spans="7:7" x14ac:dyDescent="0.25">
      <c r="G1908" s="33"/>
    </row>
    <row r="1909" spans="7:7" x14ac:dyDescent="0.25">
      <c r="G1909" s="33"/>
    </row>
    <row r="1910" spans="7:7" x14ac:dyDescent="0.25">
      <c r="G1910" s="33"/>
    </row>
    <row r="1911" spans="7:7" x14ac:dyDescent="0.25">
      <c r="G1911" s="33"/>
    </row>
    <row r="1912" spans="7:7" x14ac:dyDescent="0.25">
      <c r="G1912" s="33"/>
    </row>
    <row r="1913" spans="7:7" x14ac:dyDescent="0.25">
      <c r="G1913" s="33"/>
    </row>
    <row r="1914" spans="7:7" x14ac:dyDescent="0.25">
      <c r="G1914" s="33"/>
    </row>
    <row r="1915" spans="7:7" x14ac:dyDescent="0.25">
      <c r="G1915" s="33"/>
    </row>
    <row r="1916" spans="7:7" x14ac:dyDescent="0.25">
      <c r="G1916" s="33"/>
    </row>
    <row r="1917" spans="7:7" x14ac:dyDescent="0.25">
      <c r="G1917" s="33"/>
    </row>
    <row r="1918" spans="7:7" x14ac:dyDescent="0.25">
      <c r="G1918" s="33"/>
    </row>
    <row r="1919" spans="7:7" x14ac:dyDescent="0.25">
      <c r="G1919" s="33"/>
    </row>
    <row r="1920" spans="7:7" x14ac:dyDescent="0.25">
      <c r="G1920" s="33"/>
    </row>
    <row r="1921" spans="7:7" x14ac:dyDescent="0.25">
      <c r="G1921" s="33"/>
    </row>
    <row r="1922" spans="7:7" x14ac:dyDescent="0.25">
      <c r="G1922" s="33"/>
    </row>
    <row r="1923" spans="7:7" x14ac:dyDescent="0.25">
      <c r="G1923" s="33"/>
    </row>
    <row r="1924" spans="7:7" x14ac:dyDescent="0.25">
      <c r="G1924" s="33"/>
    </row>
    <row r="1925" spans="7:7" x14ac:dyDescent="0.25">
      <c r="G1925" s="33"/>
    </row>
    <row r="1926" spans="7:7" x14ac:dyDescent="0.25">
      <c r="G1926" s="33"/>
    </row>
    <row r="1927" spans="7:7" x14ac:dyDescent="0.25">
      <c r="G1927" s="33"/>
    </row>
    <row r="1928" spans="7:7" x14ac:dyDescent="0.25">
      <c r="G1928" s="33"/>
    </row>
    <row r="1929" spans="7:7" x14ac:dyDescent="0.25">
      <c r="G1929" s="33"/>
    </row>
    <row r="1930" spans="7:7" x14ac:dyDescent="0.25">
      <c r="G1930" s="33"/>
    </row>
    <row r="1931" spans="7:7" x14ac:dyDescent="0.25">
      <c r="G1931" s="33"/>
    </row>
    <row r="1932" spans="7:7" x14ac:dyDescent="0.25">
      <c r="G1932" s="33"/>
    </row>
    <row r="1933" spans="7:7" x14ac:dyDescent="0.25">
      <c r="G1933" s="33"/>
    </row>
    <row r="1934" spans="7:7" x14ac:dyDescent="0.25">
      <c r="G1934" s="33"/>
    </row>
    <row r="1935" spans="7:7" x14ac:dyDescent="0.25">
      <c r="G1935" s="33"/>
    </row>
    <row r="1936" spans="7:7" x14ac:dyDescent="0.25">
      <c r="G1936" s="33"/>
    </row>
    <row r="1937" spans="7:7" x14ac:dyDescent="0.25">
      <c r="G1937" s="33"/>
    </row>
    <row r="1938" spans="7:7" x14ac:dyDescent="0.25">
      <c r="G1938" s="33"/>
    </row>
    <row r="1939" spans="7:7" x14ac:dyDescent="0.25">
      <c r="G1939" s="33"/>
    </row>
    <row r="1940" spans="7:7" x14ac:dyDescent="0.25">
      <c r="G1940" s="33"/>
    </row>
    <row r="1941" spans="7:7" x14ac:dyDescent="0.25">
      <c r="G1941" s="33"/>
    </row>
    <row r="1942" spans="7:7" x14ac:dyDescent="0.25">
      <c r="G1942" s="33"/>
    </row>
    <row r="1943" spans="7:7" x14ac:dyDescent="0.25">
      <c r="G1943" s="33"/>
    </row>
    <row r="1944" spans="7:7" x14ac:dyDescent="0.25">
      <c r="G1944" s="33"/>
    </row>
    <row r="1945" spans="7:7" x14ac:dyDescent="0.25">
      <c r="G1945" s="33"/>
    </row>
    <row r="1946" spans="7:7" x14ac:dyDescent="0.25">
      <c r="G1946" s="33"/>
    </row>
    <row r="1947" spans="7:7" x14ac:dyDescent="0.25">
      <c r="G1947" s="33"/>
    </row>
    <row r="1948" spans="7:7" x14ac:dyDescent="0.25">
      <c r="G1948" s="33"/>
    </row>
    <row r="1949" spans="7:7" x14ac:dyDescent="0.25">
      <c r="G1949" s="33"/>
    </row>
    <row r="1950" spans="7:7" x14ac:dyDescent="0.25">
      <c r="G1950" s="33"/>
    </row>
    <row r="1951" spans="7:7" x14ac:dyDescent="0.25">
      <c r="G1951" s="33"/>
    </row>
    <row r="1952" spans="7:7" x14ac:dyDescent="0.25">
      <c r="G1952" s="33"/>
    </row>
    <row r="1953" spans="7:7" x14ac:dyDescent="0.25">
      <c r="G1953" s="33"/>
    </row>
    <row r="1954" spans="7:7" x14ac:dyDescent="0.25">
      <c r="G1954" s="33"/>
    </row>
    <row r="1955" spans="7:7" x14ac:dyDescent="0.25">
      <c r="G1955" s="33"/>
    </row>
    <row r="1956" spans="7:7" x14ac:dyDescent="0.25">
      <c r="G1956" s="33"/>
    </row>
    <row r="1957" spans="7:7" x14ac:dyDescent="0.25">
      <c r="G1957" s="33"/>
    </row>
    <row r="1958" spans="7:7" x14ac:dyDescent="0.25">
      <c r="G1958" s="33"/>
    </row>
    <row r="1959" spans="7:7" x14ac:dyDescent="0.25">
      <c r="G1959" s="33"/>
    </row>
    <row r="1960" spans="7:7" x14ac:dyDescent="0.25">
      <c r="G1960" s="33"/>
    </row>
    <row r="1961" spans="7:7" x14ac:dyDescent="0.25">
      <c r="G1961" s="33"/>
    </row>
    <row r="1962" spans="7:7" x14ac:dyDescent="0.25">
      <c r="G1962" s="33"/>
    </row>
    <row r="1963" spans="7:7" x14ac:dyDescent="0.25">
      <c r="G1963" s="33"/>
    </row>
    <row r="1964" spans="7:7" x14ac:dyDescent="0.25">
      <c r="G1964" s="33"/>
    </row>
    <row r="1965" spans="7:7" x14ac:dyDescent="0.25">
      <c r="G1965" s="33"/>
    </row>
    <row r="1966" spans="7:7" x14ac:dyDescent="0.25">
      <c r="G1966" s="33"/>
    </row>
    <row r="1967" spans="7:7" x14ac:dyDescent="0.25">
      <c r="G1967" s="33"/>
    </row>
    <row r="1968" spans="7:7" x14ac:dyDescent="0.25">
      <c r="G1968" s="33"/>
    </row>
    <row r="1969" spans="7:7" x14ac:dyDescent="0.25">
      <c r="G1969" s="33"/>
    </row>
    <row r="1970" spans="7:7" x14ac:dyDescent="0.25">
      <c r="G1970" s="33"/>
    </row>
    <row r="1971" spans="7:7" x14ac:dyDescent="0.25">
      <c r="G1971" s="33"/>
    </row>
    <row r="1972" spans="7:7" x14ac:dyDescent="0.25">
      <c r="G1972" s="33"/>
    </row>
    <row r="1973" spans="7:7" x14ac:dyDescent="0.25">
      <c r="G1973" s="33"/>
    </row>
    <row r="1974" spans="7:7" x14ac:dyDescent="0.25">
      <c r="G1974" s="33"/>
    </row>
    <row r="1975" spans="7:7" x14ac:dyDescent="0.25">
      <c r="G1975" s="33"/>
    </row>
    <row r="1976" spans="7:7" x14ac:dyDescent="0.25">
      <c r="G1976" s="33"/>
    </row>
    <row r="1977" spans="7:7" x14ac:dyDescent="0.25">
      <c r="G1977" s="33"/>
    </row>
    <row r="1978" spans="7:7" x14ac:dyDescent="0.25">
      <c r="G1978" s="33"/>
    </row>
    <row r="1979" spans="7:7" x14ac:dyDescent="0.25">
      <c r="G1979" s="33"/>
    </row>
    <row r="1980" spans="7:7" x14ac:dyDescent="0.25">
      <c r="G1980" s="33"/>
    </row>
    <row r="1981" spans="7:7" x14ac:dyDescent="0.25">
      <c r="G1981" s="33"/>
    </row>
    <row r="1982" spans="7:7" x14ac:dyDescent="0.25">
      <c r="G1982" s="33"/>
    </row>
    <row r="1983" spans="7:7" x14ac:dyDescent="0.25">
      <c r="G1983" s="33"/>
    </row>
    <row r="1984" spans="7:7" x14ac:dyDescent="0.25">
      <c r="G1984" s="33"/>
    </row>
    <row r="1985" spans="7:7" x14ac:dyDescent="0.25">
      <c r="G1985" s="33"/>
    </row>
    <row r="1986" spans="7:7" x14ac:dyDescent="0.25">
      <c r="G1986" s="33"/>
    </row>
    <row r="1987" spans="7:7" x14ac:dyDescent="0.25">
      <c r="G1987" s="33"/>
    </row>
    <row r="1988" spans="7:7" x14ac:dyDescent="0.25">
      <c r="G1988" s="33"/>
    </row>
    <row r="1989" spans="7:7" x14ac:dyDescent="0.25">
      <c r="G1989" s="33"/>
    </row>
    <row r="1990" spans="7:7" x14ac:dyDescent="0.25">
      <c r="G1990" s="33"/>
    </row>
    <row r="1991" spans="7:7" x14ac:dyDescent="0.25">
      <c r="G1991" s="33"/>
    </row>
    <row r="1992" spans="7:7" x14ac:dyDescent="0.25">
      <c r="G1992" s="33"/>
    </row>
    <row r="1993" spans="7:7" x14ac:dyDescent="0.25">
      <c r="G1993" s="33"/>
    </row>
    <row r="1994" spans="7:7" x14ac:dyDescent="0.25">
      <c r="G1994" s="33"/>
    </row>
    <row r="1995" spans="7:7" x14ac:dyDescent="0.25">
      <c r="G1995" s="33"/>
    </row>
    <row r="1996" spans="7:7" x14ac:dyDescent="0.25">
      <c r="G1996" s="33"/>
    </row>
    <row r="1997" spans="7:7" x14ac:dyDescent="0.25">
      <c r="G1997" s="33"/>
    </row>
    <row r="1998" spans="7:7" x14ac:dyDescent="0.25">
      <c r="G1998" s="33"/>
    </row>
    <row r="1999" spans="7:7" x14ac:dyDescent="0.25">
      <c r="G1999" s="33"/>
    </row>
    <row r="2000" spans="7:7" x14ac:dyDescent="0.25">
      <c r="G2000" s="33"/>
    </row>
    <row r="2001" spans="7:7" x14ac:dyDescent="0.25">
      <c r="G2001" s="33"/>
    </row>
    <row r="2002" spans="7:7" x14ac:dyDescent="0.25">
      <c r="G2002" s="33"/>
    </row>
    <row r="2003" spans="7:7" x14ac:dyDescent="0.25">
      <c r="G2003" s="33"/>
    </row>
    <row r="2004" spans="7:7" x14ac:dyDescent="0.25">
      <c r="G2004" s="33"/>
    </row>
    <row r="2005" spans="7:7" x14ac:dyDescent="0.25">
      <c r="G2005" s="33"/>
    </row>
    <row r="2006" spans="7:7" x14ac:dyDescent="0.25">
      <c r="G2006" s="33"/>
    </row>
    <row r="2007" spans="7:7" x14ac:dyDescent="0.25">
      <c r="G2007" s="33"/>
    </row>
    <row r="2008" spans="7:7" x14ac:dyDescent="0.25">
      <c r="G2008" s="33"/>
    </row>
    <row r="2009" spans="7:7" x14ac:dyDescent="0.25">
      <c r="G2009" s="33"/>
    </row>
    <row r="2010" spans="7:7" x14ac:dyDescent="0.25">
      <c r="G2010" s="33"/>
    </row>
    <row r="2011" spans="7:7" x14ac:dyDescent="0.25">
      <c r="G2011" s="33"/>
    </row>
    <row r="2012" spans="7:7" x14ac:dyDescent="0.25">
      <c r="G2012" s="33"/>
    </row>
    <row r="2013" spans="7:7" x14ac:dyDescent="0.25">
      <c r="G2013" s="33"/>
    </row>
    <row r="2014" spans="7:7" x14ac:dyDescent="0.25">
      <c r="G2014" s="33"/>
    </row>
    <row r="2015" spans="7:7" x14ac:dyDescent="0.25">
      <c r="G2015" s="33"/>
    </row>
    <row r="2016" spans="7:7" x14ac:dyDescent="0.25">
      <c r="G2016" s="33"/>
    </row>
    <row r="2017" spans="7:7" x14ac:dyDescent="0.25">
      <c r="G2017" s="33"/>
    </row>
    <row r="2018" spans="7:7" x14ac:dyDescent="0.25">
      <c r="G2018" s="33"/>
    </row>
    <row r="2019" spans="7:7" x14ac:dyDescent="0.25">
      <c r="G2019" s="33"/>
    </row>
    <row r="2020" spans="7:7" x14ac:dyDescent="0.25">
      <c r="G2020" s="33"/>
    </row>
    <row r="2021" spans="7:7" x14ac:dyDescent="0.25">
      <c r="G2021" s="33"/>
    </row>
    <row r="2022" spans="7:7" x14ac:dyDescent="0.25">
      <c r="G2022" s="33"/>
    </row>
    <row r="2023" spans="7:7" x14ac:dyDescent="0.25">
      <c r="G2023" s="33"/>
    </row>
    <row r="2024" spans="7:7" x14ac:dyDescent="0.25">
      <c r="G2024" s="33"/>
    </row>
    <row r="2025" spans="7:7" x14ac:dyDescent="0.25">
      <c r="G2025" s="33"/>
    </row>
    <row r="2026" spans="7:7" x14ac:dyDescent="0.25">
      <c r="G2026" s="33"/>
    </row>
    <row r="2027" spans="7:7" x14ac:dyDescent="0.25">
      <c r="G2027" s="33"/>
    </row>
    <row r="2028" spans="7:7" x14ac:dyDescent="0.25">
      <c r="G2028" s="33"/>
    </row>
    <row r="2029" spans="7:7" x14ac:dyDescent="0.25">
      <c r="G2029" s="33"/>
    </row>
    <row r="2030" spans="7:7" x14ac:dyDescent="0.25">
      <c r="G2030" s="33"/>
    </row>
    <row r="2031" spans="7:7" x14ac:dyDescent="0.25">
      <c r="G2031" s="33"/>
    </row>
    <row r="2032" spans="7:7" x14ac:dyDescent="0.25">
      <c r="G2032" s="33"/>
    </row>
    <row r="2033" spans="7:7" x14ac:dyDescent="0.25">
      <c r="G2033" s="33"/>
    </row>
    <row r="2034" spans="7:7" x14ac:dyDescent="0.25">
      <c r="G2034" s="33"/>
    </row>
    <row r="2035" spans="7:7" x14ac:dyDescent="0.25">
      <c r="G2035" s="33"/>
    </row>
    <row r="2036" spans="7:7" x14ac:dyDescent="0.25">
      <c r="G2036" s="33"/>
    </row>
    <row r="2037" spans="7:7" x14ac:dyDescent="0.25">
      <c r="G2037" s="33"/>
    </row>
    <row r="2038" spans="7:7" x14ac:dyDescent="0.25">
      <c r="G2038" s="33"/>
    </row>
    <row r="2039" spans="7:7" x14ac:dyDescent="0.25">
      <c r="G2039" s="33"/>
    </row>
    <row r="2040" spans="7:7" x14ac:dyDescent="0.25">
      <c r="G2040" s="33"/>
    </row>
    <row r="2041" spans="7:7" x14ac:dyDescent="0.25">
      <c r="G2041" s="33"/>
    </row>
    <row r="2042" spans="7:7" x14ac:dyDescent="0.25">
      <c r="G2042" s="33"/>
    </row>
    <row r="2043" spans="7:7" x14ac:dyDescent="0.25">
      <c r="G2043" s="33"/>
    </row>
    <row r="2044" spans="7:7" x14ac:dyDescent="0.25">
      <c r="G2044" s="33"/>
    </row>
    <row r="2045" spans="7:7" x14ac:dyDescent="0.25">
      <c r="G2045" s="33"/>
    </row>
    <row r="2046" spans="7:7" x14ac:dyDescent="0.25">
      <c r="G2046" s="33"/>
    </row>
    <row r="2047" spans="7:7" x14ac:dyDescent="0.25">
      <c r="G2047" s="33"/>
    </row>
    <row r="2048" spans="7:7" x14ac:dyDescent="0.25">
      <c r="G2048" s="33"/>
    </row>
    <row r="2049" spans="7:7" x14ac:dyDescent="0.25">
      <c r="G2049" s="33"/>
    </row>
    <row r="2050" spans="7:7" x14ac:dyDescent="0.25">
      <c r="G2050" s="33"/>
    </row>
    <row r="2051" spans="7:7" x14ac:dyDescent="0.25">
      <c r="G2051" s="33"/>
    </row>
    <row r="2052" spans="7:7" x14ac:dyDescent="0.25">
      <c r="G2052" s="33"/>
    </row>
    <row r="2053" spans="7:7" x14ac:dyDescent="0.25">
      <c r="G2053" s="33"/>
    </row>
    <row r="2054" spans="7:7" x14ac:dyDescent="0.25">
      <c r="G2054" s="33"/>
    </row>
    <row r="2055" spans="7:7" x14ac:dyDescent="0.25">
      <c r="G2055" s="33"/>
    </row>
    <row r="2056" spans="7:7" x14ac:dyDescent="0.25">
      <c r="G2056" s="33"/>
    </row>
    <row r="2057" spans="7:7" x14ac:dyDescent="0.25">
      <c r="G2057" s="33"/>
    </row>
    <row r="2058" spans="7:7" x14ac:dyDescent="0.25">
      <c r="G2058" s="33"/>
    </row>
    <row r="2059" spans="7:7" x14ac:dyDescent="0.25">
      <c r="G2059" s="33"/>
    </row>
    <row r="2060" spans="7:7" x14ac:dyDescent="0.25">
      <c r="G2060" s="33"/>
    </row>
    <row r="2061" spans="7:7" x14ac:dyDescent="0.25">
      <c r="G2061" s="33"/>
    </row>
    <row r="2062" spans="7:7" x14ac:dyDescent="0.25">
      <c r="G2062" s="33"/>
    </row>
    <row r="2063" spans="7:7" x14ac:dyDescent="0.25">
      <c r="G2063" s="33"/>
    </row>
    <row r="2064" spans="7:7" x14ac:dyDescent="0.25">
      <c r="G2064" s="33"/>
    </row>
    <row r="2065" spans="7:7" x14ac:dyDescent="0.25">
      <c r="G2065" s="33"/>
    </row>
    <row r="2066" spans="7:7" x14ac:dyDescent="0.25">
      <c r="G2066" s="33"/>
    </row>
    <row r="2067" spans="7:7" x14ac:dyDescent="0.25">
      <c r="G2067" s="33"/>
    </row>
    <row r="2068" spans="7:7" x14ac:dyDescent="0.25">
      <c r="G2068" s="33"/>
    </row>
    <row r="2069" spans="7:7" x14ac:dyDescent="0.25">
      <c r="G2069" s="33"/>
    </row>
    <row r="2070" spans="7:7" x14ac:dyDescent="0.25">
      <c r="G2070" s="33"/>
    </row>
    <row r="2071" spans="7:7" x14ac:dyDescent="0.25">
      <c r="G2071" s="33"/>
    </row>
    <row r="2072" spans="7:7" x14ac:dyDescent="0.25">
      <c r="G2072" s="33"/>
    </row>
    <row r="2073" spans="7:7" x14ac:dyDescent="0.25">
      <c r="G2073" s="33"/>
    </row>
    <row r="2074" spans="7:7" x14ac:dyDescent="0.25">
      <c r="G2074" s="33"/>
    </row>
    <row r="2075" spans="7:7" x14ac:dyDescent="0.25">
      <c r="G2075" s="33"/>
    </row>
    <row r="2076" spans="7:7" x14ac:dyDescent="0.25">
      <c r="G2076" s="33"/>
    </row>
    <row r="2077" spans="7:7" x14ac:dyDescent="0.25">
      <c r="G2077" s="33"/>
    </row>
    <row r="2078" spans="7:7" x14ac:dyDescent="0.25">
      <c r="G2078" s="33"/>
    </row>
    <row r="2079" spans="7:7" x14ac:dyDescent="0.25">
      <c r="G2079" s="33"/>
    </row>
    <row r="2080" spans="7:7" x14ac:dyDescent="0.25">
      <c r="G2080" s="33"/>
    </row>
    <row r="2081" spans="7:7" x14ac:dyDescent="0.25">
      <c r="G2081" s="33"/>
    </row>
    <row r="2082" spans="7:7" x14ac:dyDescent="0.25">
      <c r="G2082" s="33"/>
    </row>
    <row r="2083" spans="7:7" x14ac:dyDescent="0.25">
      <c r="G2083" s="33"/>
    </row>
    <row r="2084" spans="7:7" x14ac:dyDescent="0.25">
      <c r="G2084" s="33"/>
    </row>
    <row r="2085" spans="7:7" x14ac:dyDescent="0.25">
      <c r="G2085" s="33"/>
    </row>
    <row r="2086" spans="7:7" x14ac:dyDescent="0.25">
      <c r="G2086" s="33"/>
    </row>
    <row r="2087" spans="7:7" x14ac:dyDescent="0.25">
      <c r="G2087" s="33"/>
    </row>
    <row r="2088" spans="7:7" x14ac:dyDescent="0.25">
      <c r="G2088" s="33"/>
    </row>
    <row r="2089" spans="7:7" x14ac:dyDescent="0.25">
      <c r="G2089" s="33"/>
    </row>
    <row r="2090" spans="7:7" x14ac:dyDescent="0.25">
      <c r="G2090" s="33"/>
    </row>
    <row r="2091" spans="7:7" x14ac:dyDescent="0.25">
      <c r="G2091" s="33"/>
    </row>
    <row r="2092" spans="7:7" x14ac:dyDescent="0.25">
      <c r="G2092" s="33"/>
    </row>
    <row r="2093" spans="7:7" x14ac:dyDescent="0.25">
      <c r="G2093" s="33"/>
    </row>
    <row r="2094" spans="7:7" x14ac:dyDescent="0.25">
      <c r="G2094" s="33"/>
    </row>
    <row r="2095" spans="7:7" x14ac:dyDescent="0.25">
      <c r="G2095" s="33"/>
    </row>
    <row r="2096" spans="7:7" x14ac:dyDescent="0.25">
      <c r="G2096" s="33"/>
    </row>
    <row r="2097" spans="7:7" x14ac:dyDescent="0.25">
      <c r="G2097" s="33"/>
    </row>
    <row r="2098" spans="7:7" x14ac:dyDescent="0.25">
      <c r="G2098" s="33"/>
    </row>
    <row r="2099" spans="7:7" x14ac:dyDescent="0.25">
      <c r="G2099" s="33"/>
    </row>
    <row r="2100" spans="7:7" x14ac:dyDescent="0.25">
      <c r="G2100" s="33"/>
    </row>
    <row r="2101" spans="7:7" x14ac:dyDescent="0.25">
      <c r="G2101" s="33"/>
    </row>
    <row r="2102" spans="7:7" x14ac:dyDescent="0.25">
      <c r="G2102" s="33"/>
    </row>
    <row r="2103" spans="7:7" x14ac:dyDescent="0.25">
      <c r="G2103" s="33"/>
    </row>
    <row r="2104" spans="7:7" x14ac:dyDescent="0.25">
      <c r="G2104" s="33"/>
    </row>
    <row r="2105" spans="7:7" x14ac:dyDescent="0.25">
      <c r="G2105" s="33"/>
    </row>
    <row r="2106" spans="7:7" x14ac:dyDescent="0.25">
      <c r="G2106" s="33"/>
    </row>
    <row r="2107" spans="7:7" x14ac:dyDescent="0.25">
      <c r="G2107" s="33"/>
    </row>
    <row r="2108" spans="7:7" x14ac:dyDescent="0.25">
      <c r="G2108" s="33"/>
    </row>
    <row r="2109" spans="7:7" x14ac:dyDescent="0.25">
      <c r="G2109" s="33"/>
    </row>
    <row r="2110" spans="7:7" x14ac:dyDescent="0.25">
      <c r="G2110" s="33"/>
    </row>
    <row r="2111" spans="7:7" x14ac:dyDescent="0.25">
      <c r="G2111" s="33"/>
    </row>
    <row r="2112" spans="7:7" x14ac:dyDescent="0.25">
      <c r="G2112" s="33"/>
    </row>
    <row r="2113" spans="7:7" x14ac:dyDescent="0.25">
      <c r="G2113" s="33"/>
    </row>
    <row r="2114" spans="7:7" x14ac:dyDescent="0.25">
      <c r="G2114" s="33"/>
    </row>
    <row r="2115" spans="7:7" x14ac:dyDescent="0.25">
      <c r="G2115" s="33"/>
    </row>
    <row r="2116" spans="7:7" x14ac:dyDescent="0.25">
      <c r="G2116" s="33"/>
    </row>
    <row r="2117" spans="7:7" x14ac:dyDescent="0.25">
      <c r="G2117" s="33"/>
    </row>
    <row r="2118" spans="7:7" x14ac:dyDescent="0.25">
      <c r="G2118" s="33"/>
    </row>
    <row r="2119" spans="7:7" x14ac:dyDescent="0.25">
      <c r="G2119" s="33"/>
    </row>
    <row r="2120" spans="7:7" x14ac:dyDescent="0.25">
      <c r="G2120" s="33"/>
    </row>
    <row r="2121" spans="7:7" x14ac:dyDescent="0.25">
      <c r="G2121" s="33"/>
    </row>
    <row r="2122" spans="7:7" x14ac:dyDescent="0.25">
      <c r="G2122" s="33"/>
    </row>
    <row r="2123" spans="7:7" x14ac:dyDescent="0.25">
      <c r="G2123" s="33"/>
    </row>
    <row r="2124" spans="7:7" x14ac:dyDescent="0.25">
      <c r="G2124" s="33"/>
    </row>
    <row r="2125" spans="7:7" x14ac:dyDescent="0.25">
      <c r="G2125" s="33"/>
    </row>
    <row r="2126" spans="7:7" x14ac:dyDescent="0.25">
      <c r="G2126" s="33"/>
    </row>
    <row r="2127" spans="7:7" x14ac:dyDescent="0.25">
      <c r="G2127" s="33"/>
    </row>
    <row r="2128" spans="7:7" x14ac:dyDescent="0.25">
      <c r="G2128" s="33"/>
    </row>
    <row r="2129" spans="7:7" x14ac:dyDescent="0.25">
      <c r="G2129" s="33"/>
    </row>
    <row r="2130" spans="7:7" x14ac:dyDescent="0.25">
      <c r="G2130" s="33"/>
    </row>
    <row r="2131" spans="7:7" x14ac:dyDescent="0.25">
      <c r="G2131" s="33"/>
    </row>
    <row r="2132" spans="7:7" x14ac:dyDescent="0.25">
      <c r="G2132" s="33"/>
    </row>
    <row r="2133" spans="7:7" x14ac:dyDescent="0.25">
      <c r="G2133" s="33"/>
    </row>
    <row r="2134" spans="7:7" x14ac:dyDescent="0.25">
      <c r="G2134" s="33"/>
    </row>
    <row r="2135" spans="7:7" x14ac:dyDescent="0.25">
      <c r="G2135" s="33"/>
    </row>
    <row r="2136" spans="7:7" x14ac:dyDescent="0.25">
      <c r="G2136" s="33"/>
    </row>
    <row r="2137" spans="7:7" x14ac:dyDescent="0.25">
      <c r="G2137" s="33"/>
    </row>
    <row r="2138" spans="7:7" x14ac:dyDescent="0.25">
      <c r="G2138" s="33"/>
    </row>
    <row r="2139" spans="7:7" x14ac:dyDescent="0.25">
      <c r="G2139" s="33"/>
    </row>
    <row r="2140" spans="7:7" x14ac:dyDescent="0.25">
      <c r="G2140" s="33"/>
    </row>
    <row r="2141" spans="7:7" x14ac:dyDescent="0.25">
      <c r="G2141" s="33"/>
    </row>
    <row r="2142" spans="7:7" x14ac:dyDescent="0.25">
      <c r="G2142" s="33"/>
    </row>
    <row r="2143" spans="7:7" x14ac:dyDescent="0.25">
      <c r="G2143" s="33"/>
    </row>
    <row r="2144" spans="7:7" x14ac:dyDescent="0.25">
      <c r="G2144" s="33"/>
    </row>
    <row r="2145" spans="7:7" x14ac:dyDescent="0.25">
      <c r="G2145" s="33"/>
    </row>
    <row r="2146" spans="7:7" x14ac:dyDescent="0.25">
      <c r="G2146" s="33"/>
    </row>
    <row r="2147" spans="7:7" x14ac:dyDescent="0.25">
      <c r="G2147" s="33"/>
    </row>
    <row r="2148" spans="7:7" x14ac:dyDescent="0.25">
      <c r="G2148" s="33"/>
    </row>
    <row r="2149" spans="7:7" x14ac:dyDescent="0.25">
      <c r="G2149" s="33"/>
    </row>
    <row r="2150" spans="7:7" x14ac:dyDescent="0.25">
      <c r="G2150" s="33"/>
    </row>
    <row r="2151" spans="7:7" x14ac:dyDescent="0.25">
      <c r="G2151" s="33"/>
    </row>
    <row r="2152" spans="7:7" x14ac:dyDescent="0.25">
      <c r="G2152" s="33"/>
    </row>
    <row r="2153" spans="7:7" x14ac:dyDescent="0.25">
      <c r="G2153" s="33"/>
    </row>
    <row r="2154" spans="7:7" x14ac:dyDescent="0.25">
      <c r="G2154" s="33"/>
    </row>
    <row r="2155" spans="7:7" x14ac:dyDescent="0.25">
      <c r="G2155" s="33"/>
    </row>
    <row r="2156" spans="7:7" x14ac:dyDescent="0.25">
      <c r="G2156" s="33"/>
    </row>
    <row r="2157" spans="7:7" x14ac:dyDescent="0.25">
      <c r="G2157" s="33"/>
    </row>
    <row r="2158" spans="7:7" x14ac:dyDescent="0.25">
      <c r="G2158" s="33"/>
    </row>
    <row r="2159" spans="7:7" x14ac:dyDescent="0.25">
      <c r="G2159" s="33"/>
    </row>
    <row r="2160" spans="7:7" x14ac:dyDescent="0.25">
      <c r="G2160" s="33"/>
    </row>
    <row r="2161" spans="7:7" x14ac:dyDescent="0.25">
      <c r="G2161" s="33"/>
    </row>
    <row r="2162" spans="7:7" x14ac:dyDescent="0.25">
      <c r="G2162" s="33"/>
    </row>
    <row r="2163" spans="7:7" x14ac:dyDescent="0.25">
      <c r="G2163" s="33"/>
    </row>
    <row r="2164" spans="7:7" x14ac:dyDescent="0.25">
      <c r="G2164" s="33"/>
    </row>
    <row r="2165" spans="7:7" x14ac:dyDescent="0.25">
      <c r="G2165" s="33"/>
    </row>
    <row r="2166" spans="7:7" x14ac:dyDescent="0.25">
      <c r="G2166" s="33"/>
    </row>
    <row r="2167" spans="7:7" x14ac:dyDescent="0.25">
      <c r="G2167" s="33"/>
    </row>
    <row r="2168" spans="7:7" x14ac:dyDescent="0.25">
      <c r="G2168" s="33"/>
    </row>
    <row r="2169" spans="7:7" x14ac:dyDescent="0.25">
      <c r="G2169" s="33"/>
    </row>
    <row r="2170" spans="7:7" x14ac:dyDescent="0.25">
      <c r="G2170" s="33"/>
    </row>
    <row r="2171" spans="7:7" x14ac:dyDescent="0.25">
      <c r="G2171" s="33"/>
    </row>
    <row r="2172" spans="7:7" x14ac:dyDescent="0.25">
      <c r="G2172" s="33"/>
    </row>
    <row r="2173" spans="7:7" x14ac:dyDescent="0.25">
      <c r="G2173" s="33"/>
    </row>
    <row r="2174" spans="7:7" x14ac:dyDescent="0.25">
      <c r="G2174" s="33"/>
    </row>
    <row r="2175" spans="7:7" x14ac:dyDescent="0.25">
      <c r="G2175" s="33"/>
    </row>
    <row r="2176" spans="7:7" x14ac:dyDescent="0.25">
      <c r="G2176" s="33"/>
    </row>
    <row r="2177" spans="7:7" x14ac:dyDescent="0.25">
      <c r="G2177" s="33"/>
    </row>
    <row r="2178" spans="7:7" x14ac:dyDescent="0.25">
      <c r="G2178" s="33"/>
    </row>
    <row r="2179" spans="7:7" x14ac:dyDescent="0.25">
      <c r="G2179" s="33"/>
    </row>
    <row r="2180" spans="7:7" x14ac:dyDescent="0.25">
      <c r="G2180" s="33"/>
    </row>
    <row r="2181" spans="7:7" x14ac:dyDescent="0.25">
      <c r="G2181" s="33"/>
    </row>
    <row r="2182" spans="7:7" x14ac:dyDescent="0.25">
      <c r="G2182" s="33"/>
    </row>
    <row r="2183" spans="7:7" x14ac:dyDescent="0.25">
      <c r="G2183" s="33"/>
    </row>
    <row r="2184" spans="7:7" x14ac:dyDescent="0.25">
      <c r="G2184" s="33"/>
    </row>
    <row r="2185" spans="7:7" x14ac:dyDescent="0.25">
      <c r="G2185" s="33"/>
    </row>
    <row r="2186" spans="7:7" x14ac:dyDescent="0.25">
      <c r="G2186" s="33"/>
    </row>
    <row r="2187" spans="7:7" x14ac:dyDescent="0.25">
      <c r="G2187" s="33"/>
    </row>
    <row r="2188" spans="7:7" x14ac:dyDescent="0.25">
      <c r="G2188" s="33"/>
    </row>
    <row r="2189" spans="7:7" x14ac:dyDescent="0.25">
      <c r="G2189" s="33"/>
    </row>
    <row r="2190" spans="7:7" x14ac:dyDescent="0.25">
      <c r="G2190" s="33"/>
    </row>
    <row r="2191" spans="7:7" x14ac:dyDescent="0.25">
      <c r="G2191" s="33"/>
    </row>
    <row r="2192" spans="7:7" x14ac:dyDescent="0.25">
      <c r="G2192" s="33"/>
    </row>
    <row r="2193" spans="7:7" x14ac:dyDescent="0.25">
      <c r="G2193" s="33"/>
    </row>
    <row r="2194" spans="7:7" x14ac:dyDescent="0.25">
      <c r="G2194" s="33"/>
    </row>
    <row r="2195" spans="7:7" x14ac:dyDescent="0.25">
      <c r="G2195" s="33"/>
    </row>
    <row r="2196" spans="7:7" x14ac:dyDescent="0.25">
      <c r="G2196" s="33"/>
    </row>
    <row r="2197" spans="7:7" x14ac:dyDescent="0.25">
      <c r="G2197" s="33"/>
    </row>
    <row r="2198" spans="7:7" x14ac:dyDescent="0.25">
      <c r="G2198" s="33"/>
    </row>
    <row r="2199" spans="7:7" x14ac:dyDescent="0.25">
      <c r="G2199" s="33"/>
    </row>
    <row r="2200" spans="7:7" x14ac:dyDescent="0.25">
      <c r="G2200" s="33"/>
    </row>
    <row r="2201" spans="7:7" x14ac:dyDescent="0.25">
      <c r="G2201" s="33"/>
    </row>
    <row r="2202" spans="7:7" x14ac:dyDescent="0.25">
      <c r="G2202" s="33"/>
    </row>
    <row r="2203" spans="7:7" x14ac:dyDescent="0.25">
      <c r="G2203" s="33"/>
    </row>
    <row r="2204" spans="7:7" x14ac:dyDescent="0.25">
      <c r="G2204" s="33"/>
    </row>
    <row r="2205" spans="7:7" x14ac:dyDescent="0.25">
      <c r="G2205" s="33"/>
    </row>
    <row r="2206" spans="7:7" x14ac:dyDescent="0.25">
      <c r="G2206" s="33"/>
    </row>
    <row r="2207" spans="7:7" x14ac:dyDescent="0.25">
      <c r="G2207" s="33"/>
    </row>
    <row r="2208" spans="7:7" x14ac:dyDescent="0.25">
      <c r="G2208" s="33"/>
    </row>
    <row r="2209" spans="7:7" x14ac:dyDescent="0.25">
      <c r="G2209" s="33"/>
    </row>
    <row r="2210" spans="7:7" x14ac:dyDescent="0.25">
      <c r="G2210" s="33"/>
    </row>
    <row r="2211" spans="7:7" x14ac:dyDescent="0.25">
      <c r="G2211" s="33"/>
    </row>
    <row r="2212" spans="7:7" x14ac:dyDescent="0.25">
      <c r="G2212" s="33"/>
    </row>
    <row r="2213" spans="7:7" x14ac:dyDescent="0.25">
      <c r="G2213" s="33"/>
    </row>
    <row r="2214" spans="7:7" x14ac:dyDescent="0.25">
      <c r="G2214" s="33"/>
    </row>
    <row r="2215" spans="7:7" x14ac:dyDescent="0.25">
      <c r="G2215" s="33"/>
    </row>
    <row r="2216" spans="7:7" x14ac:dyDescent="0.25">
      <c r="G2216" s="33"/>
    </row>
    <row r="2217" spans="7:7" x14ac:dyDescent="0.25">
      <c r="G2217" s="33"/>
    </row>
    <row r="2218" spans="7:7" x14ac:dyDescent="0.25">
      <c r="G2218" s="33"/>
    </row>
    <row r="2219" spans="7:7" x14ac:dyDescent="0.25">
      <c r="G2219" s="33"/>
    </row>
    <row r="2220" spans="7:7" x14ac:dyDescent="0.25">
      <c r="G2220" s="33"/>
    </row>
    <row r="2221" spans="7:7" x14ac:dyDescent="0.25">
      <c r="G2221" s="33"/>
    </row>
    <row r="2222" spans="7:7" x14ac:dyDescent="0.25">
      <c r="G2222" s="33"/>
    </row>
    <row r="2223" spans="7:7" x14ac:dyDescent="0.25">
      <c r="G2223" s="33"/>
    </row>
    <row r="2224" spans="7:7" x14ac:dyDescent="0.25">
      <c r="G2224" s="33"/>
    </row>
    <row r="2225" spans="7:7" x14ac:dyDescent="0.25">
      <c r="G2225" s="33"/>
    </row>
    <row r="2226" spans="7:7" x14ac:dyDescent="0.25">
      <c r="G2226" s="33"/>
    </row>
    <row r="2227" spans="7:7" x14ac:dyDescent="0.25">
      <c r="G2227" s="33"/>
    </row>
    <row r="2228" spans="7:7" x14ac:dyDescent="0.25">
      <c r="G2228" s="33"/>
    </row>
    <row r="2229" spans="7:7" x14ac:dyDescent="0.25">
      <c r="G2229" s="33"/>
    </row>
    <row r="2230" spans="7:7" x14ac:dyDescent="0.25">
      <c r="G2230" s="33"/>
    </row>
    <row r="2231" spans="7:7" x14ac:dyDescent="0.25">
      <c r="G2231" s="33"/>
    </row>
    <row r="2232" spans="7:7" x14ac:dyDescent="0.25">
      <c r="G2232" s="33"/>
    </row>
    <row r="2233" spans="7:7" x14ac:dyDescent="0.25">
      <c r="G2233" s="33"/>
    </row>
    <row r="2234" spans="7:7" x14ac:dyDescent="0.25">
      <c r="G2234" s="33"/>
    </row>
    <row r="2235" spans="7:7" x14ac:dyDescent="0.25">
      <c r="G2235" s="33"/>
    </row>
    <row r="2236" spans="7:7" x14ac:dyDescent="0.25">
      <c r="G2236" s="33"/>
    </row>
    <row r="2237" spans="7:7" x14ac:dyDescent="0.25">
      <c r="G2237" s="33"/>
    </row>
    <row r="2238" spans="7:7" x14ac:dyDescent="0.25">
      <c r="G2238" s="33"/>
    </row>
    <row r="2239" spans="7:7" x14ac:dyDescent="0.25">
      <c r="G2239" s="33"/>
    </row>
    <row r="2240" spans="7:7" x14ac:dyDescent="0.25">
      <c r="G2240" s="33"/>
    </row>
    <row r="2241" spans="7:7" x14ac:dyDescent="0.25">
      <c r="G2241" s="33"/>
    </row>
    <row r="2242" spans="7:7" x14ac:dyDescent="0.25">
      <c r="G2242" s="33"/>
    </row>
    <row r="2243" spans="7:7" x14ac:dyDescent="0.25">
      <c r="G2243" s="33"/>
    </row>
    <row r="2244" spans="7:7" x14ac:dyDescent="0.25">
      <c r="G2244" s="33"/>
    </row>
    <row r="2245" spans="7:7" x14ac:dyDescent="0.25">
      <c r="G2245" s="33"/>
    </row>
    <row r="2246" spans="7:7" x14ac:dyDescent="0.25">
      <c r="G2246" s="33"/>
    </row>
    <row r="2247" spans="7:7" x14ac:dyDescent="0.25">
      <c r="G2247" s="33"/>
    </row>
    <row r="2248" spans="7:7" x14ac:dyDescent="0.25">
      <c r="G2248" s="33"/>
    </row>
    <row r="2249" spans="7:7" x14ac:dyDescent="0.25">
      <c r="G2249" s="33"/>
    </row>
    <row r="2250" spans="7:7" x14ac:dyDescent="0.25">
      <c r="G2250" s="33"/>
    </row>
    <row r="2251" spans="7:7" x14ac:dyDescent="0.25">
      <c r="G2251" s="33"/>
    </row>
    <row r="2252" spans="7:7" x14ac:dyDescent="0.25">
      <c r="G2252" s="33"/>
    </row>
    <row r="2253" spans="7:7" x14ac:dyDescent="0.25">
      <c r="G2253" s="33"/>
    </row>
    <row r="2254" spans="7:7" x14ac:dyDescent="0.25">
      <c r="G2254" s="33"/>
    </row>
    <row r="2255" spans="7:7" x14ac:dyDescent="0.25">
      <c r="G2255" s="33"/>
    </row>
    <row r="2256" spans="7:7" x14ac:dyDescent="0.25">
      <c r="G2256" s="33"/>
    </row>
    <row r="2257" spans="7:7" x14ac:dyDescent="0.25">
      <c r="G2257" s="33"/>
    </row>
    <row r="2258" spans="7:7" x14ac:dyDescent="0.25">
      <c r="G2258" s="33"/>
    </row>
    <row r="2259" spans="7:7" x14ac:dyDescent="0.25">
      <c r="G2259" s="33"/>
    </row>
    <row r="2260" spans="7:7" x14ac:dyDescent="0.25">
      <c r="G2260" s="33"/>
    </row>
    <row r="2261" spans="7:7" x14ac:dyDescent="0.25">
      <c r="G2261" s="33"/>
    </row>
    <row r="2262" spans="7:7" x14ac:dyDescent="0.25">
      <c r="G2262" s="33"/>
    </row>
    <row r="2263" spans="7:7" x14ac:dyDescent="0.25">
      <c r="G2263" s="33"/>
    </row>
    <row r="2264" spans="7:7" x14ac:dyDescent="0.25">
      <c r="G2264" s="33"/>
    </row>
    <row r="2265" spans="7:7" x14ac:dyDescent="0.25">
      <c r="G2265" s="33"/>
    </row>
    <row r="2266" spans="7:7" x14ac:dyDescent="0.25">
      <c r="G2266" s="33"/>
    </row>
    <row r="2267" spans="7:7" x14ac:dyDescent="0.25">
      <c r="G2267" s="33"/>
    </row>
    <row r="2268" spans="7:7" x14ac:dyDescent="0.25">
      <c r="G2268" s="33"/>
    </row>
    <row r="2269" spans="7:7" x14ac:dyDescent="0.25">
      <c r="G2269" s="33"/>
    </row>
    <row r="2270" spans="7:7" x14ac:dyDescent="0.25">
      <c r="G2270" s="33"/>
    </row>
    <row r="2271" spans="7:7" x14ac:dyDescent="0.25">
      <c r="G2271" s="33"/>
    </row>
    <row r="2272" spans="7:7" x14ac:dyDescent="0.25">
      <c r="G2272" s="33"/>
    </row>
    <row r="2273" spans="7:7" x14ac:dyDescent="0.25">
      <c r="G2273" s="33"/>
    </row>
    <row r="2274" spans="7:7" x14ac:dyDescent="0.25">
      <c r="G2274" s="33"/>
    </row>
    <row r="2275" spans="7:7" x14ac:dyDescent="0.25">
      <c r="G2275" s="33"/>
    </row>
    <row r="2276" spans="7:7" x14ac:dyDescent="0.25">
      <c r="G2276" s="33"/>
    </row>
    <row r="2277" spans="7:7" x14ac:dyDescent="0.25">
      <c r="G2277" s="33"/>
    </row>
    <row r="2278" spans="7:7" x14ac:dyDescent="0.25">
      <c r="G2278" s="33"/>
    </row>
    <row r="2279" spans="7:7" x14ac:dyDescent="0.25">
      <c r="G2279" s="33"/>
    </row>
    <row r="2280" spans="7:7" x14ac:dyDescent="0.25">
      <c r="G2280" s="33"/>
    </row>
    <row r="2281" spans="7:7" x14ac:dyDescent="0.25">
      <c r="G2281" s="33"/>
    </row>
    <row r="2282" spans="7:7" x14ac:dyDescent="0.25">
      <c r="G2282" s="33"/>
    </row>
    <row r="2283" spans="7:7" x14ac:dyDescent="0.25">
      <c r="G2283" s="33"/>
    </row>
    <row r="2284" spans="7:7" x14ac:dyDescent="0.25">
      <c r="G2284" s="33"/>
    </row>
    <row r="2285" spans="7:7" x14ac:dyDescent="0.25">
      <c r="G2285" s="33"/>
    </row>
    <row r="2286" spans="7:7" x14ac:dyDescent="0.25">
      <c r="G2286" s="33"/>
    </row>
    <row r="2287" spans="7:7" x14ac:dyDescent="0.25">
      <c r="G2287" s="33"/>
    </row>
    <row r="2288" spans="7:7" x14ac:dyDescent="0.25">
      <c r="G2288" s="33"/>
    </row>
    <row r="2289" spans="7:7" x14ac:dyDescent="0.25">
      <c r="G2289" s="33"/>
    </row>
    <row r="2290" spans="7:7" x14ac:dyDescent="0.25">
      <c r="G2290" s="33"/>
    </row>
    <row r="2291" spans="7:7" x14ac:dyDescent="0.25">
      <c r="G2291" s="33"/>
    </row>
    <row r="2292" spans="7:7" x14ac:dyDescent="0.25">
      <c r="G2292" s="33"/>
    </row>
    <row r="2293" spans="7:7" x14ac:dyDescent="0.25">
      <c r="G2293" s="33"/>
    </row>
    <row r="2294" spans="7:7" x14ac:dyDescent="0.25">
      <c r="G2294" s="33"/>
    </row>
    <row r="2295" spans="7:7" x14ac:dyDescent="0.25">
      <c r="G2295" s="33"/>
    </row>
    <row r="2296" spans="7:7" x14ac:dyDescent="0.25">
      <c r="G2296" s="33"/>
    </row>
    <row r="2297" spans="7:7" x14ac:dyDescent="0.25">
      <c r="G2297" s="33"/>
    </row>
    <row r="2298" spans="7:7" x14ac:dyDescent="0.25">
      <c r="G2298" s="33"/>
    </row>
    <row r="2299" spans="7:7" x14ac:dyDescent="0.25">
      <c r="G2299" s="33"/>
    </row>
    <row r="2300" spans="7:7" x14ac:dyDescent="0.25">
      <c r="G2300" s="33"/>
    </row>
    <row r="2301" spans="7:7" x14ac:dyDescent="0.25">
      <c r="G2301" s="33"/>
    </row>
    <row r="2302" spans="7:7" x14ac:dyDescent="0.25">
      <c r="G2302" s="33"/>
    </row>
    <row r="2303" spans="7:7" x14ac:dyDescent="0.25">
      <c r="G2303" s="33"/>
    </row>
    <row r="2304" spans="7:7" x14ac:dyDescent="0.25">
      <c r="G2304" s="33"/>
    </row>
    <row r="2305" spans="7:7" x14ac:dyDescent="0.25">
      <c r="G2305" s="33"/>
    </row>
    <row r="2306" spans="7:7" x14ac:dyDescent="0.25">
      <c r="G2306" s="33"/>
    </row>
    <row r="2307" spans="7:7" x14ac:dyDescent="0.25">
      <c r="G2307" s="33"/>
    </row>
    <row r="2308" spans="7:7" x14ac:dyDescent="0.25">
      <c r="G2308" s="33"/>
    </row>
    <row r="2309" spans="7:7" x14ac:dyDescent="0.25">
      <c r="G2309" s="33"/>
    </row>
    <row r="2310" spans="7:7" x14ac:dyDescent="0.25">
      <c r="G2310" s="33"/>
    </row>
    <row r="2311" spans="7:7" x14ac:dyDescent="0.25">
      <c r="G2311" s="33"/>
    </row>
    <row r="2312" spans="7:7" x14ac:dyDescent="0.25">
      <c r="G2312" s="33"/>
    </row>
    <row r="2313" spans="7:7" x14ac:dyDescent="0.25">
      <c r="G2313" s="33"/>
    </row>
    <row r="2314" spans="7:7" x14ac:dyDescent="0.25">
      <c r="G2314" s="33"/>
    </row>
    <row r="2315" spans="7:7" x14ac:dyDescent="0.25">
      <c r="G2315" s="33"/>
    </row>
    <row r="2316" spans="7:7" x14ac:dyDescent="0.25">
      <c r="G2316" s="33"/>
    </row>
    <row r="2317" spans="7:7" x14ac:dyDescent="0.25">
      <c r="G2317" s="33"/>
    </row>
    <row r="2318" spans="7:7" x14ac:dyDescent="0.25">
      <c r="G2318" s="33"/>
    </row>
    <row r="2319" spans="7:7" x14ac:dyDescent="0.25">
      <c r="G2319" s="33"/>
    </row>
    <row r="2320" spans="7:7" x14ac:dyDescent="0.25">
      <c r="G2320" s="33"/>
    </row>
    <row r="2321" spans="7:7" x14ac:dyDescent="0.25">
      <c r="G2321" s="33"/>
    </row>
    <row r="2322" spans="7:7" x14ac:dyDescent="0.25">
      <c r="G2322" s="33"/>
    </row>
    <row r="2323" spans="7:7" x14ac:dyDescent="0.25">
      <c r="G2323" s="33"/>
    </row>
    <row r="2324" spans="7:7" x14ac:dyDescent="0.25">
      <c r="G2324" s="33"/>
    </row>
    <row r="2325" spans="7:7" x14ac:dyDescent="0.25">
      <c r="G2325" s="33"/>
    </row>
    <row r="2326" spans="7:7" x14ac:dyDescent="0.25">
      <c r="G2326" s="33"/>
    </row>
    <row r="2327" spans="7:7" x14ac:dyDescent="0.25">
      <c r="G2327" s="33"/>
    </row>
    <row r="2328" spans="7:7" x14ac:dyDescent="0.25">
      <c r="G2328" s="33"/>
    </row>
    <row r="2329" spans="7:7" x14ac:dyDescent="0.25">
      <c r="G2329" s="33"/>
    </row>
    <row r="2330" spans="7:7" x14ac:dyDescent="0.25">
      <c r="G2330" s="33"/>
    </row>
    <row r="2331" spans="7:7" x14ac:dyDescent="0.25">
      <c r="G2331" s="33"/>
    </row>
    <row r="2332" spans="7:7" x14ac:dyDescent="0.25">
      <c r="G2332" s="33"/>
    </row>
    <row r="2333" spans="7:7" x14ac:dyDescent="0.25">
      <c r="G2333" s="33"/>
    </row>
    <row r="2334" spans="7:7" x14ac:dyDescent="0.25">
      <c r="G2334" s="33"/>
    </row>
    <row r="2335" spans="7:7" x14ac:dyDescent="0.25">
      <c r="G2335" s="33"/>
    </row>
    <row r="2336" spans="7:7" x14ac:dyDescent="0.25">
      <c r="G2336" s="33"/>
    </row>
    <row r="2337" spans="7:7" x14ac:dyDescent="0.25">
      <c r="G2337" s="33"/>
    </row>
    <row r="2338" spans="7:7" x14ac:dyDescent="0.25">
      <c r="G2338" s="33"/>
    </row>
    <row r="2339" spans="7:7" x14ac:dyDescent="0.25">
      <c r="G2339" s="33"/>
    </row>
    <row r="2340" spans="7:7" x14ac:dyDescent="0.25">
      <c r="G2340" s="33"/>
    </row>
    <row r="2341" spans="7:7" x14ac:dyDescent="0.25">
      <c r="G2341" s="33"/>
    </row>
    <row r="2342" spans="7:7" x14ac:dyDescent="0.25">
      <c r="G2342" s="33"/>
    </row>
    <row r="2343" spans="7:7" x14ac:dyDescent="0.25">
      <c r="G2343" s="33"/>
    </row>
    <row r="2344" spans="7:7" x14ac:dyDescent="0.25">
      <c r="G2344" s="33"/>
    </row>
    <row r="2345" spans="7:7" x14ac:dyDescent="0.25">
      <c r="G2345" s="33"/>
    </row>
    <row r="2346" spans="7:7" x14ac:dyDescent="0.25">
      <c r="G2346" s="33"/>
    </row>
    <row r="2347" spans="7:7" x14ac:dyDescent="0.25">
      <c r="G2347" s="33"/>
    </row>
    <row r="2348" spans="7:7" x14ac:dyDescent="0.25">
      <c r="G2348" s="33"/>
    </row>
    <row r="2349" spans="7:7" x14ac:dyDescent="0.25">
      <c r="G2349" s="33"/>
    </row>
    <row r="2350" spans="7:7" x14ac:dyDescent="0.25">
      <c r="G2350" s="33"/>
    </row>
    <row r="2351" spans="7:7" x14ac:dyDescent="0.25">
      <c r="G2351" s="33"/>
    </row>
    <row r="2352" spans="7:7" x14ac:dyDescent="0.25">
      <c r="G2352" s="33"/>
    </row>
    <row r="2353" spans="7:7" x14ac:dyDescent="0.25">
      <c r="G2353" s="33"/>
    </row>
    <row r="2354" spans="7:7" x14ac:dyDescent="0.25">
      <c r="G2354" s="33"/>
    </row>
    <row r="2355" spans="7:7" x14ac:dyDescent="0.25">
      <c r="G2355" s="33"/>
    </row>
    <row r="2356" spans="7:7" x14ac:dyDescent="0.25">
      <c r="G2356" s="33"/>
    </row>
    <row r="2357" spans="7:7" x14ac:dyDescent="0.25">
      <c r="G2357" s="33"/>
    </row>
    <row r="2358" spans="7:7" x14ac:dyDescent="0.25">
      <c r="G2358" s="33"/>
    </row>
    <row r="2359" spans="7:7" x14ac:dyDescent="0.25">
      <c r="G2359" s="33"/>
    </row>
    <row r="2360" spans="7:7" x14ac:dyDescent="0.25">
      <c r="G2360" s="33"/>
    </row>
    <row r="2361" spans="7:7" x14ac:dyDescent="0.25">
      <c r="G2361" s="33"/>
    </row>
    <row r="2362" spans="7:7" x14ac:dyDescent="0.25">
      <c r="G2362" s="33"/>
    </row>
    <row r="2363" spans="7:7" x14ac:dyDescent="0.25">
      <c r="G2363" s="33"/>
    </row>
    <row r="2364" spans="7:7" x14ac:dyDescent="0.25">
      <c r="G2364" s="33"/>
    </row>
    <row r="2365" spans="7:7" x14ac:dyDescent="0.25">
      <c r="G2365" s="33"/>
    </row>
    <row r="2366" spans="7:7" x14ac:dyDescent="0.25">
      <c r="G2366" s="33"/>
    </row>
    <row r="2367" spans="7:7" x14ac:dyDescent="0.25">
      <c r="G2367" s="33"/>
    </row>
    <row r="2368" spans="7:7" x14ac:dyDescent="0.25">
      <c r="G2368" s="33"/>
    </row>
    <row r="2369" spans="7:7" x14ac:dyDescent="0.25">
      <c r="G2369" s="33"/>
    </row>
    <row r="2370" spans="7:7" x14ac:dyDescent="0.25">
      <c r="G2370" s="33"/>
    </row>
    <row r="2371" spans="7:7" x14ac:dyDescent="0.25">
      <c r="G2371" s="33"/>
    </row>
    <row r="2372" spans="7:7" x14ac:dyDescent="0.25">
      <c r="G2372" s="33"/>
    </row>
    <row r="2373" spans="7:7" x14ac:dyDescent="0.25">
      <c r="G2373" s="33"/>
    </row>
    <row r="2374" spans="7:7" x14ac:dyDescent="0.25">
      <c r="G2374" s="33"/>
    </row>
    <row r="2375" spans="7:7" x14ac:dyDescent="0.25">
      <c r="G2375" s="33"/>
    </row>
    <row r="2376" spans="7:7" x14ac:dyDescent="0.25">
      <c r="G2376" s="33"/>
    </row>
    <row r="2377" spans="7:7" x14ac:dyDescent="0.25">
      <c r="G2377" s="33"/>
    </row>
    <row r="2378" spans="7:7" x14ac:dyDescent="0.25">
      <c r="G2378" s="33"/>
    </row>
    <row r="2379" spans="7:7" x14ac:dyDescent="0.25">
      <c r="G2379" s="33"/>
    </row>
    <row r="2380" spans="7:7" x14ac:dyDescent="0.25">
      <c r="G2380" s="33"/>
    </row>
    <row r="2381" spans="7:7" x14ac:dyDescent="0.25">
      <c r="G2381" s="33"/>
    </row>
    <row r="2382" spans="7:7" x14ac:dyDescent="0.25">
      <c r="G2382" s="33"/>
    </row>
    <row r="2383" spans="7:7" x14ac:dyDescent="0.25">
      <c r="G2383" s="33"/>
    </row>
    <row r="2384" spans="7:7" x14ac:dyDescent="0.25">
      <c r="G2384" s="33"/>
    </row>
    <row r="2385" spans="7:7" x14ac:dyDescent="0.25">
      <c r="G2385" s="33"/>
    </row>
    <row r="2386" spans="7:7" x14ac:dyDescent="0.25">
      <c r="G2386" s="33"/>
    </row>
    <row r="2387" spans="7:7" x14ac:dyDescent="0.25">
      <c r="G2387" s="33"/>
    </row>
    <row r="2388" spans="7:7" x14ac:dyDescent="0.25">
      <c r="G2388" s="33"/>
    </row>
    <row r="2389" spans="7:7" x14ac:dyDescent="0.25">
      <c r="G2389" s="33"/>
    </row>
    <row r="2390" spans="7:7" x14ac:dyDescent="0.25">
      <c r="G2390" s="33"/>
    </row>
    <row r="2391" spans="7:7" x14ac:dyDescent="0.25">
      <c r="G2391" s="33"/>
    </row>
    <row r="2392" spans="7:7" x14ac:dyDescent="0.25">
      <c r="G2392" s="33"/>
    </row>
    <row r="2393" spans="7:7" x14ac:dyDescent="0.25">
      <c r="G2393" s="33"/>
    </row>
    <row r="2394" spans="7:7" x14ac:dyDescent="0.25">
      <c r="G2394" s="33"/>
    </row>
    <row r="2395" spans="7:7" x14ac:dyDescent="0.25">
      <c r="G2395" s="33"/>
    </row>
    <row r="2396" spans="7:7" x14ac:dyDescent="0.25">
      <c r="G2396" s="33"/>
    </row>
    <row r="2397" spans="7:7" x14ac:dyDescent="0.25">
      <c r="G2397" s="33"/>
    </row>
    <row r="2398" spans="7:7" x14ac:dyDescent="0.25">
      <c r="G2398" s="33"/>
    </row>
    <row r="2399" spans="7:7" x14ac:dyDescent="0.25">
      <c r="G2399" s="33"/>
    </row>
    <row r="2400" spans="7:7" x14ac:dyDescent="0.25">
      <c r="G2400" s="33"/>
    </row>
    <row r="2401" spans="7:7" x14ac:dyDescent="0.25">
      <c r="G2401" s="33"/>
    </row>
    <row r="2402" spans="7:7" x14ac:dyDescent="0.25">
      <c r="G2402" s="33"/>
    </row>
    <row r="2403" spans="7:7" x14ac:dyDescent="0.25">
      <c r="G2403" s="33"/>
    </row>
    <row r="2404" spans="7:7" x14ac:dyDescent="0.25">
      <c r="G2404" s="33"/>
    </row>
    <row r="2405" spans="7:7" x14ac:dyDescent="0.25">
      <c r="G2405" s="33"/>
    </row>
    <row r="2406" spans="7:7" x14ac:dyDescent="0.25">
      <c r="G2406" s="33"/>
    </row>
    <row r="2407" spans="7:7" x14ac:dyDescent="0.25">
      <c r="G2407" s="33"/>
    </row>
    <row r="2408" spans="7:7" x14ac:dyDescent="0.25">
      <c r="G2408" s="33"/>
    </row>
    <row r="2409" spans="7:7" x14ac:dyDescent="0.25">
      <c r="G2409" s="33"/>
    </row>
    <row r="2410" spans="7:7" x14ac:dyDescent="0.25">
      <c r="G2410" s="33"/>
    </row>
    <row r="2411" spans="7:7" x14ac:dyDescent="0.25">
      <c r="G2411" s="33"/>
    </row>
    <row r="2412" spans="7:7" x14ac:dyDescent="0.25">
      <c r="G2412" s="33"/>
    </row>
    <row r="2413" spans="7:7" x14ac:dyDescent="0.25">
      <c r="G2413" s="33"/>
    </row>
    <row r="2414" spans="7:7" x14ac:dyDescent="0.25">
      <c r="G2414" s="33"/>
    </row>
    <row r="2415" spans="7:7" x14ac:dyDescent="0.25">
      <c r="G2415" s="33"/>
    </row>
    <row r="2416" spans="7:7" x14ac:dyDescent="0.25">
      <c r="G2416" s="33"/>
    </row>
    <row r="2417" spans="7:7" x14ac:dyDescent="0.25">
      <c r="G2417" s="33"/>
    </row>
    <row r="2418" spans="7:7" x14ac:dyDescent="0.25">
      <c r="G2418" s="33"/>
    </row>
    <row r="2419" spans="7:7" x14ac:dyDescent="0.25">
      <c r="G2419" s="33"/>
    </row>
    <row r="2420" spans="7:7" x14ac:dyDescent="0.25">
      <c r="G2420" s="33"/>
    </row>
    <row r="2421" spans="7:7" x14ac:dyDescent="0.25">
      <c r="G2421" s="33"/>
    </row>
    <row r="2422" spans="7:7" x14ac:dyDescent="0.25">
      <c r="G2422" s="33"/>
    </row>
    <row r="2423" spans="7:7" x14ac:dyDescent="0.25">
      <c r="G2423" s="33"/>
    </row>
    <row r="2424" spans="7:7" x14ac:dyDescent="0.25">
      <c r="G2424" s="33"/>
    </row>
    <row r="2425" spans="7:7" x14ac:dyDescent="0.25">
      <c r="G2425" s="33"/>
    </row>
    <row r="2426" spans="7:7" x14ac:dyDescent="0.25">
      <c r="G2426" s="33"/>
    </row>
    <row r="2427" spans="7:7" x14ac:dyDescent="0.25">
      <c r="G2427" s="33"/>
    </row>
    <row r="2428" spans="7:7" x14ac:dyDescent="0.25">
      <c r="G2428" s="33"/>
    </row>
    <row r="2429" spans="7:7" x14ac:dyDescent="0.25">
      <c r="G2429" s="33"/>
    </row>
    <row r="2430" spans="7:7" x14ac:dyDescent="0.25">
      <c r="G2430" s="33"/>
    </row>
    <row r="2431" spans="7:7" x14ac:dyDescent="0.25">
      <c r="G2431" s="33"/>
    </row>
    <row r="2432" spans="7:7" x14ac:dyDescent="0.25">
      <c r="G2432" s="33"/>
    </row>
    <row r="2433" spans="7:7" x14ac:dyDescent="0.25">
      <c r="G2433" s="33"/>
    </row>
    <row r="2434" spans="7:7" x14ac:dyDescent="0.25">
      <c r="G2434" s="33"/>
    </row>
    <row r="2435" spans="7:7" x14ac:dyDescent="0.25">
      <c r="G2435" s="33"/>
    </row>
    <row r="2436" spans="7:7" x14ac:dyDescent="0.25">
      <c r="G2436" s="33"/>
    </row>
    <row r="2437" spans="7:7" x14ac:dyDescent="0.25">
      <c r="G2437" s="33"/>
    </row>
    <row r="2438" spans="7:7" x14ac:dyDescent="0.25">
      <c r="G2438" s="33"/>
    </row>
    <row r="2439" spans="7:7" x14ac:dyDescent="0.25">
      <c r="G2439" s="33"/>
    </row>
    <row r="2440" spans="7:7" x14ac:dyDescent="0.25">
      <c r="G2440" s="33"/>
    </row>
    <row r="2441" spans="7:7" x14ac:dyDescent="0.25">
      <c r="G2441" s="33"/>
    </row>
    <row r="2442" spans="7:7" x14ac:dyDescent="0.25">
      <c r="G2442" s="33"/>
    </row>
    <row r="2443" spans="7:7" x14ac:dyDescent="0.25">
      <c r="G2443" s="33"/>
    </row>
    <row r="2444" spans="7:7" x14ac:dyDescent="0.25">
      <c r="G2444" s="33"/>
    </row>
    <row r="2445" spans="7:7" x14ac:dyDescent="0.25">
      <c r="G2445" s="33"/>
    </row>
    <row r="2446" spans="7:7" x14ac:dyDescent="0.25">
      <c r="G2446" s="33"/>
    </row>
    <row r="2447" spans="7:7" x14ac:dyDescent="0.25">
      <c r="G2447" s="33"/>
    </row>
    <row r="2448" spans="7:7" x14ac:dyDescent="0.25">
      <c r="G2448" s="33"/>
    </row>
    <row r="2449" spans="7:7" x14ac:dyDescent="0.25">
      <c r="G2449" s="33"/>
    </row>
    <row r="2450" spans="7:7" x14ac:dyDescent="0.25">
      <c r="G2450" s="33"/>
    </row>
    <row r="2451" spans="7:7" x14ac:dyDescent="0.25">
      <c r="G2451" s="33"/>
    </row>
    <row r="2452" spans="7:7" x14ac:dyDescent="0.25">
      <c r="G2452" s="33"/>
    </row>
    <row r="2453" spans="7:7" x14ac:dyDescent="0.25">
      <c r="G2453" s="33"/>
    </row>
    <row r="2454" spans="7:7" x14ac:dyDescent="0.25">
      <c r="G2454" s="33"/>
    </row>
    <row r="2455" spans="7:7" x14ac:dyDescent="0.25">
      <c r="G2455" s="33"/>
    </row>
    <row r="2456" spans="7:7" x14ac:dyDescent="0.25">
      <c r="G2456" s="33"/>
    </row>
    <row r="2457" spans="7:7" x14ac:dyDescent="0.25">
      <c r="G2457" s="33"/>
    </row>
    <row r="2458" spans="7:7" x14ac:dyDescent="0.25">
      <c r="G2458" s="33"/>
    </row>
    <row r="2459" spans="7:7" x14ac:dyDescent="0.25">
      <c r="G2459" s="33"/>
    </row>
    <row r="2460" spans="7:7" x14ac:dyDescent="0.25">
      <c r="G2460" s="33"/>
    </row>
    <row r="2461" spans="7:7" x14ac:dyDescent="0.25">
      <c r="G2461" s="33"/>
    </row>
    <row r="2462" spans="7:7" x14ac:dyDescent="0.25">
      <c r="G2462" s="33"/>
    </row>
    <row r="2463" spans="7:7" x14ac:dyDescent="0.25">
      <c r="G2463" s="33"/>
    </row>
    <row r="2464" spans="7:7" x14ac:dyDescent="0.25">
      <c r="G2464" s="33"/>
    </row>
    <row r="2465" spans="7:7" x14ac:dyDescent="0.25">
      <c r="G2465" s="33"/>
    </row>
    <row r="2466" spans="7:7" x14ac:dyDescent="0.25">
      <c r="G2466" s="33"/>
    </row>
    <row r="2467" spans="7:7" x14ac:dyDescent="0.25">
      <c r="G2467" s="33"/>
    </row>
    <row r="2468" spans="7:7" x14ac:dyDescent="0.25">
      <c r="G2468" s="33"/>
    </row>
    <row r="2469" spans="7:7" x14ac:dyDescent="0.25">
      <c r="G2469" s="33"/>
    </row>
    <row r="2470" spans="7:7" x14ac:dyDescent="0.25">
      <c r="G2470" s="33"/>
    </row>
    <row r="2471" spans="7:7" x14ac:dyDescent="0.25">
      <c r="G2471" s="33"/>
    </row>
    <row r="2472" spans="7:7" x14ac:dyDescent="0.25">
      <c r="G2472" s="33"/>
    </row>
    <row r="2473" spans="7:7" x14ac:dyDescent="0.25">
      <c r="G2473" s="33"/>
    </row>
    <row r="2474" spans="7:7" x14ac:dyDescent="0.25">
      <c r="G2474" s="33"/>
    </row>
    <row r="2475" spans="7:7" x14ac:dyDescent="0.25">
      <c r="G2475" s="33"/>
    </row>
    <row r="2476" spans="7:7" x14ac:dyDescent="0.25">
      <c r="G2476" s="33"/>
    </row>
    <row r="2477" spans="7:7" x14ac:dyDescent="0.25">
      <c r="G2477" s="33"/>
    </row>
    <row r="2478" spans="7:7" x14ac:dyDescent="0.25">
      <c r="G2478" s="33"/>
    </row>
    <row r="2479" spans="7:7" x14ac:dyDescent="0.25">
      <c r="G2479" s="33"/>
    </row>
    <row r="2480" spans="7:7" x14ac:dyDescent="0.25">
      <c r="G2480" s="33"/>
    </row>
    <row r="2481" spans="7:7" x14ac:dyDescent="0.25">
      <c r="G2481" s="33"/>
    </row>
    <row r="2482" spans="7:7" x14ac:dyDescent="0.25">
      <c r="G2482" s="33"/>
    </row>
    <row r="2483" spans="7:7" x14ac:dyDescent="0.25">
      <c r="G2483" s="33"/>
    </row>
    <row r="2484" spans="7:7" x14ac:dyDescent="0.25">
      <c r="G2484" s="33"/>
    </row>
    <row r="2485" spans="7:7" x14ac:dyDescent="0.25">
      <c r="G2485" s="33"/>
    </row>
    <row r="2486" spans="7:7" x14ac:dyDescent="0.25">
      <c r="G2486" s="33"/>
    </row>
    <row r="2487" spans="7:7" x14ac:dyDescent="0.25">
      <c r="G2487" s="33"/>
    </row>
    <row r="2488" spans="7:7" x14ac:dyDescent="0.25">
      <c r="G2488" s="33"/>
    </row>
    <row r="2489" spans="7:7" x14ac:dyDescent="0.25">
      <c r="G2489" s="33"/>
    </row>
    <row r="2490" spans="7:7" x14ac:dyDescent="0.25">
      <c r="G2490" s="33"/>
    </row>
    <row r="2491" spans="7:7" x14ac:dyDescent="0.25">
      <c r="G2491" s="33"/>
    </row>
    <row r="2492" spans="7:7" x14ac:dyDescent="0.25">
      <c r="G2492" s="33"/>
    </row>
    <row r="2493" spans="7:7" x14ac:dyDescent="0.25">
      <c r="G2493" s="33"/>
    </row>
    <row r="2494" spans="7:7" x14ac:dyDescent="0.25">
      <c r="G2494" s="33"/>
    </row>
    <row r="2495" spans="7:7" x14ac:dyDescent="0.25">
      <c r="G2495" s="33"/>
    </row>
    <row r="2496" spans="7:7" x14ac:dyDescent="0.25">
      <c r="G2496" s="33"/>
    </row>
    <row r="2497" spans="7:7" x14ac:dyDescent="0.25">
      <c r="G2497" s="33"/>
    </row>
    <row r="2498" spans="7:7" x14ac:dyDescent="0.25">
      <c r="G2498" s="33"/>
    </row>
    <row r="2499" spans="7:7" x14ac:dyDescent="0.25">
      <c r="G2499" s="33"/>
    </row>
    <row r="2500" spans="7:7" x14ac:dyDescent="0.25">
      <c r="G2500" s="33"/>
    </row>
    <row r="2501" spans="7:7" x14ac:dyDescent="0.25">
      <c r="G2501" s="33"/>
    </row>
    <row r="2502" spans="7:7" x14ac:dyDescent="0.25">
      <c r="G2502" s="33"/>
    </row>
    <row r="2503" spans="7:7" x14ac:dyDescent="0.25">
      <c r="G2503" s="33"/>
    </row>
    <row r="2504" spans="7:7" x14ac:dyDescent="0.25">
      <c r="G2504" s="33"/>
    </row>
    <row r="2505" spans="7:7" x14ac:dyDescent="0.25">
      <c r="G2505" s="33"/>
    </row>
    <row r="2506" spans="7:7" x14ac:dyDescent="0.25">
      <c r="G2506" s="33"/>
    </row>
    <row r="2507" spans="7:7" x14ac:dyDescent="0.25">
      <c r="G2507" s="33"/>
    </row>
    <row r="2508" spans="7:7" x14ac:dyDescent="0.25">
      <c r="G2508" s="33"/>
    </row>
    <row r="2509" spans="7:7" x14ac:dyDescent="0.25">
      <c r="G2509" s="33"/>
    </row>
    <row r="2510" spans="7:7" x14ac:dyDescent="0.25">
      <c r="G2510" s="33"/>
    </row>
    <row r="2511" spans="7:7" x14ac:dyDescent="0.25">
      <c r="G2511" s="33"/>
    </row>
    <row r="2512" spans="7:7" x14ac:dyDescent="0.25">
      <c r="G2512" s="33"/>
    </row>
    <row r="2513" spans="7:7" x14ac:dyDescent="0.25">
      <c r="G2513" s="33"/>
    </row>
    <row r="2514" spans="7:7" x14ac:dyDescent="0.25">
      <c r="G2514" s="33"/>
    </row>
    <row r="2515" spans="7:7" x14ac:dyDescent="0.25">
      <c r="G2515" s="33"/>
    </row>
    <row r="2516" spans="7:7" x14ac:dyDescent="0.25">
      <c r="G2516" s="33"/>
    </row>
    <row r="2517" spans="7:7" x14ac:dyDescent="0.25">
      <c r="G2517" s="33"/>
    </row>
    <row r="2518" spans="7:7" x14ac:dyDescent="0.25">
      <c r="G2518" s="33"/>
    </row>
    <row r="2519" spans="7:7" x14ac:dyDescent="0.25">
      <c r="G2519" s="33"/>
    </row>
    <row r="2520" spans="7:7" x14ac:dyDescent="0.25">
      <c r="G2520" s="33"/>
    </row>
    <row r="2521" spans="7:7" x14ac:dyDescent="0.25">
      <c r="G2521" s="33"/>
    </row>
    <row r="2522" spans="7:7" x14ac:dyDescent="0.25">
      <c r="G2522" s="33"/>
    </row>
    <row r="2523" spans="7:7" x14ac:dyDescent="0.25">
      <c r="G2523" s="33"/>
    </row>
    <row r="2524" spans="7:7" x14ac:dyDescent="0.25">
      <c r="G2524" s="33"/>
    </row>
    <row r="2525" spans="7:7" x14ac:dyDescent="0.25">
      <c r="G2525" s="33"/>
    </row>
    <row r="2526" spans="7:7" x14ac:dyDescent="0.25">
      <c r="G2526" s="33"/>
    </row>
    <row r="2527" spans="7:7" x14ac:dyDescent="0.25">
      <c r="G2527" s="33"/>
    </row>
    <row r="2528" spans="7:7" x14ac:dyDescent="0.25">
      <c r="G2528" s="33"/>
    </row>
    <row r="2529" spans="7:7" x14ac:dyDescent="0.25">
      <c r="G2529" s="33"/>
    </row>
    <row r="2530" spans="7:7" x14ac:dyDescent="0.25">
      <c r="G2530" s="33"/>
    </row>
    <row r="2531" spans="7:7" x14ac:dyDescent="0.25">
      <c r="G2531" s="33"/>
    </row>
    <row r="2532" spans="7:7" x14ac:dyDescent="0.25">
      <c r="G2532" s="33"/>
    </row>
    <row r="2533" spans="7:7" x14ac:dyDescent="0.25">
      <c r="G2533" s="33"/>
    </row>
    <row r="2534" spans="7:7" x14ac:dyDescent="0.25">
      <c r="G2534" s="33"/>
    </row>
    <row r="2535" spans="7:7" x14ac:dyDescent="0.25">
      <c r="G2535" s="33"/>
    </row>
    <row r="2536" spans="7:7" x14ac:dyDescent="0.25">
      <c r="G2536" s="33"/>
    </row>
    <row r="2537" spans="7:7" x14ac:dyDescent="0.25">
      <c r="G2537" s="33"/>
    </row>
    <row r="2538" spans="7:7" x14ac:dyDescent="0.25">
      <c r="G2538" s="33"/>
    </row>
    <row r="2539" spans="7:7" x14ac:dyDescent="0.25">
      <c r="G2539" s="33"/>
    </row>
    <row r="2540" spans="7:7" x14ac:dyDescent="0.25">
      <c r="G2540" s="33"/>
    </row>
    <row r="2541" spans="7:7" x14ac:dyDescent="0.25">
      <c r="G2541" s="33"/>
    </row>
    <row r="2542" spans="7:7" x14ac:dyDescent="0.25">
      <c r="G2542" s="33"/>
    </row>
    <row r="2543" spans="7:7" x14ac:dyDescent="0.25">
      <c r="G2543" s="33"/>
    </row>
    <row r="2544" spans="7:7" x14ac:dyDescent="0.25">
      <c r="G2544" s="33"/>
    </row>
    <row r="2545" spans="7:7" x14ac:dyDescent="0.25">
      <c r="G2545" s="33"/>
    </row>
    <row r="2546" spans="7:7" x14ac:dyDescent="0.25">
      <c r="G2546" s="33"/>
    </row>
    <row r="2547" spans="7:7" x14ac:dyDescent="0.25">
      <c r="G2547" s="33"/>
    </row>
    <row r="2548" spans="7:7" x14ac:dyDescent="0.25">
      <c r="G2548" s="33"/>
    </row>
    <row r="2549" spans="7:7" x14ac:dyDescent="0.25">
      <c r="G2549" s="33"/>
    </row>
    <row r="2550" spans="7:7" x14ac:dyDescent="0.25">
      <c r="G2550" s="33"/>
    </row>
    <row r="2551" spans="7:7" x14ac:dyDescent="0.25">
      <c r="G2551" s="33"/>
    </row>
    <row r="2552" spans="7:7" x14ac:dyDescent="0.25">
      <c r="G2552" s="33"/>
    </row>
    <row r="2553" spans="7:7" x14ac:dyDescent="0.25">
      <c r="G2553" s="33"/>
    </row>
    <row r="2554" spans="7:7" x14ac:dyDescent="0.25">
      <c r="G2554" s="33"/>
    </row>
    <row r="2555" spans="7:7" x14ac:dyDescent="0.25">
      <c r="G2555" s="33"/>
    </row>
    <row r="2556" spans="7:7" x14ac:dyDescent="0.25">
      <c r="G2556" s="33"/>
    </row>
    <row r="2557" spans="7:7" x14ac:dyDescent="0.25">
      <c r="G2557" s="33"/>
    </row>
    <row r="2558" spans="7:7" x14ac:dyDescent="0.25">
      <c r="G2558" s="33"/>
    </row>
    <row r="2559" spans="7:7" x14ac:dyDescent="0.25">
      <c r="G2559" s="33"/>
    </row>
    <row r="2560" spans="7:7" x14ac:dyDescent="0.25">
      <c r="G2560" s="33"/>
    </row>
    <row r="2561" spans="7:7" x14ac:dyDescent="0.25">
      <c r="G2561" s="33"/>
    </row>
    <row r="2562" spans="7:7" x14ac:dyDescent="0.25">
      <c r="G2562" s="33"/>
    </row>
    <row r="2563" spans="7:7" x14ac:dyDescent="0.25">
      <c r="G2563" s="33"/>
    </row>
    <row r="2564" spans="7:7" x14ac:dyDescent="0.25">
      <c r="G2564" s="33"/>
    </row>
    <row r="2565" spans="7:7" x14ac:dyDescent="0.25">
      <c r="G2565" s="33"/>
    </row>
    <row r="2566" spans="7:7" x14ac:dyDescent="0.25">
      <c r="G2566" s="33"/>
    </row>
    <row r="2567" spans="7:7" x14ac:dyDescent="0.25">
      <c r="G2567" s="33"/>
    </row>
    <row r="2568" spans="7:7" x14ac:dyDescent="0.25">
      <c r="G2568" s="33"/>
    </row>
    <row r="2569" spans="7:7" x14ac:dyDescent="0.25">
      <c r="G2569" s="33"/>
    </row>
    <row r="2570" spans="7:7" x14ac:dyDescent="0.25">
      <c r="G2570" s="33"/>
    </row>
    <row r="2571" spans="7:7" x14ac:dyDescent="0.25">
      <c r="G2571" s="33"/>
    </row>
    <row r="2572" spans="7:7" x14ac:dyDescent="0.25">
      <c r="G2572" s="33"/>
    </row>
    <row r="2573" spans="7:7" x14ac:dyDescent="0.25">
      <c r="G2573" s="33"/>
    </row>
    <row r="2574" spans="7:7" x14ac:dyDescent="0.25">
      <c r="G2574" s="33"/>
    </row>
    <row r="2575" spans="7:7" x14ac:dyDescent="0.25">
      <c r="G2575" s="33"/>
    </row>
    <row r="2576" spans="7:7" x14ac:dyDescent="0.25">
      <c r="G2576" s="33"/>
    </row>
    <row r="2577" spans="7:7" x14ac:dyDescent="0.25">
      <c r="G2577" s="33"/>
    </row>
    <row r="2578" spans="7:7" x14ac:dyDescent="0.25">
      <c r="G2578" s="33"/>
    </row>
    <row r="2579" spans="7:7" x14ac:dyDescent="0.25">
      <c r="G2579" s="33"/>
    </row>
    <row r="2580" spans="7:7" x14ac:dyDescent="0.25">
      <c r="G2580" s="33"/>
    </row>
    <row r="2581" spans="7:7" x14ac:dyDescent="0.25">
      <c r="G2581" s="33"/>
    </row>
    <row r="2582" spans="7:7" x14ac:dyDescent="0.25">
      <c r="G2582" s="33"/>
    </row>
    <row r="2583" spans="7:7" x14ac:dyDescent="0.25">
      <c r="G2583" s="33"/>
    </row>
    <row r="2584" spans="7:7" x14ac:dyDescent="0.25">
      <c r="G2584" s="33"/>
    </row>
    <row r="2585" spans="7:7" x14ac:dyDescent="0.25">
      <c r="G2585" s="33"/>
    </row>
    <row r="2586" spans="7:7" x14ac:dyDescent="0.25">
      <c r="G2586" s="33"/>
    </row>
    <row r="2587" spans="7:7" x14ac:dyDescent="0.25">
      <c r="G2587" s="33"/>
    </row>
    <row r="2588" spans="7:7" x14ac:dyDescent="0.25">
      <c r="G2588" s="33"/>
    </row>
    <row r="2589" spans="7:7" x14ac:dyDescent="0.25">
      <c r="G2589" s="33"/>
    </row>
    <row r="2590" spans="7:7" x14ac:dyDescent="0.25">
      <c r="G2590" s="33"/>
    </row>
    <row r="2591" spans="7:7" x14ac:dyDescent="0.25">
      <c r="G2591" s="33"/>
    </row>
    <row r="2592" spans="7:7" x14ac:dyDescent="0.25">
      <c r="G2592" s="33"/>
    </row>
    <row r="2593" spans="7:7" x14ac:dyDescent="0.25">
      <c r="G2593" s="33"/>
    </row>
    <row r="2594" spans="7:7" x14ac:dyDescent="0.25">
      <c r="G2594" s="33"/>
    </row>
    <row r="2595" spans="7:7" x14ac:dyDescent="0.25">
      <c r="G2595" s="33"/>
    </row>
    <row r="2596" spans="7:7" x14ac:dyDescent="0.25">
      <c r="G2596" s="33"/>
    </row>
    <row r="2597" spans="7:7" x14ac:dyDescent="0.25">
      <c r="G2597" s="33"/>
    </row>
    <row r="2598" spans="7:7" x14ac:dyDescent="0.25">
      <c r="G2598" s="33"/>
    </row>
    <row r="2599" spans="7:7" x14ac:dyDescent="0.25">
      <c r="G2599" s="33"/>
    </row>
    <row r="2600" spans="7:7" x14ac:dyDescent="0.25">
      <c r="G2600" s="33"/>
    </row>
    <row r="2601" spans="7:7" x14ac:dyDescent="0.25">
      <c r="G2601" s="33"/>
    </row>
    <row r="2602" spans="7:7" x14ac:dyDescent="0.25">
      <c r="G2602" s="33"/>
    </row>
    <row r="2603" spans="7:7" x14ac:dyDescent="0.25">
      <c r="G2603" s="33"/>
    </row>
    <row r="2604" spans="7:7" x14ac:dyDescent="0.25">
      <c r="G2604" s="33"/>
    </row>
    <row r="2605" spans="7:7" x14ac:dyDescent="0.25">
      <c r="G2605" s="33"/>
    </row>
    <row r="2606" spans="7:7" x14ac:dyDescent="0.25">
      <c r="G2606" s="33"/>
    </row>
    <row r="2607" spans="7:7" x14ac:dyDescent="0.25">
      <c r="G2607" s="33"/>
    </row>
    <row r="2608" spans="7:7" x14ac:dyDescent="0.25">
      <c r="G2608" s="33"/>
    </row>
    <row r="2609" spans="7:7" x14ac:dyDescent="0.25">
      <c r="G2609" s="33"/>
    </row>
    <row r="2610" spans="7:7" x14ac:dyDescent="0.25">
      <c r="G2610" s="33"/>
    </row>
    <row r="2611" spans="7:7" x14ac:dyDescent="0.25">
      <c r="G2611" s="33"/>
    </row>
    <row r="2612" spans="7:7" x14ac:dyDescent="0.25">
      <c r="G2612" s="33"/>
    </row>
    <row r="2613" spans="7:7" x14ac:dyDescent="0.25">
      <c r="G2613" s="33"/>
    </row>
    <row r="2614" spans="7:7" x14ac:dyDescent="0.25">
      <c r="G2614" s="33"/>
    </row>
    <row r="2615" spans="7:7" x14ac:dyDescent="0.25">
      <c r="G2615" s="33"/>
    </row>
    <row r="2616" spans="7:7" x14ac:dyDescent="0.25">
      <c r="G2616" s="33"/>
    </row>
    <row r="2617" spans="7:7" x14ac:dyDescent="0.25">
      <c r="G2617" s="33"/>
    </row>
    <row r="2618" spans="7:7" x14ac:dyDescent="0.25">
      <c r="G2618" s="33"/>
    </row>
    <row r="2619" spans="7:7" x14ac:dyDescent="0.25">
      <c r="G2619" s="33"/>
    </row>
    <row r="2620" spans="7:7" x14ac:dyDescent="0.25">
      <c r="G2620" s="33"/>
    </row>
    <row r="2621" spans="7:7" x14ac:dyDescent="0.25">
      <c r="G2621" s="33"/>
    </row>
    <row r="2622" spans="7:7" x14ac:dyDescent="0.25">
      <c r="G2622" s="33"/>
    </row>
    <row r="2623" spans="7:7" x14ac:dyDescent="0.25">
      <c r="G2623" s="33"/>
    </row>
    <row r="2624" spans="7:7" x14ac:dyDescent="0.25">
      <c r="G2624" s="33"/>
    </row>
    <row r="2625" spans="7:7" x14ac:dyDescent="0.25">
      <c r="G2625" s="33"/>
    </row>
    <row r="2626" spans="7:7" x14ac:dyDescent="0.25">
      <c r="G2626" s="33"/>
    </row>
    <row r="2627" spans="7:7" x14ac:dyDescent="0.25">
      <c r="G2627" s="33"/>
    </row>
    <row r="2628" spans="7:7" x14ac:dyDescent="0.25">
      <c r="G2628" s="33"/>
    </row>
    <row r="2629" spans="7:7" x14ac:dyDescent="0.25">
      <c r="G2629" s="33"/>
    </row>
    <row r="2630" spans="7:7" x14ac:dyDescent="0.25">
      <c r="G2630" s="33"/>
    </row>
    <row r="2631" spans="7:7" x14ac:dyDescent="0.25">
      <c r="G2631" s="33"/>
    </row>
    <row r="2632" spans="7:7" x14ac:dyDescent="0.25">
      <c r="G2632" s="33"/>
    </row>
    <row r="2633" spans="7:7" x14ac:dyDescent="0.25">
      <c r="G2633" s="33"/>
    </row>
    <row r="2634" spans="7:7" x14ac:dyDescent="0.25">
      <c r="G2634" s="33"/>
    </row>
    <row r="2635" spans="7:7" x14ac:dyDescent="0.25">
      <c r="G2635" s="33"/>
    </row>
    <row r="2636" spans="7:7" x14ac:dyDescent="0.25">
      <c r="G2636" s="33"/>
    </row>
    <row r="2637" spans="7:7" x14ac:dyDescent="0.25">
      <c r="G2637" s="33"/>
    </row>
    <row r="2638" spans="7:7" x14ac:dyDescent="0.25">
      <c r="G2638" s="33"/>
    </row>
    <row r="2639" spans="7:7" x14ac:dyDescent="0.25">
      <c r="G2639" s="33"/>
    </row>
    <row r="2640" spans="7:7" x14ac:dyDescent="0.25">
      <c r="G2640" s="33"/>
    </row>
    <row r="2641" spans="7:7" x14ac:dyDescent="0.25">
      <c r="G2641" s="33"/>
    </row>
    <row r="2642" spans="7:7" x14ac:dyDescent="0.25">
      <c r="G2642" s="33"/>
    </row>
    <row r="2643" spans="7:7" x14ac:dyDescent="0.25">
      <c r="G2643" s="33"/>
    </row>
    <row r="2644" spans="7:7" x14ac:dyDescent="0.25">
      <c r="G2644" s="33"/>
    </row>
    <row r="2645" spans="7:7" x14ac:dyDescent="0.25">
      <c r="G2645" s="33"/>
    </row>
    <row r="2646" spans="7:7" x14ac:dyDescent="0.25">
      <c r="G2646" s="33"/>
    </row>
    <row r="2647" spans="7:7" x14ac:dyDescent="0.25">
      <c r="G2647" s="33"/>
    </row>
    <row r="2648" spans="7:7" x14ac:dyDescent="0.25">
      <c r="G2648" s="33"/>
    </row>
    <row r="2649" spans="7:7" x14ac:dyDescent="0.25">
      <c r="G2649" s="33"/>
    </row>
    <row r="2650" spans="7:7" x14ac:dyDescent="0.25">
      <c r="G2650" s="33"/>
    </row>
    <row r="2651" spans="7:7" x14ac:dyDescent="0.25">
      <c r="G2651" s="33"/>
    </row>
    <row r="2652" spans="7:7" x14ac:dyDescent="0.25">
      <c r="G2652" s="33"/>
    </row>
    <row r="2653" spans="7:7" x14ac:dyDescent="0.25">
      <c r="G2653" s="33"/>
    </row>
    <row r="2654" spans="7:7" x14ac:dyDescent="0.25">
      <c r="G2654" s="33"/>
    </row>
    <row r="2655" spans="7:7" x14ac:dyDescent="0.25">
      <c r="G2655" s="33"/>
    </row>
    <row r="2656" spans="7:7" x14ac:dyDescent="0.25">
      <c r="G2656" s="33"/>
    </row>
    <row r="2657" spans="7:7" x14ac:dyDescent="0.25">
      <c r="G2657" s="33"/>
    </row>
    <row r="2658" spans="7:7" x14ac:dyDescent="0.25">
      <c r="G2658" s="33"/>
    </row>
    <row r="2659" spans="7:7" x14ac:dyDescent="0.25">
      <c r="G2659" s="33"/>
    </row>
    <row r="2660" spans="7:7" x14ac:dyDescent="0.25">
      <c r="G2660" s="33"/>
    </row>
    <row r="2661" spans="7:7" x14ac:dyDescent="0.25">
      <c r="G2661" s="33"/>
    </row>
    <row r="2662" spans="7:7" x14ac:dyDescent="0.25">
      <c r="G2662" s="33"/>
    </row>
    <row r="2663" spans="7:7" x14ac:dyDescent="0.25">
      <c r="G2663" s="33"/>
    </row>
    <row r="2664" spans="7:7" x14ac:dyDescent="0.25">
      <c r="G2664" s="33"/>
    </row>
    <row r="2665" spans="7:7" x14ac:dyDescent="0.25">
      <c r="G2665" s="33"/>
    </row>
    <row r="2666" spans="7:7" x14ac:dyDescent="0.25">
      <c r="G2666" s="33"/>
    </row>
    <row r="2667" spans="7:7" x14ac:dyDescent="0.25">
      <c r="G2667" s="33"/>
    </row>
    <row r="2668" spans="7:7" x14ac:dyDescent="0.25">
      <c r="G2668" s="33"/>
    </row>
    <row r="2669" spans="7:7" x14ac:dyDescent="0.25">
      <c r="G2669" s="33"/>
    </row>
    <row r="2670" spans="7:7" x14ac:dyDescent="0.25">
      <c r="G2670" s="33"/>
    </row>
    <row r="2671" spans="7:7" x14ac:dyDescent="0.25">
      <c r="G2671" s="33"/>
    </row>
    <row r="2672" spans="7:7" x14ac:dyDescent="0.25">
      <c r="G2672" s="33"/>
    </row>
    <row r="2673" spans="7:7" x14ac:dyDescent="0.25">
      <c r="G2673" s="33"/>
    </row>
    <row r="2674" spans="7:7" x14ac:dyDescent="0.25">
      <c r="G2674" s="33"/>
    </row>
    <row r="2675" spans="7:7" x14ac:dyDescent="0.25">
      <c r="G2675" s="33"/>
    </row>
    <row r="2676" spans="7:7" x14ac:dyDescent="0.25">
      <c r="G2676" s="33"/>
    </row>
    <row r="2677" spans="7:7" x14ac:dyDescent="0.25">
      <c r="G2677" s="33"/>
    </row>
    <row r="2678" spans="7:7" x14ac:dyDescent="0.25">
      <c r="G2678" s="33"/>
    </row>
    <row r="2679" spans="7:7" x14ac:dyDescent="0.25">
      <c r="G2679" s="33"/>
    </row>
    <row r="2680" spans="7:7" x14ac:dyDescent="0.25">
      <c r="G2680" s="33"/>
    </row>
    <row r="2681" spans="7:7" x14ac:dyDescent="0.25">
      <c r="G2681" s="33"/>
    </row>
    <row r="2682" spans="7:7" x14ac:dyDescent="0.25">
      <c r="G2682" s="33"/>
    </row>
    <row r="2683" spans="7:7" x14ac:dyDescent="0.25">
      <c r="G2683" s="33"/>
    </row>
    <row r="2684" spans="7:7" x14ac:dyDescent="0.25">
      <c r="G2684" s="33"/>
    </row>
    <row r="2685" spans="7:7" x14ac:dyDescent="0.25">
      <c r="G2685" s="33"/>
    </row>
    <row r="2686" spans="7:7" x14ac:dyDescent="0.25">
      <c r="G2686" s="33"/>
    </row>
    <row r="2687" spans="7:7" x14ac:dyDescent="0.25">
      <c r="G2687" s="33"/>
    </row>
    <row r="2688" spans="7:7" x14ac:dyDescent="0.25">
      <c r="G2688" s="33"/>
    </row>
    <row r="2689" spans="7:7" x14ac:dyDescent="0.25">
      <c r="G2689" s="33"/>
    </row>
    <row r="2690" spans="7:7" x14ac:dyDescent="0.25">
      <c r="G2690" s="33"/>
    </row>
    <row r="2691" spans="7:7" x14ac:dyDescent="0.25">
      <c r="G2691" s="33"/>
    </row>
    <row r="2692" spans="7:7" x14ac:dyDescent="0.25">
      <c r="G2692" s="33"/>
    </row>
    <row r="2693" spans="7:7" x14ac:dyDescent="0.25">
      <c r="G2693" s="33"/>
    </row>
    <row r="2694" spans="7:7" x14ac:dyDescent="0.25">
      <c r="G2694" s="33"/>
    </row>
    <row r="2695" spans="7:7" x14ac:dyDescent="0.25">
      <c r="G2695" s="33"/>
    </row>
    <row r="2696" spans="7:7" x14ac:dyDescent="0.25">
      <c r="G2696" s="33"/>
    </row>
    <row r="2697" spans="7:7" x14ac:dyDescent="0.25">
      <c r="G2697" s="33"/>
    </row>
    <row r="2698" spans="7:7" x14ac:dyDescent="0.25">
      <c r="G2698" s="33"/>
    </row>
    <row r="2699" spans="7:7" x14ac:dyDescent="0.25">
      <c r="G2699" s="33"/>
    </row>
    <row r="2700" spans="7:7" x14ac:dyDescent="0.25">
      <c r="G2700" s="33"/>
    </row>
    <row r="2701" spans="7:7" x14ac:dyDescent="0.25">
      <c r="G2701" s="33"/>
    </row>
    <row r="2702" spans="7:7" x14ac:dyDescent="0.25">
      <c r="G2702" s="33"/>
    </row>
    <row r="2703" spans="7:7" x14ac:dyDescent="0.25">
      <c r="G2703" s="33"/>
    </row>
    <row r="2704" spans="7:7" x14ac:dyDescent="0.25">
      <c r="G2704" s="33"/>
    </row>
    <row r="2705" spans="7:7" x14ac:dyDescent="0.25">
      <c r="G2705" s="33"/>
    </row>
    <row r="2706" spans="7:7" x14ac:dyDescent="0.25">
      <c r="G2706" s="33"/>
    </row>
    <row r="2707" spans="7:7" x14ac:dyDescent="0.25">
      <c r="G2707" s="33"/>
    </row>
    <row r="2708" spans="7:7" x14ac:dyDescent="0.25">
      <c r="G2708" s="33"/>
    </row>
    <row r="2709" spans="7:7" x14ac:dyDescent="0.25">
      <c r="G2709" s="33"/>
    </row>
    <row r="2710" spans="7:7" x14ac:dyDescent="0.25">
      <c r="G2710" s="33"/>
    </row>
    <row r="2711" spans="7:7" x14ac:dyDescent="0.25">
      <c r="G2711" s="33"/>
    </row>
    <row r="2712" spans="7:7" x14ac:dyDescent="0.25">
      <c r="G2712" s="33"/>
    </row>
    <row r="2713" spans="7:7" x14ac:dyDescent="0.25">
      <c r="G2713" s="33"/>
    </row>
    <row r="2714" spans="7:7" x14ac:dyDescent="0.25">
      <c r="G2714" s="33"/>
    </row>
    <row r="2715" spans="7:7" x14ac:dyDescent="0.25">
      <c r="G2715" s="33"/>
    </row>
    <row r="2716" spans="7:7" x14ac:dyDescent="0.25">
      <c r="G2716" s="33"/>
    </row>
    <row r="2717" spans="7:7" x14ac:dyDescent="0.25">
      <c r="G2717" s="33"/>
    </row>
    <row r="2718" spans="7:7" x14ac:dyDescent="0.25">
      <c r="G2718" s="33"/>
    </row>
    <row r="2719" spans="7:7" x14ac:dyDescent="0.25">
      <c r="G2719" s="33"/>
    </row>
    <row r="2720" spans="7:7" x14ac:dyDescent="0.25">
      <c r="G2720" s="33"/>
    </row>
    <row r="2721" spans="7:7" x14ac:dyDescent="0.25">
      <c r="G2721" s="33"/>
    </row>
    <row r="2722" spans="7:7" x14ac:dyDescent="0.25">
      <c r="G2722" s="33"/>
    </row>
    <row r="2723" spans="7:7" x14ac:dyDescent="0.25">
      <c r="G2723" s="33"/>
    </row>
    <row r="2724" spans="7:7" x14ac:dyDescent="0.25">
      <c r="G2724" s="33"/>
    </row>
    <row r="2725" spans="7:7" x14ac:dyDescent="0.25">
      <c r="G2725" s="33"/>
    </row>
    <row r="2726" spans="7:7" x14ac:dyDescent="0.25">
      <c r="G2726" s="33"/>
    </row>
    <row r="2727" spans="7:7" x14ac:dyDescent="0.25">
      <c r="G2727" s="33"/>
    </row>
    <row r="2728" spans="7:7" x14ac:dyDescent="0.25">
      <c r="G2728" s="33"/>
    </row>
    <row r="2729" spans="7:7" x14ac:dyDescent="0.25">
      <c r="G2729" s="33"/>
    </row>
    <row r="2730" spans="7:7" x14ac:dyDescent="0.25">
      <c r="G2730" s="33"/>
    </row>
    <row r="2731" spans="7:7" x14ac:dyDescent="0.25">
      <c r="G2731" s="33"/>
    </row>
    <row r="2732" spans="7:7" x14ac:dyDescent="0.25">
      <c r="G2732" s="33"/>
    </row>
    <row r="2733" spans="7:7" x14ac:dyDescent="0.25">
      <c r="G2733" s="33"/>
    </row>
    <row r="2734" spans="7:7" x14ac:dyDescent="0.25">
      <c r="G2734" s="33"/>
    </row>
    <row r="2735" spans="7:7" x14ac:dyDescent="0.25">
      <c r="G2735" s="33"/>
    </row>
    <row r="2736" spans="7:7" x14ac:dyDescent="0.25">
      <c r="G2736" s="33"/>
    </row>
    <row r="2737" spans="7:7" x14ac:dyDescent="0.25">
      <c r="G2737" s="33"/>
    </row>
    <row r="2738" spans="7:7" x14ac:dyDescent="0.25">
      <c r="G2738" s="33"/>
    </row>
    <row r="2739" spans="7:7" x14ac:dyDescent="0.25">
      <c r="G2739" s="33"/>
    </row>
    <row r="2740" spans="7:7" x14ac:dyDescent="0.25">
      <c r="G2740" s="33"/>
    </row>
    <row r="2741" spans="7:7" x14ac:dyDescent="0.25">
      <c r="G2741" s="33"/>
    </row>
    <row r="2742" spans="7:7" x14ac:dyDescent="0.25">
      <c r="G2742" s="33"/>
    </row>
    <row r="2743" spans="7:7" x14ac:dyDescent="0.25">
      <c r="G2743" s="33"/>
    </row>
    <row r="2744" spans="7:7" x14ac:dyDescent="0.25">
      <c r="G2744" s="33"/>
    </row>
    <row r="2745" spans="7:7" x14ac:dyDescent="0.25">
      <c r="G2745" s="33"/>
    </row>
    <row r="2746" spans="7:7" x14ac:dyDescent="0.25">
      <c r="G2746" s="33"/>
    </row>
    <row r="2747" spans="7:7" x14ac:dyDescent="0.25">
      <c r="G2747" s="33"/>
    </row>
    <row r="2748" spans="7:7" x14ac:dyDescent="0.25">
      <c r="G2748" s="33"/>
    </row>
    <row r="2749" spans="7:7" x14ac:dyDescent="0.25">
      <c r="G2749" s="33"/>
    </row>
    <row r="2750" spans="7:7" x14ac:dyDescent="0.25">
      <c r="G2750" s="33"/>
    </row>
    <row r="2751" spans="7:7" x14ac:dyDescent="0.25">
      <c r="G2751" s="33"/>
    </row>
    <row r="2752" spans="7:7" x14ac:dyDescent="0.25">
      <c r="G2752" s="33"/>
    </row>
    <row r="2753" spans="7:7" x14ac:dyDescent="0.25">
      <c r="G2753" s="33"/>
    </row>
    <row r="2754" spans="7:7" x14ac:dyDescent="0.25">
      <c r="G2754" s="33"/>
    </row>
    <row r="2755" spans="7:7" x14ac:dyDescent="0.25">
      <c r="G2755" s="33"/>
    </row>
    <row r="2756" spans="7:7" x14ac:dyDescent="0.25">
      <c r="G2756" s="33"/>
    </row>
    <row r="2757" spans="7:7" x14ac:dyDescent="0.25">
      <c r="G2757" s="33"/>
    </row>
    <row r="2758" spans="7:7" x14ac:dyDescent="0.25">
      <c r="G2758" s="33"/>
    </row>
    <row r="2759" spans="7:7" x14ac:dyDescent="0.25">
      <c r="G2759" s="33"/>
    </row>
    <row r="2760" spans="7:7" x14ac:dyDescent="0.25">
      <c r="G2760" s="33"/>
    </row>
    <row r="2761" spans="7:7" x14ac:dyDescent="0.25">
      <c r="G2761" s="33"/>
    </row>
    <row r="2762" spans="7:7" x14ac:dyDescent="0.25">
      <c r="G2762" s="33"/>
    </row>
    <row r="2763" spans="7:7" x14ac:dyDescent="0.25">
      <c r="G2763" s="33"/>
    </row>
    <row r="2764" spans="7:7" x14ac:dyDescent="0.25">
      <c r="G2764" s="33"/>
    </row>
    <row r="2765" spans="7:7" x14ac:dyDescent="0.25">
      <c r="G2765" s="33"/>
    </row>
    <row r="2766" spans="7:7" x14ac:dyDescent="0.25">
      <c r="G2766" s="33"/>
    </row>
    <row r="2767" spans="7:7" x14ac:dyDescent="0.25">
      <c r="G2767" s="33"/>
    </row>
    <row r="2768" spans="7:7" x14ac:dyDescent="0.25">
      <c r="G2768" s="33"/>
    </row>
    <row r="2769" spans="7:7" x14ac:dyDescent="0.25">
      <c r="G2769" s="33"/>
    </row>
    <row r="2770" spans="7:7" x14ac:dyDescent="0.25">
      <c r="G2770" s="33"/>
    </row>
    <row r="2771" spans="7:7" x14ac:dyDescent="0.25">
      <c r="G2771" s="33"/>
    </row>
    <row r="2772" spans="7:7" x14ac:dyDescent="0.25">
      <c r="G2772" s="33"/>
    </row>
    <row r="2773" spans="7:7" x14ac:dyDescent="0.25">
      <c r="G2773" s="33"/>
    </row>
    <row r="2774" spans="7:7" x14ac:dyDescent="0.25">
      <c r="G2774" s="33"/>
    </row>
    <row r="2775" spans="7:7" x14ac:dyDescent="0.25">
      <c r="G2775" s="33"/>
    </row>
    <row r="2776" spans="7:7" x14ac:dyDescent="0.25">
      <c r="G2776" s="33"/>
    </row>
    <row r="2777" spans="7:7" x14ac:dyDescent="0.25">
      <c r="G2777" s="33"/>
    </row>
    <row r="2778" spans="7:7" x14ac:dyDescent="0.25">
      <c r="G2778" s="33"/>
    </row>
    <row r="2779" spans="7:7" x14ac:dyDescent="0.25">
      <c r="G2779" s="33"/>
    </row>
    <row r="2780" spans="7:7" x14ac:dyDescent="0.25">
      <c r="G2780" s="33"/>
    </row>
    <row r="2781" spans="7:7" x14ac:dyDescent="0.25">
      <c r="G2781" s="33"/>
    </row>
    <row r="2782" spans="7:7" x14ac:dyDescent="0.25">
      <c r="G2782" s="33"/>
    </row>
    <row r="2783" spans="7:7" x14ac:dyDescent="0.25">
      <c r="G2783" s="33"/>
    </row>
    <row r="2784" spans="7:7" x14ac:dyDescent="0.25">
      <c r="G2784" s="33"/>
    </row>
    <row r="2785" spans="7:7" x14ac:dyDescent="0.25">
      <c r="G2785" s="33"/>
    </row>
    <row r="2786" spans="7:7" x14ac:dyDescent="0.25">
      <c r="G2786" s="33"/>
    </row>
    <row r="2787" spans="7:7" x14ac:dyDescent="0.25">
      <c r="G2787" s="33"/>
    </row>
    <row r="2788" spans="7:7" x14ac:dyDescent="0.25">
      <c r="G2788" s="33"/>
    </row>
    <row r="2789" spans="7:7" x14ac:dyDescent="0.25">
      <c r="G2789" s="33"/>
    </row>
    <row r="2790" spans="7:7" x14ac:dyDescent="0.25">
      <c r="G2790" s="33"/>
    </row>
    <row r="2791" spans="7:7" x14ac:dyDescent="0.25">
      <c r="G2791" s="33"/>
    </row>
    <row r="2792" spans="7:7" x14ac:dyDescent="0.25">
      <c r="G2792" s="33"/>
    </row>
    <row r="2793" spans="7:7" x14ac:dyDescent="0.25">
      <c r="G2793" s="33"/>
    </row>
    <row r="2794" spans="7:7" x14ac:dyDescent="0.25">
      <c r="G2794" s="33"/>
    </row>
    <row r="2795" spans="7:7" x14ac:dyDescent="0.25">
      <c r="G2795" s="33"/>
    </row>
    <row r="2796" spans="7:7" x14ac:dyDescent="0.25">
      <c r="G2796" s="33"/>
    </row>
    <row r="2797" spans="7:7" x14ac:dyDescent="0.25">
      <c r="G2797" s="33"/>
    </row>
    <row r="2798" spans="7:7" x14ac:dyDescent="0.25">
      <c r="G2798" s="33"/>
    </row>
    <row r="2799" spans="7:7" x14ac:dyDescent="0.25">
      <c r="G2799" s="33"/>
    </row>
    <row r="2800" spans="7:7" x14ac:dyDescent="0.25">
      <c r="G2800" s="33"/>
    </row>
    <row r="2801" spans="7:7" x14ac:dyDescent="0.25">
      <c r="G2801" s="33"/>
    </row>
    <row r="2802" spans="7:7" x14ac:dyDescent="0.25">
      <c r="G2802" s="33"/>
    </row>
    <row r="2803" spans="7:7" x14ac:dyDescent="0.25">
      <c r="G2803" s="33"/>
    </row>
    <row r="2804" spans="7:7" x14ac:dyDescent="0.25">
      <c r="G2804" s="33"/>
    </row>
    <row r="2805" spans="7:7" x14ac:dyDescent="0.25">
      <c r="G2805" s="33"/>
    </row>
    <row r="2806" spans="7:7" x14ac:dyDescent="0.25">
      <c r="G2806" s="33"/>
    </row>
    <row r="2807" spans="7:7" x14ac:dyDescent="0.25">
      <c r="G2807" s="33"/>
    </row>
    <row r="2808" spans="7:7" x14ac:dyDescent="0.25">
      <c r="G2808" s="33"/>
    </row>
    <row r="2809" spans="7:7" x14ac:dyDescent="0.25">
      <c r="G2809" s="33"/>
    </row>
    <row r="2810" spans="7:7" x14ac:dyDescent="0.25">
      <c r="G2810" s="33"/>
    </row>
    <row r="2811" spans="7:7" x14ac:dyDescent="0.25">
      <c r="G2811" s="33"/>
    </row>
    <row r="2812" spans="7:7" x14ac:dyDescent="0.25">
      <c r="G2812" s="33"/>
    </row>
    <row r="2813" spans="7:7" x14ac:dyDescent="0.25">
      <c r="G2813" s="33"/>
    </row>
    <row r="2814" spans="7:7" x14ac:dyDescent="0.25">
      <c r="G2814" s="33"/>
    </row>
    <row r="2815" spans="7:7" x14ac:dyDescent="0.25">
      <c r="G2815" s="33"/>
    </row>
    <row r="2816" spans="7:7" x14ac:dyDescent="0.25">
      <c r="G2816" s="33"/>
    </row>
    <row r="2817" spans="7:7" x14ac:dyDescent="0.25">
      <c r="G2817" s="33"/>
    </row>
    <row r="2818" spans="7:7" x14ac:dyDescent="0.25">
      <c r="G2818" s="33"/>
    </row>
    <row r="2819" spans="7:7" x14ac:dyDescent="0.25">
      <c r="G2819" s="33"/>
    </row>
    <row r="2820" spans="7:7" x14ac:dyDescent="0.25">
      <c r="G2820" s="33"/>
    </row>
    <row r="2821" spans="7:7" x14ac:dyDescent="0.25">
      <c r="G2821" s="33"/>
    </row>
    <row r="2822" spans="7:7" x14ac:dyDescent="0.25">
      <c r="G2822" s="33"/>
    </row>
    <row r="2823" spans="7:7" x14ac:dyDescent="0.25">
      <c r="G2823" s="33"/>
    </row>
    <row r="2824" spans="7:7" x14ac:dyDescent="0.25">
      <c r="G2824" s="33"/>
    </row>
    <row r="2825" spans="7:7" x14ac:dyDescent="0.25">
      <c r="G2825" s="33"/>
    </row>
    <row r="2826" spans="7:7" x14ac:dyDescent="0.25">
      <c r="G2826" s="33"/>
    </row>
    <row r="2827" spans="7:7" x14ac:dyDescent="0.25">
      <c r="G2827" s="33"/>
    </row>
    <row r="2828" spans="7:7" x14ac:dyDescent="0.25">
      <c r="G2828" s="33"/>
    </row>
    <row r="2829" spans="7:7" x14ac:dyDescent="0.25">
      <c r="G2829" s="33"/>
    </row>
    <row r="2830" spans="7:7" x14ac:dyDescent="0.25">
      <c r="G2830" s="33"/>
    </row>
    <row r="2831" spans="7:7" x14ac:dyDescent="0.25">
      <c r="G2831" s="33"/>
    </row>
    <row r="2832" spans="7:7" x14ac:dyDescent="0.25">
      <c r="G2832" s="33"/>
    </row>
    <row r="2833" spans="7:7" x14ac:dyDescent="0.25">
      <c r="G2833" s="33"/>
    </row>
    <row r="2834" spans="7:7" x14ac:dyDescent="0.25">
      <c r="G2834" s="33"/>
    </row>
    <row r="2835" spans="7:7" x14ac:dyDescent="0.25">
      <c r="G2835" s="33"/>
    </row>
    <row r="2836" spans="7:7" x14ac:dyDescent="0.25">
      <c r="G2836" s="33"/>
    </row>
    <row r="2837" spans="7:7" x14ac:dyDescent="0.25">
      <c r="G2837" s="33"/>
    </row>
    <row r="2838" spans="7:7" x14ac:dyDescent="0.25">
      <c r="G2838" s="33"/>
    </row>
    <row r="2839" spans="7:7" x14ac:dyDescent="0.25">
      <c r="G2839" s="33"/>
    </row>
    <row r="2840" spans="7:7" x14ac:dyDescent="0.25">
      <c r="G2840" s="33"/>
    </row>
    <row r="2841" spans="7:7" x14ac:dyDescent="0.25">
      <c r="G2841" s="33"/>
    </row>
    <row r="2842" spans="7:7" x14ac:dyDescent="0.25">
      <c r="G2842" s="33"/>
    </row>
    <row r="2843" spans="7:7" x14ac:dyDescent="0.25">
      <c r="G2843" s="33"/>
    </row>
    <row r="2844" spans="7:7" x14ac:dyDescent="0.25">
      <c r="G2844" s="33"/>
    </row>
    <row r="2845" spans="7:7" x14ac:dyDescent="0.25">
      <c r="G2845" s="33"/>
    </row>
    <row r="2846" spans="7:7" x14ac:dyDescent="0.25">
      <c r="G2846" s="33"/>
    </row>
    <row r="2847" spans="7:7" x14ac:dyDescent="0.25">
      <c r="G2847" s="33"/>
    </row>
    <row r="2848" spans="7:7" x14ac:dyDescent="0.25">
      <c r="G2848" s="33"/>
    </row>
    <row r="2849" spans="7:7" x14ac:dyDescent="0.25">
      <c r="G2849" s="33"/>
    </row>
    <row r="2850" spans="7:7" x14ac:dyDescent="0.25">
      <c r="G2850" s="33"/>
    </row>
    <row r="2851" spans="7:7" x14ac:dyDescent="0.25">
      <c r="G2851" s="33"/>
    </row>
    <row r="2852" spans="7:7" x14ac:dyDescent="0.25">
      <c r="G2852" s="33"/>
    </row>
    <row r="2853" spans="7:7" x14ac:dyDescent="0.25">
      <c r="G2853" s="33"/>
    </row>
    <row r="2854" spans="7:7" x14ac:dyDescent="0.25">
      <c r="G2854" s="33"/>
    </row>
    <row r="2855" spans="7:7" x14ac:dyDescent="0.25">
      <c r="G2855" s="33"/>
    </row>
    <row r="2856" spans="7:7" x14ac:dyDescent="0.25">
      <c r="G2856" s="33"/>
    </row>
    <row r="2857" spans="7:7" x14ac:dyDescent="0.25">
      <c r="G2857" s="33"/>
    </row>
    <row r="2858" spans="7:7" x14ac:dyDescent="0.25">
      <c r="G2858" s="33"/>
    </row>
    <row r="2859" spans="7:7" x14ac:dyDescent="0.25">
      <c r="G2859" s="33"/>
    </row>
    <row r="2860" spans="7:7" x14ac:dyDescent="0.25">
      <c r="G2860" s="33"/>
    </row>
    <row r="2861" spans="7:7" x14ac:dyDescent="0.25">
      <c r="G2861" s="33"/>
    </row>
    <row r="2862" spans="7:7" x14ac:dyDescent="0.25">
      <c r="G2862" s="33"/>
    </row>
    <row r="2863" spans="7:7" x14ac:dyDescent="0.25">
      <c r="G2863" s="33"/>
    </row>
    <row r="2864" spans="7:7" x14ac:dyDescent="0.25">
      <c r="G2864" s="33"/>
    </row>
    <row r="2865" spans="7:7" x14ac:dyDescent="0.25">
      <c r="G2865" s="33"/>
    </row>
    <row r="2866" spans="7:7" x14ac:dyDescent="0.25">
      <c r="G2866" s="33"/>
    </row>
    <row r="2867" spans="7:7" x14ac:dyDescent="0.25">
      <c r="G2867" s="33"/>
    </row>
    <row r="2868" spans="7:7" x14ac:dyDescent="0.25">
      <c r="G2868" s="33"/>
    </row>
    <row r="2869" spans="7:7" x14ac:dyDescent="0.25">
      <c r="G2869" s="33"/>
    </row>
    <row r="2870" spans="7:7" x14ac:dyDescent="0.25">
      <c r="G2870" s="33"/>
    </row>
    <row r="2871" spans="7:7" x14ac:dyDescent="0.25">
      <c r="G2871" s="33"/>
    </row>
    <row r="2872" spans="7:7" x14ac:dyDescent="0.25">
      <c r="G2872" s="33"/>
    </row>
    <row r="2873" spans="7:7" x14ac:dyDescent="0.25">
      <c r="G2873" s="33"/>
    </row>
    <row r="2874" spans="7:7" x14ac:dyDescent="0.25">
      <c r="G2874" s="33"/>
    </row>
    <row r="2875" spans="7:7" x14ac:dyDescent="0.25">
      <c r="G2875" s="33"/>
    </row>
    <row r="2876" spans="7:7" x14ac:dyDescent="0.25">
      <c r="G2876" s="33"/>
    </row>
    <row r="2877" spans="7:7" x14ac:dyDescent="0.25">
      <c r="G2877" s="33"/>
    </row>
    <row r="2878" spans="7:7" x14ac:dyDescent="0.25">
      <c r="G2878" s="33"/>
    </row>
    <row r="2879" spans="7:7" x14ac:dyDescent="0.25">
      <c r="G2879" s="33"/>
    </row>
    <row r="2880" spans="7:7" x14ac:dyDescent="0.25">
      <c r="G2880" s="33"/>
    </row>
    <row r="2881" spans="7:7" x14ac:dyDescent="0.25">
      <c r="G2881" s="33"/>
    </row>
    <row r="2882" spans="7:7" x14ac:dyDescent="0.25">
      <c r="G2882" s="33"/>
    </row>
    <row r="2883" spans="7:7" x14ac:dyDescent="0.25">
      <c r="G2883" s="33"/>
    </row>
    <row r="2884" spans="7:7" x14ac:dyDescent="0.25">
      <c r="G2884" s="33"/>
    </row>
    <row r="2885" spans="7:7" x14ac:dyDescent="0.25">
      <c r="G2885" s="33"/>
    </row>
    <row r="2886" spans="7:7" x14ac:dyDescent="0.25">
      <c r="G2886" s="33"/>
    </row>
    <row r="2887" spans="7:7" x14ac:dyDescent="0.25">
      <c r="G2887" s="33"/>
    </row>
    <row r="2888" spans="7:7" x14ac:dyDescent="0.25">
      <c r="G2888" s="33"/>
    </row>
    <row r="2889" spans="7:7" x14ac:dyDescent="0.25">
      <c r="G2889" s="33"/>
    </row>
    <row r="2890" spans="7:7" x14ac:dyDescent="0.25">
      <c r="G2890" s="33"/>
    </row>
    <row r="2891" spans="7:7" x14ac:dyDescent="0.25">
      <c r="G2891" s="33"/>
    </row>
    <row r="2892" spans="7:7" x14ac:dyDescent="0.25">
      <c r="G2892" s="33"/>
    </row>
    <row r="2893" spans="7:7" x14ac:dyDescent="0.25">
      <c r="G2893" s="33"/>
    </row>
    <row r="2894" spans="7:7" x14ac:dyDescent="0.25">
      <c r="G2894" s="33"/>
    </row>
    <row r="2895" spans="7:7" x14ac:dyDescent="0.25">
      <c r="G2895" s="33"/>
    </row>
    <row r="2896" spans="7:7" x14ac:dyDescent="0.25">
      <c r="G2896" s="33"/>
    </row>
    <row r="2897" spans="7:7" x14ac:dyDescent="0.25">
      <c r="G2897" s="33"/>
    </row>
    <row r="2898" spans="7:7" x14ac:dyDescent="0.25">
      <c r="G2898" s="33"/>
    </row>
    <row r="2899" spans="7:7" x14ac:dyDescent="0.25">
      <c r="G2899" s="33"/>
    </row>
    <row r="2900" spans="7:7" x14ac:dyDescent="0.25">
      <c r="G2900" s="33"/>
    </row>
    <row r="2901" spans="7:7" x14ac:dyDescent="0.25">
      <c r="G2901" s="33"/>
    </row>
    <row r="2902" spans="7:7" x14ac:dyDescent="0.25">
      <c r="G2902" s="33"/>
    </row>
    <row r="2903" spans="7:7" x14ac:dyDescent="0.25">
      <c r="G2903" s="33"/>
    </row>
    <row r="2904" spans="7:7" x14ac:dyDescent="0.25">
      <c r="G2904" s="33"/>
    </row>
    <row r="2905" spans="7:7" x14ac:dyDescent="0.25">
      <c r="G2905" s="33"/>
    </row>
    <row r="2906" spans="7:7" x14ac:dyDescent="0.25">
      <c r="G2906" s="33"/>
    </row>
    <row r="2907" spans="7:7" x14ac:dyDescent="0.25">
      <c r="G2907" s="33"/>
    </row>
    <row r="2908" spans="7:7" x14ac:dyDescent="0.25">
      <c r="G2908" s="33"/>
    </row>
    <row r="2909" spans="7:7" x14ac:dyDescent="0.25">
      <c r="G2909" s="33"/>
    </row>
    <row r="2910" spans="7:7" x14ac:dyDescent="0.25">
      <c r="G2910" s="33"/>
    </row>
    <row r="2911" spans="7:7" x14ac:dyDescent="0.25">
      <c r="G2911" s="33"/>
    </row>
    <row r="2912" spans="7:7" x14ac:dyDescent="0.25">
      <c r="G2912" s="33"/>
    </row>
    <row r="2913" spans="7:7" x14ac:dyDescent="0.25">
      <c r="G2913" s="33"/>
    </row>
    <row r="2914" spans="7:7" x14ac:dyDescent="0.25">
      <c r="G2914" s="33"/>
    </row>
    <row r="2915" spans="7:7" x14ac:dyDescent="0.25">
      <c r="G2915" s="33"/>
    </row>
    <row r="2916" spans="7:7" x14ac:dyDescent="0.25">
      <c r="G2916" s="33"/>
    </row>
    <row r="2917" spans="7:7" x14ac:dyDescent="0.25">
      <c r="G2917" s="33"/>
    </row>
    <row r="2918" spans="7:7" x14ac:dyDescent="0.25">
      <c r="G2918" s="33"/>
    </row>
    <row r="2919" spans="7:7" x14ac:dyDescent="0.25">
      <c r="G2919" s="33"/>
    </row>
    <row r="2920" spans="7:7" x14ac:dyDescent="0.25">
      <c r="G2920" s="33"/>
    </row>
    <row r="2921" spans="7:7" x14ac:dyDescent="0.25">
      <c r="G2921" s="33"/>
    </row>
    <row r="2922" spans="7:7" x14ac:dyDescent="0.25">
      <c r="G2922" s="33"/>
    </row>
    <row r="2923" spans="7:7" x14ac:dyDescent="0.25">
      <c r="G2923" s="33"/>
    </row>
    <row r="2924" spans="7:7" x14ac:dyDescent="0.25">
      <c r="G2924" s="33"/>
    </row>
    <row r="2925" spans="7:7" x14ac:dyDescent="0.25">
      <c r="G2925" s="33"/>
    </row>
    <row r="2926" spans="7:7" x14ac:dyDescent="0.25">
      <c r="G2926" s="33"/>
    </row>
    <row r="2927" spans="7:7" x14ac:dyDescent="0.25">
      <c r="G2927" s="33"/>
    </row>
    <row r="2928" spans="7:7" x14ac:dyDescent="0.25">
      <c r="G2928" s="33"/>
    </row>
    <row r="2929" spans="7:7" x14ac:dyDescent="0.25">
      <c r="G2929" s="33"/>
    </row>
    <row r="2930" spans="7:7" x14ac:dyDescent="0.25">
      <c r="G2930" s="33"/>
    </row>
    <row r="2931" spans="7:7" x14ac:dyDescent="0.25">
      <c r="G2931" s="33"/>
    </row>
    <row r="2932" spans="7:7" x14ac:dyDescent="0.25">
      <c r="G2932" s="33"/>
    </row>
    <row r="2933" spans="7:7" x14ac:dyDescent="0.25">
      <c r="G2933" s="33"/>
    </row>
    <row r="2934" spans="7:7" x14ac:dyDescent="0.25">
      <c r="G2934" s="33"/>
    </row>
    <row r="2935" spans="7:7" x14ac:dyDescent="0.25">
      <c r="G2935" s="33"/>
    </row>
    <row r="2936" spans="7:7" x14ac:dyDescent="0.25">
      <c r="G2936" s="33"/>
    </row>
    <row r="2937" spans="7:7" x14ac:dyDescent="0.25">
      <c r="G2937" s="33"/>
    </row>
    <row r="2938" spans="7:7" x14ac:dyDescent="0.25">
      <c r="G2938" s="33"/>
    </row>
    <row r="2939" spans="7:7" x14ac:dyDescent="0.25">
      <c r="G2939" s="33"/>
    </row>
    <row r="2940" spans="7:7" x14ac:dyDescent="0.25">
      <c r="G2940" s="33"/>
    </row>
    <row r="2941" spans="7:7" x14ac:dyDescent="0.25">
      <c r="G2941" s="33"/>
    </row>
    <row r="2942" spans="7:7" x14ac:dyDescent="0.25">
      <c r="G2942" s="33"/>
    </row>
    <row r="2943" spans="7:7" x14ac:dyDescent="0.25">
      <c r="G2943" s="33"/>
    </row>
    <row r="2944" spans="7:7" x14ac:dyDescent="0.25">
      <c r="G2944" s="33"/>
    </row>
    <row r="2945" spans="7:7" x14ac:dyDescent="0.25">
      <c r="G2945" s="33"/>
    </row>
    <row r="2946" spans="7:7" x14ac:dyDescent="0.25">
      <c r="G2946" s="33"/>
    </row>
    <row r="2947" spans="7:7" x14ac:dyDescent="0.25">
      <c r="G2947" s="33"/>
    </row>
    <row r="2948" spans="7:7" x14ac:dyDescent="0.25">
      <c r="G2948" s="33"/>
    </row>
    <row r="2949" spans="7:7" x14ac:dyDescent="0.25">
      <c r="G2949" s="33"/>
    </row>
    <row r="2950" spans="7:7" x14ac:dyDescent="0.25">
      <c r="G2950" s="33"/>
    </row>
    <row r="2951" spans="7:7" x14ac:dyDescent="0.25">
      <c r="G2951" s="33"/>
    </row>
    <row r="2952" spans="7:7" x14ac:dyDescent="0.25">
      <c r="G2952" s="33"/>
    </row>
    <row r="2953" spans="7:7" x14ac:dyDescent="0.25">
      <c r="G2953" s="33"/>
    </row>
    <row r="2954" spans="7:7" x14ac:dyDescent="0.25">
      <c r="G2954" s="33"/>
    </row>
    <row r="2955" spans="7:7" x14ac:dyDescent="0.25">
      <c r="G2955" s="33"/>
    </row>
    <row r="2956" spans="7:7" x14ac:dyDescent="0.25">
      <c r="G2956" s="33"/>
    </row>
    <row r="2957" spans="7:7" x14ac:dyDescent="0.25">
      <c r="G2957" s="33"/>
    </row>
    <row r="2958" spans="7:7" x14ac:dyDescent="0.25">
      <c r="G2958" s="33"/>
    </row>
    <row r="2959" spans="7:7" x14ac:dyDescent="0.25">
      <c r="G2959" s="33"/>
    </row>
    <row r="2960" spans="7:7" x14ac:dyDescent="0.25">
      <c r="G2960" s="33"/>
    </row>
    <row r="2961" spans="7:7" x14ac:dyDescent="0.25">
      <c r="G2961" s="33"/>
    </row>
    <row r="2962" spans="7:7" x14ac:dyDescent="0.25">
      <c r="G2962" s="33"/>
    </row>
    <row r="2963" spans="7:7" x14ac:dyDescent="0.25">
      <c r="G2963" s="33"/>
    </row>
    <row r="2964" spans="7:7" x14ac:dyDescent="0.25">
      <c r="G2964" s="33"/>
    </row>
    <row r="2965" spans="7:7" x14ac:dyDescent="0.25">
      <c r="G2965" s="33"/>
    </row>
    <row r="2966" spans="7:7" x14ac:dyDescent="0.25">
      <c r="G2966" s="33"/>
    </row>
    <row r="2967" spans="7:7" x14ac:dyDescent="0.25">
      <c r="G2967" s="33"/>
    </row>
    <row r="2968" spans="7:7" x14ac:dyDescent="0.25">
      <c r="G2968" s="33"/>
    </row>
    <row r="2969" spans="7:7" x14ac:dyDescent="0.25">
      <c r="G2969" s="33"/>
    </row>
    <row r="2970" spans="7:7" x14ac:dyDescent="0.25">
      <c r="G2970" s="33"/>
    </row>
    <row r="2971" spans="7:7" x14ac:dyDescent="0.25">
      <c r="G2971" s="33"/>
    </row>
    <row r="2972" spans="7:7" x14ac:dyDescent="0.25">
      <c r="G2972" s="33"/>
    </row>
    <row r="2973" spans="7:7" x14ac:dyDescent="0.25">
      <c r="G2973" s="33"/>
    </row>
    <row r="2974" spans="7:7" x14ac:dyDescent="0.25">
      <c r="G2974" s="33"/>
    </row>
    <row r="2975" spans="7:7" x14ac:dyDescent="0.25">
      <c r="G2975" s="33"/>
    </row>
    <row r="2976" spans="7:7" x14ac:dyDescent="0.25">
      <c r="G2976" s="33"/>
    </row>
    <row r="2977" spans="7:7" x14ac:dyDescent="0.25">
      <c r="G2977" s="33"/>
    </row>
    <row r="2978" spans="7:7" x14ac:dyDescent="0.25">
      <c r="G2978" s="33"/>
    </row>
    <row r="2979" spans="7:7" x14ac:dyDescent="0.25">
      <c r="G2979" s="33"/>
    </row>
    <row r="2980" spans="7:7" x14ac:dyDescent="0.25">
      <c r="G2980" s="33"/>
    </row>
    <row r="2981" spans="7:7" x14ac:dyDescent="0.25">
      <c r="G2981" s="33"/>
    </row>
    <row r="2982" spans="7:7" x14ac:dyDescent="0.25">
      <c r="G2982" s="33"/>
    </row>
    <row r="2983" spans="7:7" x14ac:dyDescent="0.25">
      <c r="G2983" s="33"/>
    </row>
    <row r="2984" spans="7:7" x14ac:dyDescent="0.25">
      <c r="G2984" s="33"/>
    </row>
    <row r="2985" spans="7:7" x14ac:dyDescent="0.25">
      <c r="G2985" s="33"/>
    </row>
    <row r="2986" spans="7:7" x14ac:dyDescent="0.25">
      <c r="G2986" s="33"/>
    </row>
    <row r="2987" spans="7:7" x14ac:dyDescent="0.25">
      <c r="G2987" s="33"/>
    </row>
    <row r="2988" spans="7:7" x14ac:dyDescent="0.25">
      <c r="G2988" s="33"/>
    </row>
    <row r="2989" spans="7:7" x14ac:dyDescent="0.25">
      <c r="G2989" s="33"/>
    </row>
    <row r="2990" spans="7:7" x14ac:dyDescent="0.25">
      <c r="G2990" s="33"/>
    </row>
    <row r="2991" spans="7:7" x14ac:dyDescent="0.25">
      <c r="G2991" s="33"/>
    </row>
    <row r="2992" spans="7:7" x14ac:dyDescent="0.25">
      <c r="G2992" s="33"/>
    </row>
    <row r="2993" spans="7:7" x14ac:dyDescent="0.25">
      <c r="G2993" s="33"/>
    </row>
    <row r="2994" spans="7:7" x14ac:dyDescent="0.25">
      <c r="G2994" s="33"/>
    </row>
    <row r="2995" spans="7:7" x14ac:dyDescent="0.25">
      <c r="G2995" s="33"/>
    </row>
    <row r="2996" spans="7:7" x14ac:dyDescent="0.25">
      <c r="G2996" s="33"/>
    </row>
    <row r="2997" spans="7:7" x14ac:dyDescent="0.25">
      <c r="G2997" s="33"/>
    </row>
    <row r="2998" spans="7:7" x14ac:dyDescent="0.25">
      <c r="G2998" s="33"/>
    </row>
    <row r="2999" spans="7:7" x14ac:dyDescent="0.25">
      <c r="G2999" s="33"/>
    </row>
    <row r="3000" spans="7:7" x14ac:dyDescent="0.25">
      <c r="G3000" s="33"/>
    </row>
    <row r="3001" spans="7:7" x14ac:dyDescent="0.25">
      <c r="G3001" s="33"/>
    </row>
    <row r="3002" spans="7:7" x14ac:dyDescent="0.25">
      <c r="G3002" s="33"/>
    </row>
    <row r="3003" spans="7:7" x14ac:dyDescent="0.25">
      <c r="G3003" s="33"/>
    </row>
    <row r="3004" spans="7:7" x14ac:dyDescent="0.25">
      <c r="G3004" s="33"/>
    </row>
    <row r="3005" spans="7:7" x14ac:dyDescent="0.25">
      <c r="G3005" s="33"/>
    </row>
    <row r="3006" spans="7:7" x14ac:dyDescent="0.25">
      <c r="G3006" s="33"/>
    </row>
    <row r="3007" spans="7:7" x14ac:dyDescent="0.25">
      <c r="G3007" s="33"/>
    </row>
    <row r="3008" spans="7:7" x14ac:dyDescent="0.25">
      <c r="G3008" s="33"/>
    </row>
    <row r="3009" spans="7:7" x14ac:dyDescent="0.25">
      <c r="G3009" s="33"/>
    </row>
    <row r="3010" spans="7:7" x14ac:dyDescent="0.25">
      <c r="G3010" s="33"/>
    </row>
    <row r="3011" spans="7:7" x14ac:dyDescent="0.25">
      <c r="G3011" s="33"/>
    </row>
    <row r="3012" spans="7:7" x14ac:dyDescent="0.25">
      <c r="G3012" s="33"/>
    </row>
    <row r="3013" spans="7:7" x14ac:dyDescent="0.25">
      <c r="G3013" s="33"/>
    </row>
    <row r="3014" spans="7:7" x14ac:dyDescent="0.25">
      <c r="G3014" s="33"/>
    </row>
    <row r="3015" spans="7:7" x14ac:dyDescent="0.25">
      <c r="G3015" s="33"/>
    </row>
    <row r="3016" spans="7:7" x14ac:dyDescent="0.25">
      <c r="G3016" s="33"/>
    </row>
    <row r="3017" spans="7:7" x14ac:dyDescent="0.25">
      <c r="G3017" s="33"/>
    </row>
    <row r="3018" spans="7:7" x14ac:dyDescent="0.25">
      <c r="G3018" s="33"/>
    </row>
    <row r="3019" spans="7:7" x14ac:dyDescent="0.25">
      <c r="G3019" s="33"/>
    </row>
    <row r="3020" spans="7:7" x14ac:dyDescent="0.25">
      <c r="G3020" s="33"/>
    </row>
    <row r="3021" spans="7:7" x14ac:dyDescent="0.25">
      <c r="G3021" s="33"/>
    </row>
    <row r="3022" spans="7:7" x14ac:dyDescent="0.25">
      <c r="G3022" s="33"/>
    </row>
    <row r="3023" spans="7:7" x14ac:dyDescent="0.25">
      <c r="G3023" s="33"/>
    </row>
    <row r="3024" spans="7:7" x14ac:dyDescent="0.25">
      <c r="G3024" s="33"/>
    </row>
    <row r="3025" spans="7:7" x14ac:dyDescent="0.25">
      <c r="G3025" s="33"/>
    </row>
    <row r="3026" spans="7:7" x14ac:dyDescent="0.25">
      <c r="G3026" s="33"/>
    </row>
    <row r="3027" spans="7:7" x14ac:dyDescent="0.25">
      <c r="G3027" s="33"/>
    </row>
    <row r="3028" spans="7:7" x14ac:dyDescent="0.25">
      <c r="G3028" s="33"/>
    </row>
    <row r="3029" spans="7:7" x14ac:dyDescent="0.25">
      <c r="G3029" s="33"/>
    </row>
    <row r="3030" spans="7:7" x14ac:dyDescent="0.25">
      <c r="G3030" s="33"/>
    </row>
    <row r="3031" spans="7:7" x14ac:dyDescent="0.25">
      <c r="G3031" s="33"/>
    </row>
    <row r="3032" spans="7:7" x14ac:dyDescent="0.25">
      <c r="G3032" s="33"/>
    </row>
    <row r="3033" spans="7:7" x14ac:dyDescent="0.25">
      <c r="G3033" s="33"/>
    </row>
    <row r="3034" spans="7:7" x14ac:dyDescent="0.25">
      <c r="G3034" s="33"/>
    </row>
    <row r="3035" spans="7:7" x14ac:dyDescent="0.25">
      <c r="G3035" s="33"/>
    </row>
    <row r="3036" spans="7:7" x14ac:dyDescent="0.25">
      <c r="G3036" s="33"/>
    </row>
    <row r="3037" spans="7:7" x14ac:dyDescent="0.25">
      <c r="G3037" s="33"/>
    </row>
    <row r="3038" spans="7:7" x14ac:dyDescent="0.25">
      <c r="G3038" s="33"/>
    </row>
    <row r="3039" spans="7:7" x14ac:dyDescent="0.25">
      <c r="G3039" s="33"/>
    </row>
    <row r="3040" spans="7:7" x14ac:dyDescent="0.25">
      <c r="G3040" s="33"/>
    </row>
    <row r="3041" spans="7:7" x14ac:dyDescent="0.25">
      <c r="G3041" s="33"/>
    </row>
    <row r="3042" spans="7:7" x14ac:dyDescent="0.25">
      <c r="G3042" s="33"/>
    </row>
    <row r="3043" spans="7:7" x14ac:dyDescent="0.25">
      <c r="G3043" s="33"/>
    </row>
    <row r="3044" spans="7:7" x14ac:dyDescent="0.25">
      <c r="G3044" s="33"/>
    </row>
    <row r="3045" spans="7:7" x14ac:dyDescent="0.25">
      <c r="G3045" s="33"/>
    </row>
    <row r="3046" spans="7:7" x14ac:dyDescent="0.25">
      <c r="G3046" s="33"/>
    </row>
    <row r="3047" spans="7:7" x14ac:dyDescent="0.25">
      <c r="G3047" s="33"/>
    </row>
    <row r="3048" spans="7:7" x14ac:dyDescent="0.25">
      <c r="G3048" s="33"/>
    </row>
    <row r="3049" spans="7:7" x14ac:dyDescent="0.25">
      <c r="G3049" s="33"/>
    </row>
    <row r="3050" spans="7:7" x14ac:dyDescent="0.25">
      <c r="G3050" s="33"/>
    </row>
    <row r="3051" spans="7:7" x14ac:dyDescent="0.25">
      <c r="G3051" s="33"/>
    </row>
    <row r="3052" spans="7:7" x14ac:dyDescent="0.25">
      <c r="G3052" s="33"/>
    </row>
    <row r="3053" spans="7:7" x14ac:dyDescent="0.25">
      <c r="G3053" s="33"/>
    </row>
    <row r="3054" spans="7:7" x14ac:dyDescent="0.25">
      <c r="G3054" s="33"/>
    </row>
    <row r="3055" spans="7:7" x14ac:dyDescent="0.25">
      <c r="G3055" s="33"/>
    </row>
    <row r="3056" spans="7:7" x14ac:dyDescent="0.25">
      <c r="G3056" s="33"/>
    </row>
    <row r="3057" spans="7:7" x14ac:dyDescent="0.25">
      <c r="G3057" s="33"/>
    </row>
    <row r="3058" spans="7:7" x14ac:dyDescent="0.25">
      <c r="G3058" s="33"/>
    </row>
    <row r="3059" spans="7:7" x14ac:dyDescent="0.25">
      <c r="G3059" s="33"/>
    </row>
    <row r="3060" spans="7:7" x14ac:dyDescent="0.25">
      <c r="G3060" s="33"/>
    </row>
    <row r="3061" spans="7:7" x14ac:dyDescent="0.25">
      <c r="G3061" s="33"/>
    </row>
    <row r="3062" spans="7:7" x14ac:dyDescent="0.25">
      <c r="G3062" s="33"/>
    </row>
    <row r="3063" spans="7:7" x14ac:dyDescent="0.25">
      <c r="G3063" s="33"/>
    </row>
    <row r="3064" spans="7:7" x14ac:dyDescent="0.25">
      <c r="G3064" s="33"/>
    </row>
    <row r="3065" spans="7:7" x14ac:dyDescent="0.25">
      <c r="G3065" s="33"/>
    </row>
    <row r="3066" spans="7:7" x14ac:dyDescent="0.25">
      <c r="G3066" s="33"/>
    </row>
    <row r="3067" spans="7:7" x14ac:dyDescent="0.25">
      <c r="G3067" s="33"/>
    </row>
    <row r="3068" spans="7:7" x14ac:dyDescent="0.25">
      <c r="G3068" s="33"/>
    </row>
    <row r="3069" spans="7:7" x14ac:dyDescent="0.25">
      <c r="G3069" s="33"/>
    </row>
    <row r="3070" spans="7:7" x14ac:dyDescent="0.25">
      <c r="G3070" s="33"/>
    </row>
    <row r="3071" spans="7:7" x14ac:dyDescent="0.25">
      <c r="G3071" s="33"/>
    </row>
    <row r="3072" spans="7:7" x14ac:dyDescent="0.25">
      <c r="G3072" s="33"/>
    </row>
    <row r="3073" spans="7:7" x14ac:dyDescent="0.25">
      <c r="G3073" s="33"/>
    </row>
    <row r="3074" spans="7:7" x14ac:dyDescent="0.25">
      <c r="G3074" s="33"/>
    </row>
    <row r="3075" spans="7:7" x14ac:dyDescent="0.25">
      <c r="G3075" s="33"/>
    </row>
    <row r="3076" spans="7:7" x14ac:dyDescent="0.25">
      <c r="G3076" s="33"/>
    </row>
    <row r="3077" spans="7:7" x14ac:dyDescent="0.25">
      <c r="G3077" s="33"/>
    </row>
    <row r="3078" spans="7:7" x14ac:dyDescent="0.25">
      <c r="G3078" s="33"/>
    </row>
    <row r="3079" spans="7:7" x14ac:dyDescent="0.25">
      <c r="G3079" s="33"/>
    </row>
    <row r="3080" spans="7:7" x14ac:dyDescent="0.25">
      <c r="G3080" s="33"/>
    </row>
    <row r="3081" spans="7:7" x14ac:dyDescent="0.25">
      <c r="G3081" s="33"/>
    </row>
    <row r="3082" spans="7:7" x14ac:dyDescent="0.25">
      <c r="G3082" s="33"/>
    </row>
    <row r="3083" spans="7:7" x14ac:dyDescent="0.25">
      <c r="G3083" s="33"/>
    </row>
    <row r="3084" spans="7:7" x14ac:dyDescent="0.25">
      <c r="G3084" s="33"/>
    </row>
    <row r="3085" spans="7:7" x14ac:dyDescent="0.25">
      <c r="G3085" s="33"/>
    </row>
    <row r="3086" spans="7:7" x14ac:dyDescent="0.25">
      <c r="G3086" s="33"/>
    </row>
    <row r="3087" spans="7:7" x14ac:dyDescent="0.25">
      <c r="G3087" s="33"/>
    </row>
    <row r="3088" spans="7:7" x14ac:dyDescent="0.25">
      <c r="G3088" s="33"/>
    </row>
    <row r="3089" spans="7:7" x14ac:dyDescent="0.25">
      <c r="G3089" s="33"/>
    </row>
    <row r="3090" spans="7:7" x14ac:dyDescent="0.25">
      <c r="G3090" s="33"/>
    </row>
    <row r="3091" spans="7:7" x14ac:dyDescent="0.25">
      <c r="G3091" s="33"/>
    </row>
    <row r="3092" spans="7:7" x14ac:dyDescent="0.25">
      <c r="G3092" s="33"/>
    </row>
    <row r="3093" spans="7:7" x14ac:dyDescent="0.25">
      <c r="G3093" s="33"/>
    </row>
    <row r="3094" spans="7:7" x14ac:dyDescent="0.25">
      <c r="G3094" s="33"/>
    </row>
    <row r="3095" spans="7:7" x14ac:dyDescent="0.25">
      <c r="G3095" s="33"/>
    </row>
    <row r="3096" spans="7:7" x14ac:dyDescent="0.25">
      <c r="G3096" s="33"/>
    </row>
    <row r="3097" spans="7:7" x14ac:dyDescent="0.25">
      <c r="G3097" s="33"/>
    </row>
    <row r="3098" spans="7:7" x14ac:dyDescent="0.25">
      <c r="G3098" s="33"/>
    </row>
    <row r="3099" spans="7:7" x14ac:dyDescent="0.25">
      <c r="G3099" s="33"/>
    </row>
    <row r="3100" spans="7:7" x14ac:dyDescent="0.25">
      <c r="G3100" s="33"/>
    </row>
    <row r="3101" spans="7:7" x14ac:dyDescent="0.25">
      <c r="G3101" s="33"/>
    </row>
    <row r="3102" spans="7:7" x14ac:dyDescent="0.25">
      <c r="G3102" s="33"/>
    </row>
    <row r="3103" spans="7:7" x14ac:dyDescent="0.25">
      <c r="G3103" s="33"/>
    </row>
    <row r="3104" spans="7:7" x14ac:dyDescent="0.25">
      <c r="G3104" s="33"/>
    </row>
    <row r="3105" spans="7:7" x14ac:dyDescent="0.25">
      <c r="G3105" s="33"/>
    </row>
    <row r="3106" spans="7:7" x14ac:dyDescent="0.25">
      <c r="G3106" s="33"/>
    </row>
    <row r="3107" spans="7:7" x14ac:dyDescent="0.25">
      <c r="G3107" s="33"/>
    </row>
    <row r="3108" spans="7:7" x14ac:dyDescent="0.25">
      <c r="G3108" s="33"/>
    </row>
    <row r="3109" spans="7:7" x14ac:dyDescent="0.25">
      <c r="G3109" s="33"/>
    </row>
    <row r="3110" spans="7:7" x14ac:dyDescent="0.25">
      <c r="G3110" s="33"/>
    </row>
    <row r="3111" spans="7:7" x14ac:dyDescent="0.25">
      <c r="G3111" s="33"/>
    </row>
    <row r="3112" spans="7:7" x14ac:dyDescent="0.25">
      <c r="G3112" s="33"/>
    </row>
    <row r="3113" spans="7:7" x14ac:dyDescent="0.25">
      <c r="G3113" s="33"/>
    </row>
    <row r="3114" spans="7:7" x14ac:dyDescent="0.25">
      <c r="G3114" s="33"/>
    </row>
    <row r="3115" spans="7:7" x14ac:dyDescent="0.25">
      <c r="G3115" s="33"/>
    </row>
    <row r="3116" spans="7:7" x14ac:dyDescent="0.25">
      <c r="G3116" s="33"/>
    </row>
    <row r="3117" spans="7:7" x14ac:dyDescent="0.25">
      <c r="G3117" s="33"/>
    </row>
    <row r="3118" spans="7:7" x14ac:dyDescent="0.25">
      <c r="G3118" s="33"/>
    </row>
    <row r="3119" spans="7:7" x14ac:dyDescent="0.25">
      <c r="G3119" s="33"/>
    </row>
    <row r="3120" spans="7:7" x14ac:dyDescent="0.25">
      <c r="G3120" s="33"/>
    </row>
    <row r="3121" spans="7:7" x14ac:dyDescent="0.25">
      <c r="G3121" s="33"/>
    </row>
    <row r="3122" spans="7:7" x14ac:dyDescent="0.25">
      <c r="G3122" s="33"/>
    </row>
    <row r="3123" spans="7:7" x14ac:dyDescent="0.25">
      <c r="G3123" s="33"/>
    </row>
    <row r="3124" spans="7:7" x14ac:dyDescent="0.25">
      <c r="G3124" s="33"/>
    </row>
    <row r="3125" spans="7:7" x14ac:dyDescent="0.25">
      <c r="G3125" s="33"/>
    </row>
    <row r="3126" spans="7:7" x14ac:dyDescent="0.25">
      <c r="G3126" s="33"/>
    </row>
    <row r="3127" spans="7:7" x14ac:dyDescent="0.25">
      <c r="G3127" s="33"/>
    </row>
    <row r="3128" spans="7:7" x14ac:dyDescent="0.25">
      <c r="G3128" s="33"/>
    </row>
    <row r="3129" spans="7:7" x14ac:dyDescent="0.25">
      <c r="G3129" s="33"/>
    </row>
    <row r="3130" spans="7:7" x14ac:dyDescent="0.25">
      <c r="G3130" s="33"/>
    </row>
    <row r="3131" spans="7:7" x14ac:dyDescent="0.25">
      <c r="G3131" s="33"/>
    </row>
    <row r="3132" spans="7:7" x14ac:dyDescent="0.25">
      <c r="G3132" s="33"/>
    </row>
    <row r="3133" spans="7:7" x14ac:dyDescent="0.25">
      <c r="G3133" s="33"/>
    </row>
    <row r="3134" spans="7:7" x14ac:dyDescent="0.25">
      <c r="G3134" s="33"/>
    </row>
    <row r="3135" spans="7:7" x14ac:dyDescent="0.25">
      <c r="G3135" s="33"/>
    </row>
    <row r="3136" spans="7:7" x14ac:dyDescent="0.25">
      <c r="G3136" s="33"/>
    </row>
    <row r="3137" spans="7:7" x14ac:dyDescent="0.25">
      <c r="G3137" s="33"/>
    </row>
    <row r="3138" spans="7:7" x14ac:dyDescent="0.25">
      <c r="G3138" s="33"/>
    </row>
    <row r="3139" spans="7:7" x14ac:dyDescent="0.25">
      <c r="G3139" s="33"/>
    </row>
    <row r="3140" spans="7:7" x14ac:dyDescent="0.25">
      <c r="G3140" s="33"/>
    </row>
    <row r="3141" spans="7:7" x14ac:dyDescent="0.25">
      <c r="G3141" s="33"/>
    </row>
    <row r="3142" spans="7:7" x14ac:dyDescent="0.25">
      <c r="G3142" s="33"/>
    </row>
    <row r="3143" spans="7:7" x14ac:dyDescent="0.25">
      <c r="G3143" s="33"/>
    </row>
    <row r="3144" spans="7:7" x14ac:dyDescent="0.25">
      <c r="G3144" s="33"/>
    </row>
    <row r="3145" spans="7:7" x14ac:dyDescent="0.25">
      <c r="G3145" s="33"/>
    </row>
    <row r="3146" spans="7:7" x14ac:dyDescent="0.25">
      <c r="G3146" s="33"/>
    </row>
    <row r="3147" spans="7:7" x14ac:dyDescent="0.25">
      <c r="G3147" s="33"/>
    </row>
    <row r="3148" spans="7:7" x14ac:dyDescent="0.25">
      <c r="G3148" s="33"/>
    </row>
    <row r="3149" spans="7:7" x14ac:dyDescent="0.25">
      <c r="G3149" s="33"/>
    </row>
    <row r="3150" spans="7:7" x14ac:dyDescent="0.25">
      <c r="G3150" s="33"/>
    </row>
    <row r="3151" spans="7:7" x14ac:dyDescent="0.25">
      <c r="G3151" s="33"/>
    </row>
    <row r="3152" spans="7:7" x14ac:dyDescent="0.25">
      <c r="G3152" s="33"/>
    </row>
    <row r="3153" spans="7:7" x14ac:dyDescent="0.25">
      <c r="G3153" s="33"/>
    </row>
    <row r="3154" spans="7:7" x14ac:dyDescent="0.25">
      <c r="G3154" s="33"/>
    </row>
    <row r="3155" spans="7:7" x14ac:dyDescent="0.25">
      <c r="G3155" s="33"/>
    </row>
    <row r="3156" spans="7:7" x14ac:dyDescent="0.25">
      <c r="G3156" s="33"/>
    </row>
    <row r="3157" spans="7:7" x14ac:dyDescent="0.25">
      <c r="G3157" s="33"/>
    </row>
    <row r="3158" spans="7:7" x14ac:dyDescent="0.25">
      <c r="G3158" s="33"/>
    </row>
    <row r="3159" spans="7:7" x14ac:dyDescent="0.25">
      <c r="G3159" s="33"/>
    </row>
    <row r="3160" spans="7:7" x14ac:dyDescent="0.25">
      <c r="G3160" s="33"/>
    </row>
    <row r="3161" spans="7:7" x14ac:dyDescent="0.25">
      <c r="G3161" s="33"/>
    </row>
    <row r="3162" spans="7:7" x14ac:dyDescent="0.25">
      <c r="G3162" s="33"/>
    </row>
    <row r="3163" spans="7:7" x14ac:dyDescent="0.25">
      <c r="G3163" s="33"/>
    </row>
    <row r="3164" spans="7:7" x14ac:dyDescent="0.25">
      <c r="G3164" s="33"/>
    </row>
    <row r="3165" spans="7:7" x14ac:dyDescent="0.25">
      <c r="G3165" s="33"/>
    </row>
    <row r="3166" spans="7:7" x14ac:dyDescent="0.25">
      <c r="G3166" s="33"/>
    </row>
    <row r="3167" spans="7:7" x14ac:dyDescent="0.25">
      <c r="G3167" s="33"/>
    </row>
    <row r="3168" spans="7:7" x14ac:dyDescent="0.25">
      <c r="G3168" s="33"/>
    </row>
    <row r="3169" spans="7:7" x14ac:dyDescent="0.25">
      <c r="G3169" s="33"/>
    </row>
    <row r="3170" spans="7:7" x14ac:dyDescent="0.25">
      <c r="G3170" s="33"/>
    </row>
    <row r="3171" spans="7:7" x14ac:dyDescent="0.25">
      <c r="G3171" s="33"/>
    </row>
    <row r="3172" spans="7:7" x14ac:dyDescent="0.25">
      <c r="G3172" s="33"/>
    </row>
    <row r="3173" spans="7:7" x14ac:dyDescent="0.25">
      <c r="G3173" s="33"/>
    </row>
    <row r="3174" spans="7:7" x14ac:dyDescent="0.25">
      <c r="G3174" s="33"/>
    </row>
    <row r="3175" spans="7:7" x14ac:dyDescent="0.25">
      <c r="G3175" s="33"/>
    </row>
    <row r="3176" spans="7:7" x14ac:dyDescent="0.25">
      <c r="G3176" s="33"/>
    </row>
    <row r="3177" spans="7:7" x14ac:dyDescent="0.25">
      <c r="G3177" s="33"/>
    </row>
    <row r="3178" spans="7:7" x14ac:dyDescent="0.25">
      <c r="G3178" s="33"/>
    </row>
    <row r="3179" spans="7:7" x14ac:dyDescent="0.25">
      <c r="G3179" s="33"/>
    </row>
    <row r="3180" spans="7:7" x14ac:dyDescent="0.25">
      <c r="G3180" s="33"/>
    </row>
    <row r="3181" spans="7:7" x14ac:dyDescent="0.25">
      <c r="G3181" s="33"/>
    </row>
    <row r="3182" spans="7:7" x14ac:dyDescent="0.25">
      <c r="G3182" s="33"/>
    </row>
    <row r="3183" spans="7:7" x14ac:dyDescent="0.25">
      <c r="G3183" s="33"/>
    </row>
    <row r="3184" spans="7:7" x14ac:dyDescent="0.25">
      <c r="G3184" s="33"/>
    </row>
    <row r="3185" spans="7:7" x14ac:dyDescent="0.25">
      <c r="G3185" s="33"/>
    </row>
    <row r="3186" spans="7:7" x14ac:dyDescent="0.25">
      <c r="G3186" s="33"/>
    </row>
    <row r="3187" spans="7:7" x14ac:dyDescent="0.25">
      <c r="G3187" s="33"/>
    </row>
    <row r="3188" spans="7:7" x14ac:dyDescent="0.25">
      <c r="G3188" s="33"/>
    </row>
    <row r="3189" spans="7:7" x14ac:dyDescent="0.25">
      <c r="G3189" s="33"/>
    </row>
    <row r="3190" spans="7:7" x14ac:dyDescent="0.25">
      <c r="G3190" s="33"/>
    </row>
    <row r="3191" spans="7:7" x14ac:dyDescent="0.25">
      <c r="G3191" s="33"/>
    </row>
    <row r="3192" spans="7:7" x14ac:dyDescent="0.25">
      <c r="G3192" s="33"/>
    </row>
    <row r="3193" spans="7:7" x14ac:dyDescent="0.25">
      <c r="G3193" s="33"/>
    </row>
    <row r="3194" spans="7:7" x14ac:dyDescent="0.25">
      <c r="G3194" s="33"/>
    </row>
    <row r="3195" spans="7:7" x14ac:dyDescent="0.25">
      <c r="G3195" s="33"/>
    </row>
    <row r="3196" spans="7:7" x14ac:dyDescent="0.25">
      <c r="G3196" s="33"/>
    </row>
    <row r="3197" spans="7:7" x14ac:dyDescent="0.25">
      <c r="G3197" s="33"/>
    </row>
    <row r="3198" spans="7:7" x14ac:dyDescent="0.25">
      <c r="G3198" s="33"/>
    </row>
    <row r="3199" spans="7:7" x14ac:dyDescent="0.25">
      <c r="G3199" s="33"/>
    </row>
    <row r="3200" spans="7:7" x14ac:dyDescent="0.25">
      <c r="G3200" s="33"/>
    </row>
    <row r="3201" spans="7:7" x14ac:dyDescent="0.25">
      <c r="G3201" s="33"/>
    </row>
    <row r="3202" spans="7:7" x14ac:dyDescent="0.25">
      <c r="G3202" s="33"/>
    </row>
    <row r="3203" spans="7:7" x14ac:dyDescent="0.25">
      <c r="G3203" s="33"/>
    </row>
    <row r="3204" spans="7:7" x14ac:dyDescent="0.25">
      <c r="G3204" s="33"/>
    </row>
    <row r="3205" spans="7:7" x14ac:dyDescent="0.25">
      <c r="G3205" s="33"/>
    </row>
    <row r="3206" spans="7:7" x14ac:dyDescent="0.25">
      <c r="G3206" s="33"/>
    </row>
    <row r="3207" spans="7:7" x14ac:dyDescent="0.25">
      <c r="G3207" s="33"/>
    </row>
    <row r="3208" spans="7:7" x14ac:dyDescent="0.25">
      <c r="G3208" s="33"/>
    </row>
    <row r="3209" spans="7:7" x14ac:dyDescent="0.25">
      <c r="G3209" s="33"/>
    </row>
    <row r="3210" spans="7:7" x14ac:dyDescent="0.25">
      <c r="G3210" s="33"/>
    </row>
    <row r="3211" spans="7:7" x14ac:dyDescent="0.25">
      <c r="G3211" s="33"/>
    </row>
    <row r="3212" spans="7:7" x14ac:dyDescent="0.25">
      <c r="G3212" s="33"/>
    </row>
    <row r="3213" spans="7:7" x14ac:dyDescent="0.25">
      <c r="G3213" s="33"/>
    </row>
    <row r="3214" spans="7:7" x14ac:dyDescent="0.25">
      <c r="G3214" s="33"/>
    </row>
    <row r="3215" spans="7:7" x14ac:dyDescent="0.25">
      <c r="G3215" s="33"/>
    </row>
    <row r="3216" spans="7:7" x14ac:dyDescent="0.25">
      <c r="G3216" s="33"/>
    </row>
    <row r="3217" spans="7:7" x14ac:dyDescent="0.25">
      <c r="G3217" s="33"/>
    </row>
    <row r="3218" spans="7:7" x14ac:dyDescent="0.25">
      <c r="G3218" s="33"/>
    </row>
    <row r="3219" spans="7:7" x14ac:dyDescent="0.25">
      <c r="G3219" s="33"/>
    </row>
    <row r="3220" spans="7:7" x14ac:dyDescent="0.25">
      <c r="G3220" s="33"/>
    </row>
    <row r="3221" spans="7:7" x14ac:dyDescent="0.25">
      <c r="G3221" s="33"/>
    </row>
    <row r="3222" spans="7:7" x14ac:dyDescent="0.25">
      <c r="G3222" s="33"/>
    </row>
    <row r="3223" spans="7:7" x14ac:dyDescent="0.25">
      <c r="G3223" s="33"/>
    </row>
    <row r="3224" spans="7:7" x14ac:dyDescent="0.25">
      <c r="G3224" s="33"/>
    </row>
    <row r="3225" spans="7:7" x14ac:dyDescent="0.25">
      <c r="G3225" s="33"/>
    </row>
    <row r="3226" spans="7:7" x14ac:dyDescent="0.25">
      <c r="G3226" s="33"/>
    </row>
    <row r="3227" spans="7:7" x14ac:dyDescent="0.25">
      <c r="G3227" s="33"/>
    </row>
    <row r="3228" spans="7:7" x14ac:dyDescent="0.25">
      <c r="G3228" s="33"/>
    </row>
    <row r="3229" spans="7:7" x14ac:dyDescent="0.25">
      <c r="G3229" s="33"/>
    </row>
    <row r="3230" spans="7:7" x14ac:dyDescent="0.25">
      <c r="G3230" s="33"/>
    </row>
    <row r="3231" spans="7:7" x14ac:dyDescent="0.25">
      <c r="G3231" s="33"/>
    </row>
    <row r="3232" spans="7:7" x14ac:dyDescent="0.25">
      <c r="G3232" s="33"/>
    </row>
    <row r="3233" spans="7:7" x14ac:dyDescent="0.25">
      <c r="G3233" s="33"/>
    </row>
    <row r="3234" spans="7:7" x14ac:dyDescent="0.25">
      <c r="G3234" s="33"/>
    </row>
    <row r="3235" spans="7:7" x14ac:dyDescent="0.25">
      <c r="G3235" s="33"/>
    </row>
    <row r="3236" spans="7:7" x14ac:dyDescent="0.25">
      <c r="G3236" s="33"/>
    </row>
    <row r="3237" spans="7:7" x14ac:dyDescent="0.25">
      <c r="G3237" s="33"/>
    </row>
    <row r="3238" spans="7:7" x14ac:dyDescent="0.25">
      <c r="G3238" s="33"/>
    </row>
    <row r="3239" spans="7:7" x14ac:dyDescent="0.25">
      <c r="G3239" s="33"/>
    </row>
    <row r="3240" spans="7:7" x14ac:dyDescent="0.25">
      <c r="G3240" s="33"/>
    </row>
    <row r="3241" spans="7:7" x14ac:dyDescent="0.25">
      <c r="G3241" s="33"/>
    </row>
    <row r="3242" spans="7:7" x14ac:dyDescent="0.25">
      <c r="G3242" s="33"/>
    </row>
    <row r="3243" spans="7:7" x14ac:dyDescent="0.25">
      <c r="G3243" s="33"/>
    </row>
    <row r="3244" spans="7:7" x14ac:dyDescent="0.25">
      <c r="G3244" s="33"/>
    </row>
    <row r="3245" spans="7:7" x14ac:dyDescent="0.25">
      <c r="G3245" s="33"/>
    </row>
    <row r="3246" spans="7:7" x14ac:dyDescent="0.25">
      <c r="G3246" s="33"/>
    </row>
    <row r="3247" spans="7:7" x14ac:dyDescent="0.25">
      <c r="G3247" s="33"/>
    </row>
    <row r="3248" spans="7:7" x14ac:dyDescent="0.25">
      <c r="G3248" s="33"/>
    </row>
    <row r="3249" spans="7:7" x14ac:dyDescent="0.25">
      <c r="G3249" s="33"/>
    </row>
    <row r="3250" spans="7:7" x14ac:dyDescent="0.25">
      <c r="G3250" s="33"/>
    </row>
    <row r="3251" spans="7:7" x14ac:dyDescent="0.25">
      <c r="G3251" s="33"/>
    </row>
    <row r="3252" spans="7:7" x14ac:dyDescent="0.25">
      <c r="G3252" s="33"/>
    </row>
    <row r="3253" spans="7:7" x14ac:dyDescent="0.25">
      <c r="G3253" s="33"/>
    </row>
    <row r="3254" spans="7:7" x14ac:dyDescent="0.25">
      <c r="G3254" s="33"/>
    </row>
    <row r="3255" spans="7:7" x14ac:dyDescent="0.25">
      <c r="G3255" s="33"/>
    </row>
    <row r="3256" spans="7:7" x14ac:dyDescent="0.25">
      <c r="G3256" s="33"/>
    </row>
    <row r="3257" spans="7:7" x14ac:dyDescent="0.25">
      <c r="G3257" s="33"/>
    </row>
    <row r="3258" spans="7:7" x14ac:dyDescent="0.25">
      <c r="G3258" s="33"/>
    </row>
    <row r="3259" spans="7:7" x14ac:dyDescent="0.25">
      <c r="G3259" s="33"/>
    </row>
    <row r="3260" spans="7:7" x14ac:dyDescent="0.25">
      <c r="G3260" s="33"/>
    </row>
    <row r="3261" spans="7:7" x14ac:dyDescent="0.25">
      <c r="G3261" s="33"/>
    </row>
    <row r="3262" spans="7:7" x14ac:dyDescent="0.25">
      <c r="G3262" s="33"/>
    </row>
    <row r="3263" spans="7:7" x14ac:dyDescent="0.25">
      <c r="G3263" s="33"/>
    </row>
    <row r="3264" spans="7:7" x14ac:dyDescent="0.25">
      <c r="G3264" s="33"/>
    </row>
    <row r="3265" spans="7:7" x14ac:dyDescent="0.25">
      <c r="G3265" s="33"/>
    </row>
    <row r="3266" spans="7:7" x14ac:dyDescent="0.25">
      <c r="G3266" s="33"/>
    </row>
    <row r="3267" spans="7:7" x14ac:dyDescent="0.25">
      <c r="G3267" s="33"/>
    </row>
    <row r="3268" spans="7:7" x14ac:dyDescent="0.25">
      <c r="G3268" s="33"/>
    </row>
    <row r="3269" spans="7:7" x14ac:dyDescent="0.25">
      <c r="G3269" s="33"/>
    </row>
    <row r="3270" spans="7:7" x14ac:dyDescent="0.25">
      <c r="G3270" s="33"/>
    </row>
    <row r="3271" spans="7:7" x14ac:dyDescent="0.25">
      <c r="G3271" s="33"/>
    </row>
    <row r="3272" spans="7:7" x14ac:dyDescent="0.25">
      <c r="G3272" s="33"/>
    </row>
    <row r="3273" spans="7:7" x14ac:dyDescent="0.25">
      <c r="G3273" s="33"/>
    </row>
    <row r="3274" spans="7:7" x14ac:dyDescent="0.25">
      <c r="G3274" s="33"/>
    </row>
    <row r="3275" spans="7:7" x14ac:dyDescent="0.25">
      <c r="G3275" s="33"/>
    </row>
    <row r="3276" spans="7:7" x14ac:dyDescent="0.25">
      <c r="G3276" s="33"/>
    </row>
    <row r="3277" spans="7:7" x14ac:dyDescent="0.25">
      <c r="G3277" s="33"/>
    </row>
    <row r="3278" spans="7:7" x14ac:dyDescent="0.25">
      <c r="G3278" s="33"/>
    </row>
    <row r="3279" spans="7:7" x14ac:dyDescent="0.25">
      <c r="G3279" s="33"/>
    </row>
    <row r="3280" spans="7:7" x14ac:dyDescent="0.25">
      <c r="G3280" s="33"/>
    </row>
    <row r="3281" spans="7:7" x14ac:dyDescent="0.25">
      <c r="G3281" s="33"/>
    </row>
    <row r="3282" spans="7:7" x14ac:dyDescent="0.25">
      <c r="G3282" s="33"/>
    </row>
    <row r="3283" spans="7:7" x14ac:dyDescent="0.25">
      <c r="G3283" s="33"/>
    </row>
    <row r="3284" spans="7:7" x14ac:dyDescent="0.25">
      <c r="G3284" s="33"/>
    </row>
    <row r="3285" spans="7:7" x14ac:dyDescent="0.25">
      <c r="G3285" s="33"/>
    </row>
    <row r="3286" spans="7:7" x14ac:dyDescent="0.25">
      <c r="G3286" s="33"/>
    </row>
    <row r="3287" spans="7:7" x14ac:dyDescent="0.25">
      <c r="G3287" s="33"/>
    </row>
    <row r="3288" spans="7:7" x14ac:dyDescent="0.25">
      <c r="G3288" s="33"/>
    </row>
    <row r="3289" spans="7:7" x14ac:dyDescent="0.25">
      <c r="G3289" s="33"/>
    </row>
    <row r="3290" spans="7:7" x14ac:dyDescent="0.25">
      <c r="G3290" s="33"/>
    </row>
    <row r="3291" spans="7:7" x14ac:dyDescent="0.25">
      <c r="G3291" s="33"/>
    </row>
    <row r="3292" spans="7:7" x14ac:dyDescent="0.25">
      <c r="G3292" s="33"/>
    </row>
    <row r="3293" spans="7:7" x14ac:dyDescent="0.25">
      <c r="G3293" s="33"/>
    </row>
    <row r="3294" spans="7:7" x14ac:dyDescent="0.25">
      <c r="G3294" s="33"/>
    </row>
    <row r="3295" spans="7:7" x14ac:dyDescent="0.25">
      <c r="G3295" s="33"/>
    </row>
    <row r="3296" spans="7:7" x14ac:dyDescent="0.25">
      <c r="G3296" s="33"/>
    </row>
    <row r="3297" spans="7:7" x14ac:dyDescent="0.25">
      <c r="G3297" s="33"/>
    </row>
    <row r="3298" spans="7:7" x14ac:dyDescent="0.25">
      <c r="G3298" s="33"/>
    </row>
    <row r="3299" spans="7:7" x14ac:dyDescent="0.25">
      <c r="G3299" s="33"/>
    </row>
    <row r="3300" spans="7:7" x14ac:dyDescent="0.25">
      <c r="G3300" s="33"/>
    </row>
    <row r="3301" spans="7:7" x14ac:dyDescent="0.25">
      <c r="G3301" s="33"/>
    </row>
    <row r="3302" spans="7:7" x14ac:dyDescent="0.25">
      <c r="G3302" s="33"/>
    </row>
    <row r="3303" spans="7:7" x14ac:dyDescent="0.25">
      <c r="G3303" s="33"/>
    </row>
    <row r="3304" spans="7:7" x14ac:dyDescent="0.25">
      <c r="G3304" s="33"/>
    </row>
    <row r="3305" spans="7:7" x14ac:dyDescent="0.25">
      <c r="G3305" s="33"/>
    </row>
    <row r="3306" spans="7:7" x14ac:dyDescent="0.25">
      <c r="G3306" s="33"/>
    </row>
    <row r="3307" spans="7:7" x14ac:dyDescent="0.25">
      <c r="G3307" s="33"/>
    </row>
    <row r="3308" spans="7:7" x14ac:dyDescent="0.25">
      <c r="G3308" s="33"/>
    </row>
    <row r="3309" spans="7:7" x14ac:dyDescent="0.25">
      <c r="G3309" s="33"/>
    </row>
    <row r="3310" spans="7:7" x14ac:dyDescent="0.25">
      <c r="G3310" s="33"/>
    </row>
    <row r="3311" spans="7:7" x14ac:dyDescent="0.25">
      <c r="G3311" s="33"/>
    </row>
    <row r="3312" spans="7:7" x14ac:dyDescent="0.25">
      <c r="G3312" s="33"/>
    </row>
    <row r="3313" spans="7:7" x14ac:dyDescent="0.25">
      <c r="G3313" s="33"/>
    </row>
    <row r="3314" spans="7:7" x14ac:dyDescent="0.25">
      <c r="G3314" s="33"/>
    </row>
    <row r="3315" spans="7:7" x14ac:dyDescent="0.25">
      <c r="G3315" s="33"/>
    </row>
    <row r="3316" spans="7:7" x14ac:dyDescent="0.25">
      <c r="G3316" s="33"/>
    </row>
    <row r="3317" spans="7:7" x14ac:dyDescent="0.25">
      <c r="G3317" s="33"/>
    </row>
    <row r="3318" spans="7:7" x14ac:dyDescent="0.25">
      <c r="G3318" s="33"/>
    </row>
    <row r="3319" spans="7:7" x14ac:dyDescent="0.25">
      <c r="G3319" s="33"/>
    </row>
    <row r="3320" spans="7:7" x14ac:dyDescent="0.25">
      <c r="G3320" s="33"/>
    </row>
    <row r="3321" spans="7:7" x14ac:dyDescent="0.25">
      <c r="G3321" s="33"/>
    </row>
    <row r="3322" spans="7:7" x14ac:dyDescent="0.25">
      <c r="G3322" s="33"/>
    </row>
    <row r="3323" spans="7:7" x14ac:dyDescent="0.25">
      <c r="G3323" s="33"/>
    </row>
    <row r="3324" spans="7:7" x14ac:dyDescent="0.25">
      <c r="G3324" s="33"/>
    </row>
    <row r="3325" spans="7:7" x14ac:dyDescent="0.25">
      <c r="G3325" s="33"/>
    </row>
    <row r="3326" spans="7:7" x14ac:dyDescent="0.25">
      <c r="G3326" s="33"/>
    </row>
    <row r="3327" spans="7:7" x14ac:dyDescent="0.25">
      <c r="G3327" s="33"/>
    </row>
    <row r="3328" spans="7:7" x14ac:dyDescent="0.25">
      <c r="G3328" s="33"/>
    </row>
  </sheetData>
  <sheetProtection password="F693" sheet="1" objects="1" scenarios="1"/>
  <mergeCells count="11">
    <mergeCell ref="Q1:Q2"/>
    <mergeCell ref="P1:P2"/>
    <mergeCell ref="C1:E1"/>
    <mergeCell ref="A1:B1"/>
    <mergeCell ref="K1:K2"/>
    <mergeCell ref="J1:J2"/>
    <mergeCell ref="I1:I2"/>
    <mergeCell ref="H1:H2"/>
    <mergeCell ref="N1:O1"/>
    <mergeCell ref="L1:M1"/>
    <mergeCell ref="F1:G1"/>
  </mergeCells>
  <dataValidations count="5">
    <dataValidation type="list" allowBlank="1" showInputMessage="1" sqref="A3:A401">
      <formula1>OFFSET(NumClient,MATCH(A3&amp;"*",NumClient,0)-1,0,COUNTIF(NumClient,A3&amp;"*"))</formula1>
    </dataValidation>
    <dataValidation showDropDown="1" showInputMessage="1" showErrorMessage="1" sqref="B3:B401 D3:G401"/>
    <dataValidation type="list" showInputMessage="1" sqref="C3:C401">
      <formula1>OFFSET(NomAbrégé,MATCH(C3&amp;"*",NomAbrégé,0)-1,0,COUNTIF(NomAbrégé,C3&amp;"*"))</formula1>
    </dataValidation>
    <dataValidation type="list" allowBlank="1" showInputMessage="1" sqref="L3:L401">
      <formula1>OFFSET(ArticleRef,MATCH(L3&amp;"*",ArticleRef,0)-1,0,COUNTIF(ArticleRef,L3&amp;"*"))</formula1>
    </dataValidation>
    <dataValidation type="list" allowBlank="1" showInputMessage="1" sqref="N3:N401">
      <formula1>OFFSET(ArticleAlpha,MATCH(N3&amp;"*",ArticleAlpha,0)-1,0,COUNTIF(ArticleAlpha,L3&amp;"*"))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7"/>
  <sheetViews>
    <sheetView topLeftCell="A3" workbookViewId="0">
      <selection activeCell="F26" sqref="F26"/>
    </sheetView>
  </sheetViews>
  <sheetFormatPr baseColWidth="10" defaultRowHeight="15" x14ac:dyDescent="0.25"/>
  <cols>
    <col min="1" max="1" width="14" style="4" bestFit="1" customWidth="1"/>
    <col min="2" max="2" width="41.140625" style="4" bestFit="1" customWidth="1"/>
    <col min="3" max="3" width="12.28515625" style="4" customWidth="1"/>
    <col min="4" max="4" width="26.42578125" style="4" bestFit="1" customWidth="1"/>
    <col min="5" max="6" width="11.42578125" style="4"/>
    <col min="7" max="7" width="19.42578125" style="3" bestFit="1" customWidth="1"/>
    <col min="8" max="8" width="36" style="3" bestFit="1" customWidth="1"/>
    <col min="9" max="9" width="14" style="3" bestFit="1" customWidth="1"/>
    <col min="10" max="10" width="11.42578125" style="3" bestFit="1" customWidth="1"/>
    <col min="11" max="11" width="26.42578125" style="4" bestFit="1" customWidth="1"/>
    <col min="12" max="16384" width="11.42578125" style="4"/>
  </cols>
  <sheetData>
    <row r="1" spans="1:11" ht="15.75" thickBot="1" x14ac:dyDescent="0.3">
      <c r="A1" s="55" t="s">
        <v>6179</v>
      </c>
      <c r="B1" s="56"/>
      <c r="C1" s="56"/>
      <c r="D1" s="57"/>
      <c r="G1" s="58" t="s">
        <v>6180</v>
      </c>
      <c r="H1" s="59"/>
      <c r="I1" s="59"/>
      <c r="J1" s="59"/>
      <c r="K1" s="60"/>
    </row>
    <row r="2" spans="1:11" s="5" customFormat="1" x14ac:dyDescent="0.25">
      <c r="A2" s="9" t="s">
        <v>6172</v>
      </c>
      <c r="B2" s="9" t="s">
        <v>6173</v>
      </c>
      <c r="C2" s="9" t="s">
        <v>6514</v>
      </c>
      <c r="D2" s="9" t="s">
        <v>6515</v>
      </c>
      <c r="G2" s="6" t="s">
        <v>6186</v>
      </c>
      <c r="H2" s="6" t="s">
        <v>6187</v>
      </c>
      <c r="I2" s="6" t="s">
        <v>6172</v>
      </c>
      <c r="J2" s="6" t="s">
        <v>6514</v>
      </c>
      <c r="K2" s="9" t="s">
        <v>6515</v>
      </c>
    </row>
    <row r="3" spans="1:11" x14ac:dyDescent="0.25">
      <c r="A3" s="21" t="s">
        <v>6516</v>
      </c>
      <c r="B3" s="22" t="s">
        <v>0</v>
      </c>
      <c r="C3" s="21" t="s">
        <v>6517</v>
      </c>
      <c r="D3" s="22" t="s">
        <v>6518</v>
      </c>
      <c r="G3" s="22" t="s">
        <v>6188</v>
      </c>
      <c r="H3" s="22" t="s">
        <v>96</v>
      </c>
      <c r="I3" s="22" t="s">
        <v>6399</v>
      </c>
      <c r="J3" s="22" t="s">
        <v>6752</v>
      </c>
      <c r="K3" s="22" t="s">
        <v>6753</v>
      </c>
    </row>
    <row r="4" spans="1:11" x14ac:dyDescent="0.25">
      <c r="A4" s="21" t="s">
        <v>6519</v>
      </c>
      <c r="B4" s="22" t="s">
        <v>1</v>
      </c>
      <c r="C4" s="21" t="s">
        <v>6520</v>
      </c>
      <c r="D4" s="22" t="s">
        <v>6521</v>
      </c>
      <c r="G4" s="22" t="s">
        <v>204</v>
      </c>
      <c r="H4" s="22" t="s">
        <v>204</v>
      </c>
      <c r="I4" s="22" t="s">
        <v>6400</v>
      </c>
      <c r="J4" s="22" t="s">
        <v>6821</v>
      </c>
      <c r="K4" s="22" t="s">
        <v>6822</v>
      </c>
    </row>
    <row r="5" spans="1:11" x14ac:dyDescent="0.25">
      <c r="A5" s="21" t="s">
        <v>6445</v>
      </c>
      <c r="B5" s="22" t="s">
        <v>2</v>
      </c>
      <c r="C5" s="21" t="s">
        <v>6522</v>
      </c>
      <c r="D5" s="22" t="s">
        <v>6523</v>
      </c>
      <c r="G5" s="22" t="s">
        <v>6189</v>
      </c>
      <c r="H5" s="22" t="s">
        <v>104</v>
      </c>
      <c r="I5" s="22" t="s">
        <v>6771</v>
      </c>
      <c r="J5" s="22" t="s">
        <v>6610</v>
      </c>
      <c r="K5" s="22" t="s">
        <v>6772</v>
      </c>
    </row>
    <row r="6" spans="1:11" x14ac:dyDescent="0.25">
      <c r="A6" s="23" t="s">
        <v>6455</v>
      </c>
      <c r="B6" s="24" t="s">
        <v>3</v>
      </c>
      <c r="C6" s="23" t="s">
        <v>6524</v>
      </c>
      <c r="D6" s="24" t="s">
        <v>6525</v>
      </c>
      <c r="G6" s="22" t="s">
        <v>6190</v>
      </c>
      <c r="H6" s="22" t="s">
        <v>79</v>
      </c>
      <c r="I6" s="22" t="s">
        <v>6725</v>
      </c>
      <c r="J6" s="22" t="s">
        <v>6524</v>
      </c>
      <c r="K6" s="22" t="s">
        <v>6525</v>
      </c>
    </row>
    <row r="7" spans="1:11" x14ac:dyDescent="0.25">
      <c r="A7" s="21" t="s">
        <v>6481</v>
      </c>
      <c r="B7" s="22" t="s">
        <v>4</v>
      </c>
      <c r="C7" s="21" t="s">
        <v>6526</v>
      </c>
      <c r="D7" s="22" t="s">
        <v>6527</v>
      </c>
      <c r="G7" s="22" t="s">
        <v>69</v>
      </c>
      <c r="H7" s="22" t="s">
        <v>151</v>
      </c>
      <c r="I7" s="22" t="s">
        <v>6880</v>
      </c>
      <c r="J7" s="22" t="s">
        <v>6881</v>
      </c>
      <c r="K7" s="22" t="s">
        <v>6882</v>
      </c>
    </row>
    <row r="8" spans="1:11" x14ac:dyDescent="0.25">
      <c r="A8" s="21" t="s">
        <v>6528</v>
      </c>
      <c r="B8" s="22" t="s">
        <v>5</v>
      </c>
      <c r="C8" s="21" t="s">
        <v>6529</v>
      </c>
      <c r="D8" s="22" t="s">
        <v>6530</v>
      </c>
      <c r="G8" s="22" t="s">
        <v>6191</v>
      </c>
      <c r="H8" s="22" t="s">
        <v>131</v>
      </c>
      <c r="I8" s="22" t="s">
        <v>6832</v>
      </c>
      <c r="J8" s="22" t="s">
        <v>6543</v>
      </c>
      <c r="K8" s="22" t="s">
        <v>6833</v>
      </c>
    </row>
    <row r="9" spans="1:11" x14ac:dyDescent="0.25">
      <c r="A9" s="21" t="s">
        <v>6531</v>
      </c>
      <c r="B9" s="22" t="s">
        <v>6532</v>
      </c>
      <c r="C9" s="21" t="s">
        <v>6533</v>
      </c>
      <c r="D9" s="22" t="s">
        <v>6534</v>
      </c>
      <c r="G9" s="22" t="s">
        <v>7101</v>
      </c>
      <c r="H9" s="22" t="s">
        <v>6638</v>
      </c>
      <c r="I9" s="22" t="s">
        <v>6637</v>
      </c>
      <c r="J9" s="22" t="s">
        <v>6639</v>
      </c>
      <c r="K9" s="22" t="s">
        <v>6640</v>
      </c>
    </row>
    <row r="10" spans="1:11" x14ac:dyDescent="0.25">
      <c r="A10" s="21" t="s">
        <v>6453</v>
      </c>
      <c r="B10" s="22" t="s">
        <v>6</v>
      </c>
      <c r="C10" s="21" t="s">
        <v>6535</v>
      </c>
      <c r="D10" s="22" t="s">
        <v>6536</v>
      </c>
      <c r="G10" s="22" t="s">
        <v>6192</v>
      </c>
      <c r="H10" s="22" t="s">
        <v>241</v>
      </c>
      <c r="I10" s="22" t="s">
        <v>7060</v>
      </c>
      <c r="J10" s="22" t="s">
        <v>7061</v>
      </c>
      <c r="K10" s="22" t="s">
        <v>7062</v>
      </c>
    </row>
    <row r="11" spans="1:11" x14ac:dyDescent="0.25">
      <c r="A11" s="23" t="s">
        <v>6473</v>
      </c>
      <c r="B11" s="24" t="s">
        <v>7</v>
      </c>
      <c r="C11" s="23" t="s">
        <v>6537</v>
      </c>
      <c r="D11" s="24" t="s">
        <v>6538</v>
      </c>
      <c r="G11" s="22" t="s">
        <v>6193</v>
      </c>
      <c r="H11" s="22" t="s">
        <v>89</v>
      </c>
      <c r="I11" s="22" t="s">
        <v>6401</v>
      </c>
      <c r="J11" s="22" t="s">
        <v>6546</v>
      </c>
      <c r="K11" s="22" t="s">
        <v>6547</v>
      </c>
    </row>
    <row r="12" spans="1:11" x14ac:dyDescent="0.25">
      <c r="A12" s="21" t="s">
        <v>6539</v>
      </c>
      <c r="B12" s="22" t="s">
        <v>8</v>
      </c>
      <c r="C12" s="21" t="s">
        <v>6540</v>
      </c>
      <c r="D12" s="22" t="s">
        <v>6541</v>
      </c>
      <c r="G12" s="22" t="s">
        <v>6194</v>
      </c>
      <c r="H12" s="22" t="s">
        <v>173</v>
      </c>
      <c r="I12" s="22" t="s">
        <v>6402</v>
      </c>
      <c r="J12" s="22" t="s">
        <v>6645</v>
      </c>
      <c r="K12" s="22" t="s">
        <v>6816</v>
      </c>
    </row>
    <row r="13" spans="1:11" x14ac:dyDescent="0.25">
      <c r="A13" s="21" t="s">
        <v>6542</v>
      </c>
      <c r="B13" s="22" t="s">
        <v>9</v>
      </c>
      <c r="C13" s="21" t="s">
        <v>6543</v>
      </c>
      <c r="D13" s="22" t="s">
        <v>6544</v>
      </c>
      <c r="G13" s="22" t="s">
        <v>6195</v>
      </c>
      <c r="H13" s="22" t="s">
        <v>132</v>
      </c>
      <c r="I13" s="22" t="s">
        <v>6834</v>
      </c>
      <c r="J13" s="22" t="s">
        <v>6835</v>
      </c>
      <c r="K13" s="22" t="s">
        <v>6836</v>
      </c>
    </row>
    <row r="14" spans="1:11" x14ac:dyDescent="0.25">
      <c r="A14" s="21" t="s">
        <v>6545</v>
      </c>
      <c r="B14" s="22" t="s">
        <v>10</v>
      </c>
      <c r="C14" s="21" t="s">
        <v>6546</v>
      </c>
      <c r="D14" s="22" t="s">
        <v>6547</v>
      </c>
      <c r="G14" s="22" t="s">
        <v>6196</v>
      </c>
      <c r="H14" s="22" t="s">
        <v>142</v>
      </c>
      <c r="I14" s="22" t="s">
        <v>6861</v>
      </c>
      <c r="J14" s="22" t="s">
        <v>6862</v>
      </c>
      <c r="K14" s="22" t="s">
        <v>6863</v>
      </c>
    </row>
    <row r="15" spans="1:11" x14ac:dyDescent="0.25">
      <c r="A15" s="21" t="s">
        <v>6548</v>
      </c>
      <c r="B15" s="22" t="s">
        <v>11</v>
      </c>
      <c r="C15" s="21" t="s">
        <v>6549</v>
      </c>
      <c r="D15" s="22" t="s">
        <v>6550</v>
      </c>
      <c r="G15" s="22" t="s">
        <v>6197</v>
      </c>
      <c r="H15" s="22" t="s">
        <v>254</v>
      </c>
      <c r="I15" s="22" t="s">
        <v>7087</v>
      </c>
      <c r="J15" s="22" t="s">
        <v>7088</v>
      </c>
      <c r="K15" s="22" t="s">
        <v>7089</v>
      </c>
    </row>
    <row r="16" spans="1:11" x14ac:dyDescent="0.25">
      <c r="A16" s="23" t="s">
        <v>6551</v>
      </c>
      <c r="B16" s="24" t="s">
        <v>12</v>
      </c>
      <c r="C16" s="23" t="s">
        <v>6552</v>
      </c>
      <c r="D16" s="24" t="s">
        <v>6553</v>
      </c>
      <c r="G16" s="22" t="s">
        <v>6198</v>
      </c>
      <c r="H16" s="22" t="s">
        <v>105</v>
      </c>
      <c r="I16" s="22" t="s">
        <v>6403</v>
      </c>
      <c r="J16" s="22" t="s">
        <v>6773</v>
      </c>
      <c r="K16" s="22" t="s">
        <v>6774</v>
      </c>
    </row>
    <row r="17" spans="1:11" x14ac:dyDescent="0.25">
      <c r="A17" s="23" t="s">
        <v>6554</v>
      </c>
      <c r="B17" s="24" t="s">
        <v>13</v>
      </c>
      <c r="C17" s="23" t="s">
        <v>6555</v>
      </c>
      <c r="D17" s="24" t="s">
        <v>6556</v>
      </c>
      <c r="G17" s="22" t="s">
        <v>7098</v>
      </c>
      <c r="H17" s="22" t="s">
        <v>7098</v>
      </c>
      <c r="I17" s="22" t="s">
        <v>7097</v>
      </c>
      <c r="J17" s="22" t="s">
        <v>6976</v>
      </c>
      <c r="K17" s="22" t="s">
        <v>6669</v>
      </c>
    </row>
    <row r="18" spans="1:11" x14ac:dyDescent="0.25">
      <c r="A18" s="23" t="s">
        <v>6557</v>
      </c>
      <c r="B18" s="24" t="s">
        <v>14</v>
      </c>
      <c r="C18" s="23" t="s">
        <v>6558</v>
      </c>
      <c r="D18" s="24" t="s">
        <v>6559</v>
      </c>
      <c r="G18" s="22" t="s">
        <v>6199</v>
      </c>
      <c r="H18" s="22" t="s">
        <v>103</v>
      </c>
      <c r="I18" s="22" t="s">
        <v>6769</v>
      </c>
      <c r="J18" s="22" t="s">
        <v>6770</v>
      </c>
      <c r="K18" s="22" t="s">
        <v>6634</v>
      </c>
    </row>
    <row r="19" spans="1:11" x14ac:dyDescent="0.25">
      <c r="A19" s="23" t="s">
        <v>6560</v>
      </c>
      <c r="B19" s="24" t="s">
        <v>15</v>
      </c>
      <c r="C19" s="23" t="s">
        <v>6561</v>
      </c>
      <c r="D19" s="24" t="s">
        <v>6562</v>
      </c>
      <c r="G19" s="22" t="s">
        <v>6200</v>
      </c>
      <c r="H19" s="22" t="s">
        <v>54</v>
      </c>
      <c r="I19" s="22" t="s">
        <v>6667</v>
      </c>
      <c r="J19" s="22" t="s">
        <v>6668</v>
      </c>
      <c r="K19" s="22" t="s">
        <v>6669</v>
      </c>
    </row>
    <row r="20" spans="1:11" x14ac:dyDescent="0.25">
      <c r="A20" s="21" t="s">
        <v>6444</v>
      </c>
      <c r="B20" s="22" t="s">
        <v>16</v>
      </c>
      <c r="C20" s="21" t="s">
        <v>6563</v>
      </c>
      <c r="D20" s="22" t="s">
        <v>6564</v>
      </c>
      <c r="G20" s="22" t="s">
        <v>6201</v>
      </c>
      <c r="H20" s="22" t="s">
        <v>58</v>
      </c>
      <c r="I20" s="22" t="s">
        <v>6675</v>
      </c>
      <c r="J20" s="22" t="s">
        <v>6676</v>
      </c>
      <c r="K20" s="22" t="s">
        <v>6677</v>
      </c>
    </row>
    <row r="21" spans="1:11" x14ac:dyDescent="0.25">
      <c r="A21" s="21" t="s">
        <v>6490</v>
      </c>
      <c r="B21" s="22" t="s">
        <v>17</v>
      </c>
      <c r="C21" s="21" t="s">
        <v>6565</v>
      </c>
      <c r="D21" s="22" t="s">
        <v>6566</v>
      </c>
      <c r="G21" s="22" t="s">
        <v>6202</v>
      </c>
      <c r="H21" s="22" t="s">
        <v>57</v>
      </c>
      <c r="I21" s="22" t="s">
        <v>6673</v>
      </c>
      <c r="J21" s="22" t="s">
        <v>6524</v>
      </c>
      <c r="K21" s="22" t="s">
        <v>6674</v>
      </c>
    </row>
    <row r="22" spans="1:11" x14ac:dyDescent="0.25">
      <c r="A22" s="21" t="s">
        <v>6567</v>
      </c>
      <c r="B22" s="22" t="s">
        <v>18</v>
      </c>
      <c r="C22" s="21" t="s">
        <v>6568</v>
      </c>
      <c r="D22" s="22" t="s">
        <v>6569</v>
      </c>
      <c r="G22" s="22" t="s">
        <v>164</v>
      </c>
      <c r="H22" s="22" t="s">
        <v>164</v>
      </c>
      <c r="I22" s="22" t="s">
        <v>6908</v>
      </c>
      <c r="J22" s="22" t="s">
        <v>6909</v>
      </c>
      <c r="K22" s="22" t="s">
        <v>6910</v>
      </c>
    </row>
    <row r="23" spans="1:11" x14ac:dyDescent="0.25">
      <c r="A23" s="21" t="s">
        <v>6570</v>
      </c>
      <c r="B23" s="22" t="s">
        <v>19</v>
      </c>
      <c r="C23" s="21" t="s">
        <v>6529</v>
      </c>
      <c r="D23" s="22" t="s">
        <v>6530</v>
      </c>
      <c r="G23" s="22" t="s">
        <v>6203</v>
      </c>
      <c r="H23" s="22" t="s">
        <v>212</v>
      </c>
      <c r="I23" s="22" t="s">
        <v>7001</v>
      </c>
      <c r="J23" s="22" t="s">
        <v>6623</v>
      </c>
      <c r="K23" s="22" t="s">
        <v>6582</v>
      </c>
    </row>
    <row r="24" spans="1:11" x14ac:dyDescent="0.25">
      <c r="A24" s="21" t="s">
        <v>6571</v>
      </c>
      <c r="B24" s="22" t="s">
        <v>20</v>
      </c>
      <c r="C24" s="21" t="s">
        <v>6572</v>
      </c>
      <c r="D24" s="22" t="s">
        <v>6573</v>
      </c>
      <c r="G24" s="22" t="s">
        <v>6204</v>
      </c>
      <c r="H24" s="22" t="s">
        <v>228</v>
      </c>
      <c r="I24" s="22" t="s">
        <v>6404</v>
      </c>
      <c r="J24" s="22" t="s">
        <v>7033</v>
      </c>
      <c r="K24" s="22" t="s">
        <v>7034</v>
      </c>
    </row>
    <row r="25" spans="1:11" x14ac:dyDescent="0.25">
      <c r="A25" s="21" t="s">
        <v>6574</v>
      </c>
      <c r="B25" s="22" t="s">
        <v>21</v>
      </c>
      <c r="C25" s="21" t="s">
        <v>6575</v>
      </c>
      <c r="D25" s="22" t="s">
        <v>6576</v>
      </c>
      <c r="G25" s="22" t="s">
        <v>6205</v>
      </c>
      <c r="H25" s="22" t="s">
        <v>179</v>
      </c>
      <c r="I25" s="22" t="s">
        <v>6405</v>
      </c>
      <c r="J25" s="22" t="s">
        <v>6762</v>
      </c>
      <c r="K25" s="22" t="s">
        <v>6763</v>
      </c>
    </row>
    <row r="26" spans="1:11" x14ac:dyDescent="0.25">
      <c r="A26" s="21" t="s">
        <v>6577</v>
      </c>
      <c r="B26" s="22" t="s">
        <v>22</v>
      </c>
      <c r="C26" s="21" t="s">
        <v>6578</v>
      </c>
      <c r="D26" s="22" t="s">
        <v>6579</v>
      </c>
      <c r="G26" s="22" t="s">
        <v>136</v>
      </c>
      <c r="H26" s="22" t="s">
        <v>136</v>
      </c>
      <c r="I26" s="22" t="s">
        <v>6844</v>
      </c>
      <c r="J26" s="22" t="s">
        <v>6845</v>
      </c>
      <c r="K26" s="22" t="s">
        <v>6846</v>
      </c>
    </row>
    <row r="27" spans="1:11" x14ac:dyDescent="0.25">
      <c r="A27" s="21" t="s">
        <v>6580</v>
      </c>
      <c r="B27" s="22" t="s">
        <v>23</v>
      </c>
      <c r="C27" s="21" t="s">
        <v>6581</v>
      </c>
      <c r="D27" s="22" t="s">
        <v>6582</v>
      </c>
      <c r="G27" s="22" t="s">
        <v>200</v>
      </c>
      <c r="H27" s="22" t="s">
        <v>200</v>
      </c>
      <c r="I27" s="22" t="s">
        <v>6406</v>
      </c>
      <c r="J27" s="22" t="s">
        <v>6978</v>
      </c>
      <c r="K27" s="22" t="s">
        <v>6979</v>
      </c>
    </row>
    <row r="28" spans="1:11" x14ac:dyDescent="0.25">
      <c r="A28" s="23" t="s">
        <v>6583</v>
      </c>
      <c r="B28" s="24" t="s">
        <v>24</v>
      </c>
      <c r="C28" s="23" t="s">
        <v>6584</v>
      </c>
      <c r="D28" s="24" t="s">
        <v>6585</v>
      </c>
      <c r="G28" s="22" t="s">
        <v>44</v>
      </c>
      <c r="H28" s="22" t="s">
        <v>44</v>
      </c>
      <c r="I28" s="22" t="s">
        <v>6407</v>
      </c>
      <c r="J28" s="22" t="s">
        <v>6635</v>
      </c>
      <c r="K28" s="22" t="s">
        <v>6636</v>
      </c>
    </row>
    <row r="29" spans="1:11" x14ac:dyDescent="0.25">
      <c r="A29" s="21" t="s">
        <v>6586</v>
      </c>
      <c r="B29" s="22" t="s">
        <v>25</v>
      </c>
      <c r="C29" s="21" t="s">
        <v>6587</v>
      </c>
      <c r="D29" s="22" t="s">
        <v>6588</v>
      </c>
      <c r="G29" s="22" t="s">
        <v>6206</v>
      </c>
      <c r="H29" s="22" t="s">
        <v>123</v>
      </c>
      <c r="I29" s="22" t="s">
        <v>6408</v>
      </c>
      <c r="J29" s="22" t="s">
        <v>6575</v>
      </c>
      <c r="K29" s="22" t="s">
        <v>6621</v>
      </c>
    </row>
    <row r="30" spans="1:11" x14ac:dyDescent="0.25">
      <c r="A30" s="21" t="s">
        <v>6430</v>
      </c>
      <c r="B30" s="22" t="s">
        <v>26</v>
      </c>
      <c r="C30" s="21" t="s">
        <v>6589</v>
      </c>
      <c r="D30" s="22" t="s">
        <v>6590</v>
      </c>
      <c r="G30" s="22" t="s">
        <v>6207</v>
      </c>
      <c r="H30" s="22" t="s">
        <v>75</v>
      </c>
      <c r="I30" s="22" t="s">
        <v>6409</v>
      </c>
      <c r="J30" s="22" t="s">
        <v>6587</v>
      </c>
      <c r="K30" s="22" t="s">
        <v>6588</v>
      </c>
    </row>
    <row r="31" spans="1:11" x14ac:dyDescent="0.25">
      <c r="A31" s="21" t="s">
        <v>6465</v>
      </c>
      <c r="B31" s="22" t="s">
        <v>6591</v>
      </c>
      <c r="C31" s="21" t="s">
        <v>6592</v>
      </c>
      <c r="D31" s="22" t="s">
        <v>6593</v>
      </c>
      <c r="G31" s="22" t="s">
        <v>6208</v>
      </c>
      <c r="H31" s="22" t="s">
        <v>115</v>
      </c>
      <c r="I31" s="22" t="s">
        <v>6410</v>
      </c>
      <c r="J31" s="22" t="s">
        <v>6797</v>
      </c>
      <c r="K31" s="22" t="s">
        <v>6798</v>
      </c>
    </row>
    <row r="32" spans="1:11" x14ac:dyDescent="0.25">
      <c r="A32" s="21" t="s">
        <v>6594</v>
      </c>
      <c r="B32" s="22" t="s">
        <v>27</v>
      </c>
      <c r="C32" s="21" t="s">
        <v>6595</v>
      </c>
      <c r="D32" s="22" t="s">
        <v>6596</v>
      </c>
      <c r="G32" s="22" t="s">
        <v>6209</v>
      </c>
      <c r="H32" s="22" t="s">
        <v>255</v>
      </c>
      <c r="I32" s="22" t="s">
        <v>7090</v>
      </c>
      <c r="J32" s="22" t="s">
        <v>7091</v>
      </c>
      <c r="K32" s="22" t="s">
        <v>7092</v>
      </c>
    </row>
    <row r="33" spans="1:11" x14ac:dyDescent="0.25">
      <c r="A33" s="23" t="s">
        <v>6420</v>
      </c>
      <c r="B33" s="24" t="s">
        <v>28</v>
      </c>
      <c r="C33" s="23" t="s">
        <v>6597</v>
      </c>
      <c r="D33" s="24" t="s">
        <v>6598</v>
      </c>
      <c r="G33" s="22" t="s">
        <v>6210</v>
      </c>
      <c r="H33" s="22" t="s">
        <v>62</v>
      </c>
      <c r="I33" s="22" t="s">
        <v>6411</v>
      </c>
      <c r="J33" s="22" t="s">
        <v>6687</v>
      </c>
      <c r="K33" s="22" t="s">
        <v>6688</v>
      </c>
    </row>
    <row r="34" spans="1:11" x14ac:dyDescent="0.25">
      <c r="A34" s="23" t="s">
        <v>6446</v>
      </c>
      <c r="B34" s="24" t="s">
        <v>29</v>
      </c>
      <c r="C34" s="23" t="s">
        <v>6599</v>
      </c>
      <c r="D34" s="24" t="s">
        <v>6600</v>
      </c>
      <c r="G34" s="22" t="s">
        <v>6211</v>
      </c>
      <c r="H34" s="22" t="s">
        <v>14</v>
      </c>
      <c r="I34" s="22" t="s">
        <v>6557</v>
      </c>
      <c r="J34" s="22" t="s">
        <v>6558</v>
      </c>
      <c r="K34" s="22" t="s">
        <v>6559</v>
      </c>
    </row>
    <row r="35" spans="1:11" x14ac:dyDescent="0.25">
      <c r="A35" s="21" t="s">
        <v>6439</v>
      </c>
      <c r="B35" s="22" t="s">
        <v>30</v>
      </c>
      <c r="C35" s="21" t="s">
        <v>6601</v>
      </c>
      <c r="D35" s="22" t="s">
        <v>6602</v>
      </c>
      <c r="G35" s="22" t="s">
        <v>6212</v>
      </c>
      <c r="H35" s="22" t="s">
        <v>155</v>
      </c>
      <c r="I35" s="22" t="s">
        <v>6412</v>
      </c>
      <c r="J35" s="22" t="s">
        <v>6891</v>
      </c>
      <c r="K35" s="22" t="s">
        <v>6892</v>
      </c>
    </row>
    <row r="36" spans="1:11" x14ac:dyDescent="0.25">
      <c r="A36" s="21" t="s">
        <v>6603</v>
      </c>
      <c r="B36" s="22" t="s">
        <v>31</v>
      </c>
      <c r="C36" s="21" t="s">
        <v>6604</v>
      </c>
      <c r="D36" s="22" t="s">
        <v>6605</v>
      </c>
      <c r="G36" s="22" t="s">
        <v>6213</v>
      </c>
      <c r="H36" s="22" t="s">
        <v>156</v>
      </c>
      <c r="I36" s="22" t="s">
        <v>6413</v>
      </c>
      <c r="J36" s="22" t="s">
        <v>6883</v>
      </c>
      <c r="K36" s="22" t="s">
        <v>6884</v>
      </c>
    </row>
    <row r="37" spans="1:11" x14ac:dyDescent="0.25">
      <c r="A37" s="21" t="s">
        <v>6606</v>
      </c>
      <c r="B37" s="22" t="s">
        <v>32</v>
      </c>
      <c r="C37" s="21" t="s">
        <v>6607</v>
      </c>
      <c r="D37" s="22" t="s">
        <v>6608</v>
      </c>
      <c r="G37" s="22" t="s">
        <v>6214</v>
      </c>
      <c r="H37" s="22" t="s">
        <v>158</v>
      </c>
      <c r="I37" s="22" t="s">
        <v>6414</v>
      </c>
      <c r="J37" s="22" t="s">
        <v>6895</v>
      </c>
      <c r="K37" s="22" t="s">
        <v>6896</v>
      </c>
    </row>
    <row r="38" spans="1:11" x14ac:dyDescent="0.25">
      <c r="A38" s="21" t="s">
        <v>6609</v>
      </c>
      <c r="B38" s="22" t="s">
        <v>33</v>
      </c>
      <c r="C38" s="21" t="s">
        <v>6610</v>
      </c>
      <c r="D38" s="22" t="s">
        <v>6611</v>
      </c>
      <c r="G38" s="22" t="s">
        <v>6215</v>
      </c>
      <c r="H38" s="22" t="s">
        <v>160</v>
      </c>
      <c r="I38" s="22" t="s">
        <v>6899</v>
      </c>
      <c r="J38" s="22" t="s">
        <v>6759</v>
      </c>
      <c r="K38" s="22" t="s">
        <v>6900</v>
      </c>
    </row>
    <row r="39" spans="1:11" x14ac:dyDescent="0.25">
      <c r="A39" s="21" t="s">
        <v>6612</v>
      </c>
      <c r="B39" s="22" t="s">
        <v>34</v>
      </c>
      <c r="C39" s="21" t="s">
        <v>6613</v>
      </c>
      <c r="D39" s="22" t="s">
        <v>6614</v>
      </c>
      <c r="G39" s="22" t="s">
        <v>6216</v>
      </c>
      <c r="H39" s="22" t="s">
        <v>67</v>
      </c>
      <c r="I39" s="22" t="s">
        <v>6700</v>
      </c>
      <c r="J39" s="22" t="s">
        <v>6701</v>
      </c>
      <c r="K39" s="22" t="s">
        <v>6582</v>
      </c>
    </row>
    <row r="40" spans="1:11" x14ac:dyDescent="0.25">
      <c r="A40" s="21" t="s">
        <v>6615</v>
      </c>
      <c r="B40" s="22" t="s">
        <v>35</v>
      </c>
      <c r="C40" s="21" t="s">
        <v>6616</v>
      </c>
      <c r="D40" s="22" t="s">
        <v>6617</v>
      </c>
      <c r="G40" s="22" t="s">
        <v>6217</v>
      </c>
      <c r="H40" s="22" t="s">
        <v>11</v>
      </c>
      <c r="I40" s="22" t="s">
        <v>6548</v>
      </c>
      <c r="J40" s="22" t="s">
        <v>6549</v>
      </c>
      <c r="K40" s="22" t="s">
        <v>6550</v>
      </c>
    </row>
    <row r="41" spans="1:11" x14ac:dyDescent="0.25">
      <c r="A41" s="21" t="s">
        <v>6618</v>
      </c>
      <c r="B41" s="22" t="s">
        <v>36</v>
      </c>
      <c r="C41" s="21" t="s">
        <v>6619</v>
      </c>
      <c r="D41" s="22" t="s">
        <v>6620</v>
      </c>
      <c r="G41" s="22" t="s">
        <v>6218</v>
      </c>
      <c r="H41" s="22" t="s">
        <v>74</v>
      </c>
      <c r="I41" s="22" t="s">
        <v>6715</v>
      </c>
      <c r="J41" s="22" t="s">
        <v>6716</v>
      </c>
      <c r="K41" s="22" t="s">
        <v>6717</v>
      </c>
    </row>
    <row r="42" spans="1:11" x14ac:dyDescent="0.25">
      <c r="A42" s="23" t="s">
        <v>6429</v>
      </c>
      <c r="B42" s="24" t="s">
        <v>37</v>
      </c>
      <c r="C42" s="23" t="s">
        <v>6575</v>
      </c>
      <c r="D42" s="24" t="s">
        <v>6621</v>
      </c>
      <c r="G42" s="22" t="s">
        <v>6219</v>
      </c>
      <c r="H42" s="22" t="s">
        <v>113</v>
      </c>
      <c r="I42" s="22" t="s">
        <v>6415</v>
      </c>
      <c r="J42" s="22" t="s">
        <v>6793</v>
      </c>
      <c r="K42" s="22" t="s">
        <v>6794</v>
      </c>
    </row>
    <row r="43" spans="1:11" x14ac:dyDescent="0.25">
      <c r="A43" s="21" t="s">
        <v>6622</v>
      </c>
      <c r="B43" s="22" t="s">
        <v>38</v>
      </c>
      <c r="C43" s="21" t="s">
        <v>6623</v>
      </c>
      <c r="D43" s="22" t="s">
        <v>6582</v>
      </c>
      <c r="G43" s="22" t="s">
        <v>87</v>
      </c>
      <c r="H43" s="22" t="s">
        <v>87</v>
      </c>
      <c r="I43" s="22" t="s">
        <v>6737</v>
      </c>
      <c r="J43" s="22" t="s">
        <v>6654</v>
      </c>
      <c r="K43" s="22" t="s">
        <v>6738</v>
      </c>
    </row>
    <row r="44" spans="1:11" x14ac:dyDescent="0.25">
      <c r="A44" s="21" t="s">
        <v>6624</v>
      </c>
      <c r="B44" s="22" t="s">
        <v>39</v>
      </c>
      <c r="C44" s="21" t="s">
        <v>6625</v>
      </c>
      <c r="D44" s="22" t="s">
        <v>6626</v>
      </c>
      <c r="G44" s="22" t="s">
        <v>6220</v>
      </c>
      <c r="H44" s="22" t="s">
        <v>153</v>
      </c>
      <c r="I44" s="22" t="s">
        <v>6885</v>
      </c>
      <c r="J44" s="22" t="s">
        <v>6886</v>
      </c>
      <c r="K44" s="22" t="s">
        <v>6887</v>
      </c>
    </row>
    <row r="45" spans="1:11" x14ac:dyDescent="0.25">
      <c r="A45" s="23" t="s">
        <v>6627</v>
      </c>
      <c r="B45" s="24" t="s">
        <v>40</v>
      </c>
      <c r="C45" s="23" t="s">
        <v>6628</v>
      </c>
      <c r="D45" s="24" t="s">
        <v>6629</v>
      </c>
      <c r="G45" s="22" t="s">
        <v>193</v>
      </c>
      <c r="H45" s="22" t="s">
        <v>193</v>
      </c>
      <c r="I45" s="22" t="s">
        <v>6959</v>
      </c>
      <c r="J45" s="22" t="s">
        <v>6960</v>
      </c>
      <c r="K45" s="22" t="s">
        <v>6961</v>
      </c>
    </row>
    <row r="46" spans="1:11" x14ac:dyDescent="0.25">
      <c r="A46" s="23" t="s">
        <v>6432</v>
      </c>
      <c r="B46" s="24" t="s">
        <v>41</v>
      </c>
      <c r="C46" s="23" t="s">
        <v>6599</v>
      </c>
      <c r="D46" s="24" t="s">
        <v>6600</v>
      </c>
      <c r="G46" s="22" t="s">
        <v>6221</v>
      </c>
      <c r="H46" s="22" t="s">
        <v>169</v>
      </c>
      <c r="I46" s="22" t="s">
        <v>6416</v>
      </c>
      <c r="J46" s="22" t="s">
        <v>6920</v>
      </c>
      <c r="K46" s="22" t="s">
        <v>6921</v>
      </c>
    </row>
    <row r="47" spans="1:11" x14ac:dyDescent="0.25">
      <c r="A47" s="23" t="s">
        <v>6630</v>
      </c>
      <c r="B47" s="24" t="s">
        <v>42</v>
      </c>
      <c r="C47" s="23" t="s">
        <v>6631</v>
      </c>
      <c r="D47" s="24" t="s">
        <v>6632</v>
      </c>
      <c r="G47" s="22" t="s">
        <v>6222</v>
      </c>
      <c r="H47" s="22" t="s">
        <v>42</v>
      </c>
      <c r="I47" s="22" t="s">
        <v>6630</v>
      </c>
      <c r="J47" s="22" t="s">
        <v>6631</v>
      </c>
      <c r="K47" s="22" t="s">
        <v>6632</v>
      </c>
    </row>
    <row r="48" spans="1:11" x14ac:dyDescent="0.25">
      <c r="A48" s="21" t="s">
        <v>6500</v>
      </c>
      <c r="B48" s="22" t="s">
        <v>43</v>
      </c>
      <c r="C48" s="21" t="s">
        <v>6633</v>
      </c>
      <c r="D48" s="22" t="s">
        <v>6634</v>
      </c>
      <c r="G48" s="22" t="s">
        <v>6223</v>
      </c>
      <c r="H48" s="22" t="s">
        <v>133</v>
      </c>
      <c r="I48" s="22" t="s">
        <v>6837</v>
      </c>
      <c r="J48" s="22" t="s">
        <v>6838</v>
      </c>
      <c r="K48" s="22" t="s">
        <v>6839</v>
      </c>
    </row>
    <row r="49" spans="1:11" x14ac:dyDescent="0.25">
      <c r="A49" s="21" t="s">
        <v>6407</v>
      </c>
      <c r="B49" s="22" t="s">
        <v>44</v>
      </c>
      <c r="C49" s="21" t="s">
        <v>6635</v>
      </c>
      <c r="D49" s="22" t="s">
        <v>6636</v>
      </c>
      <c r="G49" s="22" t="s">
        <v>6224</v>
      </c>
      <c r="H49" s="22" t="s">
        <v>63</v>
      </c>
      <c r="I49" s="22" t="s">
        <v>6689</v>
      </c>
      <c r="J49" s="22" t="s">
        <v>6690</v>
      </c>
      <c r="K49" s="22" t="s">
        <v>6691</v>
      </c>
    </row>
    <row r="50" spans="1:11" x14ac:dyDescent="0.25">
      <c r="A50" s="21" t="s">
        <v>6637</v>
      </c>
      <c r="B50" s="22" t="s">
        <v>6638</v>
      </c>
      <c r="C50" s="21" t="s">
        <v>6639</v>
      </c>
      <c r="D50" s="22" t="s">
        <v>6640</v>
      </c>
      <c r="G50" s="22" t="s">
        <v>6225</v>
      </c>
      <c r="H50" s="22" t="s">
        <v>117</v>
      </c>
      <c r="I50" s="22" t="s">
        <v>6802</v>
      </c>
      <c r="J50" s="22" t="s">
        <v>6803</v>
      </c>
      <c r="K50" s="22" t="s">
        <v>6804</v>
      </c>
    </row>
    <row r="51" spans="1:11" x14ac:dyDescent="0.25">
      <c r="A51" s="23" t="s">
        <v>6641</v>
      </c>
      <c r="B51" s="24" t="s">
        <v>45</v>
      </c>
      <c r="C51" s="23" t="s">
        <v>6642</v>
      </c>
      <c r="D51" s="24" t="s">
        <v>6643</v>
      </c>
      <c r="G51" s="22" t="s">
        <v>6226</v>
      </c>
      <c r="H51" s="22" t="s">
        <v>25</v>
      </c>
      <c r="I51" s="22" t="s">
        <v>6586</v>
      </c>
      <c r="J51" s="22" t="s">
        <v>6587</v>
      </c>
      <c r="K51" s="22" t="s">
        <v>6588</v>
      </c>
    </row>
    <row r="52" spans="1:11" x14ac:dyDescent="0.25">
      <c r="A52" s="21" t="s">
        <v>6644</v>
      </c>
      <c r="B52" s="22" t="s">
        <v>46</v>
      </c>
      <c r="C52" s="21" t="s">
        <v>6645</v>
      </c>
      <c r="D52" s="22" t="s">
        <v>6646</v>
      </c>
      <c r="G52" s="22" t="s">
        <v>6227</v>
      </c>
      <c r="H52" s="22" t="s">
        <v>178</v>
      </c>
      <c r="I52" s="22" t="s">
        <v>6417</v>
      </c>
      <c r="J52" s="22" t="s">
        <v>6939</v>
      </c>
      <c r="K52" s="22" t="s">
        <v>6940</v>
      </c>
    </row>
    <row r="53" spans="1:11" x14ac:dyDescent="0.25">
      <c r="A53" s="23" t="s">
        <v>6647</v>
      </c>
      <c r="B53" s="24" t="s">
        <v>47</v>
      </c>
      <c r="C53" s="23" t="s">
        <v>6648</v>
      </c>
      <c r="D53" s="24" t="s">
        <v>6649</v>
      </c>
      <c r="G53" s="22" t="s">
        <v>6228</v>
      </c>
      <c r="H53" s="22" t="s">
        <v>101</v>
      </c>
      <c r="I53" s="22" t="s">
        <v>6764</v>
      </c>
      <c r="J53" s="22" t="s">
        <v>6765</v>
      </c>
      <c r="K53" s="22" t="s">
        <v>6766</v>
      </c>
    </row>
    <row r="54" spans="1:11" x14ac:dyDescent="0.25">
      <c r="A54" s="23" t="s">
        <v>6650</v>
      </c>
      <c r="B54" s="24" t="s">
        <v>48</v>
      </c>
      <c r="C54" s="23" t="s">
        <v>6651</v>
      </c>
      <c r="D54" s="24" t="s">
        <v>6652</v>
      </c>
      <c r="G54" s="22" t="s">
        <v>6229</v>
      </c>
      <c r="H54" s="22" t="s">
        <v>9</v>
      </c>
      <c r="I54" s="22" t="s">
        <v>6542</v>
      </c>
      <c r="J54" s="22" t="s">
        <v>6543</v>
      </c>
      <c r="K54" s="22" t="s">
        <v>6544</v>
      </c>
    </row>
    <row r="55" spans="1:11" x14ac:dyDescent="0.25">
      <c r="A55" s="21" t="s">
        <v>6653</v>
      </c>
      <c r="B55" s="22" t="s">
        <v>49</v>
      </c>
      <c r="C55" s="21" t="s">
        <v>6654</v>
      </c>
      <c r="D55" s="22" t="s">
        <v>6655</v>
      </c>
      <c r="G55" s="22" t="s">
        <v>6230</v>
      </c>
      <c r="H55" s="22" t="s">
        <v>157</v>
      </c>
      <c r="I55" s="22" t="s">
        <v>6418</v>
      </c>
      <c r="J55" s="22" t="s">
        <v>6893</v>
      </c>
      <c r="K55" s="22" t="s">
        <v>6894</v>
      </c>
    </row>
    <row r="56" spans="1:11" x14ac:dyDescent="0.25">
      <c r="A56" s="21" t="s">
        <v>6656</v>
      </c>
      <c r="B56" s="22" t="s">
        <v>50</v>
      </c>
      <c r="C56" s="21" t="s">
        <v>6657</v>
      </c>
      <c r="D56" s="22" t="s">
        <v>6658</v>
      </c>
      <c r="G56" s="22" t="s">
        <v>202</v>
      </c>
      <c r="H56" s="22" t="s">
        <v>202</v>
      </c>
      <c r="I56" s="22" t="s">
        <v>6983</v>
      </c>
      <c r="J56" s="22" t="s">
        <v>6984</v>
      </c>
      <c r="K56" s="22" t="s">
        <v>6985</v>
      </c>
    </row>
    <row r="57" spans="1:11" x14ac:dyDescent="0.25">
      <c r="A57" s="21" t="s">
        <v>6659</v>
      </c>
      <c r="B57" s="22" t="s">
        <v>51</v>
      </c>
      <c r="C57" s="21" t="s">
        <v>6660</v>
      </c>
      <c r="D57" s="22" t="s">
        <v>6661</v>
      </c>
      <c r="G57" s="22" t="s">
        <v>6231</v>
      </c>
      <c r="H57" s="22" t="s">
        <v>24</v>
      </c>
      <c r="I57" s="22" t="s">
        <v>6583</v>
      </c>
      <c r="J57" s="22" t="s">
        <v>6584</v>
      </c>
      <c r="K57" s="22" t="s">
        <v>6585</v>
      </c>
    </row>
    <row r="58" spans="1:11" x14ac:dyDescent="0.25">
      <c r="A58" s="21" t="s">
        <v>6662</v>
      </c>
      <c r="B58" s="22" t="s">
        <v>52</v>
      </c>
      <c r="C58" s="21" t="s">
        <v>6663</v>
      </c>
      <c r="D58" s="22" t="s">
        <v>6664</v>
      </c>
      <c r="G58" s="22" t="s">
        <v>129</v>
      </c>
      <c r="H58" s="22" t="s">
        <v>129</v>
      </c>
      <c r="I58" s="22" t="s">
        <v>6419</v>
      </c>
      <c r="J58" s="22" t="s">
        <v>6773</v>
      </c>
      <c r="K58" s="22" t="s">
        <v>6774</v>
      </c>
    </row>
    <row r="59" spans="1:11" x14ac:dyDescent="0.25">
      <c r="A59" s="21" t="s">
        <v>6492</v>
      </c>
      <c r="B59" s="22" t="s">
        <v>53</v>
      </c>
      <c r="C59" s="21" t="s">
        <v>6665</v>
      </c>
      <c r="D59" s="22" t="s">
        <v>6666</v>
      </c>
      <c r="G59" s="22" t="s">
        <v>6232</v>
      </c>
      <c r="H59" s="22" t="s">
        <v>80</v>
      </c>
      <c r="I59" s="22" t="s">
        <v>6726</v>
      </c>
      <c r="J59" s="22" t="s">
        <v>6727</v>
      </c>
      <c r="K59" s="22" t="s">
        <v>6728</v>
      </c>
    </row>
    <row r="60" spans="1:11" x14ac:dyDescent="0.25">
      <c r="A60" s="21" t="s">
        <v>6667</v>
      </c>
      <c r="B60" s="22" t="s">
        <v>54</v>
      </c>
      <c r="C60" s="21" t="s">
        <v>6668</v>
      </c>
      <c r="D60" s="22" t="s">
        <v>6669</v>
      </c>
      <c r="G60" s="22" t="s">
        <v>6233</v>
      </c>
      <c r="H60" s="22" t="s">
        <v>28</v>
      </c>
      <c r="I60" s="22" t="s">
        <v>6420</v>
      </c>
      <c r="J60" s="22" t="s">
        <v>6597</v>
      </c>
      <c r="K60" s="22" t="s">
        <v>6598</v>
      </c>
    </row>
    <row r="61" spans="1:11" x14ac:dyDescent="0.25">
      <c r="A61" s="23" t="s">
        <v>6495</v>
      </c>
      <c r="B61" s="24" t="s">
        <v>55</v>
      </c>
      <c r="C61" s="23" t="s">
        <v>6546</v>
      </c>
      <c r="D61" s="24" t="s">
        <v>6547</v>
      </c>
      <c r="G61" s="22" t="s">
        <v>6234</v>
      </c>
      <c r="H61" s="22" t="s">
        <v>223</v>
      </c>
      <c r="I61" s="22" t="s">
        <v>7022</v>
      </c>
      <c r="J61" s="22" t="s">
        <v>7023</v>
      </c>
      <c r="K61" s="22" t="s">
        <v>7024</v>
      </c>
    </row>
    <row r="62" spans="1:11" x14ac:dyDescent="0.25">
      <c r="A62" s="21" t="s">
        <v>6670</v>
      </c>
      <c r="B62" s="22" t="s">
        <v>56</v>
      </c>
      <c r="C62" s="21" t="s">
        <v>6671</v>
      </c>
      <c r="D62" s="22" t="s">
        <v>6672</v>
      </c>
      <c r="G62" s="22" t="s">
        <v>6235</v>
      </c>
      <c r="H62" s="22" t="s">
        <v>49</v>
      </c>
      <c r="I62" s="22" t="s">
        <v>6653</v>
      </c>
      <c r="J62" s="22" t="s">
        <v>6654</v>
      </c>
      <c r="K62" s="22" t="s">
        <v>6655</v>
      </c>
    </row>
    <row r="63" spans="1:11" x14ac:dyDescent="0.25">
      <c r="A63" s="21" t="s">
        <v>6673</v>
      </c>
      <c r="B63" s="22" t="s">
        <v>57</v>
      </c>
      <c r="C63" s="21" t="s">
        <v>6524</v>
      </c>
      <c r="D63" s="22" t="s">
        <v>6674</v>
      </c>
      <c r="G63" s="22" t="s">
        <v>6236</v>
      </c>
      <c r="H63" s="22" t="s">
        <v>248</v>
      </c>
      <c r="I63" s="22" t="s">
        <v>7078</v>
      </c>
      <c r="J63" s="22" t="s">
        <v>7079</v>
      </c>
      <c r="K63" s="22" t="s">
        <v>7080</v>
      </c>
    </row>
    <row r="64" spans="1:11" x14ac:dyDescent="0.25">
      <c r="A64" s="21" t="s">
        <v>6675</v>
      </c>
      <c r="B64" s="22" t="s">
        <v>58</v>
      </c>
      <c r="C64" s="21" t="s">
        <v>6676</v>
      </c>
      <c r="D64" s="22" t="s">
        <v>6677</v>
      </c>
      <c r="G64" s="22" t="s">
        <v>6237</v>
      </c>
      <c r="H64" s="22" t="s">
        <v>95</v>
      </c>
      <c r="I64" s="22" t="s">
        <v>6421</v>
      </c>
      <c r="J64" s="22" t="s">
        <v>6750</v>
      </c>
      <c r="K64" s="22" t="s">
        <v>6751</v>
      </c>
    </row>
    <row r="65" spans="1:11" x14ac:dyDescent="0.25">
      <c r="A65" s="21" t="s">
        <v>6678</v>
      </c>
      <c r="B65" s="22" t="s">
        <v>59</v>
      </c>
      <c r="C65" s="21" t="s">
        <v>6679</v>
      </c>
      <c r="D65" s="22" t="s">
        <v>6680</v>
      </c>
      <c r="G65" s="22" t="s">
        <v>6238</v>
      </c>
      <c r="H65" s="22" t="s">
        <v>110</v>
      </c>
      <c r="I65" s="22" t="s">
        <v>6784</v>
      </c>
      <c r="J65" s="22" t="s">
        <v>6785</v>
      </c>
      <c r="K65" s="22" t="s">
        <v>6786</v>
      </c>
    </row>
    <row r="66" spans="1:11" x14ac:dyDescent="0.25">
      <c r="A66" s="21" t="s">
        <v>6681</v>
      </c>
      <c r="B66" s="22" t="s">
        <v>60</v>
      </c>
      <c r="C66" s="21" t="s">
        <v>6682</v>
      </c>
      <c r="D66" s="22" t="s">
        <v>6683</v>
      </c>
      <c r="G66" s="22" t="s">
        <v>6239</v>
      </c>
      <c r="H66" s="22" t="s">
        <v>145</v>
      </c>
      <c r="I66" s="22" t="s">
        <v>6868</v>
      </c>
      <c r="J66" s="22" t="s">
        <v>6869</v>
      </c>
      <c r="K66" s="22" t="s">
        <v>6870</v>
      </c>
    </row>
    <row r="67" spans="1:11" x14ac:dyDescent="0.25">
      <c r="A67" s="21" t="s">
        <v>6684</v>
      </c>
      <c r="B67" s="22" t="s">
        <v>61</v>
      </c>
      <c r="C67" s="21" t="s">
        <v>6685</v>
      </c>
      <c r="D67" s="22" t="s">
        <v>6686</v>
      </c>
      <c r="G67" s="22" t="s">
        <v>66</v>
      </c>
      <c r="H67" s="22" t="s">
        <v>66</v>
      </c>
      <c r="I67" s="22" t="s">
        <v>6422</v>
      </c>
      <c r="J67" s="22" t="s">
        <v>6698</v>
      </c>
      <c r="K67" s="22" t="s">
        <v>6699</v>
      </c>
    </row>
    <row r="68" spans="1:11" x14ac:dyDescent="0.25">
      <c r="A68" s="21" t="s">
        <v>6411</v>
      </c>
      <c r="B68" s="22" t="s">
        <v>62</v>
      </c>
      <c r="C68" s="21" t="s">
        <v>6687</v>
      </c>
      <c r="D68" s="22" t="s">
        <v>6688</v>
      </c>
      <c r="G68" s="22" t="s">
        <v>6240</v>
      </c>
      <c r="H68" s="22" t="s">
        <v>154</v>
      </c>
      <c r="I68" s="22" t="s">
        <v>6888</v>
      </c>
      <c r="J68" s="22" t="s">
        <v>6889</v>
      </c>
      <c r="K68" s="22" t="s">
        <v>6890</v>
      </c>
    </row>
    <row r="69" spans="1:11" x14ac:dyDescent="0.25">
      <c r="A69" s="21" t="s">
        <v>6689</v>
      </c>
      <c r="B69" s="22" t="s">
        <v>63</v>
      </c>
      <c r="C69" s="21" t="s">
        <v>6690</v>
      </c>
      <c r="D69" s="22" t="s">
        <v>6691</v>
      </c>
      <c r="G69" s="22" t="s">
        <v>6241</v>
      </c>
      <c r="H69" s="22" t="s">
        <v>181</v>
      </c>
      <c r="I69" s="22" t="s">
        <v>6423</v>
      </c>
      <c r="J69" s="22" t="s">
        <v>6552</v>
      </c>
      <c r="K69" s="22" t="s">
        <v>6941</v>
      </c>
    </row>
    <row r="70" spans="1:11" x14ac:dyDescent="0.25">
      <c r="A70" s="23" t="s">
        <v>6692</v>
      </c>
      <c r="B70" s="24" t="s">
        <v>64</v>
      </c>
      <c r="C70" s="23" t="s">
        <v>6693</v>
      </c>
      <c r="D70" s="24" t="s">
        <v>6694</v>
      </c>
      <c r="G70" s="22" t="s">
        <v>6242</v>
      </c>
      <c r="H70" s="22" t="s">
        <v>124</v>
      </c>
      <c r="I70" s="22" t="s">
        <v>6815</v>
      </c>
      <c r="J70" s="22" t="s">
        <v>6645</v>
      </c>
      <c r="K70" s="22" t="s">
        <v>6816</v>
      </c>
    </row>
    <row r="71" spans="1:11" x14ac:dyDescent="0.25">
      <c r="A71" s="21" t="s">
        <v>6695</v>
      </c>
      <c r="B71" s="22" t="s">
        <v>65</v>
      </c>
      <c r="C71" s="21" t="s">
        <v>6696</v>
      </c>
      <c r="D71" s="22" t="s">
        <v>6697</v>
      </c>
      <c r="G71" s="22" t="s">
        <v>60</v>
      </c>
      <c r="H71" s="22" t="s">
        <v>60</v>
      </c>
      <c r="I71" s="22" t="s">
        <v>6681</v>
      </c>
      <c r="J71" s="22" t="s">
        <v>6682</v>
      </c>
      <c r="K71" s="22" t="s">
        <v>6683</v>
      </c>
    </row>
    <row r="72" spans="1:11" x14ac:dyDescent="0.25">
      <c r="A72" s="21" t="s">
        <v>6422</v>
      </c>
      <c r="B72" s="22" t="s">
        <v>66</v>
      </c>
      <c r="C72" s="21" t="s">
        <v>6698</v>
      </c>
      <c r="D72" s="22" t="s">
        <v>6699</v>
      </c>
      <c r="G72" s="22" t="s">
        <v>6243</v>
      </c>
      <c r="H72" s="22" t="s">
        <v>238</v>
      </c>
      <c r="I72" s="22" t="s">
        <v>7052</v>
      </c>
      <c r="J72" s="22" t="s">
        <v>7053</v>
      </c>
      <c r="K72" s="22" t="s">
        <v>7054</v>
      </c>
    </row>
    <row r="73" spans="1:11" x14ac:dyDescent="0.25">
      <c r="A73" s="23" t="s">
        <v>6700</v>
      </c>
      <c r="B73" s="24" t="s">
        <v>67</v>
      </c>
      <c r="C73" s="23" t="s">
        <v>6701</v>
      </c>
      <c r="D73" s="24" t="s">
        <v>6582</v>
      </c>
      <c r="G73" s="22" t="s">
        <v>6244</v>
      </c>
      <c r="H73" s="22" t="s">
        <v>207</v>
      </c>
      <c r="I73" s="22" t="s">
        <v>6424</v>
      </c>
      <c r="J73" s="22" t="s">
        <v>6572</v>
      </c>
      <c r="K73" s="22" t="s">
        <v>6993</v>
      </c>
    </row>
    <row r="74" spans="1:11" x14ac:dyDescent="0.25">
      <c r="A74" s="21" t="s">
        <v>6461</v>
      </c>
      <c r="B74" s="22" t="s">
        <v>68</v>
      </c>
      <c r="C74" s="21" t="s">
        <v>6696</v>
      </c>
      <c r="D74" s="22" t="s">
        <v>6702</v>
      </c>
      <c r="G74" s="22" t="s">
        <v>6245</v>
      </c>
      <c r="H74" s="22" t="s">
        <v>83</v>
      </c>
      <c r="I74" s="22" t="s">
        <v>6731</v>
      </c>
      <c r="J74" s="22" t="s">
        <v>6732</v>
      </c>
      <c r="K74" s="22" t="s">
        <v>6733</v>
      </c>
    </row>
    <row r="75" spans="1:11" x14ac:dyDescent="0.25">
      <c r="A75" s="21" t="s">
        <v>6703</v>
      </c>
      <c r="B75" s="22" t="s">
        <v>70</v>
      </c>
      <c r="C75" s="21" t="s">
        <v>6704</v>
      </c>
      <c r="D75" s="22" t="s">
        <v>6705</v>
      </c>
      <c r="G75" s="22" t="s">
        <v>6246</v>
      </c>
      <c r="H75" s="22" t="s">
        <v>137</v>
      </c>
      <c r="I75" s="22" t="s">
        <v>6847</v>
      </c>
      <c r="J75" s="22" t="s">
        <v>6848</v>
      </c>
      <c r="K75" s="22" t="s">
        <v>6849</v>
      </c>
    </row>
    <row r="76" spans="1:11" x14ac:dyDescent="0.25">
      <c r="A76" s="21" t="s">
        <v>6706</v>
      </c>
      <c r="B76" s="22" t="s">
        <v>71</v>
      </c>
      <c r="C76" s="21" t="s">
        <v>6707</v>
      </c>
      <c r="D76" s="22" t="s">
        <v>6708</v>
      </c>
      <c r="G76" s="22" t="s">
        <v>6247</v>
      </c>
      <c r="H76" s="22" t="s">
        <v>190</v>
      </c>
      <c r="I76" s="22" t="s">
        <v>6952</v>
      </c>
      <c r="J76" s="22" t="s">
        <v>6690</v>
      </c>
      <c r="K76" s="22" t="s">
        <v>6953</v>
      </c>
    </row>
    <row r="77" spans="1:11" x14ac:dyDescent="0.25">
      <c r="A77" s="21" t="s">
        <v>6709</v>
      </c>
      <c r="B77" s="22" t="s">
        <v>72</v>
      </c>
      <c r="C77" s="21" t="s">
        <v>6710</v>
      </c>
      <c r="D77" s="22" t="s">
        <v>6711</v>
      </c>
      <c r="G77" s="22" t="s">
        <v>6248</v>
      </c>
      <c r="H77" s="22" t="s">
        <v>122</v>
      </c>
      <c r="I77" s="22" t="s">
        <v>6425</v>
      </c>
      <c r="J77" s="22" t="s">
        <v>6813</v>
      </c>
      <c r="K77" s="22" t="s">
        <v>6814</v>
      </c>
    </row>
    <row r="78" spans="1:11" x14ac:dyDescent="0.25">
      <c r="A78" s="21" t="s">
        <v>6712</v>
      </c>
      <c r="B78" s="22" t="s">
        <v>73</v>
      </c>
      <c r="C78" s="21" t="s">
        <v>6713</v>
      </c>
      <c r="D78" s="22" t="s">
        <v>6714</v>
      </c>
      <c r="G78" s="22" t="s">
        <v>6249</v>
      </c>
      <c r="H78" s="22" t="s">
        <v>211</v>
      </c>
      <c r="I78" s="22" t="s">
        <v>6998</v>
      </c>
      <c r="J78" s="22" t="s">
        <v>6999</v>
      </c>
      <c r="K78" s="22" t="s">
        <v>7000</v>
      </c>
    </row>
    <row r="79" spans="1:11" x14ac:dyDescent="0.25">
      <c r="A79" s="21" t="s">
        <v>6715</v>
      </c>
      <c r="B79" s="22" t="s">
        <v>74</v>
      </c>
      <c r="C79" s="21" t="s">
        <v>6716</v>
      </c>
      <c r="D79" s="22" t="s">
        <v>6717</v>
      </c>
      <c r="G79" s="22" t="s">
        <v>6250</v>
      </c>
      <c r="H79" s="22" t="s">
        <v>108</v>
      </c>
      <c r="I79" s="22" t="s">
        <v>6779</v>
      </c>
      <c r="J79" s="22" t="s">
        <v>6780</v>
      </c>
      <c r="K79" s="22" t="s">
        <v>6781</v>
      </c>
    </row>
    <row r="80" spans="1:11" x14ac:dyDescent="0.25">
      <c r="A80" s="23" t="s">
        <v>6409</v>
      </c>
      <c r="B80" s="24" t="s">
        <v>75</v>
      </c>
      <c r="C80" s="23" t="s">
        <v>6587</v>
      </c>
      <c r="D80" s="24" t="s">
        <v>6588</v>
      </c>
      <c r="G80" s="22" t="s">
        <v>8</v>
      </c>
      <c r="H80" s="22" t="s">
        <v>8</v>
      </c>
      <c r="I80" s="22" t="s">
        <v>6539</v>
      </c>
      <c r="J80" s="22" t="s">
        <v>6540</v>
      </c>
      <c r="K80" s="22" t="s">
        <v>6541</v>
      </c>
    </row>
    <row r="81" spans="1:11" x14ac:dyDescent="0.25">
      <c r="A81" s="21" t="s">
        <v>6442</v>
      </c>
      <c r="B81" s="22" t="s">
        <v>76</v>
      </c>
      <c r="C81" s="21" t="s">
        <v>6718</v>
      </c>
      <c r="D81" s="22" t="s">
        <v>6719</v>
      </c>
      <c r="G81" s="22" t="s">
        <v>6251</v>
      </c>
      <c r="H81" s="22" t="s">
        <v>107</v>
      </c>
      <c r="I81" s="22" t="s">
        <v>6778</v>
      </c>
      <c r="J81" s="22" t="s">
        <v>6537</v>
      </c>
      <c r="K81" s="22" t="s">
        <v>6538</v>
      </c>
    </row>
    <row r="82" spans="1:11" x14ac:dyDescent="0.25">
      <c r="A82" s="21" t="s">
        <v>6448</v>
      </c>
      <c r="B82" s="22" t="s">
        <v>77</v>
      </c>
      <c r="C82" s="21" t="s">
        <v>6720</v>
      </c>
      <c r="D82" s="22" t="s">
        <v>6721</v>
      </c>
      <c r="G82" s="22" t="s">
        <v>6252</v>
      </c>
      <c r="H82" s="22" t="s">
        <v>1</v>
      </c>
      <c r="I82" s="22" t="s">
        <v>6519</v>
      </c>
      <c r="J82" s="22" t="s">
        <v>6520</v>
      </c>
      <c r="K82" s="22" t="s">
        <v>6521</v>
      </c>
    </row>
    <row r="83" spans="1:11" x14ac:dyDescent="0.25">
      <c r="A83" s="21" t="s">
        <v>6722</v>
      </c>
      <c r="B83" s="22" t="s">
        <v>78</v>
      </c>
      <c r="C83" s="21" t="s">
        <v>6723</v>
      </c>
      <c r="D83" s="22" t="s">
        <v>6724</v>
      </c>
      <c r="G83" s="22" t="s">
        <v>6253</v>
      </c>
      <c r="H83" s="22" t="s">
        <v>135</v>
      </c>
      <c r="I83" s="22" t="s">
        <v>6426</v>
      </c>
      <c r="J83" s="22" t="s">
        <v>6842</v>
      </c>
      <c r="K83" s="22" t="s">
        <v>6843</v>
      </c>
    </row>
    <row r="84" spans="1:11" x14ac:dyDescent="0.25">
      <c r="A84" s="23" t="s">
        <v>6725</v>
      </c>
      <c r="B84" s="24" t="s">
        <v>79</v>
      </c>
      <c r="C84" s="23" t="s">
        <v>6524</v>
      </c>
      <c r="D84" s="24" t="s">
        <v>6525</v>
      </c>
      <c r="G84" s="22" t="s">
        <v>177</v>
      </c>
      <c r="H84" s="22" t="s">
        <v>177</v>
      </c>
      <c r="I84" s="22" t="s">
        <v>6427</v>
      </c>
      <c r="J84" s="22" t="s">
        <v>6937</v>
      </c>
      <c r="K84" s="22" t="s">
        <v>6938</v>
      </c>
    </row>
    <row r="85" spans="1:11" x14ac:dyDescent="0.25">
      <c r="A85" s="21" t="s">
        <v>6726</v>
      </c>
      <c r="B85" s="22" t="s">
        <v>80</v>
      </c>
      <c r="C85" s="21" t="s">
        <v>6727</v>
      </c>
      <c r="D85" s="22" t="s">
        <v>6728</v>
      </c>
      <c r="G85" s="22" t="s">
        <v>6254</v>
      </c>
      <c r="H85" s="22" t="s">
        <v>176</v>
      </c>
      <c r="I85" s="22" t="s">
        <v>6428</v>
      </c>
      <c r="J85" s="22" t="s">
        <v>6935</v>
      </c>
      <c r="K85" s="22" t="s">
        <v>6936</v>
      </c>
    </row>
    <row r="86" spans="1:11" x14ac:dyDescent="0.25">
      <c r="A86" s="21" t="s">
        <v>6729</v>
      </c>
      <c r="B86" s="22" t="s">
        <v>81</v>
      </c>
      <c r="C86" s="21" t="s">
        <v>6529</v>
      </c>
      <c r="D86" s="22" t="s">
        <v>6530</v>
      </c>
      <c r="G86" s="22" t="s">
        <v>6255</v>
      </c>
      <c r="H86" s="22" t="s">
        <v>37</v>
      </c>
      <c r="I86" s="22" t="s">
        <v>6429</v>
      </c>
      <c r="J86" s="22" t="s">
        <v>6575</v>
      </c>
      <c r="K86" s="22" t="s">
        <v>6621</v>
      </c>
    </row>
    <row r="87" spans="1:11" x14ac:dyDescent="0.25">
      <c r="A87" s="21" t="s">
        <v>6493</v>
      </c>
      <c r="B87" s="22" t="s">
        <v>82</v>
      </c>
      <c r="C87" s="21" t="s">
        <v>6665</v>
      </c>
      <c r="D87" s="22" t="s">
        <v>6730</v>
      </c>
      <c r="G87" s="22" t="s">
        <v>6256</v>
      </c>
      <c r="H87" s="22" t="s">
        <v>26</v>
      </c>
      <c r="I87" s="22" t="s">
        <v>6430</v>
      </c>
      <c r="J87" s="22" t="s">
        <v>6589</v>
      </c>
      <c r="K87" s="22" t="s">
        <v>6590</v>
      </c>
    </row>
    <row r="88" spans="1:11" x14ac:dyDescent="0.25">
      <c r="A88" s="23" t="s">
        <v>6731</v>
      </c>
      <c r="B88" s="24" t="s">
        <v>83</v>
      </c>
      <c r="C88" s="23" t="s">
        <v>6732</v>
      </c>
      <c r="D88" s="24" t="s">
        <v>6733</v>
      </c>
      <c r="G88" s="22" t="s">
        <v>194</v>
      </c>
      <c r="H88" s="22" t="s">
        <v>194</v>
      </c>
      <c r="I88" s="22" t="s">
        <v>6962</v>
      </c>
      <c r="J88" s="22" t="s">
        <v>6963</v>
      </c>
      <c r="K88" s="22" t="s">
        <v>6964</v>
      </c>
    </row>
    <row r="89" spans="1:11" x14ac:dyDescent="0.25">
      <c r="A89" s="23" t="s">
        <v>6433</v>
      </c>
      <c r="B89" s="24" t="s">
        <v>84</v>
      </c>
      <c r="C89" s="23" t="s">
        <v>6734</v>
      </c>
      <c r="D89" s="24" t="s">
        <v>6582</v>
      </c>
      <c r="G89" s="22" t="s">
        <v>6257</v>
      </c>
      <c r="H89" s="22" t="s">
        <v>88</v>
      </c>
      <c r="I89" s="22" t="s">
        <v>6431</v>
      </c>
      <c r="J89" s="22" t="s">
        <v>6682</v>
      </c>
      <c r="K89" s="22" t="s">
        <v>6683</v>
      </c>
    </row>
    <row r="90" spans="1:11" x14ac:dyDescent="0.25">
      <c r="A90" s="23" t="s">
        <v>6497</v>
      </c>
      <c r="B90" s="24" t="s">
        <v>85</v>
      </c>
      <c r="C90" s="23" t="s">
        <v>6735</v>
      </c>
      <c r="D90" s="24" t="s">
        <v>6582</v>
      </c>
      <c r="G90" s="22" t="s">
        <v>167</v>
      </c>
      <c r="H90" s="22" t="s">
        <v>167</v>
      </c>
      <c r="I90" s="22" t="s">
        <v>6916</v>
      </c>
      <c r="J90" s="22" t="s">
        <v>6563</v>
      </c>
      <c r="K90" s="22" t="s">
        <v>6564</v>
      </c>
    </row>
    <row r="91" spans="1:11" x14ac:dyDescent="0.25">
      <c r="A91" s="21" t="s">
        <v>6736</v>
      </c>
      <c r="B91" s="22" t="s">
        <v>86</v>
      </c>
      <c r="C91" s="21" t="s">
        <v>6685</v>
      </c>
      <c r="D91" s="22" t="s">
        <v>6686</v>
      </c>
      <c r="G91" s="22" t="s">
        <v>6258</v>
      </c>
      <c r="H91" s="22" t="s">
        <v>99</v>
      </c>
      <c r="I91" s="22" t="s">
        <v>6758</v>
      </c>
      <c r="J91" s="22" t="s">
        <v>6759</v>
      </c>
      <c r="K91" s="22" t="s">
        <v>6760</v>
      </c>
    </row>
    <row r="92" spans="1:11" x14ac:dyDescent="0.25">
      <c r="A92" s="21" t="s">
        <v>6737</v>
      </c>
      <c r="B92" s="22" t="s">
        <v>87</v>
      </c>
      <c r="C92" s="21" t="s">
        <v>6654</v>
      </c>
      <c r="D92" s="22" t="s">
        <v>6738</v>
      </c>
      <c r="G92" s="22" t="s">
        <v>6259</v>
      </c>
      <c r="H92" s="22" t="s">
        <v>41</v>
      </c>
      <c r="I92" s="22" t="s">
        <v>6432</v>
      </c>
      <c r="J92" s="22" t="s">
        <v>6599</v>
      </c>
      <c r="K92" s="22" t="s">
        <v>6600</v>
      </c>
    </row>
    <row r="93" spans="1:11" x14ac:dyDescent="0.25">
      <c r="A93" s="21" t="s">
        <v>6431</v>
      </c>
      <c r="B93" s="22" t="s">
        <v>88</v>
      </c>
      <c r="C93" s="21" t="s">
        <v>6682</v>
      </c>
      <c r="D93" s="22" t="s">
        <v>6683</v>
      </c>
      <c r="G93" s="22" t="s">
        <v>33</v>
      </c>
      <c r="H93" s="22" t="s">
        <v>33</v>
      </c>
      <c r="I93" s="22" t="s">
        <v>6609</v>
      </c>
      <c r="J93" s="22" t="s">
        <v>6610</v>
      </c>
      <c r="K93" s="22" t="s">
        <v>6611</v>
      </c>
    </row>
    <row r="94" spans="1:11" x14ac:dyDescent="0.25">
      <c r="A94" s="21" t="s">
        <v>6401</v>
      </c>
      <c r="B94" s="22" t="s">
        <v>89</v>
      </c>
      <c r="C94" s="21" t="s">
        <v>6546</v>
      </c>
      <c r="D94" s="22" t="s">
        <v>6547</v>
      </c>
      <c r="G94" s="22" t="s">
        <v>6260</v>
      </c>
      <c r="H94" s="22" t="s">
        <v>84</v>
      </c>
      <c r="I94" s="22" t="s">
        <v>6433</v>
      </c>
      <c r="J94" s="22" t="s">
        <v>6734</v>
      </c>
      <c r="K94" s="22" t="s">
        <v>6582</v>
      </c>
    </row>
    <row r="95" spans="1:11" x14ac:dyDescent="0.25">
      <c r="A95" s="21" t="s">
        <v>6739</v>
      </c>
      <c r="B95" s="22" t="s">
        <v>90</v>
      </c>
      <c r="C95" s="21" t="s">
        <v>6657</v>
      </c>
      <c r="D95" s="22" t="s">
        <v>6658</v>
      </c>
      <c r="G95" s="22" t="s">
        <v>6261</v>
      </c>
      <c r="H95" s="22" t="s">
        <v>195</v>
      </c>
      <c r="I95" s="22" t="s">
        <v>6434</v>
      </c>
      <c r="J95" s="22" t="s">
        <v>6965</v>
      </c>
      <c r="K95" s="22" t="s">
        <v>6966</v>
      </c>
    </row>
    <row r="96" spans="1:11" x14ac:dyDescent="0.25">
      <c r="A96" s="21" t="s">
        <v>6740</v>
      </c>
      <c r="B96" s="22" t="s">
        <v>91</v>
      </c>
      <c r="C96" s="21" t="s">
        <v>6741</v>
      </c>
      <c r="D96" s="22" t="s">
        <v>6742</v>
      </c>
      <c r="G96" s="22" t="s">
        <v>6262</v>
      </c>
      <c r="H96" s="22" t="s">
        <v>249</v>
      </c>
      <c r="I96" s="22" t="s">
        <v>7081</v>
      </c>
      <c r="J96" s="22" t="s">
        <v>6524</v>
      </c>
      <c r="K96" s="22" t="s">
        <v>7082</v>
      </c>
    </row>
    <row r="97" spans="1:11" x14ac:dyDescent="0.25">
      <c r="A97" s="21" t="s">
        <v>6743</v>
      </c>
      <c r="B97" s="22" t="s">
        <v>92</v>
      </c>
      <c r="C97" s="21" t="s">
        <v>6744</v>
      </c>
      <c r="D97" s="22" t="s">
        <v>6745</v>
      </c>
      <c r="G97" s="22" t="s">
        <v>6263</v>
      </c>
      <c r="H97" s="22" t="s">
        <v>191</v>
      </c>
      <c r="I97" s="22" t="s">
        <v>6954</v>
      </c>
      <c r="J97" s="22" t="s">
        <v>6955</v>
      </c>
      <c r="K97" s="22" t="s">
        <v>6956</v>
      </c>
    </row>
    <row r="98" spans="1:11" x14ac:dyDescent="0.25">
      <c r="A98" s="21" t="s">
        <v>6441</v>
      </c>
      <c r="B98" s="22" t="s">
        <v>93</v>
      </c>
      <c r="C98" s="21" t="s">
        <v>6746</v>
      </c>
      <c r="D98" s="22" t="s">
        <v>6747</v>
      </c>
      <c r="G98" s="22" t="s">
        <v>6264</v>
      </c>
      <c r="H98" s="22" t="s">
        <v>97</v>
      </c>
      <c r="I98" s="22" t="s">
        <v>6435</v>
      </c>
      <c r="J98" s="22" t="s">
        <v>6718</v>
      </c>
      <c r="K98" s="22" t="s">
        <v>6754</v>
      </c>
    </row>
    <row r="99" spans="1:11" x14ac:dyDescent="0.25">
      <c r="A99" s="23" t="s">
        <v>6476</v>
      </c>
      <c r="B99" s="24" t="s">
        <v>94</v>
      </c>
      <c r="C99" s="23" t="s">
        <v>6748</v>
      </c>
      <c r="D99" s="24" t="s">
        <v>6749</v>
      </c>
      <c r="G99" s="22" t="s">
        <v>6265</v>
      </c>
      <c r="H99" s="22" t="s">
        <v>227</v>
      </c>
      <c r="I99" s="22" t="s">
        <v>7030</v>
      </c>
      <c r="J99" s="22" t="s">
        <v>7031</v>
      </c>
      <c r="K99" s="22" t="s">
        <v>7032</v>
      </c>
    </row>
    <row r="100" spans="1:11" x14ac:dyDescent="0.25">
      <c r="A100" s="23" t="s">
        <v>6421</v>
      </c>
      <c r="B100" s="24" t="s">
        <v>95</v>
      </c>
      <c r="C100" s="23" t="s">
        <v>6750</v>
      </c>
      <c r="D100" s="24" t="s">
        <v>6751</v>
      </c>
      <c r="G100" s="22" t="s">
        <v>130</v>
      </c>
      <c r="H100" s="22" t="s">
        <v>130</v>
      </c>
      <c r="I100" s="22" t="s">
        <v>6829</v>
      </c>
      <c r="J100" s="22" t="s">
        <v>6830</v>
      </c>
      <c r="K100" s="22" t="s">
        <v>6831</v>
      </c>
    </row>
    <row r="101" spans="1:11" x14ac:dyDescent="0.25">
      <c r="A101" s="21" t="s">
        <v>6399</v>
      </c>
      <c r="B101" s="22" t="s">
        <v>96</v>
      </c>
      <c r="C101" s="21" t="s">
        <v>6752</v>
      </c>
      <c r="D101" s="22" t="s">
        <v>6753</v>
      </c>
      <c r="G101" s="22" t="s">
        <v>6266</v>
      </c>
      <c r="H101" s="22" t="s">
        <v>144</v>
      </c>
      <c r="I101" s="22" t="s">
        <v>6436</v>
      </c>
      <c r="J101" s="22" t="s">
        <v>6866</v>
      </c>
      <c r="K101" s="22" t="s">
        <v>6867</v>
      </c>
    </row>
    <row r="102" spans="1:11" x14ac:dyDescent="0.25">
      <c r="A102" s="21" t="s">
        <v>6435</v>
      </c>
      <c r="B102" s="22" t="s">
        <v>97</v>
      </c>
      <c r="C102" s="21" t="s">
        <v>6718</v>
      </c>
      <c r="D102" s="22" t="s">
        <v>6754</v>
      </c>
      <c r="G102" s="22" t="s">
        <v>6267</v>
      </c>
      <c r="H102" s="22" t="s">
        <v>39</v>
      </c>
      <c r="I102" s="22" t="s">
        <v>6624</v>
      </c>
      <c r="J102" s="22" t="s">
        <v>6625</v>
      </c>
      <c r="K102" s="22" t="s">
        <v>6626</v>
      </c>
    </row>
    <row r="103" spans="1:11" x14ac:dyDescent="0.25">
      <c r="A103" s="23" t="s">
        <v>6755</v>
      </c>
      <c r="B103" s="24" t="s">
        <v>98</v>
      </c>
      <c r="C103" s="23" t="s">
        <v>6756</v>
      </c>
      <c r="D103" s="24" t="s">
        <v>6757</v>
      </c>
      <c r="G103" s="22" t="s">
        <v>18</v>
      </c>
      <c r="H103" s="22" t="s">
        <v>18</v>
      </c>
      <c r="I103" s="22" t="s">
        <v>6567</v>
      </c>
      <c r="J103" s="22" t="s">
        <v>6568</v>
      </c>
      <c r="K103" s="22" t="s">
        <v>6569</v>
      </c>
    </row>
    <row r="104" spans="1:11" x14ac:dyDescent="0.25">
      <c r="A104" s="23" t="s">
        <v>6758</v>
      </c>
      <c r="B104" s="24" t="s">
        <v>99</v>
      </c>
      <c r="C104" s="23" t="s">
        <v>6759</v>
      </c>
      <c r="D104" s="24" t="s">
        <v>6760</v>
      </c>
      <c r="G104" s="22" t="s">
        <v>6268</v>
      </c>
      <c r="H104" s="22" t="s">
        <v>240</v>
      </c>
      <c r="I104" s="22" t="s">
        <v>6437</v>
      </c>
      <c r="J104" s="22" t="s">
        <v>7058</v>
      </c>
      <c r="K104" s="22" t="s">
        <v>7059</v>
      </c>
    </row>
    <row r="105" spans="1:11" x14ac:dyDescent="0.25">
      <c r="A105" s="23" t="s">
        <v>6761</v>
      </c>
      <c r="B105" s="24" t="s">
        <v>100</v>
      </c>
      <c r="C105" s="23" t="s">
        <v>6762</v>
      </c>
      <c r="D105" s="24" t="s">
        <v>6763</v>
      </c>
      <c r="G105" s="22" t="s">
        <v>47</v>
      </c>
      <c r="H105" s="22" t="s">
        <v>47</v>
      </c>
      <c r="I105" s="22" t="s">
        <v>6647</v>
      </c>
      <c r="J105" s="22" t="s">
        <v>6648</v>
      </c>
      <c r="K105" s="22" t="s">
        <v>6649</v>
      </c>
    </row>
    <row r="106" spans="1:11" x14ac:dyDescent="0.25">
      <c r="A106" s="23" t="s">
        <v>6764</v>
      </c>
      <c r="B106" s="24" t="s">
        <v>101</v>
      </c>
      <c r="C106" s="23" t="s">
        <v>6765</v>
      </c>
      <c r="D106" s="24" t="s">
        <v>6766</v>
      </c>
      <c r="G106" s="22" t="s">
        <v>6269</v>
      </c>
      <c r="H106" s="22" t="s">
        <v>253</v>
      </c>
      <c r="I106" s="22" t="s">
        <v>6438</v>
      </c>
      <c r="J106" s="22" t="s">
        <v>7085</v>
      </c>
      <c r="K106" s="22" t="s">
        <v>7086</v>
      </c>
    </row>
    <row r="107" spans="1:11" x14ac:dyDescent="0.25">
      <c r="A107" s="21" t="s">
        <v>6482</v>
      </c>
      <c r="B107" s="22" t="s">
        <v>102</v>
      </c>
      <c r="C107" s="21" t="s">
        <v>6767</v>
      </c>
      <c r="D107" s="22" t="s">
        <v>6768</v>
      </c>
      <c r="G107" s="22" t="s">
        <v>6270</v>
      </c>
      <c r="H107" s="22" t="s">
        <v>30</v>
      </c>
      <c r="I107" s="22" t="s">
        <v>6439</v>
      </c>
      <c r="J107" s="22" t="s">
        <v>6601</v>
      </c>
      <c r="K107" s="22" t="s">
        <v>6602</v>
      </c>
    </row>
    <row r="108" spans="1:11" x14ac:dyDescent="0.25">
      <c r="A108" s="21" t="s">
        <v>6769</v>
      </c>
      <c r="B108" s="22" t="s">
        <v>103</v>
      </c>
      <c r="C108" s="21" t="s">
        <v>6770</v>
      </c>
      <c r="D108" s="22" t="s">
        <v>6634</v>
      </c>
      <c r="G108" s="22" t="s">
        <v>6271</v>
      </c>
      <c r="H108" s="22" t="s">
        <v>243</v>
      </c>
      <c r="I108" s="22" t="s">
        <v>6440</v>
      </c>
      <c r="J108" s="22" t="s">
        <v>7066</v>
      </c>
      <c r="K108" s="22" t="s">
        <v>7067</v>
      </c>
    </row>
    <row r="109" spans="1:11" x14ac:dyDescent="0.25">
      <c r="A109" s="21" t="s">
        <v>6771</v>
      </c>
      <c r="B109" s="22" t="s">
        <v>104</v>
      </c>
      <c r="C109" s="21" t="s">
        <v>6610</v>
      </c>
      <c r="D109" s="22" t="s">
        <v>6772</v>
      </c>
      <c r="G109" s="22" t="s">
        <v>6272</v>
      </c>
      <c r="H109" s="22" t="s">
        <v>119</v>
      </c>
      <c r="I109" s="22" t="s">
        <v>6806</v>
      </c>
      <c r="J109" s="22" t="s">
        <v>6807</v>
      </c>
      <c r="K109" s="22" t="s">
        <v>6808</v>
      </c>
    </row>
    <row r="110" spans="1:11" x14ac:dyDescent="0.25">
      <c r="A110" s="21" t="s">
        <v>6403</v>
      </c>
      <c r="B110" s="22" t="s">
        <v>105</v>
      </c>
      <c r="C110" s="21" t="s">
        <v>6773</v>
      </c>
      <c r="D110" s="22" t="s">
        <v>6774</v>
      </c>
      <c r="G110" s="22" t="s">
        <v>6273</v>
      </c>
      <c r="H110" s="22" t="s">
        <v>93</v>
      </c>
      <c r="I110" s="22" t="s">
        <v>6441</v>
      </c>
      <c r="J110" s="22" t="s">
        <v>6746</v>
      </c>
      <c r="K110" s="22" t="s">
        <v>6747</v>
      </c>
    </row>
    <row r="111" spans="1:11" x14ac:dyDescent="0.25">
      <c r="A111" s="21" t="s">
        <v>6775</v>
      </c>
      <c r="B111" s="22" t="s">
        <v>106</v>
      </c>
      <c r="C111" s="21" t="s">
        <v>6776</v>
      </c>
      <c r="D111" s="22" t="s">
        <v>6777</v>
      </c>
      <c r="G111" s="22" t="s">
        <v>6274</v>
      </c>
      <c r="H111" s="22" t="s">
        <v>5</v>
      </c>
      <c r="I111" s="22" t="s">
        <v>6528</v>
      </c>
      <c r="J111" s="22" t="s">
        <v>6529</v>
      </c>
      <c r="K111" s="22" t="s">
        <v>6530</v>
      </c>
    </row>
    <row r="112" spans="1:11" x14ac:dyDescent="0.25">
      <c r="A112" s="23" t="s">
        <v>6778</v>
      </c>
      <c r="B112" s="24" t="s">
        <v>107</v>
      </c>
      <c r="C112" s="23" t="s">
        <v>6537</v>
      </c>
      <c r="D112" s="24" t="s">
        <v>6538</v>
      </c>
      <c r="G112" s="22" t="s">
        <v>6275</v>
      </c>
      <c r="H112" s="22" t="s">
        <v>73</v>
      </c>
      <c r="I112" s="22" t="s">
        <v>6712</v>
      </c>
      <c r="J112" s="22" t="s">
        <v>6713</v>
      </c>
      <c r="K112" s="22" t="s">
        <v>6714</v>
      </c>
    </row>
    <row r="113" spans="1:11" x14ac:dyDescent="0.25">
      <c r="A113" s="21" t="s">
        <v>6779</v>
      </c>
      <c r="B113" s="22" t="s">
        <v>108</v>
      </c>
      <c r="C113" s="21" t="s">
        <v>6780</v>
      </c>
      <c r="D113" s="22" t="s">
        <v>6781</v>
      </c>
      <c r="G113" s="22" t="s">
        <v>6276</v>
      </c>
      <c r="H113" s="22" t="s">
        <v>76</v>
      </c>
      <c r="I113" s="22" t="s">
        <v>6442</v>
      </c>
      <c r="J113" s="22" t="s">
        <v>6718</v>
      </c>
      <c r="K113" s="22" t="s">
        <v>6719</v>
      </c>
    </row>
    <row r="114" spans="1:11" x14ac:dyDescent="0.25">
      <c r="A114" s="21" t="s">
        <v>6464</v>
      </c>
      <c r="B114" s="22" t="s">
        <v>109</v>
      </c>
      <c r="C114" s="21" t="s">
        <v>6782</v>
      </c>
      <c r="D114" s="22" t="s">
        <v>6783</v>
      </c>
      <c r="G114" s="22" t="s">
        <v>6277</v>
      </c>
      <c r="H114" s="22" t="s">
        <v>125</v>
      </c>
      <c r="I114" s="22" t="s">
        <v>6817</v>
      </c>
      <c r="J114" s="22" t="s">
        <v>6818</v>
      </c>
      <c r="K114" s="22" t="s">
        <v>6819</v>
      </c>
    </row>
    <row r="115" spans="1:11" x14ac:dyDescent="0.25">
      <c r="A115" s="21" t="s">
        <v>6784</v>
      </c>
      <c r="B115" s="22" t="s">
        <v>110</v>
      </c>
      <c r="C115" s="21" t="s">
        <v>6785</v>
      </c>
      <c r="D115" s="22" t="s">
        <v>6786</v>
      </c>
      <c r="G115" s="22" t="s">
        <v>208</v>
      </c>
      <c r="H115" s="22" t="s">
        <v>208</v>
      </c>
      <c r="I115" s="22" t="s">
        <v>6443</v>
      </c>
      <c r="J115" s="22" t="s">
        <v>6838</v>
      </c>
      <c r="K115" s="22" t="s">
        <v>6994</v>
      </c>
    </row>
    <row r="116" spans="1:11" x14ac:dyDescent="0.25">
      <c r="A116" s="21" t="s">
        <v>6787</v>
      </c>
      <c r="B116" s="22" t="s">
        <v>111</v>
      </c>
      <c r="C116" s="21" t="s">
        <v>6788</v>
      </c>
      <c r="D116" s="22" t="s">
        <v>6789</v>
      </c>
      <c r="G116" s="22" t="s">
        <v>6278</v>
      </c>
      <c r="H116" s="22" t="s">
        <v>16</v>
      </c>
      <c r="I116" s="22" t="s">
        <v>6444</v>
      </c>
      <c r="J116" s="22" t="s">
        <v>6563</v>
      </c>
      <c r="K116" s="22" t="s">
        <v>6564</v>
      </c>
    </row>
    <row r="117" spans="1:11" x14ac:dyDescent="0.25">
      <c r="A117" s="21" t="s">
        <v>6790</v>
      </c>
      <c r="B117" s="22" t="s">
        <v>112</v>
      </c>
      <c r="C117" s="21" t="s">
        <v>6791</v>
      </c>
      <c r="D117" s="22" t="s">
        <v>6792</v>
      </c>
      <c r="G117" s="22" t="s">
        <v>6279</v>
      </c>
      <c r="H117" s="22" t="s">
        <v>175</v>
      </c>
      <c r="I117" s="22" t="s">
        <v>6932</v>
      </c>
      <c r="J117" s="22" t="s">
        <v>6933</v>
      </c>
      <c r="K117" s="22" t="s">
        <v>6934</v>
      </c>
    </row>
    <row r="118" spans="1:11" x14ac:dyDescent="0.25">
      <c r="A118" s="21" t="s">
        <v>6415</v>
      </c>
      <c r="B118" s="22" t="s">
        <v>113</v>
      </c>
      <c r="C118" s="21" t="s">
        <v>6793</v>
      </c>
      <c r="D118" s="22" t="s">
        <v>6794</v>
      </c>
      <c r="G118" s="22" t="s">
        <v>6281</v>
      </c>
      <c r="H118" s="22" t="s">
        <v>29</v>
      </c>
      <c r="I118" s="22" t="s">
        <v>6446</v>
      </c>
      <c r="J118" s="22" t="s">
        <v>6599</v>
      </c>
      <c r="K118" s="22" t="s">
        <v>6600</v>
      </c>
    </row>
    <row r="119" spans="1:11" x14ac:dyDescent="0.25">
      <c r="A119" s="23" t="s">
        <v>6470</v>
      </c>
      <c r="B119" s="24" t="s">
        <v>114</v>
      </c>
      <c r="C119" s="23" t="s">
        <v>6795</v>
      </c>
      <c r="D119" s="24" t="s">
        <v>6796</v>
      </c>
      <c r="G119" s="22" t="s">
        <v>6282</v>
      </c>
      <c r="H119" s="22" t="s">
        <v>246</v>
      </c>
      <c r="I119" s="22" t="s">
        <v>7074</v>
      </c>
      <c r="J119" s="22" t="s">
        <v>6955</v>
      </c>
      <c r="K119" s="22" t="s">
        <v>6956</v>
      </c>
    </row>
    <row r="120" spans="1:11" x14ac:dyDescent="0.25">
      <c r="A120" s="21" t="s">
        <v>6410</v>
      </c>
      <c r="B120" s="22" t="s">
        <v>115</v>
      </c>
      <c r="C120" s="21" t="s">
        <v>6797</v>
      </c>
      <c r="D120" s="22" t="s">
        <v>6798</v>
      </c>
      <c r="G120" s="22" t="s">
        <v>6280</v>
      </c>
      <c r="H120" s="22" t="s">
        <v>2</v>
      </c>
      <c r="I120" s="22" t="s">
        <v>6445</v>
      </c>
      <c r="J120" s="22" t="s">
        <v>6522</v>
      </c>
      <c r="K120" s="22" t="s">
        <v>6523</v>
      </c>
    </row>
    <row r="121" spans="1:11" x14ac:dyDescent="0.25">
      <c r="A121" s="23" t="s">
        <v>6799</v>
      </c>
      <c r="B121" s="24" t="s">
        <v>116</v>
      </c>
      <c r="C121" s="23" t="s">
        <v>6800</v>
      </c>
      <c r="D121" s="24" t="s">
        <v>6801</v>
      </c>
      <c r="G121" s="22" t="s">
        <v>6283</v>
      </c>
      <c r="H121" s="22" t="s">
        <v>71</v>
      </c>
      <c r="I121" s="22" t="s">
        <v>6706</v>
      </c>
      <c r="J121" s="22" t="s">
        <v>6707</v>
      </c>
      <c r="K121" s="22" t="s">
        <v>6708</v>
      </c>
    </row>
    <row r="122" spans="1:11" x14ac:dyDescent="0.25">
      <c r="A122" s="21" t="s">
        <v>6802</v>
      </c>
      <c r="B122" s="22" t="s">
        <v>117</v>
      </c>
      <c r="C122" s="21" t="s">
        <v>6803</v>
      </c>
      <c r="D122" s="22" t="s">
        <v>6804</v>
      </c>
      <c r="G122" s="22" t="s">
        <v>6284</v>
      </c>
      <c r="H122" s="22" t="s">
        <v>45</v>
      </c>
      <c r="I122" s="22" t="s">
        <v>6641</v>
      </c>
      <c r="J122" s="22" t="s">
        <v>6642</v>
      </c>
      <c r="K122" s="22" t="s">
        <v>6643</v>
      </c>
    </row>
    <row r="123" spans="1:11" x14ac:dyDescent="0.25">
      <c r="A123" s="21" t="s">
        <v>6463</v>
      </c>
      <c r="B123" s="22" t="s">
        <v>118</v>
      </c>
      <c r="C123" s="21" t="s">
        <v>6805</v>
      </c>
      <c r="D123" s="22" t="s">
        <v>6582</v>
      </c>
      <c r="G123" s="22" t="s">
        <v>6285</v>
      </c>
      <c r="H123" s="22" t="s">
        <v>182</v>
      </c>
      <c r="I123" s="22" t="s">
        <v>6942</v>
      </c>
      <c r="J123" s="22" t="s">
        <v>6943</v>
      </c>
      <c r="K123" s="22" t="s">
        <v>6944</v>
      </c>
    </row>
    <row r="124" spans="1:11" x14ac:dyDescent="0.25">
      <c r="A124" s="21" t="s">
        <v>6806</v>
      </c>
      <c r="B124" s="22" t="s">
        <v>119</v>
      </c>
      <c r="C124" s="21" t="s">
        <v>6807</v>
      </c>
      <c r="D124" s="22" t="s">
        <v>6808</v>
      </c>
      <c r="G124" s="22" t="s">
        <v>6286</v>
      </c>
      <c r="H124" s="22" t="s">
        <v>224</v>
      </c>
      <c r="I124" s="22" t="s">
        <v>7025</v>
      </c>
      <c r="J124" s="22" t="s">
        <v>7026</v>
      </c>
      <c r="K124" s="22" t="s">
        <v>7027</v>
      </c>
    </row>
    <row r="125" spans="1:11" x14ac:dyDescent="0.25">
      <c r="A125" s="21" t="s">
        <v>6487</v>
      </c>
      <c r="B125" s="22" t="s">
        <v>120</v>
      </c>
      <c r="C125" s="21" t="s">
        <v>6809</v>
      </c>
      <c r="D125" s="22" t="s">
        <v>6810</v>
      </c>
      <c r="G125" s="22" t="s">
        <v>6287</v>
      </c>
      <c r="H125" s="22" t="s">
        <v>148</v>
      </c>
      <c r="I125" s="22" t="s">
        <v>6447</v>
      </c>
      <c r="J125" s="22" t="s">
        <v>6552</v>
      </c>
      <c r="K125" s="22" t="s">
        <v>6553</v>
      </c>
    </row>
    <row r="126" spans="1:11" x14ac:dyDescent="0.25">
      <c r="A126" s="23" t="s">
        <v>6491</v>
      </c>
      <c r="B126" s="24" t="s">
        <v>121</v>
      </c>
      <c r="C126" s="23" t="s">
        <v>6811</v>
      </c>
      <c r="D126" s="24" t="s">
        <v>6812</v>
      </c>
      <c r="G126" s="22" t="s">
        <v>77</v>
      </c>
      <c r="H126" s="22" t="s">
        <v>77</v>
      </c>
      <c r="I126" s="22" t="s">
        <v>6448</v>
      </c>
      <c r="J126" s="22" t="s">
        <v>6720</v>
      </c>
      <c r="K126" s="22" t="s">
        <v>6721</v>
      </c>
    </row>
    <row r="127" spans="1:11" x14ac:dyDescent="0.25">
      <c r="A127" s="23" t="s">
        <v>6425</v>
      </c>
      <c r="B127" s="24" t="s">
        <v>122</v>
      </c>
      <c r="C127" s="23" t="s">
        <v>6813</v>
      </c>
      <c r="D127" s="24" t="s">
        <v>6814</v>
      </c>
      <c r="G127" s="22" t="s">
        <v>112</v>
      </c>
      <c r="H127" s="22" t="s">
        <v>112</v>
      </c>
      <c r="I127" s="22" t="s">
        <v>6790</v>
      </c>
      <c r="J127" s="22" t="s">
        <v>6791</v>
      </c>
      <c r="K127" s="22" t="s">
        <v>6792</v>
      </c>
    </row>
    <row r="128" spans="1:11" x14ac:dyDescent="0.25">
      <c r="A128" s="23" t="s">
        <v>6408</v>
      </c>
      <c r="B128" s="24" t="s">
        <v>123</v>
      </c>
      <c r="C128" s="23" t="s">
        <v>6575</v>
      </c>
      <c r="D128" s="24" t="s">
        <v>6621</v>
      </c>
      <c r="G128" s="22" t="s">
        <v>174</v>
      </c>
      <c r="H128" s="22" t="s">
        <v>174</v>
      </c>
      <c r="I128" s="22" t="s">
        <v>6449</v>
      </c>
      <c r="J128" s="22" t="s">
        <v>6930</v>
      </c>
      <c r="K128" s="22" t="s">
        <v>6931</v>
      </c>
    </row>
    <row r="129" spans="1:11" x14ac:dyDescent="0.25">
      <c r="A129" s="21" t="s">
        <v>6815</v>
      </c>
      <c r="B129" s="22" t="s">
        <v>124</v>
      </c>
      <c r="C129" s="21" t="s">
        <v>6645</v>
      </c>
      <c r="D129" s="22" t="s">
        <v>6816</v>
      </c>
      <c r="G129" s="22" t="s">
        <v>6288</v>
      </c>
      <c r="H129" s="22" t="s">
        <v>189</v>
      </c>
      <c r="I129" s="22" t="s">
        <v>6949</v>
      </c>
      <c r="J129" s="22" t="s">
        <v>6950</v>
      </c>
      <c r="K129" s="22" t="s">
        <v>6951</v>
      </c>
    </row>
    <row r="130" spans="1:11" x14ac:dyDescent="0.25">
      <c r="A130" s="21" t="s">
        <v>6817</v>
      </c>
      <c r="B130" s="22" t="s">
        <v>125</v>
      </c>
      <c r="C130" s="21" t="s">
        <v>6818</v>
      </c>
      <c r="D130" s="22" t="s">
        <v>6819</v>
      </c>
      <c r="G130" s="22" t="s">
        <v>61</v>
      </c>
      <c r="H130" s="22" t="s">
        <v>61</v>
      </c>
      <c r="I130" s="22" t="s">
        <v>6684</v>
      </c>
      <c r="J130" s="22" t="s">
        <v>6685</v>
      </c>
      <c r="K130" s="22" t="s">
        <v>6686</v>
      </c>
    </row>
    <row r="131" spans="1:11" x14ac:dyDescent="0.25">
      <c r="A131" s="21" t="s">
        <v>6820</v>
      </c>
      <c r="B131" s="22" t="s">
        <v>126</v>
      </c>
      <c r="C131" s="21" t="s">
        <v>6821</v>
      </c>
      <c r="D131" s="22" t="s">
        <v>6822</v>
      </c>
      <c r="G131" s="22" t="s">
        <v>6289</v>
      </c>
      <c r="H131" s="22" t="s">
        <v>199</v>
      </c>
      <c r="I131" s="22" t="s">
        <v>6975</v>
      </c>
      <c r="J131" s="22" t="s">
        <v>6976</v>
      </c>
      <c r="K131" s="22" t="s">
        <v>6977</v>
      </c>
    </row>
    <row r="132" spans="1:11" x14ac:dyDescent="0.25">
      <c r="A132" s="21" t="s">
        <v>6823</v>
      </c>
      <c r="B132" s="22" t="s">
        <v>127</v>
      </c>
      <c r="C132" s="21" t="s">
        <v>6824</v>
      </c>
      <c r="D132" s="22" t="s">
        <v>6825</v>
      </c>
      <c r="G132" s="22" t="s">
        <v>6290</v>
      </c>
      <c r="H132" s="22" t="s">
        <v>196</v>
      </c>
      <c r="I132" s="22" t="s">
        <v>6450</v>
      </c>
      <c r="J132" s="22" t="s">
        <v>6967</v>
      </c>
      <c r="K132" s="22" t="s">
        <v>6968</v>
      </c>
    </row>
    <row r="133" spans="1:11" x14ac:dyDescent="0.25">
      <c r="A133" s="23" t="s">
        <v>6826</v>
      </c>
      <c r="B133" s="24" t="s">
        <v>128</v>
      </c>
      <c r="C133" s="23" t="s">
        <v>6827</v>
      </c>
      <c r="D133" s="24" t="s">
        <v>6828</v>
      </c>
      <c r="G133" s="22" t="s">
        <v>6291</v>
      </c>
      <c r="H133" s="22" t="s">
        <v>185</v>
      </c>
      <c r="I133" s="22" t="s">
        <v>6451</v>
      </c>
      <c r="J133" s="22" t="s">
        <v>6546</v>
      </c>
      <c r="K133" s="22" t="s">
        <v>6547</v>
      </c>
    </row>
    <row r="134" spans="1:11" x14ac:dyDescent="0.25">
      <c r="A134" s="21" t="s">
        <v>6419</v>
      </c>
      <c r="B134" s="22" t="s">
        <v>129</v>
      </c>
      <c r="C134" s="21" t="s">
        <v>6773</v>
      </c>
      <c r="D134" s="22" t="s">
        <v>6774</v>
      </c>
      <c r="G134" s="22" t="s">
        <v>6292</v>
      </c>
      <c r="H134" s="22" t="s">
        <v>210</v>
      </c>
      <c r="I134" s="22" t="s">
        <v>6997</v>
      </c>
      <c r="J134" s="22" t="s">
        <v>6529</v>
      </c>
      <c r="K134" s="22" t="s">
        <v>6530</v>
      </c>
    </row>
    <row r="135" spans="1:11" x14ac:dyDescent="0.25">
      <c r="A135" s="21" t="s">
        <v>6829</v>
      </c>
      <c r="B135" s="22" t="s">
        <v>130</v>
      </c>
      <c r="C135" s="21" t="s">
        <v>6830</v>
      </c>
      <c r="D135" s="22" t="s">
        <v>6831</v>
      </c>
      <c r="G135" s="22" t="s">
        <v>6293</v>
      </c>
      <c r="H135" s="22" t="s">
        <v>231</v>
      </c>
      <c r="I135" s="22" t="s">
        <v>7039</v>
      </c>
      <c r="J135" s="22" t="s">
        <v>7040</v>
      </c>
      <c r="K135" s="22" t="s">
        <v>7041</v>
      </c>
    </row>
    <row r="136" spans="1:11" x14ac:dyDescent="0.25">
      <c r="A136" s="21" t="s">
        <v>6832</v>
      </c>
      <c r="B136" s="22" t="s">
        <v>131</v>
      </c>
      <c r="C136" s="21" t="s">
        <v>6543</v>
      </c>
      <c r="D136" s="22" t="s">
        <v>6833</v>
      </c>
      <c r="G136" s="22" t="s">
        <v>6294</v>
      </c>
      <c r="H136" s="22" t="s">
        <v>172</v>
      </c>
      <c r="I136" s="22" t="s">
        <v>6452</v>
      </c>
      <c r="J136" s="22" t="s">
        <v>6928</v>
      </c>
      <c r="K136" s="22" t="s">
        <v>6929</v>
      </c>
    </row>
    <row r="137" spans="1:11" x14ac:dyDescent="0.25">
      <c r="A137" s="21" t="s">
        <v>6834</v>
      </c>
      <c r="B137" s="22" t="s">
        <v>132</v>
      </c>
      <c r="C137" s="21" t="s">
        <v>6835</v>
      </c>
      <c r="D137" s="22" t="s">
        <v>6836</v>
      </c>
      <c r="G137" s="22" t="s">
        <v>239</v>
      </c>
      <c r="H137" s="22" t="s">
        <v>239</v>
      </c>
      <c r="I137" s="22" t="s">
        <v>7055</v>
      </c>
      <c r="J137" s="22" t="s">
        <v>7056</v>
      </c>
      <c r="K137" s="22" t="s">
        <v>7057</v>
      </c>
    </row>
    <row r="138" spans="1:11" x14ac:dyDescent="0.25">
      <c r="A138" s="21" t="s">
        <v>6837</v>
      </c>
      <c r="B138" s="22" t="s">
        <v>133</v>
      </c>
      <c r="C138" s="21" t="s">
        <v>6838</v>
      </c>
      <c r="D138" s="22" t="s">
        <v>6839</v>
      </c>
      <c r="G138" s="22" t="s">
        <v>6295</v>
      </c>
      <c r="H138" s="22" t="s">
        <v>92</v>
      </c>
      <c r="I138" s="22" t="s">
        <v>6743</v>
      </c>
      <c r="J138" s="22" t="s">
        <v>6744</v>
      </c>
      <c r="K138" s="22" t="s">
        <v>6745</v>
      </c>
    </row>
    <row r="139" spans="1:11" x14ac:dyDescent="0.25">
      <c r="A139" s="21" t="s">
        <v>6485</v>
      </c>
      <c r="B139" s="22" t="s">
        <v>134</v>
      </c>
      <c r="C139" s="21" t="s">
        <v>6840</v>
      </c>
      <c r="D139" s="22" t="s">
        <v>6841</v>
      </c>
      <c r="G139" s="22" t="s">
        <v>6296</v>
      </c>
      <c r="H139" s="22" t="s">
        <v>56</v>
      </c>
      <c r="I139" s="22" t="s">
        <v>6670</v>
      </c>
      <c r="J139" s="22" t="s">
        <v>6671</v>
      </c>
      <c r="K139" s="22" t="s">
        <v>6672</v>
      </c>
    </row>
    <row r="140" spans="1:11" x14ac:dyDescent="0.25">
      <c r="A140" s="23" t="s">
        <v>6426</v>
      </c>
      <c r="B140" s="24" t="s">
        <v>135</v>
      </c>
      <c r="C140" s="23" t="s">
        <v>6842</v>
      </c>
      <c r="D140" s="24" t="s">
        <v>6843</v>
      </c>
      <c r="G140" s="22" t="s">
        <v>6297</v>
      </c>
      <c r="H140" s="22" t="s">
        <v>244</v>
      </c>
      <c r="I140" s="22" t="s">
        <v>7068</v>
      </c>
      <c r="J140" s="22" t="s">
        <v>7069</v>
      </c>
      <c r="K140" s="22" t="s">
        <v>7070</v>
      </c>
    </row>
    <row r="141" spans="1:11" x14ac:dyDescent="0.25">
      <c r="A141" s="21" t="s">
        <v>6844</v>
      </c>
      <c r="B141" s="22" t="s">
        <v>136</v>
      </c>
      <c r="C141" s="21" t="s">
        <v>6845</v>
      </c>
      <c r="D141" s="22" t="s">
        <v>6846</v>
      </c>
      <c r="G141" s="22" t="s">
        <v>15</v>
      </c>
      <c r="H141" s="22" t="s">
        <v>15</v>
      </c>
      <c r="I141" s="22" t="s">
        <v>6560</v>
      </c>
      <c r="J141" s="22" t="s">
        <v>6561</v>
      </c>
      <c r="K141" s="22" t="s">
        <v>6562</v>
      </c>
    </row>
    <row r="142" spans="1:11" x14ac:dyDescent="0.25">
      <c r="A142" s="23" t="s">
        <v>6847</v>
      </c>
      <c r="B142" s="24" t="s">
        <v>137</v>
      </c>
      <c r="C142" s="23" t="s">
        <v>6848</v>
      </c>
      <c r="D142" s="24" t="s">
        <v>6849</v>
      </c>
      <c r="G142" s="22" t="s">
        <v>6298</v>
      </c>
      <c r="H142" s="22" t="s">
        <v>31</v>
      </c>
      <c r="I142" s="22" t="s">
        <v>6603</v>
      </c>
      <c r="J142" s="22" t="s">
        <v>6604</v>
      </c>
      <c r="K142" s="22" t="s">
        <v>6605</v>
      </c>
    </row>
    <row r="143" spans="1:11" x14ac:dyDescent="0.25">
      <c r="A143" s="21" t="s">
        <v>6850</v>
      </c>
      <c r="B143" s="22" t="s">
        <v>138</v>
      </c>
      <c r="C143" s="21" t="s">
        <v>6851</v>
      </c>
      <c r="D143" s="22" t="s">
        <v>6852</v>
      </c>
      <c r="G143" s="22" t="s">
        <v>6299</v>
      </c>
      <c r="H143" s="22" t="s">
        <v>163</v>
      </c>
      <c r="I143" s="22" t="s">
        <v>6905</v>
      </c>
      <c r="J143" s="22" t="s">
        <v>6906</v>
      </c>
      <c r="K143" s="22" t="s">
        <v>6907</v>
      </c>
    </row>
    <row r="144" spans="1:11" x14ac:dyDescent="0.25">
      <c r="A144" s="23" t="s">
        <v>6853</v>
      </c>
      <c r="B144" s="24" t="s">
        <v>139</v>
      </c>
      <c r="C144" s="23" t="s">
        <v>6854</v>
      </c>
      <c r="D144" s="24" t="s">
        <v>6855</v>
      </c>
      <c r="G144" s="22" t="s">
        <v>6300</v>
      </c>
      <c r="H144" s="22" t="s">
        <v>6</v>
      </c>
      <c r="I144" s="22" t="s">
        <v>6453</v>
      </c>
      <c r="J144" s="22" t="s">
        <v>6535</v>
      </c>
      <c r="K144" s="22" t="s">
        <v>6536</v>
      </c>
    </row>
    <row r="145" spans="1:11" x14ac:dyDescent="0.25">
      <c r="A145" s="23" t="s">
        <v>6474</v>
      </c>
      <c r="B145" s="24" t="s">
        <v>140</v>
      </c>
      <c r="C145" s="23" t="s">
        <v>6856</v>
      </c>
      <c r="D145" s="24" t="s">
        <v>6857</v>
      </c>
      <c r="G145" s="22" t="s">
        <v>6301</v>
      </c>
      <c r="H145" s="22" t="s">
        <v>214</v>
      </c>
      <c r="I145" s="22" t="s">
        <v>7005</v>
      </c>
      <c r="J145" s="22" t="s">
        <v>7006</v>
      </c>
      <c r="K145" s="22" t="s">
        <v>7007</v>
      </c>
    </row>
    <row r="146" spans="1:11" x14ac:dyDescent="0.25">
      <c r="A146" s="21" t="s">
        <v>6858</v>
      </c>
      <c r="B146" s="22" t="s">
        <v>141</v>
      </c>
      <c r="C146" s="21" t="s">
        <v>6859</v>
      </c>
      <c r="D146" s="22" t="s">
        <v>6860</v>
      </c>
      <c r="G146" s="22" t="s">
        <v>91</v>
      </c>
      <c r="H146" s="22" t="s">
        <v>91</v>
      </c>
      <c r="I146" s="22" t="s">
        <v>6740</v>
      </c>
      <c r="J146" s="22" t="s">
        <v>6741</v>
      </c>
      <c r="K146" s="22" t="s">
        <v>6742</v>
      </c>
    </row>
    <row r="147" spans="1:11" x14ac:dyDescent="0.25">
      <c r="A147" s="23" t="s">
        <v>6861</v>
      </c>
      <c r="B147" s="24" t="s">
        <v>142</v>
      </c>
      <c r="C147" s="23" t="s">
        <v>6862</v>
      </c>
      <c r="D147" s="24" t="s">
        <v>6863</v>
      </c>
      <c r="G147" s="22" t="s">
        <v>6302</v>
      </c>
      <c r="H147" s="22" t="s">
        <v>198</v>
      </c>
      <c r="I147" s="22" t="s">
        <v>6972</v>
      </c>
      <c r="J147" s="22" t="s">
        <v>6973</v>
      </c>
      <c r="K147" s="22" t="s">
        <v>6974</v>
      </c>
    </row>
    <row r="148" spans="1:11" x14ac:dyDescent="0.25">
      <c r="A148" s="21" t="s">
        <v>6496</v>
      </c>
      <c r="B148" s="22" t="s">
        <v>143</v>
      </c>
      <c r="C148" s="21" t="s">
        <v>6864</v>
      </c>
      <c r="D148" s="22" t="s">
        <v>6865</v>
      </c>
      <c r="G148" s="22" t="s">
        <v>6303</v>
      </c>
      <c r="H148" s="22" t="s">
        <v>236</v>
      </c>
      <c r="I148" s="22" t="s">
        <v>7046</v>
      </c>
      <c r="J148" s="22" t="s">
        <v>7047</v>
      </c>
      <c r="K148" s="22" t="s">
        <v>7048</v>
      </c>
    </row>
    <row r="149" spans="1:11" x14ac:dyDescent="0.25">
      <c r="A149" s="23" t="s">
        <v>6436</v>
      </c>
      <c r="B149" s="24" t="s">
        <v>144</v>
      </c>
      <c r="C149" s="23" t="s">
        <v>6866</v>
      </c>
      <c r="D149" s="24" t="s">
        <v>6867</v>
      </c>
      <c r="G149" s="22" t="s">
        <v>65</v>
      </c>
      <c r="H149" s="22" t="s">
        <v>65</v>
      </c>
      <c r="I149" s="22" t="s">
        <v>6695</v>
      </c>
      <c r="J149" s="22" t="s">
        <v>6696</v>
      </c>
      <c r="K149" s="22" t="s">
        <v>6697</v>
      </c>
    </row>
    <row r="150" spans="1:11" x14ac:dyDescent="0.25">
      <c r="A150" s="23" t="s">
        <v>6868</v>
      </c>
      <c r="B150" s="24" t="s">
        <v>145</v>
      </c>
      <c r="C150" s="23" t="s">
        <v>6869</v>
      </c>
      <c r="D150" s="24" t="s">
        <v>6870</v>
      </c>
      <c r="G150" s="22" t="s">
        <v>6304</v>
      </c>
      <c r="H150" s="22" t="s">
        <v>205</v>
      </c>
      <c r="I150" s="22" t="s">
        <v>6988</v>
      </c>
      <c r="J150" s="22" t="s">
        <v>6989</v>
      </c>
      <c r="K150" s="22" t="s">
        <v>6990</v>
      </c>
    </row>
    <row r="151" spans="1:11" x14ac:dyDescent="0.25">
      <c r="A151" s="21" t="s">
        <v>6871</v>
      </c>
      <c r="B151" s="22" t="s">
        <v>146</v>
      </c>
      <c r="C151" s="21" t="s">
        <v>6872</v>
      </c>
      <c r="D151" s="22" t="s">
        <v>6873</v>
      </c>
      <c r="G151" s="22" t="s">
        <v>6305</v>
      </c>
      <c r="H151" s="22" t="s">
        <v>40</v>
      </c>
      <c r="I151" s="22" t="s">
        <v>6627</v>
      </c>
      <c r="J151" s="22" t="s">
        <v>6628</v>
      </c>
      <c r="K151" s="22" t="s">
        <v>6629</v>
      </c>
    </row>
    <row r="152" spans="1:11" x14ac:dyDescent="0.25">
      <c r="A152" s="23" t="s">
        <v>6459</v>
      </c>
      <c r="B152" s="24" t="s">
        <v>147</v>
      </c>
      <c r="C152" s="23" t="s">
        <v>6874</v>
      </c>
      <c r="D152" s="24" t="s">
        <v>6875</v>
      </c>
      <c r="G152" s="22" t="s">
        <v>6306</v>
      </c>
      <c r="H152" s="22" t="s">
        <v>98</v>
      </c>
      <c r="I152" s="22" t="s">
        <v>6755</v>
      </c>
      <c r="J152" s="22" t="s">
        <v>6756</v>
      </c>
      <c r="K152" s="22" t="s">
        <v>6757</v>
      </c>
    </row>
    <row r="153" spans="1:11" x14ac:dyDescent="0.25">
      <c r="A153" s="23" t="s">
        <v>6447</v>
      </c>
      <c r="B153" s="24" t="s">
        <v>148</v>
      </c>
      <c r="C153" s="23" t="s">
        <v>6552</v>
      </c>
      <c r="D153" s="24" t="s">
        <v>6553</v>
      </c>
      <c r="G153" s="22" t="s">
        <v>6307</v>
      </c>
      <c r="H153" s="22" t="s">
        <v>235</v>
      </c>
      <c r="I153" s="22" t="s">
        <v>6454</v>
      </c>
      <c r="J153" s="22" t="s">
        <v>6973</v>
      </c>
      <c r="K153" s="22" t="s">
        <v>6974</v>
      </c>
    </row>
    <row r="154" spans="1:11" x14ac:dyDescent="0.25">
      <c r="A154" s="21" t="s">
        <v>6876</v>
      </c>
      <c r="B154" s="22" t="s">
        <v>149</v>
      </c>
      <c r="C154" s="21" t="s">
        <v>6866</v>
      </c>
      <c r="D154" s="22" t="s">
        <v>6877</v>
      </c>
      <c r="G154" s="22" t="s">
        <v>3</v>
      </c>
      <c r="H154" s="22" t="s">
        <v>3</v>
      </c>
      <c r="I154" s="22" t="s">
        <v>6455</v>
      </c>
      <c r="J154" s="22" t="s">
        <v>6524</v>
      </c>
      <c r="K154" s="22" t="s">
        <v>6525</v>
      </c>
    </row>
    <row r="155" spans="1:11" x14ac:dyDescent="0.25">
      <c r="A155" s="21" t="s">
        <v>6484</v>
      </c>
      <c r="B155" s="22" t="s">
        <v>150</v>
      </c>
      <c r="C155" s="21" t="s">
        <v>6878</v>
      </c>
      <c r="D155" s="22" t="s">
        <v>6879</v>
      </c>
      <c r="G155" s="22" t="s">
        <v>6308</v>
      </c>
      <c r="H155" s="22" t="s">
        <v>184</v>
      </c>
      <c r="I155" s="22" t="s">
        <v>6456</v>
      </c>
      <c r="J155" s="22" t="s">
        <v>6945</v>
      </c>
      <c r="K155" s="22" t="s">
        <v>6724</v>
      </c>
    </row>
    <row r="156" spans="1:11" x14ac:dyDescent="0.25">
      <c r="A156" s="21" t="s">
        <v>6880</v>
      </c>
      <c r="B156" s="22" t="s">
        <v>151</v>
      </c>
      <c r="C156" s="21" t="s">
        <v>6881</v>
      </c>
      <c r="D156" s="22" t="s">
        <v>6882</v>
      </c>
      <c r="G156" s="22" t="s">
        <v>6309</v>
      </c>
      <c r="H156" s="22" t="s">
        <v>226</v>
      </c>
      <c r="I156" s="22" t="s">
        <v>6457</v>
      </c>
      <c r="J156" s="22" t="s">
        <v>7028</v>
      </c>
      <c r="K156" s="22" t="s">
        <v>7029</v>
      </c>
    </row>
    <row r="157" spans="1:11" x14ac:dyDescent="0.25">
      <c r="A157" s="23" t="s">
        <v>6477</v>
      </c>
      <c r="B157" s="24" t="s">
        <v>152</v>
      </c>
      <c r="C157" s="23" t="s">
        <v>6883</v>
      </c>
      <c r="D157" s="24" t="s">
        <v>6884</v>
      </c>
      <c r="G157" s="22" t="s">
        <v>6310</v>
      </c>
      <c r="H157" s="22" t="s">
        <v>116</v>
      </c>
      <c r="I157" s="22" t="s">
        <v>6799</v>
      </c>
      <c r="J157" s="22" t="s">
        <v>6800</v>
      </c>
      <c r="K157" s="22" t="s">
        <v>6801</v>
      </c>
    </row>
    <row r="158" spans="1:11" x14ac:dyDescent="0.25">
      <c r="A158" s="21" t="s">
        <v>6885</v>
      </c>
      <c r="B158" s="22" t="s">
        <v>153</v>
      </c>
      <c r="C158" s="21" t="s">
        <v>6886</v>
      </c>
      <c r="D158" s="22" t="s">
        <v>6887</v>
      </c>
      <c r="G158" s="22" t="s">
        <v>106</v>
      </c>
      <c r="H158" s="22" t="s">
        <v>106</v>
      </c>
      <c r="I158" s="22" t="s">
        <v>6775</v>
      </c>
      <c r="J158" s="22" t="s">
        <v>6776</v>
      </c>
      <c r="K158" s="22" t="s">
        <v>6777</v>
      </c>
    </row>
    <row r="159" spans="1:11" x14ac:dyDescent="0.25">
      <c r="A159" s="23" t="s">
        <v>6888</v>
      </c>
      <c r="B159" s="24" t="s">
        <v>154</v>
      </c>
      <c r="C159" s="23" t="s">
        <v>6889</v>
      </c>
      <c r="D159" s="24" t="s">
        <v>6890</v>
      </c>
      <c r="G159" s="22" t="s">
        <v>6311</v>
      </c>
      <c r="H159" s="22" t="s">
        <v>149</v>
      </c>
      <c r="I159" s="22" t="s">
        <v>6876</v>
      </c>
      <c r="J159" s="22" t="s">
        <v>6866</v>
      </c>
      <c r="K159" s="22" t="s">
        <v>6877</v>
      </c>
    </row>
    <row r="160" spans="1:11" x14ac:dyDescent="0.25">
      <c r="A160" s="21" t="s">
        <v>6412</v>
      </c>
      <c r="B160" s="22" t="s">
        <v>155</v>
      </c>
      <c r="C160" s="21" t="s">
        <v>6891</v>
      </c>
      <c r="D160" s="22" t="s">
        <v>6892</v>
      </c>
      <c r="G160" s="22" t="s">
        <v>234</v>
      </c>
      <c r="H160" s="22" t="s">
        <v>234</v>
      </c>
      <c r="I160" s="22" t="s">
        <v>6458</v>
      </c>
      <c r="J160" s="22" t="s">
        <v>7044</v>
      </c>
      <c r="K160" s="22" t="s">
        <v>7045</v>
      </c>
    </row>
    <row r="161" spans="1:11" x14ac:dyDescent="0.25">
      <c r="A161" s="23" t="s">
        <v>6413</v>
      </c>
      <c r="B161" s="24" t="s">
        <v>156</v>
      </c>
      <c r="C161" s="23" t="s">
        <v>6883</v>
      </c>
      <c r="D161" s="24" t="s">
        <v>6884</v>
      </c>
      <c r="G161" s="22" t="s">
        <v>6312</v>
      </c>
      <c r="H161" s="22" t="s">
        <v>147</v>
      </c>
      <c r="I161" s="22" t="s">
        <v>6459</v>
      </c>
      <c r="J161" s="22" t="s">
        <v>6874</v>
      </c>
      <c r="K161" s="22" t="s">
        <v>6875</v>
      </c>
    </row>
    <row r="162" spans="1:11" x14ac:dyDescent="0.25">
      <c r="A162" s="23" t="s">
        <v>6418</v>
      </c>
      <c r="B162" s="24" t="s">
        <v>157</v>
      </c>
      <c r="C162" s="23" t="s">
        <v>6893</v>
      </c>
      <c r="D162" s="24" t="s">
        <v>6894</v>
      </c>
      <c r="G162" s="22" t="s">
        <v>6313</v>
      </c>
      <c r="H162" s="22" t="s">
        <v>6980</v>
      </c>
      <c r="I162" s="22" t="s">
        <v>6460</v>
      </c>
      <c r="J162" s="22" t="s">
        <v>6883</v>
      </c>
      <c r="K162" s="22" t="s">
        <v>6884</v>
      </c>
    </row>
    <row r="163" spans="1:11" x14ac:dyDescent="0.25">
      <c r="A163" s="21" t="s">
        <v>6414</v>
      </c>
      <c r="B163" s="22" t="s">
        <v>158</v>
      </c>
      <c r="C163" s="21" t="s">
        <v>6895</v>
      </c>
      <c r="D163" s="22" t="s">
        <v>6896</v>
      </c>
      <c r="G163" s="22" t="s">
        <v>6314</v>
      </c>
      <c r="H163" s="22" t="s">
        <v>247</v>
      </c>
      <c r="I163" s="22" t="s">
        <v>7075</v>
      </c>
      <c r="J163" s="22" t="s">
        <v>7076</v>
      </c>
      <c r="K163" s="22" t="s">
        <v>7077</v>
      </c>
    </row>
    <row r="164" spans="1:11" x14ac:dyDescent="0.25">
      <c r="A164" s="23" t="s">
        <v>6504</v>
      </c>
      <c r="B164" s="24" t="s">
        <v>159</v>
      </c>
      <c r="C164" s="23" t="s">
        <v>6897</v>
      </c>
      <c r="D164" s="24" t="s">
        <v>6898</v>
      </c>
      <c r="G164" s="22" t="s">
        <v>6315</v>
      </c>
      <c r="H164" s="22" t="s">
        <v>100</v>
      </c>
      <c r="I164" s="22" t="s">
        <v>6761</v>
      </c>
      <c r="J164" s="22" t="s">
        <v>6762</v>
      </c>
      <c r="K164" s="22" t="s">
        <v>6763</v>
      </c>
    </row>
    <row r="165" spans="1:11" x14ac:dyDescent="0.25">
      <c r="A165" s="21" t="s">
        <v>6899</v>
      </c>
      <c r="B165" s="22" t="s">
        <v>160</v>
      </c>
      <c r="C165" s="21" t="s">
        <v>6759</v>
      </c>
      <c r="D165" s="22" t="s">
        <v>6900</v>
      </c>
      <c r="G165" s="22" t="s">
        <v>6316</v>
      </c>
      <c r="H165" s="22" t="s">
        <v>68</v>
      </c>
      <c r="I165" s="22" t="s">
        <v>6461</v>
      </c>
      <c r="J165" s="22" t="s">
        <v>6696</v>
      </c>
      <c r="K165" s="22" t="s">
        <v>6702</v>
      </c>
    </row>
    <row r="166" spans="1:11" x14ac:dyDescent="0.25">
      <c r="A166" s="23" t="s">
        <v>6471</v>
      </c>
      <c r="B166" s="24" t="s">
        <v>161</v>
      </c>
      <c r="C166" s="23" t="s">
        <v>6901</v>
      </c>
      <c r="D166" s="24" t="s">
        <v>6902</v>
      </c>
      <c r="G166" s="22" t="s">
        <v>242</v>
      </c>
      <c r="H166" s="22" t="s">
        <v>242</v>
      </c>
      <c r="I166" s="22" t="s">
        <v>7063</v>
      </c>
      <c r="J166" s="22" t="s">
        <v>7064</v>
      </c>
      <c r="K166" s="22" t="s">
        <v>7065</v>
      </c>
    </row>
    <row r="167" spans="1:11" x14ac:dyDescent="0.25">
      <c r="A167" s="21" t="s">
        <v>6903</v>
      </c>
      <c r="B167" s="22" t="s">
        <v>162</v>
      </c>
      <c r="C167" s="21" t="s">
        <v>6904</v>
      </c>
      <c r="D167" s="22" t="s">
        <v>6582</v>
      </c>
      <c r="G167" s="22" t="s">
        <v>6317</v>
      </c>
      <c r="H167" s="22" t="s">
        <v>180</v>
      </c>
      <c r="I167" s="22" t="s">
        <v>6462</v>
      </c>
      <c r="J167" s="22" t="s">
        <v>6773</v>
      </c>
      <c r="K167" s="22" t="s">
        <v>6774</v>
      </c>
    </row>
    <row r="168" spans="1:11" x14ac:dyDescent="0.25">
      <c r="A168" s="21" t="s">
        <v>6905</v>
      </c>
      <c r="B168" s="22" t="s">
        <v>163</v>
      </c>
      <c r="C168" s="21" t="s">
        <v>6906</v>
      </c>
      <c r="D168" s="22" t="s">
        <v>6907</v>
      </c>
      <c r="G168" s="22" t="s">
        <v>6318</v>
      </c>
      <c r="H168" s="22" t="s">
        <v>171</v>
      </c>
      <c r="I168" s="22" t="s">
        <v>6925</v>
      </c>
      <c r="J168" s="22" t="s">
        <v>6926</v>
      </c>
      <c r="K168" s="22" t="s">
        <v>6927</v>
      </c>
    </row>
    <row r="169" spans="1:11" x14ac:dyDescent="0.25">
      <c r="A169" s="21" t="s">
        <v>6908</v>
      </c>
      <c r="B169" s="22" t="s">
        <v>164</v>
      </c>
      <c r="C169" s="21" t="s">
        <v>6909</v>
      </c>
      <c r="D169" s="22" t="s">
        <v>6910</v>
      </c>
      <c r="G169" s="22" t="s">
        <v>6319</v>
      </c>
      <c r="H169" s="22" t="s">
        <v>118</v>
      </c>
      <c r="I169" s="22" t="s">
        <v>6463</v>
      </c>
      <c r="J169" s="22" t="s">
        <v>6805</v>
      </c>
      <c r="K169" s="22" t="s">
        <v>6582</v>
      </c>
    </row>
    <row r="170" spans="1:11" x14ac:dyDescent="0.25">
      <c r="A170" s="21" t="s">
        <v>6911</v>
      </c>
      <c r="B170" s="22" t="s">
        <v>165</v>
      </c>
      <c r="C170" s="21" t="s">
        <v>6912</v>
      </c>
      <c r="D170" s="22" t="s">
        <v>6913</v>
      </c>
      <c r="G170" s="22" t="s">
        <v>6320</v>
      </c>
      <c r="H170" s="22" t="s">
        <v>109</v>
      </c>
      <c r="I170" s="22" t="s">
        <v>6464</v>
      </c>
      <c r="J170" s="22" t="s">
        <v>6782</v>
      </c>
      <c r="K170" s="22" t="s">
        <v>6783</v>
      </c>
    </row>
    <row r="171" spans="1:11" x14ac:dyDescent="0.25">
      <c r="A171" s="23" t="s">
        <v>6914</v>
      </c>
      <c r="B171" s="24" t="s">
        <v>166</v>
      </c>
      <c r="C171" s="23" t="s">
        <v>6869</v>
      </c>
      <c r="D171" s="24" t="s">
        <v>6915</v>
      </c>
      <c r="G171" s="22" t="s">
        <v>6321</v>
      </c>
      <c r="H171" s="22" t="s">
        <v>216</v>
      </c>
      <c r="I171" s="22" t="s">
        <v>7008</v>
      </c>
      <c r="J171" s="22" t="s">
        <v>6827</v>
      </c>
      <c r="K171" s="22" t="s">
        <v>6828</v>
      </c>
    </row>
    <row r="172" spans="1:11" x14ac:dyDescent="0.25">
      <c r="A172" s="23" t="s">
        <v>6916</v>
      </c>
      <c r="B172" s="24" t="s">
        <v>167</v>
      </c>
      <c r="C172" s="23" t="s">
        <v>6563</v>
      </c>
      <c r="D172" s="24" t="s">
        <v>6564</v>
      </c>
      <c r="G172" s="22" t="s">
        <v>6322</v>
      </c>
      <c r="H172" s="22" t="s">
        <v>6591</v>
      </c>
      <c r="I172" s="22" t="s">
        <v>6465</v>
      </c>
      <c r="J172" s="22" t="s">
        <v>6592</v>
      </c>
      <c r="K172" s="22" t="s">
        <v>6593</v>
      </c>
    </row>
    <row r="173" spans="1:11" x14ac:dyDescent="0.25">
      <c r="A173" s="21" t="s">
        <v>6917</v>
      </c>
      <c r="B173" s="22" t="s">
        <v>168</v>
      </c>
      <c r="C173" s="21" t="s">
        <v>6918</v>
      </c>
      <c r="D173" s="22" t="s">
        <v>6919</v>
      </c>
      <c r="G173" s="22" t="s">
        <v>6323</v>
      </c>
      <c r="H173" s="22" t="s">
        <v>64</v>
      </c>
      <c r="I173" s="22" t="s">
        <v>6692</v>
      </c>
      <c r="J173" s="22" t="s">
        <v>6693</v>
      </c>
      <c r="K173" s="22" t="s">
        <v>6694</v>
      </c>
    </row>
    <row r="174" spans="1:11" x14ac:dyDescent="0.25">
      <c r="A174" s="21" t="s">
        <v>6416</v>
      </c>
      <c r="B174" s="22" t="s">
        <v>169</v>
      </c>
      <c r="C174" s="21" t="s">
        <v>6920</v>
      </c>
      <c r="D174" s="22" t="s">
        <v>6921</v>
      </c>
      <c r="G174" s="22" t="s">
        <v>6324</v>
      </c>
      <c r="H174" s="22" t="s">
        <v>50</v>
      </c>
      <c r="I174" s="22" t="s">
        <v>6656</v>
      </c>
      <c r="J174" s="22" t="s">
        <v>6657</v>
      </c>
      <c r="K174" s="22" t="s">
        <v>6658</v>
      </c>
    </row>
    <row r="175" spans="1:11" x14ac:dyDescent="0.25">
      <c r="A175" s="21" t="s">
        <v>6922</v>
      </c>
      <c r="B175" s="22" t="s">
        <v>170</v>
      </c>
      <c r="C175" s="21" t="s">
        <v>6923</v>
      </c>
      <c r="D175" s="22" t="s">
        <v>6924</v>
      </c>
      <c r="G175" s="22" t="s">
        <v>6325</v>
      </c>
      <c r="H175" s="22" t="s">
        <v>221</v>
      </c>
      <c r="I175" s="22" t="s">
        <v>6466</v>
      </c>
      <c r="J175" s="22" t="s">
        <v>6862</v>
      </c>
      <c r="K175" s="22" t="s">
        <v>6863</v>
      </c>
    </row>
    <row r="176" spans="1:11" x14ac:dyDescent="0.25">
      <c r="A176" s="21" t="s">
        <v>6925</v>
      </c>
      <c r="B176" s="22" t="s">
        <v>171</v>
      </c>
      <c r="C176" s="21" t="s">
        <v>6926</v>
      </c>
      <c r="D176" s="22" t="s">
        <v>6927</v>
      </c>
      <c r="G176" s="22" t="s">
        <v>51</v>
      </c>
      <c r="H176" s="22" t="s">
        <v>51</v>
      </c>
      <c r="I176" s="22" t="s">
        <v>6659</v>
      </c>
      <c r="J176" s="22" t="s">
        <v>6660</v>
      </c>
      <c r="K176" s="22" t="s">
        <v>6661</v>
      </c>
    </row>
    <row r="177" spans="1:11" x14ac:dyDescent="0.25">
      <c r="A177" s="21" t="s">
        <v>6452</v>
      </c>
      <c r="B177" s="22" t="s">
        <v>172</v>
      </c>
      <c r="C177" s="21" t="s">
        <v>6928</v>
      </c>
      <c r="D177" s="22" t="s">
        <v>6929</v>
      </c>
      <c r="G177" s="22" t="s">
        <v>6326</v>
      </c>
      <c r="H177" s="22" t="s">
        <v>229</v>
      </c>
      <c r="I177" s="22" t="s">
        <v>7035</v>
      </c>
      <c r="J177" s="22" t="s">
        <v>6685</v>
      </c>
      <c r="K177" s="22" t="s">
        <v>6686</v>
      </c>
    </row>
    <row r="178" spans="1:11" x14ac:dyDescent="0.25">
      <c r="A178" s="21" t="s">
        <v>6402</v>
      </c>
      <c r="B178" s="22" t="s">
        <v>173</v>
      </c>
      <c r="C178" s="21" t="s">
        <v>6645</v>
      </c>
      <c r="D178" s="22" t="s">
        <v>6816</v>
      </c>
      <c r="G178" s="22" t="s">
        <v>6327</v>
      </c>
      <c r="H178" s="22" t="s">
        <v>138</v>
      </c>
      <c r="I178" s="22" t="s">
        <v>6850</v>
      </c>
      <c r="J178" s="22" t="s">
        <v>6851</v>
      </c>
      <c r="K178" s="22" t="s">
        <v>6852</v>
      </c>
    </row>
    <row r="179" spans="1:11" x14ac:dyDescent="0.25">
      <c r="A179" s="23" t="s">
        <v>6449</v>
      </c>
      <c r="B179" s="24" t="s">
        <v>174</v>
      </c>
      <c r="C179" s="23" t="s">
        <v>6930</v>
      </c>
      <c r="D179" s="24" t="s">
        <v>6931</v>
      </c>
      <c r="G179" s="22" t="s">
        <v>6328</v>
      </c>
      <c r="H179" s="22" t="s">
        <v>225</v>
      </c>
      <c r="I179" s="22" t="s">
        <v>6467</v>
      </c>
      <c r="J179" s="22" t="s">
        <v>6805</v>
      </c>
      <c r="K179" s="22" t="s">
        <v>6582</v>
      </c>
    </row>
    <row r="180" spans="1:11" x14ac:dyDescent="0.25">
      <c r="A180" s="21" t="s">
        <v>6932</v>
      </c>
      <c r="B180" s="22" t="s">
        <v>175</v>
      </c>
      <c r="C180" s="21" t="s">
        <v>6933</v>
      </c>
      <c r="D180" s="22" t="s">
        <v>6934</v>
      </c>
      <c r="G180" s="22" t="s">
        <v>6329</v>
      </c>
      <c r="H180" s="22" t="s">
        <v>256</v>
      </c>
      <c r="I180" s="22" t="s">
        <v>6468</v>
      </c>
      <c r="J180" s="22" t="s">
        <v>7093</v>
      </c>
      <c r="K180" s="22" t="s">
        <v>7094</v>
      </c>
    </row>
    <row r="181" spans="1:11" x14ac:dyDescent="0.25">
      <c r="A181" s="21" t="s">
        <v>6428</v>
      </c>
      <c r="B181" s="22" t="s">
        <v>176</v>
      </c>
      <c r="C181" s="21" t="s">
        <v>6935</v>
      </c>
      <c r="D181" s="22" t="s">
        <v>6936</v>
      </c>
      <c r="G181" s="22" t="s">
        <v>6330</v>
      </c>
      <c r="H181" s="22" t="s">
        <v>126</v>
      </c>
      <c r="I181" s="22" t="s">
        <v>6820</v>
      </c>
      <c r="J181" s="22" t="s">
        <v>6821</v>
      </c>
      <c r="K181" s="22" t="s">
        <v>6822</v>
      </c>
    </row>
    <row r="182" spans="1:11" x14ac:dyDescent="0.25">
      <c r="A182" s="21" t="s">
        <v>6427</v>
      </c>
      <c r="B182" s="22" t="s">
        <v>177</v>
      </c>
      <c r="C182" s="21" t="s">
        <v>6937</v>
      </c>
      <c r="D182" s="22" t="s">
        <v>6938</v>
      </c>
      <c r="G182" s="22" t="s">
        <v>6331</v>
      </c>
      <c r="H182" s="22" t="s">
        <v>52</v>
      </c>
      <c r="I182" s="22" t="s">
        <v>6662</v>
      </c>
      <c r="J182" s="22" t="s">
        <v>6663</v>
      </c>
      <c r="K182" s="22" t="s">
        <v>6664</v>
      </c>
    </row>
    <row r="183" spans="1:11" x14ac:dyDescent="0.25">
      <c r="A183" s="23" t="s">
        <v>6417</v>
      </c>
      <c r="B183" s="24" t="s">
        <v>178</v>
      </c>
      <c r="C183" s="23" t="s">
        <v>6939</v>
      </c>
      <c r="D183" s="24" t="s">
        <v>6940</v>
      </c>
      <c r="G183" s="22" t="s">
        <v>6332</v>
      </c>
      <c r="H183" s="22" t="s">
        <v>259</v>
      </c>
      <c r="I183" s="22" t="s">
        <v>258</v>
      </c>
      <c r="J183" s="22" t="s">
        <v>7099</v>
      </c>
      <c r="K183" s="22" t="s">
        <v>7100</v>
      </c>
    </row>
    <row r="184" spans="1:11" x14ac:dyDescent="0.25">
      <c r="A184" s="21" t="s">
        <v>6405</v>
      </c>
      <c r="B184" s="22" t="s">
        <v>179</v>
      </c>
      <c r="C184" s="21" t="s">
        <v>6762</v>
      </c>
      <c r="D184" s="22" t="s">
        <v>6763</v>
      </c>
      <c r="G184" s="22" t="s">
        <v>257</v>
      </c>
      <c r="H184" s="22" t="s">
        <v>257</v>
      </c>
      <c r="I184" s="22" t="s">
        <v>6469</v>
      </c>
      <c r="J184" s="22" t="s">
        <v>7095</v>
      </c>
      <c r="K184" s="22" t="s">
        <v>7096</v>
      </c>
    </row>
    <row r="185" spans="1:11" x14ac:dyDescent="0.25">
      <c r="A185" s="21" t="s">
        <v>6462</v>
      </c>
      <c r="B185" s="22" t="s">
        <v>180</v>
      </c>
      <c r="C185" s="21" t="s">
        <v>6773</v>
      </c>
      <c r="D185" s="22" t="s">
        <v>6774</v>
      </c>
      <c r="G185" s="22" t="s">
        <v>6333</v>
      </c>
      <c r="H185" s="22" t="s">
        <v>34</v>
      </c>
      <c r="I185" s="22" t="s">
        <v>6612</v>
      </c>
      <c r="J185" s="22" t="s">
        <v>6613</v>
      </c>
      <c r="K185" s="22" t="s">
        <v>6614</v>
      </c>
    </row>
    <row r="186" spans="1:11" x14ac:dyDescent="0.25">
      <c r="A186" s="21" t="s">
        <v>6423</v>
      </c>
      <c r="B186" s="22" t="s">
        <v>181</v>
      </c>
      <c r="C186" s="21" t="s">
        <v>6552</v>
      </c>
      <c r="D186" s="22" t="s">
        <v>6941</v>
      </c>
      <c r="G186" s="22" t="s">
        <v>6334</v>
      </c>
      <c r="H186" s="22" t="s">
        <v>139</v>
      </c>
      <c r="I186" s="22" t="s">
        <v>6853</v>
      </c>
      <c r="J186" s="22" t="s">
        <v>6854</v>
      </c>
      <c r="K186" s="22" t="s">
        <v>6855</v>
      </c>
    </row>
    <row r="187" spans="1:11" x14ac:dyDescent="0.25">
      <c r="A187" s="21" t="s">
        <v>6942</v>
      </c>
      <c r="B187" s="22" t="s">
        <v>182</v>
      </c>
      <c r="C187" s="21" t="s">
        <v>6943</v>
      </c>
      <c r="D187" s="22" t="s">
        <v>6944</v>
      </c>
      <c r="G187" s="22" t="s">
        <v>6335</v>
      </c>
      <c r="H187" s="22" t="s">
        <v>13</v>
      </c>
      <c r="I187" s="22" t="s">
        <v>6554</v>
      </c>
      <c r="J187" s="22" t="s">
        <v>6555</v>
      </c>
      <c r="K187" s="22" t="s">
        <v>6556</v>
      </c>
    </row>
    <row r="188" spans="1:11" x14ac:dyDescent="0.25">
      <c r="A188" s="21" t="s">
        <v>6478</v>
      </c>
      <c r="B188" s="22" t="s">
        <v>183</v>
      </c>
      <c r="C188" s="21" t="s">
        <v>6645</v>
      </c>
      <c r="D188" s="22" t="s">
        <v>6816</v>
      </c>
      <c r="G188" s="22" t="s">
        <v>6336</v>
      </c>
      <c r="H188" s="22" t="s">
        <v>86</v>
      </c>
      <c r="I188" s="22" t="s">
        <v>6736</v>
      </c>
      <c r="J188" s="22" t="s">
        <v>6685</v>
      </c>
      <c r="K188" s="22" t="s">
        <v>6686</v>
      </c>
    </row>
    <row r="189" spans="1:11" x14ac:dyDescent="0.25">
      <c r="A189" s="21" t="s">
        <v>6456</v>
      </c>
      <c r="B189" s="22" t="s">
        <v>184</v>
      </c>
      <c r="C189" s="21" t="s">
        <v>6945</v>
      </c>
      <c r="D189" s="22" t="s">
        <v>6724</v>
      </c>
      <c r="G189" s="22" t="s">
        <v>6337</v>
      </c>
      <c r="H189" s="22" t="s">
        <v>166</v>
      </c>
      <c r="I189" s="22" t="s">
        <v>6914</v>
      </c>
      <c r="J189" s="22" t="s">
        <v>6869</v>
      </c>
      <c r="K189" s="22" t="s">
        <v>6915</v>
      </c>
    </row>
    <row r="190" spans="1:11" x14ac:dyDescent="0.25">
      <c r="A190" s="21" t="s">
        <v>6451</v>
      </c>
      <c r="B190" s="22" t="s">
        <v>185</v>
      </c>
      <c r="C190" s="21" t="s">
        <v>6546</v>
      </c>
      <c r="D190" s="22" t="s">
        <v>6547</v>
      </c>
      <c r="G190" s="22" t="s">
        <v>6338</v>
      </c>
      <c r="H190" s="22" t="s">
        <v>36</v>
      </c>
      <c r="I190" s="22" t="s">
        <v>6618</v>
      </c>
      <c r="J190" s="22" t="s">
        <v>6619</v>
      </c>
      <c r="K190" s="22" t="s">
        <v>6620</v>
      </c>
    </row>
    <row r="191" spans="1:11" x14ac:dyDescent="0.25">
      <c r="A191" s="21" t="s">
        <v>6499</v>
      </c>
      <c r="B191" s="22" t="s">
        <v>186</v>
      </c>
      <c r="C191" s="21" t="s">
        <v>6864</v>
      </c>
      <c r="D191" s="22" t="s">
        <v>6865</v>
      </c>
      <c r="G191" s="22" t="s">
        <v>6339</v>
      </c>
      <c r="H191" s="22" t="s">
        <v>81</v>
      </c>
      <c r="I191" s="22" t="s">
        <v>6729</v>
      </c>
      <c r="J191" s="22" t="s">
        <v>6529</v>
      </c>
      <c r="K191" s="22" t="s">
        <v>6530</v>
      </c>
    </row>
    <row r="192" spans="1:11" x14ac:dyDescent="0.25">
      <c r="A192" s="21" t="s">
        <v>6946</v>
      </c>
      <c r="B192" s="22" t="s">
        <v>187</v>
      </c>
      <c r="C192" s="21" t="s">
        <v>6947</v>
      </c>
      <c r="D192" s="22" t="s">
        <v>6948</v>
      </c>
      <c r="G192" s="22" t="s">
        <v>114</v>
      </c>
      <c r="H192" s="22" t="s">
        <v>114</v>
      </c>
      <c r="I192" s="22" t="s">
        <v>6470</v>
      </c>
      <c r="J192" s="22" t="s">
        <v>6795</v>
      </c>
      <c r="K192" s="22" t="s">
        <v>6796</v>
      </c>
    </row>
    <row r="193" spans="1:11" x14ac:dyDescent="0.25">
      <c r="A193" s="21" t="s">
        <v>6472</v>
      </c>
      <c r="B193" s="22" t="s">
        <v>188</v>
      </c>
      <c r="C193" s="21" t="s">
        <v>6537</v>
      </c>
      <c r="D193" s="22" t="s">
        <v>6538</v>
      </c>
      <c r="G193" s="22" t="s">
        <v>6340</v>
      </c>
      <c r="H193" s="22" t="s">
        <v>161</v>
      </c>
      <c r="I193" s="22" t="s">
        <v>6471</v>
      </c>
      <c r="J193" s="22" t="s">
        <v>6901</v>
      </c>
      <c r="K193" s="22" t="s">
        <v>6902</v>
      </c>
    </row>
    <row r="194" spans="1:11" x14ac:dyDescent="0.25">
      <c r="A194" s="23" t="s">
        <v>6949</v>
      </c>
      <c r="B194" s="24" t="s">
        <v>189</v>
      </c>
      <c r="C194" s="23" t="s">
        <v>6950</v>
      </c>
      <c r="D194" s="24" t="s">
        <v>6951</v>
      </c>
      <c r="G194" s="22" t="s">
        <v>188</v>
      </c>
      <c r="H194" s="22" t="s">
        <v>188</v>
      </c>
      <c r="I194" s="22" t="s">
        <v>6472</v>
      </c>
      <c r="J194" s="22" t="s">
        <v>6537</v>
      </c>
      <c r="K194" s="22" t="s">
        <v>6538</v>
      </c>
    </row>
    <row r="195" spans="1:11" x14ac:dyDescent="0.25">
      <c r="A195" s="21" t="s">
        <v>6952</v>
      </c>
      <c r="B195" s="22" t="s">
        <v>190</v>
      </c>
      <c r="C195" s="21" t="s">
        <v>6690</v>
      </c>
      <c r="D195" s="22" t="s">
        <v>6953</v>
      </c>
      <c r="G195" s="22" t="s">
        <v>6341</v>
      </c>
      <c r="H195" s="22" t="s">
        <v>141</v>
      </c>
      <c r="I195" s="22" t="s">
        <v>6858</v>
      </c>
      <c r="J195" s="22" t="s">
        <v>6859</v>
      </c>
      <c r="K195" s="22" t="s">
        <v>6860</v>
      </c>
    </row>
    <row r="196" spans="1:11" x14ac:dyDescent="0.25">
      <c r="A196" s="21" t="s">
        <v>6954</v>
      </c>
      <c r="B196" s="22" t="s">
        <v>191</v>
      </c>
      <c r="C196" s="21" t="s">
        <v>6955</v>
      </c>
      <c r="D196" s="22" t="s">
        <v>6956</v>
      </c>
      <c r="G196" s="22" t="s">
        <v>6342</v>
      </c>
      <c r="H196" s="22" t="s">
        <v>7</v>
      </c>
      <c r="I196" s="22" t="s">
        <v>6473</v>
      </c>
      <c r="J196" s="22" t="s">
        <v>6537</v>
      </c>
      <c r="K196" s="22" t="s">
        <v>6538</v>
      </c>
    </row>
    <row r="197" spans="1:11" x14ac:dyDescent="0.25">
      <c r="A197" s="21" t="s">
        <v>6505</v>
      </c>
      <c r="B197" s="22" t="s">
        <v>192</v>
      </c>
      <c r="C197" s="21" t="s">
        <v>6957</v>
      </c>
      <c r="D197" s="22" t="s">
        <v>6958</v>
      </c>
      <c r="G197" s="22" t="s">
        <v>6343</v>
      </c>
      <c r="H197" s="22" t="s">
        <v>46</v>
      </c>
      <c r="I197" s="22" t="s">
        <v>6644</v>
      </c>
      <c r="J197" s="22" t="s">
        <v>6645</v>
      </c>
      <c r="K197" s="22" t="s">
        <v>6646</v>
      </c>
    </row>
    <row r="198" spans="1:11" x14ac:dyDescent="0.25">
      <c r="A198" s="23" t="s">
        <v>6959</v>
      </c>
      <c r="B198" s="24" t="s">
        <v>193</v>
      </c>
      <c r="C198" s="23" t="s">
        <v>6960</v>
      </c>
      <c r="D198" s="24" t="s">
        <v>6961</v>
      </c>
      <c r="G198" s="22" t="s">
        <v>6344</v>
      </c>
      <c r="H198" s="22" t="s">
        <v>70</v>
      </c>
      <c r="I198" s="22" t="s">
        <v>6703</v>
      </c>
      <c r="J198" s="22" t="s">
        <v>6704</v>
      </c>
      <c r="K198" s="22" t="s">
        <v>6705</v>
      </c>
    </row>
    <row r="199" spans="1:11" x14ac:dyDescent="0.25">
      <c r="A199" s="21" t="s">
        <v>6962</v>
      </c>
      <c r="B199" s="22" t="s">
        <v>194</v>
      </c>
      <c r="C199" s="21" t="s">
        <v>6963</v>
      </c>
      <c r="D199" s="22" t="s">
        <v>6964</v>
      </c>
      <c r="G199" s="22" t="s">
        <v>6345</v>
      </c>
      <c r="H199" s="22" t="s">
        <v>23</v>
      </c>
      <c r="I199" s="22" t="s">
        <v>6580</v>
      </c>
      <c r="J199" s="22" t="s">
        <v>6581</v>
      </c>
      <c r="K199" s="22" t="s">
        <v>6582</v>
      </c>
    </row>
    <row r="200" spans="1:11" x14ac:dyDescent="0.25">
      <c r="A200" s="21" t="s">
        <v>6434</v>
      </c>
      <c r="B200" s="22" t="s">
        <v>195</v>
      </c>
      <c r="C200" s="21" t="s">
        <v>6965</v>
      </c>
      <c r="D200" s="22" t="s">
        <v>6966</v>
      </c>
      <c r="G200" s="22" t="s">
        <v>32</v>
      </c>
      <c r="H200" s="22" t="s">
        <v>32</v>
      </c>
      <c r="I200" s="22" t="s">
        <v>6606</v>
      </c>
      <c r="J200" s="22" t="s">
        <v>6607</v>
      </c>
      <c r="K200" s="22" t="s">
        <v>6608</v>
      </c>
    </row>
    <row r="201" spans="1:11" x14ac:dyDescent="0.25">
      <c r="A201" s="21" t="s">
        <v>6450</v>
      </c>
      <c r="B201" s="22" t="s">
        <v>196</v>
      </c>
      <c r="C201" s="21" t="s">
        <v>6967</v>
      </c>
      <c r="D201" s="22" t="s">
        <v>6968</v>
      </c>
      <c r="G201" s="22" t="s">
        <v>6346</v>
      </c>
      <c r="H201" s="22" t="s">
        <v>213</v>
      </c>
      <c r="I201" s="22" t="s">
        <v>7002</v>
      </c>
      <c r="J201" s="22" t="s">
        <v>7003</v>
      </c>
      <c r="K201" s="22" t="s">
        <v>7004</v>
      </c>
    </row>
    <row r="202" spans="1:11" x14ac:dyDescent="0.25">
      <c r="A202" s="21" t="s">
        <v>6969</v>
      </c>
      <c r="B202" s="22" t="s">
        <v>197</v>
      </c>
      <c r="C202" s="21" t="s">
        <v>6970</v>
      </c>
      <c r="D202" s="22" t="s">
        <v>6971</v>
      </c>
      <c r="G202" s="22" t="s">
        <v>6347</v>
      </c>
      <c r="H202" s="22" t="s">
        <v>140</v>
      </c>
      <c r="I202" s="22" t="s">
        <v>6474</v>
      </c>
      <c r="J202" s="22" t="s">
        <v>6856</v>
      </c>
      <c r="K202" s="22" t="s">
        <v>6857</v>
      </c>
    </row>
    <row r="203" spans="1:11" x14ac:dyDescent="0.25">
      <c r="A203" s="21" t="s">
        <v>6972</v>
      </c>
      <c r="B203" s="22" t="s">
        <v>198</v>
      </c>
      <c r="C203" s="21" t="s">
        <v>6973</v>
      </c>
      <c r="D203" s="22" t="s">
        <v>6974</v>
      </c>
      <c r="G203" s="22" t="s">
        <v>6348</v>
      </c>
      <c r="H203" s="22" t="s">
        <v>206</v>
      </c>
      <c r="I203" s="22" t="s">
        <v>6475</v>
      </c>
      <c r="J203" s="22" t="s">
        <v>6991</v>
      </c>
      <c r="K203" s="22" t="s">
        <v>6992</v>
      </c>
    </row>
    <row r="204" spans="1:11" x14ac:dyDescent="0.25">
      <c r="A204" s="21" t="s">
        <v>6975</v>
      </c>
      <c r="B204" s="22" t="s">
        <v>199</v>
      </c>
      <c r="C204" s="21" t="s">
        <v>6976</v>
      </c>
      <c r="D204" s="22" t="s">
        <v>6977</v>
      </c>
      <c r="G204" s="22" t="s">
        <v>6349</v>
      </c>
      <c r="H204" s="22" t="s">
        <v>94</v>
      </c>
      <c r="I204" s="22" t="s">
        <v>6476</v>
      </c>
      <c r="J204" s="22" t="s">
        <v>6748</v>
      </c>
      <c r="K204" s="22" t="s">
        <v>6749</v>
      </c>
    </row>
    <row r="205" spans="1:11" x14ac:dyDescent="0.25">
      <c r="A205" s="21" t="s">
        <v>6406</v>
      </c>
      <c r="B205" s="22" t="s">
        <v>200</v>
      </c>
      <c r="C205" s="21" t="s">
        <v>6978</v>
      </c>
      <c r="D205" s="22" t="s">
        <v>6979</v>
      </c>
      <c r="G205" s="22" t="s">
        <v>6350</v>
      </c>
      <c r="H205" s="22" t="s">
        <v>230</v>
      </c>
      <c r="I205" s="22" t="s">
        <v>7036</v>
      </c>
      <c r="J205" s="22" t="s">
        <v>7037</v>
      </c>
      <c r="K205" s="22" t="s">
        <v>7038</v>
      </c>
    </row>
    <row r="206" spans="1:11" x14ac:dyDescent="0.25">
      <c r="A206" s="23" t="s">
        <v>6460</v>
      </c>
      <c r="B206" s="24" t="s">
        <v>6980</v>
      </c>
      <c r="C206" s="23" t="s">
        <v>6883</v>
      </c>
      <c r="D206" s="24" t="s">
        <v>6884</v>
      </c>
      <c r="G206" s="22" t="s">
        <v>6351</v>
      </c>
      <c r="H206" s="22" t="s">
        <v>21</v>
      </c>
      <c r="I206" s="22" t="s">
        <v>6574</v>
      </c>
      <c r="J206" s="22" t="s">
        <v>6575</v>
      </c>
      <c r="K206" s="22" t="s">
        <v>6576</v>
      </c>
    </row>
    <row r="207" spans="1:11" x14ac:dyDescent="0.25">
      <c r="A207" s="21" t="s">
        <v>6498</v>
      </c>
      <c r="B207" s="22" t="s">
        <v>201</v>
      </c>
      <c r="C207" s="21" t="s">
        <v>6981</v>
      </c>
      <c r="D207" s="22" t="s">
        <v>6982</v>
      </c>
      <c r="G207" s="22" t="s">
        <v>6352</v>
      </c>
      <c r="H207" s="22" t="s">
        <v>237</v>
      </c>
      <c r="I207" s="22" t="s">
        <v>7049</v>
      </c>
      <c r="J207" s="22" t="s">
        <v>7050</v>
      </c>
      <c r="K207" s="22" t="s">
        <v>7051</v>
      </c>
    </row>
    <row r="208" spans="1:11" x14ac:dyDescent="0.25">
      <c r="A208" s="21" t="s">
        <v>6983</v>
      </c>
      <c r="B208" s="22" t="s">
        <v>202</v>
      </c>
      <c r="C208" s="21" t="s">
        <v>6984</v>
      </c>
      <c r="D208" s="22" t="s">
        <v>6985</v>
      </c>
      <c r="G208" s="22" t="s">
        <v>6353</v>
      </c>
      <c r="H208" s="22" t="s">
        <v>128</v>
      </c>
      <c r="I208" s="22" t="s">
        <v>6826</v>
      </c>
      <c r="J208" s="22" t="s">
        <v>6827</v>
      </c>
      <c r="K208" s="22" t="s">
        <v>6828</v>
      </c>
    </row>
    <row r="209" spans="1:11" x14ac:dyDescent="0.25">
      <c r="A209" s="23" t="s">
        <v>6501</v>
      </c>
      <c r="B209" s="24" t="s">
        <v>203</v>
      </c>
      <c r="C209" s="23" t="s">
        <v>6986</v>
      </c>
      <c r="D209" s="24" t="s">
        <v>6987</v>
      </c>
      <c r="G209" s="22" t="s">
        <v>27</v>
      </c>
      <c r="H209" s="22" t="s">
        <v>27</v>
      </c>
      <c r="I209" s="22" t="s">
        <v>6594</v>
      </c>
      <c r="J209" s="22" t="s">
        <v>6595</v>
      </c>
      <c r="K209" s="22" t="s">
        <v>6596</v>
      </c>
    </row>
    <row r="210" spans="1:11" x14ac:dyDescent="0.25">
      <c r="A210" s="21" t="s">
        <v>6400</v>
      </c>
      <c r="B210" s="22" t="s">
        <v>204</v>
      </c>
      <c r="C210" s="21" t="s">
        <v>6821</v>
      </c>
      <c r="D210" s="22" t="s">
        <v>6822</v>
      </c>
      <c r="G210" s="22" t="s">
        <v>152</v>
      </c>
      <c r="H210" s="22" t="s">
        <v>152</v>
      </c>
      <c r="I210" s="22" t="s">
        <v>6477</v>
      </c>
      <c r="J210" s="22" t="s">
        <v>6883</v>
      </c>
      <c r="K210" s="22" t="s">
        <v>6884</v>
      </c>
    </row>
    <row r="211" spans="1:11" x14ac:dyDescent="0.25">
      <c r="A211" s="21" t="s">
        <v>6988</v>
      </c>
      <c r="B211" s="22" t="s">
        <v>205</v>
      </c>
      <c r="C211" s="21" t="s">
        <v>6989</v>
      </c>
      <c r="D211" s="22" t="s">
        <v>6990</v>
      </c>
      <c r="G211" s="22" t="s">
        <v>6354</v>
      </c>
      <c r="H211" s="22" t="s">
        <v>183</v>
      </c>
      <c r="I211" s="22" t="s">
        <v>6478</v>
      </c>
      <c r="J211" s="22" t="s">
        <v>6645</v>
      </c>
      <c r="K211" s="22" t="s">
        <v>6816</v>
      </c>
    </row>
    <row r="212" spans="1:11" x14ac:dyDescent="0.25">
      <c r="A212" s="23" t="s">
        <v>6475</v>
      </c>
      <c r="B212" s="24" t="s">
        <v>206</v>
      </c>
      <c r="C212" s="23" t="s">
        <v>6991</v>
      </c>
      <c r="D212" s="24" t="s">
        <v>6992</v>
      </c>
      <c r="G212" s="22" t="s">
        <v>6355</v>
      </c>
      <c r="H212" s="22" t="s">
        <v>251</v>
      </c>
      <c r="I212" s="22" t="s">
        <v>6479</v>
      </c>
      <c r="J212" s="22" t="s">
        <v>6533</v>
      </c>
      <c r="K212" s="22" t="s">
        <v>6534</v>
      </c>
    </row>
    <row r="213" spans="1:11" x14ac:dyDescent="0.25">
      <c r="A213" s="21" t="s">
        <v>6424</v>
      </c>
      <c r="B213" s="22" t="s">
        <v>207</v>
      </c>
      <c r="C213" s="21" t="s">
        <v>6572</v>
      </c>
      <c r="D213" s="22" t="s">
        <v>6993</v>
      </c>
      <c r="G213" s="22" t="s">
        <v>7103</v>
      </c>
      <c r="H213" s="22" t="s">
        <v>6532</v>
      </c>
      <c r="I213" s="22" t="s">
        <v>6531</v>
      </c>
      <c r="J213" s="22" t="s">
        <v>6533</v>
      </c>
      <c r="K213" s="22" t="s">
        <v>6534</v>
      </c>
    </row>
    <row r="214" spans="1:11" x14ac:dyDescent="0.25">
      <c r="A214" s="21" t="s">
        <v>6443</v>
      </c>
      <c r="B214" s="22" t="s">
        <v>208</v>
      </c>
      <c r="C214" s="21" t="s">
        <v>6838</v>
      </c>
      <c r="D214" s="22" t="s">
        <v>6994</v>
      </c>
      <c r="G214" s="22" t="s">
        <v>6356</v>
      </c>
      <c r="H214" s="22" t="s">
        <v>12</v>
      </c>
      <c r="I214" s="22" t="s">
        <v>6551</v>
      </c>
      <c r="J214" s="22" t="s">
        <v>6552</v>
      </c>
      <c r="K214" s="22" t="s">
        <v>6553</v>
      </c>
    </row>
    <row r="215" spans="1:11" x14ac:dyDescent="0.25">
      <c r="A215" s="23" t="s">
        <v>6488</v>
      </c>
      <c r="B215" s="24" t="s">
        <v>209</v>
      </c>
      <c r="C215" s="23" t="s">
        <v>6995</v>
      </c>
      <c r="D215" s="24" t="s">
        <v>6996</v>
      </c>
      <c r="G215" s="22" t="s">
        <v>6357</v>
      </c>
      <c r="H215" s="22" t="s">
        <v>170</v>
      </c>
      <c r="I215" s="22" t="s">
        <v>6922</v>
      </c>
      <c r="J215" s="22" t="s">
        <v>6923</v>
      </c>
      <c r="K215" s="22" t="s">
        <v>6924</v>
      </c>
    </row>
    <row r="216" spans="1:11" x14ac:dyDescent="0.25">
      <c r="A216" s="21" t="s">
        <v>6997</v>
      </c>
      <c r="B216" s="22" t="s">
        <v>210</v>
      </c>
      <c r="C216" s="21" t="s">
        <v>6529</v>
      </c>
      <c r="D216" s="22" t="s">
        <v>6530</v>
      </c>
      <c r="G216" s="22" t="s">
        <v>6358</v>
      </c>
      <c r="H216" s="22" t="s">
        <v>252</v>
      </c>
      <c r="I216" s="22" t="s">
        <v>6480</v>
      </c>
      <c r="J216" s="22" t="s">
        <v>6572</v>
      </c>
      <c r="K216" s="22" t="s">
        <v>6993</v>
      </c>
    </row>
    <row r="217" spans="1:11" x14ac:dyDescent="0.25">
      <c r="A217" s="21" t="s">
        <v>6998</v>
      </c>
      <c r="B217" s="22" t="s">
        <v>211</v>
      </c>
      <c r="C217" s="21" t="s">
        <v>6999</v>
      </c>
      <c r="D217" s="22" t="s">
        <v>7000</v>
      </c>
      <c r="G217" s="22" t="s">
        <v>6359</v>
      </c>
      <c r="H217" s="22" t="s">
        <v>111</v>
      </c>
      <c r="I217" s="22" t="s">
        <v>6787</v>
      </c>
      <c r="J217" s="22" t="s">
        <v>6788</v>
      </c>
      <c r="K217" s="22" t="s">
        <v>6789</v>
      </c>
    </row>
    <row r="218" spans="1:11" x14ac:dyDescent="0.25">
      <c r="A218" s="23" t="s">
        <v>7001</v>
      </c>
      <c r="B218" s="24" t="s">
        <v>212</v>
      </c>
      <c r="C218" s="23" t="s">
        <v>6623</v>
      </c>
      <c r="D218" s="24" t="s">
        <v>6582</v>
      </c>
      <c r="G218" s="22" t="s">
        <v>78</v>
      </c>
      <c r="H218" s="22" t="s">
        <v>78</v>
      </c>
      <c r="I218" s="22" t="s">
        <v>6722</v>
      </c>
      <c r="J218" s="22" t="s">
        <v>6723</v>
      </c>
      <c r="K218" s="22" t="s">
        <v>6724</v>
      </c>
    </row>
    <row r="219" spans="1:11" x14ac:dyDescent="0.25">
      <c r="A219" s="23" t="s">
        <v>7002</v>
      </c>
      <c r="B219" s="24" t="s">
        <v>213</v>
      </c>
      <c r="C219" s="23" t="s">
        <v>7003</v>
      </c>
      <c r="D219" s="24" t="s">
        <v>7004</v>
      </c>
      <c r="G219" s="22" t="s">
        <v>6360</v>
      </c>
      <c r="H219" s="22" t="s">
        <v>10</v>
      </c>
      <c r="I219" s="22" t="s">
        <v>6545</v>
      </c>
      <c r="J219" s="22" t="s">
        <v>6546</v>
      </c>
      <c r="K219" s="22" t="s">
        <v>6547</v>
      </c>
    </row>
    <row r="220" spans="1:11" x14ac:dyDescent="0.25">
      <c r="A220" s="21" t="s">
        <v>7005</v>
      </c>
      <c r="B220" s="22" t="s">
        <v>214</v>
      </c>
      <c r="C220" s="21" t="s">
        <v>7006</v>
      </c>
      <c r="D220" s="22" t="s">
        <v>7007</v>
      </c>
      <c r="G220" s="22" t="s">
        <v>4</v>
      </c>
      <c r="H220" s="22" t="s">
        <v>4</v>
      </c>
      <c r="I220" s="22" t="s">
        <v>6481</v>
      </c>
      <c r="J220" s="22" t="s">
        <v>6526</v>
      </c>
      <c r="K220" s="22" t="s">
        <v>6527</v>
      </c>
    </row>
    <row r="221" spans="1:11" x14ac:dyDescent="0.25">
      <c r="A221" s="21" t="s">
        <v>6483</v>
      </c>
      <c r="B221" s="22" t="s">
        <v>215</v>
      </c>
      <c r="C221" s="21" t="s">
        <v>6575</v>
      </c>
      <c r="D221" s="22" t="s">
        <v>6621</v>
      </c>
      <c r="G221" s="22" t="s">
        <v>6361</v>
      </c>
      <c r="H221" s="22" t="s">
        <v>102</v>
      </c>
      <c r="I221" s="22" t="s">
        <v>6482</v>
      </c>
      <c r="J221" s="22" t="s">
        <v>6767</v>
      </c>
      <c r="K221" s="22" t="s">
        <v>6768</v>
      </c>
    </row>
    <row r="222" spans="1:11" x14ac:dyDescent="0.25">
      <c r="A222" s="21" t="s">
        <v>7008</v>
      </c>
      <c r="B222" s="22" t="s">
        <v>216</v>
      </c>
      <c r="C222" s="21" t="s">
        <v>6827</v>
      </c>
      <c r="D222" s="22" t="s">
        <v>6828</v>
      </c>
      <c r="G222" s="22" t="s">
        <v>38</v>
      </c>
      <c r="H222" s="22" t="s">
        <v>38</v>
      </c>
      <c r="I222" s="22" t="s">
        <v>6622</v>
      </c>
      <c r="J222" s="22" t="s">
        <v>6623</v>
      </c>
      <c r="K222" s="22" t="s">
        <v>6582</v>
      </c>
    </row>
    <row r="223" spans="1:11" x14ac:dyDescent="0.25">
      <c r="A223" s="21" t="s">
        <v>6486</v>
      </c>
      <c r="B223" s="22" t="s">
        <v>217</v>
      </c>
      <c r="C223" s="21" t="s">
        <v>7009</v>
      </c>
      <c r="D223" s="22" t="s">
        <v>7010</v>
      </c>
      <c r="G223" s="22" t="s">
        <v>168</v>
      </c>
      <c r="H223" s="22" t="s">
        <v>168</v>
      </c>
      <c r="I223" s="22" t="s">
        <v>6917</v>
      </c>
      <c r="J223" s="22" t="s">
        <v>6918</v>
      </c>
      <c r="K223" s="22" t="s">
        <v>6919</v>
      </c>
    </row>
    <row r="224" spans="1:11" x14ac:dyDescent="0.25">
      <c r="A224" s="23" t="s">
        <v>7011</v>
      </c>
      <c r="B224" s="24" t="s">
        <v>7012</v>
      </c>
      <c r="C224" s="23" t="s">
        <v>6813</v>
      </c>
      <c r="D224" s="24" t="s">
        <v>6814</v>
      </c>
      <c r="G224" s="22" t="s">
        <v>6362</v>
      </c>
      <c r="H224" s="22" t="s">
        <v>215</v>
      </c>
      <c r="I224" s="22" t="s">
        <v>6483</v>
      </c>
      <c r="J224" s="22" t="s">
        <v>6575</v>
      </c>
      <c r="K224" s="22" t="s">
        <v>6621</v>
      </c>
    </row>
    <row r="225" spans="1:11" x14ac:dyDescent="0.25">
      <c r="A225" s="23" t="s">
        <v>7013</v>
      </c>
      <c r="B225" s="24" t="s">
        <v>218</v>
      </c>
      <c r="C225" s="23" t="s">
        <v>7014</v>
      </c>
      <c r="D225" s="24" t="s">
        <v>7015</v>
      </c>
      <c r="G225" s="22" t="s">
        <v>6363</v>
      </c>
      <c r="H225" s="22" t="s">
        <v>20</v>
      </c>
      <c r="I225" s="22" t="s">
        <v>6571</v>
      </c>
      <c r="J225" s="22" t="s">
        <v>6572</v>
      </c>
      <c r="K225" s="22" t="s">
        <v>6573</v>
      </c>
    </row>
    <row r="226" spans="1:11" x14ac:dyDescent="0.25">
      <c r="A226" s="21" t="s">
        <v>6489</v>
      </c>
      <c r="B226" s="22" t="s">
        <v>219</v>
      </c>
      <c r="C226" s="21" t="s">
        <v>6750</v>
      </c>
      <c r="D226" s="22" t="s">
        <v>6751</v>
      </c>
      <c r="G226" s="22" t="s">
        <v>187</v>
      </c>
      <c r="H226" s="22" t="s">
        <v>187</v>
      </c>
      <c r="I226" s="22" t="s">
        <v>6946</v>
      </c>
      <c r="J226" s="22" t="s">
        <v>6947</v>
      </c>
      <c r="K226" s="22" t="s">
        <v>6948</v>
      </c>
    </row>
    <row r="227" spans="1:11" x14ac:dyDescent="0.25">
      <c r="A227" s="21" t="s">
        <v>7016</v>
      </c>
      <c r="B227" s="22" t="s">
        <v>220</v>
      </c>
      <c r="C227" s="21" t="s">
        <v>7017</v>
      </c>
      <c r="D227" s="22" t="s">
        <v>7018</v>
      </c>
      <c r="G227" s="22" t="s">
        <v>127</v>
      </c>
      <c r="H227" s="22" t="s">
        <v>127</v>
      </c>
      <c r="I227" s="22" t="s">
        <v>6823</v>
      </c>
      <c r="J227" s="22" t="s">
        <v>6824</v>
      </c>
      <c r="K227" s="22" t="s">
        <v>6825</v>
      </c>
    </row>
    <row r="228" spans="1:11" x14ac:dyDescent="0.25">
      <c r="A228" s="21" t="s">
        <v>6466</v>
      </c>
      <c r="B228" s="22" t="s">
        <v>221</v>
      </c>
      <c r="C228" s="21" t="s">
        <v>6862</v>
      </c>
      <c r="D228" s="22" t="s">
        <v>6863</v>
      </c>
      <c r="G228" s="22" t="s">
        <v>6364</v>
      </c>
      <c r="H228" s="22" t="s">
        <v>150</v>
      </c>
      <c r="I228" s="22" t="s">
        <v>6484</v>
      </c>
      <c r="J228" s="22" t="s">
        <v>6878</v>
      </c>
      <c r="K228" s="22" t="s">
        <v>6879</v>
      </c>
    </row>
    <row r="229" spans="1:11" x14ac:dyDescent="0.25">
      <c r="A229" s="23" t="s">
        <v>7019</v>
      </c>
      <c r="B229" s="24" t="s">
        <v>222</v>
      </c>
      <c r="C229" s="23" t="s">
        <v>7020</v>
      </c>
      <c r="D229" s="24" t="s">
        <v>7021</v>
      </c>
      <c r="G229" s="22" t="s">
        <v>6368</v>
      </c>
      <c r="H229" s="22" t="s">
        <v>217</v>
      </c>
      <c r="I229" s="22" t="s">
        <v>6486</v>
      </c>
      <c r="J229" s="22" t="s">
        <v>7009</v>
      </c>
      <c r="K229" s="22" t="s">
        <v>7010</v>
      </c>
    </row>
    <row r="230" spans="1:11" x14ac:dyDescent="0.25">
      <c r="A230" s="23" t="s">
        <v>7022</v>
      </c>
      <c r="B230" s="24" t="s">
        <v>223</v>
      </c>
      <c r="C230" s="23" t="s">
        <v>7023</v>
      </c>
      <c r="D230" s="24" t="s">
        <v>7024</v>
      </c>
      <c r="G230" s="22" t="s">
        <v>6369</v>
      </c>
      <c r="H230" s="22" t="s">
        <v>120</v>
      </c>
      <c r="I230" s="22" t="s">
        <v>6487</v>
      </c>
      <c r="J230" s="22" t="s">
        <v>6809</v>
      </c>
      <c r="K230" s="22" t="s">
        <v>6810</v>
      </c>
    </row>
    <row r="231" spans="1:11" x14ac:dyDescent="0.25">
      <c r="A231" s="21" t="s">
        <v>7025</v>
      </c>
      <c r="B231" s="22" t="s">
        <v>224</v>
      </c>
      <c r="C231" s="21" t="s">
        <v>7026</v>
      </c>
      <c r="D231" s="22" t="s">
        <v>7027</v>
      </c>
      <c r="G231" s="22" t="s">
        <v>6370</v>
      </c>
      <c r="H231" s="22" t="s">
        <v>209</v>
      </c>
      <c r="I231" s="22" t="s">
        <v>6488</v>
      </c>
      <c r="J231" s="22" t="s">
        <v>6995</v>
      </c>
      <c r="K231" s="22" t="s">
        <v>6996</v>
      </c>
    </row>
    <row r="232" spans="1:11" x14ac:dyDescent="0.25">
      <c r="A232" s="23" t="s">
        <v>6467</v>
      </c>
      <c r="B232" s="24" t="s">
        <v>225</v>
      </c>
      <c r="C232" s="23" t="s">
        <v>6805</v>
      </c>
      <c r="D232" s="24" t="s">
        <v>6582</v>
      </c>
      <c r="G232" s="22" t="s">
        <v>6371</v>
      </c>
      <c r="H232" s="22" t="s">
        <v>245</v>
      </c>
      <c r="I232" s="22" t="s">
        <v>7071</v>
      </c>
      <c r="J232" s="22" t="s">
        <v>7072</v>
      </c>
      <c r="K232" s="22" t="s">
        <v>7073</v>
      </c>
    </row>
    <row r="233" spans="1:11" x14ac:dyDescent="0.25">
      <c r="A233" s="21" t="s">
        <v>6457</v>
      </c>
      <c r="B233" s="22" t="s">
        <v>226</v>
      </c>
      <c r="C233" s="21" t="s">
        <v>7028</v>
      </c>
      <c r="D233" s="22" t="s">
        <v>7029</v>
      </c>
      <c r="G233" s="22" t="s">
        <v>6372</v>
      </c>
      <c r="H233" s="22" t="s">
        <v>219</v>
      </c>
      <c r="I233" s="22" t="s">
        <v>6489</v>
      </c>
      <c r="J233" s="22" t="s">
        <v>6750</v>
      </c>
      <c r="K233" s="22" t="s">
        <v>6751</v>
      </c>
    </row>
    <row r="234" spans="1:11" x14ac:dyDescent="0.25">
      <c r="A234" s="23" t="s">
        <v>7030</v>
      </c>
      <c r="B234" s="24" t="s">
        <v>227</v>
      </c>
      <c r="C234" s="23" t="s">
        <v>7031</v>
      </c>
      <c r="D234" s="24" t="s">
        <v>7032</v>
      </c>
      <c r="G234" s="22" t="s">
        <v>17</v>
      </c>
      <c r="H234" s="22" t="s">
        <v>17</v>
      </c>
      <c r="I234" s="22" t="s">
        <v>6490</v>
      </c>
      <c r="J234" s="22" t="s">
        <v>6565</v>
      </c>
      <c r="K234" s="22" t="s">
        <v>6566</v>
      </c>
    </row>
    <row r="235" spans="1:11" x14ac:dyDescent="0.25">
      <c r="A235" s="21" t="s">
        <v>6404</v>
      </c>
      <c r="B235" s="22" t="s">
        <v>228</v>
      </c>
      <c r="C235" s="21" t="s">
        <v>7033</v>
      </c>
      <c r="D235" s="22" t="s">
        <v>7034</v>
      </c>
      <c r="G235" s="22" t="s">
        <v>6374</v>
      </c>
      <c r="H235" s="22" t="s">
        <v>22</v>
      </c>
      <c r="I235" s="22" t="s">
        <v>6577</v>
      </c>
      <c r="J235" s="22" t="s">
        <v>6578</v>
      </c>
      <c r="K235" s="22" t="s">
        <v>6579</v>
      </c>
    </row>
    <row r="236" spans="1:11" x14ac:dyDescent="0.25">
      <c r="A236" s="21" t="s">
        <v>7035</v>
      </c>
      <c r="B236" s="22" t="s">
        <v>229</v>
      </c>
      <c r="C236" s="21" t="s">
        <v>6685</v>
      </c>
      <c r="D236" s="22" t="s">
        <v>6686</v>
      </c>
      <c r="G236" s="22" t="s">
        <v>6375</v>
      </c>
      <c r="H236" s="22" t="s">
        <v>19</v>
      </c>
      <c r="I236" s="22" t="s">
        <v>6570</v>
      </c>
      <c r="J236" s="22" t="s">
        <v>6529</v>
      </c>
      <c r="K236" s="22" t="s">
        <v>6530</v>
      </c>
    </row>
    <row r="237" spans="1:11" x14ac:dyDescent="0.25">
      <c r="A237" s="21" t="s">
        <v>7036</v>
      </c>
      <c r="B237" s="22" t="s">
        <v>230</v>
      </c>
      <c r="C237" s="21" t="s">
        <v>7037</v>
      </c>
      <c r="D237" s="22" t="s">
        <v>7038</v>
      </c>
      <c r="G237" s="22" t="s">
        <v>7102</v>
      </c>
      <c r="H237" s="22" t="s">
        <v>7012</v>
      </c>
      <c r="I237" s="22" t="s">
        <v>7011</v>
      </c>
      <c r="J237" s="22" t="s">
        <v>6813</v>
      </c>
      <c r="K237" s="22" t="s">
        <v>6814</v>
      </c>
    </row>
    <row r="238" spans="1:11" x14ac:dyDescent="0.25">
      <c r="A238" s="21" t="s">
        <v>7039</v>
      </c>
      <c r="B238" s="22" t="s">
        <v>231</v>
      </c>
      <c r="C238" s="21" t="s">
        <v>7040</v>
      </c>
      <c r="D238" s="22" t="s">
        <v>7041</v>
      </c>
      <c r="G238" s="22" t="s">
        <v>6365</v>
      </c>
      <c r="H238" s="22" t="s">
        <v>134</v>
      </c>
      <c r="I238" s="22" t="s">
        <v>6485</v>
      </c>
      <c r="J238" s="22" t="s">
        <v>6840</v>
      </c>
      <c r="K238" s="22" t="s">
        <v>6841</v>
      </c>
    </row>
    <row r="239" spans="1:11" x14ac:dyDescent="0.25">
      <c r="A239" s="23" t="s">
        <v>6503</v>
      </c>
      <c r="B239" s="24" t="s">
        <v>232</v>
      </c>
      <c r="C239" s="23" t="s">
        <v>7042</v>
      </c>
      <c r="D239" s="24" t="s">
        <v>7043</v>
      </c>
      <c r="G239" s="22" t="s">
        <v>6366</v>
      </c>
      <c r="H239" s="22" t="s">
        <v>48</v>
      </c>
      <c r="I239" s="22" t="s">
        <v>6650</v>
      </c>
      <c r="J239" s="22" t="s">
        <v>6651</v>
      </c>
      <c r="K239" s="22" t="s">
        <v>6652</v>
      </c>
    </row>
    <row r="240" spans="1:11" x14ac:dyDescent="0.25">
      <c r="A240" s="23" t="s">
        <v>6494</v>
      </c>
      <c r="B240" s="24" t="s">
        <v>233</v>
      </c>
      <c r="C240" s="23" t="s">
        <v>6546</v>
      </c>
      <c r="D240" s="24" t="s">
        <v>6547</v>
      </c>
      <c r="G240" s="22" t="s">
        <v>6367</v>
      </c>
      <c r="H240" s="22" t="s">
        <v>35</v>
      </c>
      <c r="I240" s="22" t="s">
        <v>6615</v>
      </c>
      <c r="J240" s="22" t="s">
        <v>6616</v>
      </c>
      <c r="K240" s="22" t="s">
        <v>6617</v>
      </c>
    </row>
    <row r="241" spans="1:11" x14ac:dyDescent="0.25">
      <c r="A241" s="21" t="s">
        <v>6458</v>
      </c>
      <c r="B241" s="22" t="s">
        <v>234</v>
      </c>
      <c r="C241" s="21" t="s">
        <v>7044</v>
      </c>
      <c r="D241" s="22" t="s">
        <v>7045</v>
      </c>
      <c r="G241" s="22" t="s">
        <v>6373</v>
      </c>
      <c r="H241" s="22" t="s">
        <v>218</v>
      </c>
      <c r="I241" s="22" t="s">
        <v>7013</v>
      </c>
      <c r="J241" s="22" t="s">
        <v>7014</v>
      </c>
      <c r="K241" s="22" t="s">
        <v>7015</v>
      </c>
    </row>
    <row r="242" spans="1:11" x14ac:dyDescent="0.25">
      <c r="A242" s="21" t="s">
        <v>6454</v>
      </c>
      <c r="B242" s="22" t="s">
        <v>235</v>
      </c>
      <c r="C242" s="21" t="s">
        <v>6973</v>
      </c>
      <c r="D242" s="22" t="s">
        <v>6974</v>
      </c>
      <c r="G242" s="22" t="s">
        <v>6376</v>
      </c>
      <c r="H242" s="22" t="s">
        <v>121</v>
      </c>
      <c r="I242" s="22" t="s">
        <v>6491</v>
      </c>
      <c r="J242" s="22" t="s">
        <v>6811</v>
      </c>
      <c r="K242" s="22" t="s">
        <v>6812</v>
      </c>
    </row>
    <row r="243" spans="1:11" x14ac:dyDescent="0.25">
      <c r="A243" s="21" t="s">
        <v>7046</v>
      </c>
      <c r="B243" s="22" t="s">
        <v>236</v>
      </c>
      <c r="C243" s="21" t="s">
        <v>7047</v>
      </c>
      <c r="D243" s="22" t="s">
        <v>7048</v>
      </c>
      <c r="G243" s="22" t="s">
        <v>6377</v>
      </c>
      <c r="H243" s="22" t="s">
        <v>53</v>
      </c>
      <c r="I243" s="22" t="s">
        <v>6492</v>
      </c>
      <c r="J243" s="22" t="s">
        <v>6665</v>
      </c>
      <c r="K243" s="22" t="s">
        <v>6666</v>
      </c>
    </row>
    <row r="244" spans="1:11" x14ac:dyDescent="0.25">
      <c r="A244" s="21" t="s">
        <v>7049</v>
      </c>
      <c r="B244" s="22" t="s">
        <v>237</v>
      </c>
      <c r="C244" s="21" t="s">
        <v>7050</v>
      </c>
      <c r="D244" s="22" t="s">
        <v>7051</v>
      </c>
      <c r="G244" s="22" t="s">
        <v>6378</v>
      </c>
      <c r="H244" s="22" t="s">
        <v>82</v>
      </c>
      <c r="I244" s="22" t="s">
        <v>6493</v>
      </c>
      <c r="J244" s="22" t="s">
        <v>6665</v>
      </c>
      <c r="K244" s="22" t="s">
        <v>6730</v>
      </c>
    </row>
    <row r="245" spans="1:11" x14ac:dyDescent="0.25">
      <c r="A245" s="23" t="s">
        <v>7052</v>
      </c>
      <c r="B245" s="24" t="s">
        <v>238</v>
      </c>
      <c r="C245" s="23" t="s">
        <v>7053</v>
      </c>
      <c r="D245" s="24" t="s">
        <v>7054</v>
      </c>
      <c r="G245" s="22" t="s">
        <v>6379</v>
      </c>
      <c r="H245" s="22" t="s">
        <v>162</v>
      </c>
      <c r="I245" s="22" t="s">
        <v>6903</v>
      </c>
      <c r="J245" s="22" t="s">
        <v>6904</v>
      </c>
      <c r="K245" s="22" t="s">
        <v>6582</v>
      </c>
    </row>
    <row r="246" spans="1:11" x14ac:dyDescent="0.25">
      <c r="A246" s="23" t="s">
        <v>7055</v>
      </c>
      <c r="B246" s="24" t="s">
        <v>239</v>
      </c>
      <c r="C246" s="23" t="s">
        <v>7056</v>
      </c>
      <c r="D246" s="24" t="s">
        <v>7057</v>
      </c>
      <c r="G246" s="22" t="s">
        <v>6380</v>
      </c>
      <c r="H246" s="22" t="s">
        <v>233</v>
      </c>
      <c r="I246" s="22" t="s">
        <v>6494</v>
      </c>
      <c r="J246" s="22" t="s">
        <v>6546</v>
      </c>
      <c r="K246" s="22" t="s">
        <v>6547</v>
      </c>
    </row>
    <row r="247" spans="1:11" x14ac:dyDescent="0.25">
      <c r="A247" s="21" t="s">
        <v>6437</v>
      </c>
      <c r="B247" s="22" t="s">
        <v>240</v>
      </c>
      <c r="C247" s="21" t="s">
        <v>7058</v>
      </c>
      <c r="D247" s="22" t="s">
        <v>7059</v>
      </c>
      <c r="G247" s="22" t="s">
        <v>6381</v>
      </c>
      <c r="H247" s="22" t="s">
        <v>90</v>
      </c>
      <c r="I247" s="22" t="s">
        <v>6739</v>
      </c>
      <c r="J247" s="22" t="s">
        <v>6657</v>
      </c>
      <c r="K247" s="22" t="s">
        <v>6658</v>
      </c>
    </row>
    <row r="248" spans="1:11" x14ac:dyDescent="0.25">
      <c r="A248" s="23" t="s">
        <v>7060</v>
      </c>
      <c r="B248" s="24" t="s">
        <v>241</v>
      </c>
      <c r="C248" s="23" t="s">
        <v>7061</v>
      </c>
      <c r="D248" s="24" t="s">
        <v>7062</v>
      </c>
      <c r="G248" s="22" t="s">
        <v>6382</v>
      </c>
      <c r="H248" s="22" t="s">
        <v>59</v>
      </c>
      <c r="I248" s="22" t="s">
        <v>6678</v>
      </c>
      <c r="J248" s="22" t="s">
        <v>6679</v>
      </c>
      <c r="K248" s="22" t="s">
        <v>6680</v>
      </c>
    </row>
    <row r="249" spans="1:11" x14ac:dyDescent="0.25">
      <c r="A249" s="21" t="s">
        <v>7063</v>
      </c>
      <c r="B249" s="22" t="s">
        <v>242</v>
      </c>
      <c r="C249" s="21" t="s">
        <v>7064</v>
      </c>
      <c r="D249" s="22" t="s">
        <v>7065</v>
      </c>
      <c r="G249" s="22" t="s">
        <v>6383</v>
      </c>
      <c r="H249" s="22" t="s">
        <v>220</v>
      </c>
      <c r="I249" s="22" t="s">
        <v>7016</v>
      </c>
      <c r="J249" s="22" t="s">
        <v>7017</v>
      </c>
      <c r="K249" s="22" t="s">
        <v>7018</v>
      </c>
    </row>
    <row r="250" spans="1:11" x14ac:dyDescent="0.25">
      <c r="A250" s="21" t="s">
        <v>6440</v>
      </c>
      <c r="B250" s="22" t="s">
        <v>243</v>
      </c>
      <c r="C250" s="21" t="s">
        <v>7066</v>
      </c>
      <c r="D250" s="22" t="s">
        <v>7067</v>
      </c>
      <c r="G250" s="22" t="s">
        <v>6384</v>
      </c>
      <c r="H250" s="22" t="s">
        <v>55</v>
      </c>
      <c r="I250" s="22" t="s">
        <v>6495</v>
      </c>
      <c r="J250" s="22" t="s">
        <v>6546</v>
      </c>
      <c r="K250" s="22" t="s">
        <v>6547</v>
      </c>
    </row>
    <row r="251" spans="1:11" x14ac:dyDescent="0.25">
      <c r="A251" s="21" t="s">
        <v>7068</v>
      </c>
      <c r="B251" s="22" t="s">
        <v>244</v>
      </c>
      <c r="C251" s="21" t="s">
        <v>7069</v>
      </c>
      <c r="D251" s="22" t="s">
        <v>7070</v>
      </c>
      <c r="G251" s="22" t="s">
        <v>6385</v>
      </c>
      <c r="H251" s="22" t="s">
        <v>72</v>
      </c>
      <c r="I251" s="22" t="s">
        <v>6709</v>
      </c>
      <c r="J251" s="22" t="s">
        <v>6710</v>
      </c>
      <c r="K251" s="22" t="s">
        <v>6711</v>
      </c>
    </row>
    <row r="252" spans="1:11" x14ac:dyDescent="0.25">
      <c r="A252" s="21" t="s">
        <v>7071</v>
      </c>
      <c r="B252" s="22" t="s">
        <v>245</v>
      </c>
      <c r="C252" s="21" t="s">
        <v>7072</v>
      </c>
      <c r="D252" s="22" t="s">
        <v>7073</v>
      </c>
      <c r="G252" s="22" t="s">
        <v>6387</v>
      </c>
      <c r="H252" s="22" t="s">
        <v>85</v>
      </c>
      <c r="I252" s="22" t="s">
        <v>6497</v>
      </c>
      <c r="J252" s="22" t="s">
        <v>6735</v>
      </c>
      <c r="K252" s="22" t="s">
        <v>6582</v>
      </c>
    </row>
    <row r="253" spans="1:11" x14ac:dyDescent="0.25">
      <c r="A253" s="21" t="s">
        <v>7074</v>
      </c>
      <c r="B253" s="22" t="s">
        <v>246</v>
      </c>
      <c r="C253" s="21" t="s">
        <v>6955</v>
      </c>
      <c r="D253" s="22" t="s">
        <v>6956</v>
      </c>
      <c r="G253" s="22" t="s">
        <v>6386</v>
      </c>
      <c r="H253" s="22" t="s">
        <v>143</v>
      </c>
      <c r="I253" s="22" t="s">
        <v>6496</v>
      </c>
      <c r="J253" s="22" t="s">
        <v>6864</v>
      </c>
      <c r="K253" s="22" t="s">
        <v>6865</v>
      </c>
    </row>
    <row r="254" spans="1:11" x14ac:dyDescent="0.25">
      <c r="A254" s="23" t="s">
        <v>7075</v>
      </c>
      <c r="B254" s="24" t="s">
        <v>247</v>
      </c>
      <c r="C254" s="23" t="s">
        <v>7076</v>
      </c>
      <c r="D254" s="24" t="s">
        <v>7077</v>
      </c>
      <c r="G254" s="22" t="s">
        <v>6388</v>
      </c>
      <c r="H254" s="22" t="s">
        <v>201</v>
      </c>
      <c r="I254" s="22" t="s">
        <v>6498</v>
      </c>
      <c r="J254" s="22" t="s">
        <v>6981</v>
      </c>
      <c r="K254" s="22" t="s">
        <v>6982</v>
      </c>
    </row>
    <row r="255" spans="1:11" x14ac:dyDescent="0.25">
      <c r="A255" s="21" t="s">
        <v>7078</v>
      </c>
      <c r="B255" s="22" t="s">
        <v>248</v>
      </c>
      <c r="C255" s="21" t="s">
        <v>7079</v>
      </c>
      <c r="D255" s="22" t="s">
        <v>7080</v>
      </c>
      <c r="G255" s="22" t="s">
        <v>6389</v>
      </c>
      <c r="H255" s="22" t="s">
        <v>186</v>
      </c>
      <c r="I255" s="22" t="s">
        <v>6499</v>
      </c>
      <c r="J255" s="22" t="s">
        <v>6864</v>
      </c>
      <c r="K255" s="22" t="s">
        <v>6865</v>
      </c>
    </row>
    <row r="256" spans="1:11" x14ac:dyDescent="0.25">
      <c r="A256" s="23" t="s">
        <v>7081</v>
      </c>
      <c r="B256" s="24" t="s">
        <v>249</v>
      </c>
      <c r="C256" s="23" t="s">
        <v>6524</v>
      </c>
      <c r="D256" s="24" t="s">
        <v>7082</v>
      </c>
      <c r="G256" s="22" t="s">
        <v>6390</v>
      </c>
      <c r="H256" s="22" t="s">
        <v>165</v>
      </c>
      <c r="I256" s="22" t="s">
        <v>6911</v>
      </c>
      <c r="J256" s="22" t="s">
        <v>6912</v>
      </c>
      <c r="K256" s="22" t="s">
        <v>6913</v>
      </c>
    </row>
    <row r="257" spans="1:11" x14ac:dyDescent="0.25">
      <c r="A257" s="21" t="s">
        <v>6502</v>
      </c>
      <c r="B257" s="22" t="s">
        <v>250</v>
      </c>
      <c r="C257" s="21" t="s">
        <v>7083</v>
      </c>
      <c r="D257" s="22" t="s">
        <v>7084</v>
      </c>
      <c r="G257" s="22" t="s">
        <v>6391</v>
      </c>
      <c r="H257" s="22" t="s">
        <v>43</v>
      </c>
      <c r="I257" s="22" t="s">
        <v>6500</v>
      </c>
      <c r="J257" s="22" t="s">
        <v>6633</v>
      </c>
      <c r="K257" s="22" t="s">
        <v>6634</v>
      </c>
    </row>
    <row r="258" spans="1:11" x14ac:dyDescent="0.25">
      <c r="A258" s="21" t="s">
        <v>6479</v>
      </c>
      <c r="B258" s="22" t="s">
        <v>251</v>
      </c>
      <c r="C258" s="21" t="s">
        <v>6533</v>
      </c>
      <c r="D258" s="22" t="s">
        <v>6534</v>
      </c>
      <c r="G258" s="22" t="s">
        <v>6392</v>
      </c>
      <c r="H258" s="22" t="s">
        <v>0</v>
      </c>
      <c r="I258" s="22" t="s">
        <v>6516</v>
      </c>
      <c r="J258" s="22" t="s">
        <v>6517</v>
      </c>
      <c r="K258" s="22" t="s">
        <v>6518</v>
      </c>
    </row>
    <row r="259" spans="1:11" x14ac:dyDescent="0.25">
      <c r="A259" s="21" t="s">
        <v>6480</v>
      </c>
      <c r="B259" s="22" t="s">
        <v>252</v>
      </c>
      <c r="C259" s="21" t="s">
        <v>6572</v>
      </c>
      <c r="D259" s="22" t="s">
        <v>6993</v>
      </c>
      <c r="G259" s="22" t="s">
        <v>6393</v>
      </c>
      <c r="H259" s="22" t="s">
        <v>222</v>
      </c>
      <c r="I259" s="22" t="s">
        <v>7019</v>
      </c>
      <c r="J259" s="22" t="s">
        <v>7020</v>
      </c>
      <c r="K259" s="22" t="s">
        <v>7021</v>
      </c>
    </row>
    <row r="260" spans="1:11" x14ac:dyDescent="0.25">
      <c r="A260" s="21" t="s">
        <v>6438</v>
      </c>
      <c r="B260" s="22" t="s">
        <v>253</v>
      </c>
      <c r="C260" s="21" t="s">
        <v>7085</v>
      </c>
      <c r="D260" s="22" t="s">
        <v>7086</v>
      </c>
      <c r="G260" s="22" t="s">
        <v>197</v>
      </c>
      <c r="H260" s="22" t="s">
        <v>197</v>
      </c>
      <c r="I260" s="22" t="s">
        <v>6969</v>
      </c>
      <c r="J260" s="22" t="s">
        <v>6970</v>
      </c>
      <c r="K260" s="22" t="s">
        <v>6971</v>
      </c>
    </row>
    <row r="261" spans="1:11" x14ac:dyDescent="0.25">
      <c r="A261" s="21" t="s">
        <v>7087</v>
      </c>
      <c r="B261" s="22" t="s">
        <v>254</v>
      </c>
      <c r="C261" s="21" t="s">
        <v>7088</v>
      </c>
      <c r="D261" s="22" t="s">
        <v>7089</v>
      </c>
      <c r="G261" s="22" t="s">
        <v>6394</v>
      </c>
      <c r="H261" s="22" t="s">
        <v>203</v>
      </c>
      <c r="I261" s="22" t="s">
        <v>6501</v>
      </c>
      <c r="J261" s="22" t="s">
        <v>6986</v>
      </c>
      <c r="K261" s="22" t="s">
        <v>6987</v>
      </c>
    </row>
    <row r="262" spans="1:11" x14ac:dyDescent="0.25">
      <c r="A262" s="23" t="s">
        <v>7090</v>
      </c>
      <c r="B262" s="24" t="s">
        <v>255</v>
      </c>
      <c r="C262" s="23" t="s">
        <v>7091</v>
      </c>
      <c r="D262" s="24" t="s">
        <v>7092</v>
      </c>
      <c r="G262" s="22" t="s">
        <v>6395</v>
      </c>
      <c r="H262" s="22" t="s">
        <v>250</v>
      </c>
      <c r="I262" s="22" t="s">
        <v>6502</v>
      </c>
      <c r="J262" s="22" t="s">
        <v>7083</v>
      </c>
      <c r="K262" s="22" t="s">
        <v>7084</v>
      </c>
    </row>
    <row r="263" spans="1:11" x14ac:dyDescent="0.25">
      <c r="A263" s="23" t="s">
        <v>6468</v>
      </c>
      <c r="B263" s="24" t="s">
        <v>256</v>
      </c>
      <c r="C263" s="23" t="s">
        <v>7093</v>
      </c>
      <c r="D263" s="24" t="s">
        <v>7094</v>
      </c>
      <c r="G263" s="22" t="s">
        <v>6396</v>
      </c>
      <c r="H263" s="22" t="s">
        <v>232</v>
      </c>
      <c r="I263" s="22" t="s">
        <v>6503</v>
      </c>
      <c r="J263" s="22" t="s">
        <v>7042</v>
      </c>
      <c r="K263" s="22" t="s">
        <v>7043</v>
      </c>
    </row>
    <row r="264" spans="1:11" x14ac:dyDescent="0.25">
      <c r="A264" s="23" t="s">
        <v>6469</v>
      </c>
      <c r="B264" s="24" t="s">
        <v>257</v>
      </c>
      <c r="C264" s="23" t="s">
        <v>7095</v>
      </c>
      <c r="D264" s="24" t="s">
        <v>7096</v>
      </c>
      <c r="G264" s="22" t="s">
        <v>159</v>
      </c>
      <c r="H264" s="22" t="s">
        <v>159</v>
      </c>
      <c r="I264" s="22" t="s">
        <v>6504</v>
      </c>
      <c r="J264" s="22" t="s">
        <v>6897</v>
      </c>
      <c r="K264" s="22" t="s">
        <v>6898</v>
      </c>
    </row>
    <row r="265" spans="1:11" x14ac:dyDescent="0.25">
      <c r="A265" s="21" t="s">
        <v>7097</v>
      </c>
      <c r="B265" s="22" t="s">
        <v>7098</v>
      </c>
      <c r="C265" s="21" t="s">
        <v>6976</v>
      </c>
      <c r="D265" s="22" t="s">
        <v>6669</v>
      </c>
      <c r="G265" s="22" t="s">
        <v>6397</v>
      </c>
      <c r="H265" s="22" t="s">
        <v>146</v>
      </c>
      <c r="I265" s="22" t="s">
        <v>6871</v>
      </c>
      <c r="J265" s="22" t="s">
        <v>6872</v>
      </c>
      <c r="K265" s="22" t="s">
        <v>6873</v>
      </c>
    </row>
    <row r="266" spans="1:11" x14ac:dyDescent="0.25">
      <c r="A266" s="21" t="s">
        <v>258</v>
      </c>
      <c r="B266" s="22" t="s">
        <v>259</v>
      </c>
      <c r="C266" s="21" t="s">
        <v>7099</v>
      </c>
      <c r="D266" s="22" t="s">
        <v>7100</v>
      </c>
      <c r="G266" s="22" t="s">
        <v>6398</v>
      </c>
      <c r="H266" s="22" t="s">
        <v>192</v>
      </c>
      <c r="I266" s="22" t="s">
        <v>6505</v>
      </c>
      <c r="J266" s="22" t="s">
        <v>6957</v>
      </c>
      <c r="K266" s="22" t="s">
        <v>6958</v>
      </c>
    </row>
    <row r="267" spans="1:11" x14ac:dyDescent="0.25">
      <c r="A267" s="8"/>
      <c r="B267" s="3"/>
      <c r="C267" s="3"/>
      <c r="D267" s="3"/>
      <c r="G267"/>
      <c r="H267"/>
      <c r="I267" s="7"/>
      <c r="J267"/>
    </row>
    <row r="268" spans="1:11" x14ac:dyDescent="0.25">
      <c r="A268" s="7"/>
      <c r="B268"/>
      <c r="C268"/>
      <c r="D268"/>
      <c r="I268" s="8"/>
    </row>
    <row r="269" spans="1:11" x14ac:dyDescent="0.25">
      <c r="A269" s="8"/>
      <c r="B269" s="3"/>
      <c r="C269" s="3"/>
      <c r="D269" s="3"/>
      <c r="I269" s="8"/>
    </row>
    <row r="270" spans="1:11" x14ac:dyDescent="0.25">
      <c r="A270" s="7"/>
      <c r="B270"/>
      <c r="C270"/>
      <c r="D270"/>
      <c r="I270" s="8"/>
    </row>
    <row r="271" spans="1:11" x14ac:dyDescent="0.25">
      <c r="A271" s="8"/>
      <c r="B271" s="3"/>
      <c r="C271" s="3"/>
      <c r="D271" s="3"/>
      <c r="I271" s="8"/>
    </row>
    <row r="272" spans="1:11" x14ac:dyDescent="0.25">
      <c r="A272" s="7"/>
      <c r="B272"/>
      <c r="C272"/>
      <c r="D272"/>
      <c r="I272" s="8"/>
    </row>
    <row r="273" spans="1:10" x14ac:dyDescent="0.25">
      <c r="A273" s="7"/>
      <c r="B273"/>
      <c r="C273"/>
      <c r="D273"/>
      <c r="I273" s="8"/>
    </row>
    <row r="274" spans="1:10" x14ac:dyDescent="0.25">
      <c r="A274" s="8"/>
      <c r="B274" s="3"/>
      <c r="C274" s="3"/>
      <c r="D274" s="3"/>
      <c r="G274"/>
      <c r="H274"/>
      <c r="I274" s="7"/>
      <c r="J274"/>
    </row>
    <row r="275" spans="1:10" x14ac:dyDescent="0.25">
      <c r="A275" s="7"/>
      <c r="B275"/>
      <c r="C275"/>
      <c r="D275"/>
      <c r="G275"/>
      <c r="H275"/>
      <c r="I275" s="7"/>
      <c r="J275"/>
    </row>
    <row r="276" spans="1:10" x14ac:dyDescent="0.25">
      <c r="A276" s="7"/>
      <c r="B276"/>
      <c r="C276"/>
      <c r="D276"/>
      <c r="I276" s="8"/>
    </row>
    <row r="277" spans="1:10" x14ac:dyDescent="0.25">
      <c r="A277" s="8"/>
      <c r="B277" s="3"/>
      <c r="C277" s="3"/>
      <c r="D277" s="3"/>
      <c r="G277"/>
      <c r="H277"/>
      <c r="I277" s="7"/>
      <c r="J277"/>
    </row>
    <row r="278" spans="1:10" x14ac:dyDescent="0.25">
      <c r="A278" s="7"/>
      <c r="B278"/>
      <c r="C278"/>
      <c r="D278"/>
      <c r="G278"/>
      <c r="H278"/>
      <c r="I278" s="7"/>
      <c r="J278"/>
    </row>
    <row r="279" spans="1:10" x14ac:dyDescent="0.25">
      <c r="A279" s="7"/>
      <c r="B279"/>
      <c r="C279"/>
      <c r="D279"/>
      <c r="G279"/>
      <c r="H279"/>
      <c r="I279" s="7"/>
      <c r="J279"/>
    </row>
    <row r="280" spans="1:10" x14ac:dyDescent="0.25">
      <c r="A280" s="7"/>
      <c r="B280"/>
      <c r="C280"/>
      <c r="D280"/>
      <c r="G280"/>
      <c r="H280"/>
      <c r="I280" s="7"/>
      <c r="J280"/>
    </row>
    <row r="281" spans="1:10" x14ac:dyDescent="0.25">
      <c r="A281" s="7"/>
      <c r="B281"/>
      <c r="C281"/>
      <c r="D281"/>
      <c r="G281"/>
      <c r="H281"/>
      <c r="I281" s="7"/>
      <c r="J281"/>
    </row>
    <row r="282" spans="1:10" x14ac:dyDescent="0.25">
      <c r="A282" s="7"/>
      <c r="B282"/>
      <c r="C282"/>
      <c r="D282"/>
      <c r="G282"/>
      <c r="H282"/>
      <c r="I282" s="7"/>
      <c r="J282"/>
    </row>
    <row r="283" spans="1:10" x14ac:dyDescent="0.25">
      <c r="A283" s="8"/>
      <c r="B283" s="3"/>
      <c r="C283" s="3"/>
      <c r="D283" s="3"/>
      <c r="I283" s="8"/>
    </row>
    <row r="284" spans="1:10" x14ac:dyDescent="0.25">
      <c r="A284" s="8"/>
      <c r="B284" s="3"/>
      <c r="C284" s="3"/>
      <c r="D284" s="3"/>
      <c r="G284"/>
      <c r="H284"/>
      <c r="I284" s="7"/>
      <c r="J284"/>
    </row>
    <row r="285" spans="1:10" x14ac:dyDescent="0.25">
      <c r="A285" s="7"/>
      <c r="B285"/>
      <c r="C285"/>
      <c r="D285"/>
      <c r="I285" s="8"/>
    </row>
    <row r="286" spans="1:10" x14ac:dyDescent="0.25">
      <c r="A286" s="7"/>
      <c r="B286"/>
      <c r="C286"/>
      <c r="D286"/>
      <c r="G286"/>
      <c r="H286"/>
      <c r="I286" s="7"/>
      <c r="J286"/>
    </row>
    <row r="287" spans="1:10" x14ac:dyDescent="0.25">
      <c r="A287" s="7"/>
      <c r="B287"/>
      <c r="C287"/>
      <c r="D287"/>
      <c r="I287" s="8"/>
    </row>
    <row r="288" spans="1:10" x14ac:dyDescent="0.25">
      <c r="A288" s="7"/>
      <c r="B288"/>
      <c r="C288"/>
      <c r="D288"/>
      <c r="I288" s="8"/>
    </row>
    <row r="289" spans="1:10" x14ac:dyDescent="0.25">
      <c r="A289" s="7"/>
      <c r="B289"/>
      <c r="C289"/>
      <c r="D289"/>
      <c r="G289"/>
      <c r="H289"/>
      <c r="I289" s="7"/>
      <c r="J289"/>
    </row>
    <row r="290" spans="1:10" x14ac:dyDescent="0.25">
      <c r="A290" s="7"/>
      <c r="B290"/>
      <c r="C290"/>
      <c r="D290"/>
      <c r="G290"/>
      <c r="H290"/>
      <c r="I290" s="7"/>
      <c r="J290"/>
    </row>
    <row r="291" spans="1:10" x14ac:dyDescent="0.25">
      <c r="A291" s="7"/>
      <c r="B291"/>
      <c r="C291"/>
      <c r="D291"/>
      <c r="G291"/>
      <c r="H291"/>
      <c r="I291" s="7"/>
      <c r="J291"/>
    </row>
    <row r="292" spans="1:10" x14ac:dyDescent="0.25">
      <c r="A292" s="8"/>
      <c r="B292" s="3"/>
      <c r="C292" s="3"/>
      <c r="D292" s="3"/>
      <c r="G292"/>
      <c r="H292"/>
      <c r="I292" s="7"/>
      <c r="J292"/>
    </row>
    <row r="293" spans="1:10" x14ac:dyDescent="0.25">
      <c r="A293" s="7"/>
      <c r="B293"/>
      <c r="C293"/>
      <c r="D293"/>
      <c r="G293"/>
      <c r="H293"/>
      <c r="I293" s="7"/>
      <c r="J293"/>
    </row>
    <row r="294" spans="1:10" x14ac:dyDescent="0.25">
      <c r="A294" s="8"/>
      <c r="B294" s="3"/>
      <c r="C294" s="3"/>
      <c r="D294" s="3"/>
      <c r="G294"/>
      <c r="H294"/>
      <c r="I294" s="7"/>
      <c r="J294"/>
    </row>
    <row r="295" spans="1:10" x14ac:dyDescent="0.25">
      <c r="A295" s="7"/>
      <c r="B295"/>
      <c r="C295"/>
      <c r="D295"/>
      <c r="G295"/>
      <c r="H295"/>
      <c r="I295" s="7"/>
      <c r="J295"/>
    </row>
    <row r="296" spans="1:10" x14ac:dyDescent="0.25">
      <c r="A296" s="8"/>
      <c r="B296" s="3"/>
      <c r="C296" s="3"/>
      <c r="D296" s="3"/>
      <c r="I296" s="8"/>
    </row>
    <row r="297" spans="1:10" x14ac:dyDescent="0.25">
      <c r="A297" s="7"/>
      <c r="B297"/>
      <c r="C297"/>
      <c r="D297"/>
      <c r="I297" s="8"/>
    </row>
    <row r="298" spans="1:10" x14ac:dyDescent="0.25">
      <c r="A298" s="7"/>
      <c r="B298"/>
      <c r="C298"/>
      <c r="D298"/>
      <c r="I298" s="8"/>
    </row>
    <row r="299" spans="1:10" x14ac:dyDescent="0.25">
      <c r="A299" s="8"/>
      <c r="B299" s="3"/>
      <c r="C299" s="3"/>
      <c r="D299" s="3"/>
      <c r="I299" s="8"/>
    </row>
    <row r="300" spans="1:10" x14ac:dyDescent="0.25">
      <c r="A300" s="8"/>
      <c r="B300" s="3"/>
      <c r="C300" s="3"/>
      <c r="D300" s="3"/>
      <c r="I300" s="8"/>
    </row>
    <row r="301" spans="1:10" x14ac:dyDescent="0.25">
      <c r="A301" s="7"/>
      <c r="B301"/>
      <c r="C301"/>
      <c r="D301"/>
      <c r="I301" s="8"/>
    </row>
    <row r="302" spans="1:10" x14ac:dyDescent="0.25">
      <c r="A302" s="7"/>
      <c r="B302"/>
      <c r="C302"/>
      <c r="D302"/>
      <c r="I302" s="8"/>
    </row>
    <row r="303" spans="1:10" x14ac:dyDescent="0.25">
      <c r="A303" s="7"/>
      <c r="B303"/>
      <c r="C303"/>
      <c r="D303"/>
      <c r="I303" s="8"/>
    </row>
    <row r="304" spans="1:10" x14ac:dyDescent="0.25">
      <c r="A304" s="7"/>
      <c r="B304"/>
      <c r="C304"/>
      <c r="D304"/>
      <c r="G304"/>
      <c r="H304"/>
      <c r="I304" s="7"/>
      <c r="J304"/>
    </row>
    <row r="305" spans="1:10" x14ac:dyDescent="0.25">
      <c r="A305" s="8"/>
      <c r="B305" s="3"/>
      <c r="C305" s="3"/>
      <c r="D305" s="3"/>
      <c r="I305" s="8"/>
    </row>
    <row r="306" spans="1:10" x14ac:dyDescent="0.25">
      <c r="A306" s="7"/>
      <c r="B306"/>
      <c r="C306"/>
      <c r="D306"/>
      <c r="G306"/>
      <c r="H306"/>
      <c r="I306" s="7"/>
      <c r="J306"/>
    </row>
    <row r="307" spans="1:10" x14ac:dyDescent="0.25">
      <c r="A307" s="7"/>
      <c r="B307"/>
      <c r="C307"/>
      <c r="D307"/>
      <c r="G307"/>
      <c r="H307"/>
      <c r="I307" s="7"/>
      <c r="J307"/>
    </row>
    <row r="308" spans="1:10" x14ac:dyDescent="0.25">
      <c r="A308" s="8"/>
      <c r="B308" s="3"/>
      <c r="C308" s="3"/>
      <c r="D308" s="3"/>
      <c r="G308"/>
      <c r="H308"/>
      <c r="I308" s="7"/>
      <c r="J308"/>
    </row>
    <row r="309" spans="1:10" x14ac:dyDescent="0.25">
      <c r="A309" s="7"/>
      <c r="B309"/>
      <c r="C309"/>
      <c r="D309"/>
      <c r="G309"/>
      <c r="H309"/>
      <c r="I309" s="7"/>
      <c r="J309"/>
    </row>
    <row r="310" spans="1:10" x14ac:dyDescent="0.25">
      <c r="A310" s="8"/>
      <c r="B310" s="3"/>
      <c r="C310" s="3"/>
      <c r="D310" s="3"/>
      <c r="G310"/>
      <c r="H310"/>
      <c r="I310" s="7"/>
      <c r="J310"/>
    </row>
    <row r="311" spans="1:10" x14ac:dyDescent="0.25">
      <c r="A311" s="7"/>
      <c r="B311"/>
      <c r="C311"/>
      <c r="D311"/>
      <c r="G311"/>
      <c r="H311"/>
      <c r="I311" s="7"/>
      <c r="J311"/>
    </row>
    <row r="312" spans="1:10" x14ac:dyDescent="0.25">
      <c r="A312" s="7"/>
      <c r="B312"/>
      <c r="C312"/>
      <c r="D312"/>
      <c r="G312"/>
      <c r="H312"/>
      <c r="I312" s="7"/>
      <c r="J312"/>
    </row>
    <row r="313" spans="1:10" x14ac:dyDescent="0.25">
      <c r="A313" s="8"/>
      <c r="B313" s="3"/>
      <c r="C313" s="3"/>
      <c r="D313" s="3"/>
      <c r="G313"/>
      <c r="H313"/>
      <c r="I313" s="7"/>
      <c r="J313"/>
    </row>
    <row r="314" spans="1:10" x14ac:dyDescent="0.25">
      <c r="A314" s="7"/>
      <c r="B314"/>
      <c r="C314"/>
      <c r="D314"/>
      <c r="I314" s="8"/>
    </row>
    <row r="315" spans="1:10" x14ac:dyDescent="0.25">
      <c r="A315" s="7"/>
      <c r="B315"/>
      <c r="C315"/>
      <c r="D315"/>
      <c r="G315"/>
      <c r="H315"/>
      <c r="I315" s="7"/>
      <c r="J315"/>
    </row>
    <row r="316" spans="1:10" x14ac:dyDescent="0.25">
      <c r="A316" s="8"/>
      <c r="B316" s="3"/>
      <c r="C316" s="3"/>
      <c r="D316" s="3"/>
      <c r="G316"/>
      <c r="H316"/>
      <c r="I316" s="7"/>
      <c r="J316"/>
    </row>
    <row r="317" spans="1:10" x14ac:dyDescent="0.25">
      <c r="A317" s="7"/>
      <c r="B317"/>
      <c r="C317"/>
      <c r="D317"/>
      <c r="G317"/>
      <c r="H317"/>
      <c r="I317" s="7"/>
      <c r="J317"/>
    </row>
    <row r="318" spans="1:10" x14ac:dyDescent="0.25">
      <c r="A318" s="7"/>
      <c r="B318"/>
      <c r="C318"/>
      <c r="D318"/>
      <c r="I318" s="8"/>
    </row>
    <row r="319" spans="1:10" x14ac:dyDescent="0.25">
      <c r="A319" s="7"/>
      <c r="B319"/>
      <c r="C319"/>
      <c r="D319"/>
      <c r="I319" s="8"/>
    </row>
    <row r="320" spans="1:10" x14ac:dyDescent="0.25">
      <c r="A320" s="8"/>
      <c r="B320" s="3"/>
      <c r="C320" s="3"/>
      <c r="D320" s="3"/>
      <c r="G320"/>
      <c r="H320"/>
      <c r="I320" s="7"/>
      <c r="J320"/>
    </row>
    <row r="321" spans="1:10" x14ac:dyDescent="0.25">
      <c r="A321" s="8"/>
      <c r="B321" s="3"/>
      <c r="C321" s="3"/>
      <c r="D321" s="3"/>
      <c r="G321"/>
      <c r="H321"/>
      <c r="I321" s="7"/>
      <c r="J321"/>
    </row>
    <row r="322" spans="1:10" x14ac:dyDescent="0.25">
      <c r="A322" s="7"/>
      <c r="B322"/>
      <c r="C322"/>
      <c r="D322"/>
      <c r="I322" s="8"/>
    </row>
    <row r="323" spans="1:10" x14ac:dyDescent="0.25">
      <c r="A323" s="7"/>
      <c r="B323"/>
      <c r="C323"/>
      <c r="D323"/>
      <c r="I323" s="8"/>
    </row>
    <row r="324" spans="1:10" x14ac:dyDescent="0.25">
      <c r="A324" s="7"/>
      <c r="B324"/>
      <c r="C324"/>
      <c r="D324"/>
      <c r="I324" s="8"/>
    </row>
    <row r="325" spans="1:10" x14ac:dyDescent="0.25">
      <c r="A325" s="8"/>
      <c r="B325" s="3"/>
      <c r="C325" s="3"/>
      <c r="D325" s="3"/>
      <c r="G325"/>
      <c r="H325"/>
      <c r="I325" s="7"/>
      <c r="J325"/>
    </row>
    <row r="326" spans="1:10" x14ac:dyDescent="0.25">
      <c r="A326" s="8"/>
      <c r="B326" s="3"/>
      <c r="C326" s="3"/>
      <c r="D326" s="3"/>
      <c r="G326"/>
      <c r="H326"/>
      <c r="I326" s="7"/>
      <c r="J326"/>
    </row>
    <row r="327" spans="1:10" x14ac:dyDescent="0.25">
      <c r="A327" s="7"/>
      <c r="B327"/>
      <c r="C327"/>
      <c r="D327"/>
      <c r="I327" s="8"/>
    </row>
    <row r="328" spans="1:10" x14ac:dyDescent="0.25">
      <c r="A328" s="7"/>
      <c r="B328"/>
      <c r="C328"/>
      <c r="D328"/>
      <c r="G328"/>
      <c r="H328"/>
      <c r="I328" s="7"/>
      <c r="J328"/>
    </row>
    <row r="329" spans="1:10" x14ac:dyDescent="0.25">
      <c r="A329" s="8"/>
      <c r="B329" s="3"/>
      <c r="C329" s="3"/>
      <c r="D329" s="3"/>
      <c r="G329"/>
      <c r="H329"/>
      <c r="I329" s="7"/>
      <c r="J329"/>
    </row>
    <row r="330" spans="1:10" x14ac:dyDescent="0.25">
      <c r="A330" s="7"/>
      <c r="B330"/>
      <c r="C330"/>
      <c r="D330"/>
      <c r="G330"/>
      <c r="H330"/>
      <c r="I330" s="7"/>
      <c r="J330"/>
    </row>
    <row r="331" spans="1:10" x14ac:dyDescent="0.25">
      <c r="A331" s="7"/>
      <c r="B331"/>
      <c r="C331"/>
      <c r="D331"/>
      <c r="G331"/>
      <c r="H331"/>
      <c r="I331" s="7"/>
      <c r="J331"/>
    </row>
    <row r="332" spans="1:10" x14ac:dyDescent="0.25">
      <c r="A332" s="7"/>
      <c r="B332"/>
      <c r="C332"/>
      <c r="D332"/>
      <c r="I332" s="8"/>
    </row>
    <row r="333" spans="1:10" x14ac:dyDescent="0.25">
      <c r="A333" s="7"/>
      <c r="B333"/>
      <c r="C333"/>
      <c r="D333"/>
      <c r="G333"/>
      <c r="H333"/>
      <c r="I333" s="7"/>
      <c r="J333"/>
    </row>
    <row r="334" spans="1:10" x14ac:dyDescent="0.25">
      <c r="A334" s="8"/>
      <c r="B334" s="3"/>
      <c r="C334" s="3"/>
      <c r="D334" s="3"/>
      <c r="G334"/>
      <c r="H334"/>
      <c r="I334" s="7"/>
      <c r="J334"/>
    </row>
    <row r="335" spans="1:10" x14ac:dyDescent="0.25">
      <c r="A335" s="8"/>
      <c r="B335" s="3"/>
      <c r="C335" s="3"/>
      <c r="D335" s="3"/>
      <c r="G335"/>
      <c r="H335"/>
      <c r="I335" s="7"/>
      <c r="J335"/>
    </row>
    <row r="336" spans="1:10" x14ac:dyDescent="0.25">
      <c r="A336" s="7"/>
      <c r="B336"/>
      <c r="C336"/>
      <c r="D336"/>
      <c r="G336"/>
      <c r="H336"/>
      <c r="I336" s="7"/>
      <c r="J336"/>
    </row>
    <row r="337" spans="1:10" x14ac:dyDescent="0.25">
      <c r="A337" s="8"/>
      <c r="B337" s="3"/>
      <c r="C337" s="3"/>
      <c r="D337" s="3"/>
      <c r="G337"/>
      <c r="H337"/>
      <c r="I337" s="7"/>
      <c r="J337"/>
    </row>
    <row r="338" spans="1:10" x14ac:dyDescent="0.25">
      <c r="A338" s="7"/>
      <c r="B338"/>
      <c r="C338"/>
      <c r="D338"/>
      <c r="G338"/>
      <c r="H338"/>
      <c r="I338" s="7"/>
      <c r="J338"/>
    </row>
    <row r="339" spans="1:10" x14ac:dyDescent="0.25">
      <c r="A339" s="8"/>
      <c r="B339" s="3"/>
      <c r="C339" s="3"/>
      <c r="D339" s="3"/>
      <c r="G339"/>
      <c r="H339"/>
      <c r="I339" s="7"/>
      <c r="J339"/>
    </row>
    <row r="340" spans="1:10" x14ac:dyDescent="0.25">
      <c r="A340" s="8"/>
      <c r="B340" s="3"/>
      <c r="C340" s="3"/>
      <c r="D340" s="3"/>
      <c r="I340" s="8"/>
    </row>
    <row r="341" spans="1:10" x14ac:dyDescent="0.25">
      <c r="A341" s="7"/>
      <c r="B341"/>
      <c r="C341"/>
      <c r="D341"/>
      <c r="I341" s="8"/>
    </row>
    <row r="342" spans="1:10" x14ac:dyDescent="0.25">
      <c r="A342" s="7"/>
      <c r="B342"/>
      <c r="C342"/>
      <c r="D342"/>
      <c r="G342"/>
      <c r="H342"/>
      <c r="I342" s="7"/>
      <c r="J342"/>
    </row>
    <row r="343" spans="1:10" x14ac:dyDescent="0.25">
      <c r="A343" s="7"/>
      <c r="B343"/>
      <c r="C343"/>
      <c r="D343"/>
      <c r="G343"/>
      <c r="H343"/>
      <c r="I343" s="7"/>
      <c r="J343"/>
    </row>
    <row r="344" spans="1:10" x14ac:dyDescent="0.25">
      <c r="A344" s="7"/>
      <c r="B344"/>
      <c r="C344"/>
      <c r="D344"/>
      <c r="G344"/>
      <c r="H344"/>
      <c r="I344" s="7"/>
      <c r="J344"/>
    </row>
    <row r="345" spans="1:10" x14ac:dyDescent="0.25">
      <c r="A345" s="8"/>
      <c r="B345" s="3"/>
      <c r="C345" s="3"/>
      <c r="D345" s="3"/>
      <c r="G345"/>
      <c r="H345"/>
      <c r="I345" s="7"/>
      <c r="J345"/>
    </row>
    <row r="346" spans="1:10" x14ac:dyDescent="0.25">
      <c r="A346" s="8"/>
      <c r="B346" s="3"/>
      <c r="C346" s="3"/>
      <c r="D346" s="3"/>
      <c r="G346"/>
      <c r="H346"/>
      <c r="I346" s="7"/>
      <c r="J346"/>
    </row>
    <row r="347" spans="1:10" x14ac:dyDescent="0.25">
      <c r="A347" s="8"/>
      <c r="B347" s="3"/>
      <c r="C347" s="3"/>
      <c r="D347" s="3"/>
      <c r="I347" s="8"/>
    </row>
    <row r="348" spans="1:10" x14ac:dyDescent="0.25">
      <c r="A348" s="8"/>
      <c r="B348" s="3"/>
      <c r="C348" s="3"/>
      <c r="D348" s="3"/>
      <c r="I348" s="8"/>
    </row>
    <row r="349" spans="1:10" x14ac:dyDescent="0.25">
      <c r="A349" s="8"/>
      <c r="B349" s="3"/>
      <c r="C349" s="3"/>
      <c r="D349" s="3"/>
      <c r="G349"/>
      <c r="H349"/>
      <c r="I349" s="7"/>
      <c r="J349"/>
    </row>
    <row r="350" spans="1:10" x14ac:dyDescent="0.25">
      <c r="A350" s="8"/>
      <c r="B350" s="3"/>
      <c r="C350" s="3"/>
      <c r="D350" s="3"/>
      <c r="G350"/>
      <c r="H350"/>
      <c r="I350" s="7"/>
      <c r="J350"/>
    </row>
    <row r="351" spans="1:10" x14ac:dyDescent="0.25">
      <c r="A351" s="8"/>
      <c r="B351" s="3"/>
      <c r="C351" s="3"/>
      <c r="D351" s="3"/>
      <c r="G351"/>
      <c r="H351"/>
      <c r="I351" s="7"/>
      <c r="J351"/>
    </row>
    <row r="352" spans="1:10" x14ac:dyDescent="0.25">
      <c r="A352" s="7"/>
      <c r="B352"/>
      <c r="C352"/>
      <c r="D352"/>
      <c r="G352"/>
      <c r="H352"/>
      <c r="I352" s="7"/>
      <c r="J352"/>
    </row>
    <row r="353" spans="1:10" x14ac:dyDescent="0.25">
      <c r="A353" s="8"/>
      <c r="B353" s="3"/>
      <c r="C353" s="3"/>
      <c r="D353" s="3"/>
      <c r="G353"/>
      <c r="H353"/>
      <c r="I353" s="7"/>
      <c r="J353"/>
    </row>
    <row r="354" spans="1:10" x14ac:dyDescent="0.25">
      <c r="A354" s="7"/>
      <c r="B354"/>
      <c r="C354"/>
      <c r="D354"/>
      <c r="I354" s="8"/>
    </row>
    <row r="355" spans="1:10" x14ac:dyDescent="0.25">
      <c r="A355" s="7"/>
      <c r="B355"/>
      <c r="C355"/>
      <c r="D355"/>
      <c r="G355"/>
      <c r="H355"/>
      <c r="I355" s="7"/>
      <c r="J355"/>
    </row>
    <row r="356" spans="1:10" x14ac:dyDescent="0.25">
      <c r="A356" s="7"/>
      <c r="B356"/>
      <c r="C356"/>
      <c r="D356"/>
      <c r="I356" s="8"/>
    </row>
    <row r="357" spans="1:10" x14ac:dyDescent="0.25">
      <c r="A357" s="7"/>
      <c r="B357"/>
      <c r="C357"/>
      <c r="D357"/>
      <c r="G357"/>
      <c r="H357"/>
      <c r="I357" s="7"/>
      <c r="J357"/>
    </row>
    <row r="358" spans="1:10" x14ac:dyDescent="0.25">
      <c r="A358" s="7"/>
      <c r="B358"/>
      <c r="C358"/>
      <c r="D358"/>
      <c r="G358"/>
      <c r="H358"/>
      <c r="I358" s="7"/>
      <c r="J358"/>
    </row>
    <row r="359" spans="1:10" x14ac:dyDescent="0.25">
      <c r="A359" s="7"/>
      <c r="B359"/>
      <c r="C359"/>
      <c r="D359"/>
      <c r="G359"/>
      <c r="H359"/>
      <c r="I359" s="7"/>
      <c r="J359"/>
    </row>
    <row r="360" spans="1:10" x14ac:dyDescent="0.25">
      <c r="A360" s="7"/>
      <c r="B360"/>
      <c r="C360"/>
      <c r="D360"/>
      <c r="G360"/>
      <c r="H360"/>
      <c r="I360" s="7"/>
      <c r="J360"/>
    </row>
    <row r="361" spans="1:10" x14ac:dyDescent="0.25">
      <c r="A361" s="7"/>
      <c r="B361"/>
      <c r="C361"/>
      <c r="D361"/>
      <c r="I361" s="8"/>
    </row>
    <row r="362" spans="1:10" x14ac:dyDescent="0.25">
      <c r="A362" s="8"/>
      <c r="B362" s="3"/>
      <c r="C362" s="3"/>
      <c r="D362" s="3"/>
      <c r="G362"/>
      <c r="H362"/>
      <c r="I362" s="7"/>
      <c r="J362"/>
    </row>
    <row r="363" spans="1:10" x14ac:dyDescent="0.25">
      <c r="A363" s="8"/>
      <c r="B363" s="3"/>
      <c r="C363" s="3"/>
      <c r="D363" s="3"/>
      <c r="G363"/>
      <c r="H363"/>
      <c r="I363" s="7"/>
      <c r="J363"/>
    </row>
    <row r="364" spans="1:10" x14ac:dyDescent="0.25">
      <c r="A364" s="7"/>
      <c r="B364"/>
      <c r="C364"/>
      <c r="D364"/>
      <c r="I364" s="8"/>
    </row>
    <row r="365" spans="1:10" x14ac:dyDescent="0.25">
      <c r="A365" s="8"/>
      <c r="B365" s="3"/>
      <c r="C365" s="3"/>
      <c r="D365" s="3"/>
      <c r="I365" s="8"/>
    </row>
    <row r="366" spans="1:10" x14ac:dyDescent="0.25">
      <c r="A366" s="8"/>
      <c r="B366" s="3"/>
      <c r="C366" s="3"/>
      <c r="D366" s="3"/>
      <c r="I366" s="8"/>
    </row>
    <row r="367" spans="1:10" x14ac:dyDescent="0.25">
      <c r="A367" s="7"/>
      <c r="B367"/>
      <c r="C367"/>
      <c r="D367"/>
      <c r="I367" s="8"/>
    </row>
    <row r="368" spans="1:10" x14ac:dyDescent="0.25">
      <c r="A368" s="8"/>
      <c r="B368" s="3"/>
      <c r="C368" s="3"/>
      <c r="D368" s="3"/>
      <c r="G368"/>
      <c r="H368"/>
      <c r="I368" s="7"/>
      <c r="J368"/>
    </row>
    <row r="369" spans="1:10" x14ac:dyDescent="0.25">
      <c r="A369" s="7"/>
      <c r="B369"/>
      <c r="C369"/>
      <c r="D369"/>
      <c r="G369"/>
      <c r="H369"/>
      <c r="I369" s="7"/>
      <c r="J369"/>
    </row>
    <row r="370" spans="1:10" x14ac:dyDescent="0.25">
      <c r="A370" s="8"/>
      <c r="B370" s="3"/>
      <c r="C370" s="3"/>
      <c r="D370" s="3"/>
      <c r="I370" s="8"/>
    </row>
    <row r="371" spans="1:10" x14ac:dyDescent="0.25">
      <c r="A371" s="8"/>
      <c r="B371" s="3"/>
      <c r="C371" s="3"/>
      <c r="D371" s="3"/>
      <c r="G371"/>
      <c r="H371"/>
      <c r="I371" s="7"/>
      <c r="J371"/>
    </row>
    <row r="372" spans="1:10" x14ac:dyDescent="0.25">
      <c r="A372" s="8"/>
      <c r="B372" s="3"/>
      <c r="C372" s="3"/>
      <c r="D372" s="3"/>
      <c r="G372"/>
      <c r="H372"/>
      <c r="I372" s="7"/>
      <c r="J372"/>
    </row>
    <row r="373" spans="1:10" x14ac:dyDescent="0.25">
      <c r="A373" s="7"/>
      <c r="B373"/>
      <c r="C373"/>
      <c r="D373"/>
      <c r="G373"/>
      <c r="H373"/>
      <c r="I373" s="7"/>
      <c r="J373"/>
    </row>
    <row r="374" spans="1:10" x14ac:dyDescent="0.25">
      <c r="A374" s="7"/>
      <c r="B374"/>
      <c r="C374"/>
      <c r="D374"/>
      <c r="G374"/>
      <c r="H374"/>
      <c r="I374" s="7"/>
      <c r="J374"/>
    </row>
    <row r="375" spans="1:10" x14ac:dyDescent="0.25">
      <c r="A375" s="8"/>
      <c r="B375" s="3"/>
      <c r="C375" s="3"/>
      <c r="D375" s="3"/>
      <c r="I375" s="8"/>
    </row>
    <row r="376" spans="1:10" x14ac:dyDescent="0.25">
      <c r="A376" s="7"/>
      <c r="B376"/>
      <c r="C376"/>
      <c r="D376"/>
      <c r="G376"/>
      <c r="H376"/>
      <c r="I376" s="7"/>
      <c r="J376"/>
    </row>
    <row r="377" spans="1:10" x14ac:dyDescent="0.25">
      <c r="A377" s="7"/>
      <c r="B377"/>
      <c r="C377"/>
      <c r="D377"/>
      <c r="G377"/>
      <c r="H377"/>
      <c r="I377" s="7"/>
      <c r="J377"/>
    </row>
    <row r="378" spans="1:10" x14ac:dyDescent="0.25">
      <c r="A378" s="7"/>
      <c r="B378"/>
      <c r="C378"/>
      <c r="D378"/>
      <c r="G378"/>
      <c r="H378"/>
      <c r="I378" s="7"/>
      <c r="J378"/>
    </row>
    <row r="379" spans="1:10" x14ac:dyDescent="0.25">
      <c r="A379" s="7"/>
      <c r="B379"/>
      <c r="C379"/>
      <c r="D379"/>
      <c r="I379" s="8"/>
    </row>
    <row r="380" spans="1:10" x14ac:dyDescent="0.25">
      <c r="A380" s="8"/>
      <c r="B380" s="3"/>
      <c r="C380" s="3"/>
      <c r="D380" s="3"/>
      <c r="I380" s="8"/>
    </row>
    <row r="381" spans="1:10" x14ac:dyDescent="0.25">
      <c r="A381" s="7"/>
      <c r="B381"/>
      <c r="C381"/>
      <c r="D381"/>
      <c r="G381"/>
      <c r="H381"/>
      <c r="I381" s="7"/>
      <c r="J381"/>
    </row>
    <row r="382" spans="1:10" x14ac:dyDescent="0.25">
      <c r="A382" s="7"/>
      <c r="B382"/>
      <c r="C382"/>
      <c r="D382"/>
      <c r="G382"/>
      <c r="H382"/>
      <c r="I382" s="7"/>
      <c r="J382"/>
    </row>
    <row r="383" spans="1:10" x14ac:dyDescent="0.25">
      <c r="A383" s="7"/>
      <c r="B383"/>
      <c r="C383"/>
      <c r="D383"/>
      <c r="G383"/>
      <c r="H383"/>
      <c r="I383" s="7"/>
      <c r="J383"/>
    </row>
    <row r="384" spans="1:10" x14ac:dyDescent="0.25">
      <c r="A384" s="7"/>
      <c r="B384"/>
      <c r="C384"/>
      <c r="D384"/>
      <c r="I384" s="8"/>
    </row>
    <row r="385" spans="1:10" x14ac:dyDescent="0.25">
      <c r="A385" s="8"/>
      <c r="B385" s="3"/>
      <c r="C385" s="3"/>
      <c r="D385" s="3"/>
      <c r="I385" s="8"/>
    </row>
    <row r="386" spans="1:10" x14ac:dyDescent="0.25">
      <c r="A386" s="7"/>
      <c r="B386"/>
      <c r="C386"/>
      <c r="D386"/>
      <c r="G386"/>
      <c r="H386"/>
      <c r="I386" s="7"/>
      <c r="J386"/>
    </row>
    <row r="387" spans="1:10" x14ac:dyDescent="0.25">
      <c r="A387" s="7"/>
      <c r="B387"/>
      <c r="C387"/>
      <c r="D387"/>
      <c r="G387"/>
      <c r="H387"/>
      <c r="I387" s="7"/>
      <c r="J387"/>
    </row>
    <row r="388" spans="1:10" x14ac:dyDescent="0.25">
      <c r="A388" s="8"/>
      <c r="B388" s="3"/>
      <c r="C388" s="3"/>
      <c r="D388" s="3"/>
      <c r="G388"/>
      <c r="H388"/>
      <c r="I388" s="7"/>
      <c r="J388"/>
    </row>
    <row r="389" spans="1:10" x14ac:dyDescent="0.25">
      <c r="A389" s="7"/>
      <c r="B389"/>
      <c r="C389"/>
      <c r="D389"/>
      <c r="I389" s="8"/>
    </row>
    <row r="390" spans="1:10" x14ac:dyDescent="0.25">
      <c r="A390" s="7"/>
      <c r="B390"/>
      <c r="C390"/>
      <c r="D390"/>
      <c r="I390" s="8"/>
    </row>
    <row r="391" spans="1:10" x14ac:dyDescent="0.25">
      <c r="A391" s="7"/>
      <c r="B391"/>
      <c r="C391"/>
      <c r="D391"/>
      <c r="I391" s="8"/>
    </row>
    <row r="392" spans="1:10" x14ac:dyDescent="0.25">
      <c r="A392" s="7"/>
      <c r="B392"/>
      <c r="C392"/>
      <c r="D392"/>
      <c r="I392" s="8"/>
    </row>
    <row r="393" spans="1:10" x14ac:dyDescent="0.25">
      <c r="A393" s="7"/>
      <c r="B393"/>
      <c r="C393"/>
      <c r="D393"/>
      <c r="I393" s="8"/>
    </row>
    <row r="394" spans="1:10" x14ac:dyDescent="0.25">
      <c r="A394" s="7"/>
      <c r="B394"/>
      <c r="C394"/>
      <c r="D394"/>
      <c r="G394"/>
      <c r="H394"/>
      <c r="I394" s="7"/>
      <c r="J394"/>
    </row>
    <row r="395" spans="1:10" x14ac:dyDescent="0.25">
      <c r="A395" s="7"/>
      <c r="B395"/>
      <c r="C395"/>
      <c r="D395"/>
      <c r="G395"/>
      <c r="H395"/>
      <c r="I395" s="7"/>
      <c r="J395"/>
    </row>
    <row r="396" spans="1:10" x14ac:dyDescent="0.25">
      <c r="A396" s="7"/>
      <c r="B396"/>
      <c r="C396"/>
      <c r="D396"/>
      <c r="I396" s="8"/>
    </row>
    <row r="397" spans="1:10" x14ac:dyDescent="0.25">
      <c r="A397" s="8"/>
      <c r="B397" s="3"/>
      <c r="C397" s="3"/>
      <c r="D397" s="3"/>
      <c r="G397"/>
      <c r="H397"/>
      <c r="I397" s="7"/>
      <c r="J397"/>
    </row>
    <row r="398" spans="1:10" x14ac:dyDescent="0.25">
      <c r="A398" s="7"/>
      <c r="B398"/>
      <c r="C398"/>
      <c r="D398"/>
      <c r="I398" s="8"/>
    </row>
    <row r="399" spans="1:10" x14ac:dyDescent="0.25">
      <c r="A399" s="7"/>
      <c r="B399"/>
      <c r="C399"/>
      <c r="D399"/>
      <c r="G399"/>
      <c r="H399"/>
      <c r="I399" s="7"/>
      <c r="J399"/>
    </row>
    <row r="400" spans="1:10" x14ac:dyDescent="0.25">
      <c r="A400" s="7"/>
      <c r="B400"/>
      <c r="C400"/>
      <c r="D400"/>
      <c r="G400"/>
      <c r="H400"/>
      <c r="I400" s="7"/>
      <c r="J400"/>
    </row>
    <row r="401" spans="1:10" x14ac:dyDescent="0.25">
      <c r="A401" s="8"/>
      <c r="B401" s="3"/>
      <c r="C401" s="3"/>
      <c r="D401" s="3"/>
      <c r="G401"/>
      <c r="H401"/>
      <c r="I401" s="7"/>
      <c r="J401"/>
    </row>
    <row r="402" spans="1:10" x14ac:dyDescent="0.25">
      <c r="A402" s="7"/>
      <c r="B402"/>
      <c r="C402"/>
      <c r="D402"/>
      <c r="G402"/>
      <c r="H402"/>
      <c r="I402" s="7"/>
      <c r="J402"/>
    </row>
    <row r="403" spans="1:10" x14ac:dyDescent="0.25">
      <c r="A403" s="7"/>
      <c r="B403"/>
      <c r="C403"/>
      <c r="D403"/>
      <c r="G403"/>
      <c r="H403"/>
      <c r="I403" s="7"/>
      <c r="J403"/>
    </row>
    <row r="404" spans="1:10" x14ac:dyDescent="0.25">
      <c r="A404" s="7"/>
      <c r="B404"/>
      <c r="C404"/>
      <c r="D404"/>
      <c r="I404" s="8"/>
    </row>
    <row r="405" spans="1:10" x14ac:dyDescent="0.25">
      <c r="A405" s="8"/>
      <c r="B405" s="3"/>
      <c r="C405" s="3"/>
      <c r="D405" s="3"/>
      <c r="G405"/>
      <c r="H405"/>
      <c r="I405" s="7"/>
      <c r="J405"/>
    </row>
    <row r="406" spans="1:10" x14ac:dyDescent="0.25">
      <c r="A406" s="7"/>
      <c r="B406"/>
      <c r="C406"/>
      <c r="D406"/>
      <c r="I406" s="8"/>
    </row>
    <row r="407" spans="1:10" x14ac:dyDescent="0.25">
      <c r="A407" s="7"/>
      <c r="B407"/>
      <c r="C407"/>
      <c r="D407"/>
      <c r="G407"/>
      <c r="H407"/>
      <c r="I407" s="7"/>
      <c r="J407"/>
    </row>
    <row r="408" spans="1:10" x14ac:dyDescent="0.25">
      <c r="A408" s="7"/>
      <c r="B408"/>
      <c r="C408"/>
      <c r="D408"/>
      <c r="G408"/>
      <c r="H408"/>
      <c r="I408" s="7"/>
      <c r="J408"/>
    </row>
    <row r="409" spans="1:10" x14ac:dyDescent="0.25">
      <c r="A409" s="8"/>
      <c r="B409" s="3"/>
      <c r="C409" s="3"/>
      <c r="D409" s="3"/>
      <c r="I409" s="8"/>
    </row>
    <row r="410" spans="1:10" x14ac:dyDescent="0.25">
      <c r="A410" s="8"/>
      <c r="B410" s="3"/>
      <c r="C410" s="3"/>
      <c r="D410" s="3"/>
      <c r="G410"/>
      <c r="H410"/>
      <c r="I410" s="7"/>
      <c r="J410"/>
    </row>
    <row r="411" spans="1:10" x14ac:dyDescent="0.25">
      <c r="A411" s="8"/>
      <c r="B411" s="3"/>
      <c r="C411" s="3"/>
      <c r="D411" s="3"/>
      <c r="I411" s="8"/>
    </row>
    <row r="412" spans="1:10" x14ac:dyDescent="0.25">
      <c r="A412" s="8"/>
      <c r="B412" s="3"/>
      <c r="C412" s="3"/>
      <c r="D412" s="3"/>
      <c r="G412"/>
      <c r="H412"/>
      <c r="I412" s="7"/>
      <c r="J412"/>
    </row>
    <row r="413" spans="1:10" x14ac:dyDescent="0.25">
      <c r="A413" s="7"/>
      <c r="B413"/>
      <c r="C413"/>
      <c r="D413"/>
      <c r="G413"/>
      <c r="H413"/>
      <c r="I413" s="7"/>
      <c r="J413"/>
    </row>
    <row r="414" spans="1:10" x14ac:dyDescent="0.25">
      <c r="A414" s="7"/>
      <c r="B414"/>
      <c r="C414"/>
      <c r="D414"/>
      <c r="I414" s="8"/>
    </row>
    <row r="415" spans="1:10" x14ac:dyDescent="0.25">
      <c r="A415" s="8"/>
      <c r="B415" s="3"/>
      <c r="C415" s="3"/>
      <c r="D415" s="3"/>
      <c r="I415" s="8"/>
    </row>
    <row r="416" spans="1:10" x14ac:dyDescent="0.25">
      <c r="A416" s="7"/>
      <c r="B416"/>
      <c r="C416"/>
      <c r="D416"/>
      <c r="G416"/>
      <c r="H416"/>
      <c r="I416" s="7"/>
      <c r="J416"/>
    </row>
    <row r="417" spans="1:10" x14ac:dyDescent="0.25">
      <c r="A417" s="7"/>
      <c r="B417"/>
      <c r="C417"/>
      <c r="D417"/>
      <c r="G417"/>
      <c r="H417"/>
      <c r="I417" s="7"/>
      <c r="J417"/>
    </row>
    <row r="418" spans="1:10" x14ac:dyDescent="0.25">
      <c r="A418" s="7"/>
      <c r="B418"/>
      <c r="C418"/>
      <c r="D418"/>
      <c r="G418"/>
      <c r="H418"/>
      <c r="I418" s="7"/>
      <c r="J418"/>
    </row>
    <row r="419" spans="1:10" x14ac:dyDescent="0.25">
      <c r="A419" s="8"/>
      <c r="B419" s="3"/>
      <c r="C419" s="3"/>
      <c r="D419" s="3"/>
      <c r="G419"/>
      <c r="H419"/>
      <c r="I419" s="7"/>
      <c r="J419"/>
    </row>
    <row r="420" spans="1:10" x14ac:dyDescent="0.25">
      <c r="A420" s="7"/>
      <c r="B420"/>
      <c r="C420"/>
      <c r="D420"/>
      <c r="I420" s="8"/>
    </row>
    <row r="421" spans="1:10" x14ac:dyDescent="0.25">
      <c r="A421" s="7"/>
      <c r="B421"/>
      <c r="C421"/>
      <c r="D421"/>
      <c r="G421"/>
      <c r="H421"/>
      <c r="I421" s="7"/>
      <c r="J421"/>
    </row>
    <row r="422" spans="1:10" x14ac:dyDescent="0.25">
      <c r="A422" s="7"/>
      <c r="B422"/>
      <c r="C422"/>
      <c r="D422"/>
      <c r="G422"/>
      <c r="H422"/>
      <c r="I422" s="7"/>
      <c r="J422"/>
    </row>
    <row r="423" spans="1:10" x14ac:dyDescent="0.25">
      <c r="A423" s="8"/>
      <c r="B423" s="3"/>
      <c r="C423" s="3"/>
      <c r="D423" s="3"/>
      <c r="G423"/>
      <c r="H423"/>
      <c r="I423" s="7"/>
      <c r="J423"/>
    </row>
    <row r="424" spans="1:10" x14ac:dyDescent="0.25">
      <c r="A424" s="7"/>
      <c r="B424"/>
      <c r="C424"/>
      <c r="D424"/>
      <c r="G424"/>
      <c r="H424"/>
      <c r="I424" s="7"/>
      <c r="J424"/>
    </row>
    <row r="425" spans="1:10" x14ac:dyDescent="0.25">
      <c r="A425" s="7"/>
      <c r="B425"/>
      <c r="C425"/>
      <c r="D425"/>
      <c r="I425" s="8"/>
    </row>
    <row r="426" spans="1:10" x14ac:dyDescent="0.25">
      <c r="A426" s="7"/>
      <c r="B426"/>
      <c r="C426"/>
      <c r="D426"/>
      <c r="G426"/>
      <c r="H426"/>
      <c r="I426" s="7"/>
      <c r="J426"/>
    </row>
    <row r="427" spans="1:10" x14ac:dyDescent="0.25">
      <c r="A427" s="7"/>
      <c r="B427"/>
      <c r="C427"/>
      <c r="D427"/>
      <c r="G427"/>
      <c r="H427"/>
      <c r="I427" s="7"/>
      <c r="J427"/>
    </row>
    <row r="428" spans="1:10" x14ac:dyDescent="0.25">
      <c r="A428" s="7"/>
      <c r="B428"/>
      <c r="C428"/>
      <c r="D428"/>
      <c r="G428"/>
      <c r="H428"/>
      <c r="I428" s="7"/>
      <c r="J428"/>
    </row>
    <row r="429" spans="1:10" x14ac:dyDescent="0.25">
      <c r="A429" s="8"/>
      <c r="B429" s="3"/>
      <c r="C429" s="3"/>
      <c r="D429" s="3"/>
      <c r="G429"/>
      <c r="H429"/>
      <c r="I429" s="7"/>
      <c r="J429"/>
    </row>
    <row r="430" spans="1:10" x14ac:dyDescent="0.25">
      <c r="A430" s="8"/>
      <c r="B430" s="3"/>
      <c r="C430" s="3"/>
      <c r="D430" s="3"/>
      <c r="G430"/>
      <c r="H430"/>
      <c r="I430" s="7"/>
      <c r="J430"/>
    </row>
    <row r="431" spans="1:10" x14ac:dyDescent="0.25">
      <c r="A431" s="8"/>
      <c r="B431" s="3"/>
      <c r="C431" s="3"/>
      <c r="D431" s="3"/>
      <c r="G431"/>
      <c r="H431"/>
      <c r="I431" s="7"/>
      <c r="J431"/>
    </row>
    <row r="432" spans="1:10" x14ac:dyDescent="0.25">
      <c r="A432" s="7"/>
      <c r="B432"/>
      <c r="C432"/>
      <c r="D432"/>
      <c r="G432"/>
      <c r="H432"/>
      <c r="I432" s="7"/>
      <c r="J432"/>
    </row>
    <row r="433" spans="1:10" x14ac:dyDescent="0.25">
      <c r="A433" s="8"/>
      <c r="B433" s="3"/>
      <c r="C433" s="3"/>
      <c r="D433" s="3"/>
      <c r="G433"/>
      <c r="H433"/>
      <c r="I433" s="7"/>
      <c r="J433"/>
    </row>
    <row r="434" spans="1:10" x14ac:dyDescent="0.25">
      <c r="A434" s="8"/>
      <c r="B434" s="3"/>
      <c r="C434" s="3"/>
      <c r="D434" s="3"/>
      <c r="G434"/>
      <c r="H434"/>
      <c r="I434" s="7"/>
      <c r="J434"/>
    </row>
    <row r="435" spans="1:10" x14ac:dyDescent="0.25">
      <c r="A435" s="7"/>
      <c r="B435"/>
      <c r="C435"/>
      <c r="D435"/>
      <c r="I435" s="8"/>
    </row>
    <row r="436" spans="1:10" x14ac:dyDescent="0.25">
      <c r="A436" s="7"/>
      <c r="B436"/>
      <c r="C436"/>
      <c r="D436"/>
      <c r="I436" s="8"/>
    </row>
    <row r="437" spans="1:10" x14ac:dyDescent="0.25">
      <c r="A437" s="7"/>
      <c r="B437"/>
      <c r="C437"/>
      <c r="D437"/>
      <c r="I437" s="8"/>
    </row>
    <row r="438" spans="1:10" x14ac:dyDescent="0.25">
      <c r="A438" s="7"/>
      <c r="B438"/>
      <c r="C438"/>
      <c r="D438"/>
      <c r="G438"/>
      <c r="H438"/>
      <c r="I438" s="7"/>
      <c r="J438"/>
    </row>
    <row r="439" spans="1:10" x14ac:dyDescent="0.25">
      <c r="A439" s="7"/>
      <c r="B439"/>
      <c r="C439"/>
      <c r="D439"/>
      <c r="I439" s="8"/>
    </row>
    <row r="440" spans="1:10" x14ac:dyDescent="0.25">
      <c r="A440" s="8"/>
      <c r="B440" s="3"/>
      <c r="C440" s="3"/>
      <c r="D440" s="3"/>
      <c r="G440"/>
      <c r="H440"/>
      <c r="I440" s="7"/>
      <c r="J440"/>
    </row>
    <row r="441" spans="1:10" x14ac:dyDescent="0.25">
      <c r="A441" s="7"/>
      <c r="B441"/>
      <c r="C441"/>
      <c r="D441"/>
      <c r="G441"/>
      <c r="H441"/>
      <c r="I441" s="7"/>
      <c r="J441"/>
    </row>
    <row r="442" spans="1:10" x14ac:dyDescent="0.25">
      <c r="A442" s="8"/>
      <c r="B442" s="3"/>
      <c r="C442" s="3"/>
      <c r="D442" s="3"/>
      <c r="I442" s="8"/>
    </row>
    <row r="443" spans="1:10" x14ac:dyDescent="0.25">
      <c r="A443" s="7"/>
      <c r="B443"/>
      <c r="C443"/>
      <c r="D443"/>
      <c r="G443"/>
      <c r="H443"/>
      <c r="I443" s="7"/>
      <c r="J443"/>
    </row>
    <row r="444" spans="1:10" x14ac:dyDescent="0.25">
      <c r="A444" s="7"/>
      <c r="B444"/>
      <c r="C444"/>
      <c r="D444"/>
      <c r="G444"/>
      <c r="H444"/>
      <c r="I444" s="7"/>
      <c r="J444"/>
    </row>
    <row r="445" spans="1:10" x14ac:dyDescent="0.25">
      <c r="A445" s="8"/>
      <c r="B445" s="3"/>
      <c r="C445" s="3"/>
      <c r="D445" s="3"/>
      <c r="G445"/>
      <c r="H445"/>
      <c r="I445" s="7"/>
      <c r="J445"/>
    </row>
    <row r="446" spans="1:10" x14ac:dyDescent="0.25">
      <c r="A446" s="8"/>
      <c r="B446" s="3"/>
      <c r="C446" s="3"/>
      <c r="D446" s="3"/>
      <c r="I446" s="8"/>
    </row>
    <row r="447" spans="1:10" x14ac:dyDescent="0.25">
      <c r="A447" s="7"/>
      <c r="B447"/>
      <c r="C447"/>
      <c r="D447"/>
      <c r="I447" s="8"/>
    </row>
    <row r="448" spans="1:10" x14ac:dyDescent="0.25">
      <c r="A448" s="7"/>
      <c r="B448"/>
      <c r="C448"/>
      <c r="D448"/>
      <c r="I448" s="8"/>
    </row>
    <row r="449" spans="1:10" x14ac:dyDescent="0.25">
      <c r="A449" s="7"/>
      <c r="B449"/>
      <c r="C449"/>
      <c r="D449"/>
      <c r="G449"/>
      <c r="H449"/>
      <c r="I449" s="7"/>
      <c r="J449"/>
    </row>
    <row r="450" spans="1:10" x14ac:dyDescent="0.25">
      <c r="A450" s="7"/>
      <c r="B450"/>
      <c r="C450"/>
      <c r="D450"/>
      <c r="I450" s="8"/>
    </row>
    <row r="451" spans="1:10" x14ac:dyDescent="0.25">
      <c r="A451" s="8"/>
      <c r="B451" s="3"/>
      <c r="C451" s="3"/>
      <c r="D451" s="3"/>
      <c r="G451"/>
      <c r="H451"/>
      <c r="I451" s="7"/>
      <c r="J451"/>
    </row>
    <row r="452" spans="1:10" x14ac:dyDescent="0.25">
      <c r="A452" s="7"/>
      <c r="B452"/>
      <c r="C452"/>
      <c r="D452"/>
      <c r="G452"/>
      <c r="H452"/>
      <c r="I452" s="7"/>
      <c r="J452"/>
    </row>
    <row r="453" spans="1:10" x14ac:dyDescent="0.25">
      <c r="A453" s="7"/>
      <c r="B453"/>
      <c r="C453"/>
      <c r="D453"/>
      <c r="G453"/>
      <c r="H453"/>
      <c r="I453" s="7"/>
      <c r="J453"/>
    </row>
    <row r="454" spans="1:10" x14ac:dyDescent="0.25">
      <c r="A454" s="7"/>
      <c r="B454"/>
      <c r="C454"/>
      <c r="D454"/>
      <c r="G454"/>
      <c r="H454"/>
      <c r="I454" s="7"/>
      <c r="J454"/>
    </row>
    <row r="455" spans="1:10" x14ac:dyDescent="0.25">
      <c r="A455" s="7"/>
      <c r="B455"/>
      <c r="C455"/>
      <c r="D455"/>
      <c r="G455"/>
      <c r="H455"/>
      <c r="I455" s="7"/>
      <c r="J455"/>
    </row>
    <row r="456" spans="1:10" x14ac:dyDescent="0.25">
      <c r="A456" s="8"/>
      <c r="B456" s="3"/>
      <c r="C456" s="3"/>
      <c r="D456" s="3"/>
      <c r="G456"/>
      <c r="H456"/>
      <c r="I456" s="7"/>
      <c r="J456"/>
    </row>
    <row r="457" spans="1:10" x14ac:dyDescent="0.25">
      <c r="A457" s="7"/>
      <c r="B457"/>
      <c r="C457"/>
      <c r="D457"/>
      <c r="G457"/>
      <c r="H457"/>
      <c r="I457" s="7"/>
      <c r="J457"/>
    </row>
    <row r="458" spans="1:10" x14ac:dyDescent="0.25">
      <c r="A458" s="7"/>
      <c r="B458"/>
      <c r="C458"/>
      <c r="D458"/>
      <c r="G458"/>
      <c r="H458"/>
      <c r="I458" s="7"/>
      <c r="J458"/>
    </row>
    <row r="459" spans="1:10" x14ac:dyDescent="0.25">
      <c r="A459" s="7"/>
      <c r="B459"/>
      <c r="C459"/>
      <c r="D459"/>
      <c r="I459" s="8"/>
    </row>
    <row r="460" spans="1:10" x14ac:dyDescent="0.25">
      <c r="A460" s="7"/>
      <c r="B460"/>
      <c r="C460"/>
      <c r="D460"/>
      <c r="G460"/>
      <c r="H460"/>
      <c r="I460" s="7"/>
      <c r="J460"/>
    </row>
    <row r="461" spans="1:10" x14ac:dyDescent="0.25">
      <c r="A461" s="7"/>
      <c r="B461"/>
      <c r="C461"/>
      <c r="D461"/>
      <c r="G461"/>
      <c r="H461"/>
      <c r="I461" s="7"/>
      <c r="J461"/>
    </row>
    <row r="462" spans="1:10" x14ac:dyDescent="0.25">
      <c r="A462" s="7"/>
      <c r="B462"/>
      <c r="C462"/>
      <c r="D462"/>
      <c r="I462" s="8"/>
    </row>
    <row r="463" spans="1:10" x14ac:dyDescent="0.25">
      <c r="A463" s="7"/>
      <c r="B463"/>
      <c r="C463"/>
      <c r="D463"/>
      <c r="I463" s="8"/>
    </row>
    <row r="464" spans="1:10" x14ac:dyDescent="0.25">
      <c r="A464" s="7"/>
      <c r="B464"/>
      <c r="C464"/>
      <c r="D464"/>
      <c r="I464" s="8"/>
    </row>
    <row r="465" spans="1:10" x14ac:dyDescent="0.25">
      <c r="A465" s="8"/>
      <c r="B465" s="3"/>
      <c r="C465" s="3"/>
      <c r="D465" s="3"/>
      <c r="I465" s="8"/>
    </row>
    <row r="466" spans="1:10" x14ac:dyDescent="0.25">
      <c r="A466" s="8"/>
      <c r="B466" s="3"/>
      <c r="C466" s="3"/>
      <c r="D466" s="3"/>
      <c r="I466" s="8"/>
    </row>
    <row r="467" spans="1:10" x14ac:dyDescent="0.25">
      <c r="A467" s="7"/>
      <c r="B467"/>
      <c r="C467"/>
      <c r="D467"/>
      <c r="I467" s="8"/>
    </row>
    <row r="468" spans="1:10" x14ac:dyDescent="0.25">
      <c r="A468" s="8"/>
      <c r="B468" s="3"/>
      <c r="C468" s="3"/>
      <c r="D468" s="3"/>
      <c r="I468" s="8"/>
    </row>
    <row r="469" spans="1:10" x14ac:dyDescent="0.25">
      <c r="A469" s="7"/>
      <c r="B469"/>
      <c r="C469"/>
      <c r="D469"/>
      <c r="G469"/>
      <c r="H469"/>
      <c r="I469" s="7"/>
      <c r="J469"/>
    </row>
    <row r="470" spans="1:10" x14ac:dyDescent="0.25">
      <c r="A470" s="8"/>
      <c r="B470" s="3"/>
      <c r="C470" s="3"/>
      <c r="D470" s="3"/>
      <c r="I470" s="8"/>
    </row>
    <row r="471" spans="1:10" x14ac:dyDescent="0.25">
      <c r="A471" s="8"/>
      <c r="B471" s="3"/>
      <c r="C471" s="3"/>
      <c r="D471" s="3"/>
      <c r="G471"/>
      <c r="H471"/>
      <c r="I471" s="7"/>
      <c r="J471"/>
    </row>
    <row r="472" spans="1:10" x14ac:dyDescent="0.25">
      <c r="A472" s="7"/>
      <c r="B472"/>
      <c r="C472"/>
      <c r="D472"/>
      <c r="I472" s="8"/>
    </row>
    <row r="473" spans="1:10" x14ac:dyDescent="0.25">
      <c r="A473" s="8"/>
      <c r="B473" s="3"/>
      <c r="C473" s="3"/>
      <c r="D473" s="3"/>
      <c r="I473" s="8"/>
    </row>
    <row r="474" spans="1:10" x14ac:dyDescent="0.25">
      <c r="A474" s="7"/>
      <c r="B474"/>
      <c r="C474"/>
      <c r="D474"/>
      <c r="G474"/>
      <c r="H474"/>
      <c r="I474" s="7"/>
      <c r="J474"/>
    </row>
    <row r="475" spans="1:10" x14ac:dyDescent="0.25">
      <c r="A475" s="7"/>
      <c r="B475"/>
      <c r="C475"/>
      <c r="D475"/>
      <c r="G475"/>
      <c r="H475"/>
      <c r="I475" s="7"/>
      <c r="J475"/>
    </row>
    <row r="476" spans="1:10" x14ac:dyDescent="0.25">
      <c r="A476" s="7"/>
      <c r="B476"/>
      <c r="C476"/>
      <c r="D476"/>
      <c r="I476" s="8"/>
    </row>
    <row r="477" spans="1:10" x14ac:dyDescent="0.25">
      <c r="A477" s="7"/>
      <c r="B477"/>
      <c r="C477"/>
      <c r="D477"/>
      <c r="G477"/>
      <c r="H477"/>
      <c r="I477" s="7"/>
      <c r="J477"/>
    </row>
    <row r="478" spans="1:10" x14ac:dyDescent="0.25">
      <c r="A478" s="7"/>
      <c r="B478"/>
      <c r="C478"/>
      <c r="D478"/>
      <c r="I478" s="8"/>
    </row>
    <row r="479" spans="1:10" x14ac:dyDescent="0.25">
      <c r="A479" s="8"/>
      <c r="B479" s="3"/>
      <c r="C479" s="3"/>
      <c r="D479" s="3"/>
      <c r="G479"/>
      <c r="H479"/>
      <c r="I479" s="7"/>
      <c r="J479"/>
    </row>
    <row r="480" spans="1:10" x14ac:dyDescent="0.25">
      <c r="A480" s="7"/>
      <c r="B480"/>
      <c r="C480"/>
      <c r="D480"/>
      <c r="G480"/>
      <c r="H480"/>
      <c r="I480" s="7"/>
      <c r="J480"/>
    </row>
    <row r="481" spans="1:10" x14ac:dyDescent="0.25">
      <c r="A481" s="8"/>
      <c r="B481" s="3"/>
      <c r="C481" s="3"/>
      <c r="D481" s="3"/>
      <c r="G481"/>
      <c r="H481"/>
      <c r="I481" s="7"/>
      <c r="J481"/>
    </row>
    <row r="482" spans="1:10" x14ac:dyDescent="0.25">
      <c r="A482" s="8"/>
      <c r="B482" s="3"/>
      <c r="C482" s="3"/>
      <c r="D482" s="3"/>
      <c r="I482" s="8"/>
    </row>
    <row r="483" spans="1:10" x14ac:dyDescent="0.25">
      <c r="A483" s="8"/>
      <c r="B483" s="3"/>
      <c r="C483" s="3"/>
      <c r="D483" s="3"/>
      <c r="G483"/>
      <c r="H483"/>
      <c r="I483" s="7"/>
      <c r="J483"/>
    </row>
    <row r="484" spans="1:10" x14ac:dyDescent="0.25">
      <c r="A484" s="8"/>
      <c r="B484" s="3"/>
      <c r="C484" s="3"/>
      <c r="D484" s="3"/>
      <c r="G484"/>
      <c r="H484"/>
      <c r="I484" s="7"/>
      <c r="J484"/>
    </row>
    <row r="485" spans="1:10" x14ac:dyDescent="0.25">
      <c r="A485" s="8"/>
      <c r="B485" s="3"/>
      <c r="C485" s="3"/>
      <c r="D485" s="3"/>
      <c r="G485"/>
      <c r="H485"/>
      <c r="I485" s="7"/>
      <c r="J485"/>
    </row>
    <row r="486" spans="1:10" x14ac:dyDescent="0.25">
      <c r="A486" s="7"/>
      <c r="B486"/>
      <c r="C486"/>
      <c r="D486"/>
      <c r="G486"/>
      <c r="H486"/>
      <c r="I486" s="7"/>
      <c r="J486"/>
    </row>
    <row r="487" spans="1:10" x14ac:dyDescent="0.25">
      <c r="A487" s="8"/>
      <c r="B487" s="3"/>
      <c r="C487" s="3"/>
      <c r="D487" s="3"/>
      <c r="G487"/>
      <c r="H487"/>
      <c r="I487" s="7"/>
      <c r="J487"/>
    </row>
    <row r="488" spans="1:10" x14ac:dyDescent="0.25">
      <c r="A488" s="7"/>
      <c r="B488"/>
      <c r="C488"/>
      <c r="D488"/>
      <c r="G488"/>
      <c r="H488"/>
      <c r="I488" s="7"/>
      <c r="J488"/>
    </row>
    <row r="489" spans="1:10" x14ac:dyDescent="0.25">
      <c r="A489" s="8"/>
      <c r="B489" s="3"/>
      <c r="C489" s="3"/>
      <c r="D489" s="3"/>
      <c r="G489"/>
      <c r="H489"/>
      <c r="I489" s="7"/>
      <c r="J489"/>
    </row>
    <row r="490" spans="1:10" x14ac:dyDescent="0.25">
      <c r="A490" s="8"/>
      <c r="B490" s="3"/>
      <c r="C490" s="3"/>
      <c r="D490" s="3"/>
      <c r="G490"/>
      <c r="H490"/>
      <c r="I490" s="7"/>
      <c r="J490"/>
    </row>
    <row r="491" spans="1:10" x14ac:dyDescent="0.25">
      <c r="A491" s="7"/>
      <c r="B491"/>
      <c r="C491"/>
      <c r="D491"/>
      <c r="G491"/>
      <c r="H491"/>
      <c r="I491" s="7"/>
      <c r="J491"/>
    </row>
    <row r="492" spans="1:10" x14ac:dyDescent="0.25">
      <c r="A492" s="7"/>
      <c r="B492"/>
      <c r="C492"/>
      <c r="D492"/>
      <c r="I492" s="8"/>
    </row>
    <row r="493" spans="1:10" x14ac:dyDescent="0.25">
      <c r="A493" s="8"/>
      <c r="B493" s="3"/>
      <c r="C493" s="3"/>
      <c r="D493" s="3"/>
      <c r="G493"/>
      <c r="H493"/>
      <c r="I493" s="7"/>
      <c r="J493"/>
    </row>
    <row r="494" spans="1:10" x14ac:dyDescent="0.25">
      <c r="A494" s="7"/>
      <c r="B494"/>
      <c r="C494"/>
      <c r="D494"/>
      <c r="G494"/>
      <c r="H494"/>
      <c r="I494" s="7"/>
      <c r="J494"/>
    </row>
    <row r="495" spans="1:10" x14ac:dyDescent="0.25">
      <c r="A495" s="8"/>
      <c r="B495" s="3"/>
      <c r="C495" s="3"/>
      <c r="D495" s="3"/>
      <c r="G495"/>
      <c r="H495"/>
      <c r="I495" s="7"/>
      <c r="J495"/>
    </row>
    <row r="496" spans="1:10" x14ac:dyDescent="0.25">
      <c r="A496" s="7"/>
      <c r="B496"/>
      <c r="C496"/>
      <c r="D496"/>
      <c r="G496"/>
      <c r="H496"/>
      <c r="I496" s="7"/>
      <c r="J496"/>
    </row>
    <row r="497" spans="1:10" x14ac:dyDescent="0.25">
      <c r="A497" s="7"/>
      <c r="B497"/>
      <c r="C497"/>
      <c r="D497"/>
      <c r="I497" s="8"/>
    </row>
    <row r="498" spans="1:10" x14ac:dyDescent="0.25">
      <c r="A498" s="7"/>
      <c r="B498"/>
      <c r="C498"/>
      <c r="D498"/>
      <c r="I498" s="8"/>
    </row>
    <row r="499" spans="1:10" x14ac:dyDescent="0.25">
      <c r="A499" s="7"/>
      <c r="B499"/>
      <c r="C499"/>
      <c r="D499"/>
      <c r="G499"/>
      <c r="H499"/>
      <c r="I499" s="7"/>
      <c r="J499"/>
    </row>
    <row r="500" spans="1:10" x14ac:dyDescent="0.25">
      <c r="A500" s="7"/>
      <c r="B500"/>
      <c r="C500"/>
      <c r="D500"/>
      <c r="I500" s="8"/>
    </row>
    <row r="501" spans="1:10" x14ac:dyDescent="0.25">
      <c r="A501" s="7"/>
      <c r="B501"/>
      <c r="C501"/>
      <c r="D501"/>
      <c r="G501"/>
      <c r="H501"/>
      <c r="I501" s="7"/>
      <c r="J501"/>
    </row>
    <row r="502" spans="1:10" x14ac:dyDescent="0.25">
      <c r="A502" s="7"/>
      <c r="B502"/>
      <c r="C502"/>
      <c r="D502"/>
      <c r="G502"/>
      <c r="H502"/>
      <c r="I502" s="7"/>
      <c r="J502"/>
    </row>
    <row r="503" spans="1:10" x14ac:dyDescent="0.25">
      <c r="A503" s="7"/>
      <c r="B503"/>
      <c r="C503"/>
      <c r="D503"/>
      <c r="G503"/>
      <c r="H503"/>
      <c r="I503" s="7"/>
      <c r="J503"/>
    </row>
    <row r="504" spans="1:10" x14ac:dyDescent="0.25">
      <c r="A504" s="7"/>
      <c r="B504"/>
      <c r="C504"/>
      <c r="D504"/>
      <c r="G504"/>
      <c r="H504"/>
      <c r="I504" s="7"/>
      <c r="J504"/>
    </row>
    <row r="505" spans="1:10" x14ac:dyDescent="0.25">
      <c r="A505" s="8"/>
      <c r="B505" s="3"/>
      <c r="C505" s="3"/>
      <c r="D505" s="3"/>
      <c r="G505"/>
      <c r="H505"/>
      <c r="I505" s="7"/>
      <c r="J505"/>
    </row>
    <row r="506" spans="1:10" x14ac:dyDescent="0.25">
      <c r="A506" s="7"/>
      <c r="B506"/>
      <c r="C506"/>
      <c r="D506"/>
      <c r="G506"/>
      <c r="H506"/>
      <c r="I506" s="7"/>
      <c r="J506"/>
    </row>
    <row r="507" spans="1:10" x14ac:dyDescent="0.25">
      <c r="A507" s="7"/>
      <c r="B507"/>
      <c r="C507"/>
      <c r="D507"/>
      <c r="G507"/>
      <c r="H507"/>
      <c r="I507" s="7"/>
      <c r="J507"/>
    </row>
    <row r="508" spans="1:10" x14ac:dyDescent="0.25">
      <c r="A508" s="7"/>
      <c r="B508"/>
      <c r="C508"/>
      <c r="D508"/>
      <c r="G508"/>
      <c r="H508"/>
      <c r="I508" s="7"/>
      <c r="J508"/>
    </row>
    <row r="509" spans="1:10" x14ac:dyDescent="0.25">
      <c r="A509" s="8"/>
      <c r="B509" s="3"/>
      <c r="C509" s="3"/>
      <c r="D509" s="3"/>
      <c r="G509"/>
      <c r="H509"/>
      <c r="I509" s="7"/>
      <c r="J509"/>
    </row>
    <row r="510" spans="1:10" x14ac:dyDescent="0.25">
      <c r="A510" s="7"/>
      <c r="B510"/>
      <c r="C510"/>
      <c r="D510"/>
      <c r="G510"/>
      <c r="H510"/>
      <c r="I510" s="7"/>
      <c r="J510"/>
    </row>
    <row r="511" spans="1:10" x14ac:dyDescent="0.25">
      <c r="A511" s="7"/>
      <c r="B511"/>
      <c r="C511"/>
      <c r="D511"/>
      <c r="I511" s="8"/>
    </row>
    <row r="512" spans="1:10" x14ac:dyDescent="0.25">
      <c r="A512" s="7"/>
      <c r="B512"/>
      <c r="C512"/>
      <c r="D512"/>
      <c r="G512"/>
      <c r="H512"/>
      <c r="I512" s="7"/>
      <c r="J512"/>
    </row>
    <row r="513" spans="1:10" x14ac:dyDescent="0.25">
      <c r="A513" s="7"/>
      <c r="B513"/>
      <c r="C513"/>
      <c r="D513"/>
      <c r="G513"/>
      <c r="H513"/>
      <c r="I513" s="7"/>
      <c r="J513"/>
    </row>
    <row r="514" spans="1:10" x14ac:dyDescent="0.25">
      <c r="A514" s="7"/>
      <c r="B514"/>
      <c r="C514"/>
      <c r="D514"/>
      <c r="I514" s="8"/>
    </row>
    <row r="515" spans="1:10" x14ac:dyDescent="0.25">
      <c r="A515" s="7"/>
      <c r="B515"/>
      <c r="C515"/>
      <c r="D515"/>
      <c r="I515" s="8"/>
    </row>
    <row r="516" spans="1:10" x14ac:dyDescent="0.25">
      <c r="A516" s="7"/>
      <c r="B516"/>
      <c r="C516"/>
      <c r="D516"/>
      <c r="I516" s="8"/>
    </row>
    <row r="517" spans="1:10" x14ac:dyDescent="0.25">
      <c r="A517" s="7"/>
      <c r="B517"/>
      <c r="C517"/>
      <c r="D517"/>
      <c r="I517" s="8"/>
    </row>
    <row r="518" spans="1:10" x14ac:dyDescent="0.25">
      <c r="A518" s="8"/>
      <c r="B518" s="3"/>
      <c r="C518" s="3"/>
      <c r="D518" s="3"/>
      <c r="G518"/>
      <c r="H518"/>
      <c r="I518" s="7"/>
      <c r="J518"/>
    </row>
    <row r="519" spans="1:10" x14ac:dyDescent="0.25">
      <c r="A519" s="7"/>
      <c r="B519"/>
      <c r="C519"/>
      <c r="D519"/>
      <c r="G519"/>
      <c r="H519"/>
      <c r="I519" s="7"/>
      <c r="J519"/>
    </row>
    <row r="520" spans="1:10" x14ac:dyDescent="0.25">
      <c r="A520" s="8"/>
      <c r="B520" s="3"/>
      <c r="C520" s="3"/>
      <c r="D520" s="3"/>
      <c r="G520"/>
      <c r="H520"/>
      <c r="I520" s="7"/>
      <c r="J520"/>
    </row>
    <row r="521" spans="1:10" x14ac:dyDescent="0.25">
      <c r="A521" s="7"/>
      <c r="B521"/>
      <c r="C521"/>
      <c r="D521"/>
      <c r="G521"/>
      <c r="H521"/>
      <c r="I521" s="7"/>
      <c r="J521"/>
    </row>
    <row r="522" spans="1:10" x14ac:dyDescent="0.25">
      <c r="A522" s="7"/>
      <c r="B522"/>
      <c r="C522"/>
      <c r="D522"/>
      <c r="G522"/>
      <c r="H522"/>
      <c r="I522" s="7"/>
      <c r="J522"/>
    </row>
    <row r="523" spans="1:10" x14ac:dyDescent="0.25">
      <c r="A523" s="7"/>
      <c r="B523"/>
      <c r="C523"/>
      <c r="D523"/>
      <c r="I523" s="8"/>
    </row>
    <row r="524" spans="1:10" x14ac:dyDescent="0.25">
      <c r="A524" s="8"/>
      <c r="B524" s="3"/>
      <c r="C524" s="3"/>
      <c r="D524" s="3"/>
      <c r="G524"/>
      <c r="H524"/>
      <c r="I524" s="7"/>
      <c r="J524"/>
    </row>
    <row r="525" spans="1:10" x14ac:dyDescent="0.25">
      <c r="A525" s="8"/>
      <c r="B525" s="3"/>
      <c r="C525" s="3"/>
      <c r="D525" s="3"/>
      <c r="I525" s="8"/>
    </row>
    <row r="526" spans="1:10" x14ac:dyDescent="0.25">
      <c r="A526" s="7"/>
      <c r="B526"/>
      <c r="C526"/>
      <c r="D526"/>
      <c r="I526" s="8"/>
    </row>
    <row r="527" spans="1:10" x14ac:dyDescent="0.25">
      <c r="A527" s="8"/>
      <c r="B527" s="3"/>
      <c r="C527" s="3"/>
      <c r="D527" s="3"/>
      <c r="G527"/>
      <c r="H527"/>
      <c r="I527" s="7"/>
      <c r="J527"/>
    </row>
    <row r="528" spans="1:10" x14ac:dyDescent="0.25">
      <c r="A528" s="8"/>
      <c r="B528" s="3"/>
      <c r="C528" s="3"/>
      <c r="D528" s="3"/>
      <c r="I528" s="8"/>
    </row>
    <row r="529" spans="1:10" x14ac:dyDescent="0.25">
      <c r="A529" s="8"/>
      <c r="B529" s="3"/>
      <c r="C529" s="3"/>
      <c r="D529" s="3"/>
      <c r="I529" s="8"/>
    </row>
    <row r="530" spans="1:10" x14ac:dyDescent="0.25">
      <c r="A530" s="8"/>
      <c r="B530" s="3"/>
      <c r="C530" s="3"/>
      <c r="D530" s="3"/>
      <c r="G530"/>
      <c r="H530"/>
      <c r="I530" s="7"/>
      <c r="J530"/>
    </row>
    <row r="531" spans="1:10" x14ac:dyDescent="0.25">
      <c r="A531" s="7"/>
      <c r="B531"/>
      <c r="C531"/>
      <c r="D531"/>
      <c r="G531"/>
      <c r="H531"/>
      <c r="I531" s="7"/>
      <c r="J531"/>
    </row>
    <row r="532" spans="1:10" x14ac:dyDescent="0.25">
      <c r="A532" s="7"/>
      <c r="B532"/>
      <c r="C532"/>
      <c r="D532"/>
      <c r="G532"/>
      <c r="H532"/>
      <c r="I532" s="7"/>
      <c r="J532"/>
    </row>
    <row r="533" spans="1:10" x14ac:dyDescent="0.25">
      <c r="A533" s="7"/>
      <c r="B533"/>
      <c r="C533"/>
      <c r="D533"/>
      <c r="G533"/>
      <c r="H533"/>
      <c r="I533" s="7"/>
      <c r="J533"/>
    </row>
    <row r="534" spans="1:10" x14ac:dyDescent="0.25">
      <c r="A534" s="7"/>
      <c r="B534"/>
      <c r="C534"/>
      <c r="D534"/>
      <c r="I534" s="8"/>
    </row>
    <row r="535" spans="1:10" x14ac:dyDescent="0.25">
      <c r="A535" s="8"/>
      <c r="B535" s="3"/>
      <c r="C535" s="3"/>
      <c r="D535" s="3"/>
      <c r="I535" s="8"/>
    </row>
    <row r="536" spans="1:10" x14ac:dyDescent="0.25">
      <c r="A536" s="7"/>
      <c r="B536"/>
      <c r="C536"/>
      <c r="D536"/>
      <c r="I536" s="8"/>
    </row>
    <row r="537" spans="1:10" x14ac:dyDescent="0.25">
      <c r="A537" s="8"/>
      <c r="B537" s="3"/>
      <c r="C537" s="3"/>
      <c r="D537" s="3"/>
      <c r="G537"/>
      <c r="H537"/>
      <c r="I537" s="7"/>
      <c r="J537"/>
    </row>
    <row r="538" spans="1:10" x14ac:dyDescent="0.25">
      <c r="A538" s="7"/>
      <c r="B538"/>
      <c r="C538"/>
      <c r="D538"/>
      <c r="G538"/>
      <c r="H538"/>
      <c r="I538" s="7"/>
      <c r="J538"/>
    </row>
    <row r="539" spans="1:10" x14ac:dyDescent="0.25">
      <c r="A539" s="7"/>
      <c r="B539"/>
      <c r="C539"/>
      <c r="D539"/>
      <c r="I539" s="8"/>
    </row>
    <row r="540" spans="1:10" x14ac:dyDescent="0.25">
      <c r="A540" s="7"/>
      <c r="B540"/>
      <c r="C540"/>
      <c r="D540"/>
      <c r="G540"/>
      <c r="H540"/>
      <c r="I540" s="7"/>
      <c r="J540"/>
    </row>
    <row r="541" spans="1:10" x14ac:dyDescent="0.25">
      <c r="A541" s="8"/>
      <c r="B541" s="3"/>
      <c r="C541" s="3"/>
      <c r="D541" s="3"/>
      <c r="G541"/>
      <c r="H541"/>
      <c r="I541" s="7"/>
      <c r="J541"/>
    </row>
    <row r="542" spans="1:10" x14ac:dyDescent="0.25">
      <c r="A542" s="7"/>
      <c r="B542"/>
      <c r="C542"/>
      <c r="D542"/>
      <c r="G542"/>
      <c r="H542"/>
      <c r="I542" s="7"/>
      <c r="J542"/>
    </row>
    <row r="543" spans="1:10" x14ac:dyDescent="0.25">
      <c r="A543" s="7"/>
      <c r="B543"/>
      <c r="C543"/>
      <c r="D543"/>
      <c r="G543"/>
      <c r="H543"/>
      <c r="I543" s="7"/>
      <c r="J543"/>
    </row>
    <row r="544" spans="1:10" x14ac:dyDescent="0.25">
      <c r="A544" s="8"/>
      <c r="B544" s="3"/>
      <c r="C544" s="3"/>
      <c r="D544" s="3"/>
      <c r="I544" s="8"/>
    </row>
    <row r="545" spans="1:10" x14ac:dyDescent="0.25">
      <c r="A545" s="8"/>
      <c r="B545" s="3"/>
      <c r="C545" s="3"/>
      <c r="D545" s="3"/>
      <c r="G545"/>
      <c r="H545"/>
      <c r="I545" s="7"/>
      <c r="J545"/>
    </row>
    <row r="546" spans="1:10" x14ac:dyDescent="0.25">
      <c r="A546" s="8"/>
      <c r="B546" s="3"/>
      <c r="C546" s="3"/>
      <c r="D546" s="3"/>
      <c r="I546" s="8"/>
    </row>
    <row r="547" spans="1:10" x14ac:dyDescent="0.25">
      <c r="A547" s="8"/>
      <c r="B547" s="3"/>
      <c r="C547" s="3"/>
      <c r="D547" s="3"/>
      <c r="G547"/>
      <c r="H547"/>
      <c r="I547" s="7"/>
      <c r="J547"/>
    </row>
    <row r="548" spans="1:10" x14ac:dyDescent="0.25">
      <c r="A548" s="8"/>
      <c r="B548" s="3"/>
      <c r="C548" s="3"/>
      <c r="D548" s="3"/>
      <c r="G548"/>
      <c r="H548"/>
      <c r="I548" s="7"/>
      <c r="J548"/>
    </row>
    <row r="549" spans="1:10" x14ac:dyDescent="0.25">
      <c r="A549" s="7"/>
      <c r="B549"/>
      <c r="C549"/>
      <c r="D549"/>
      <c r="G549"/>
      <c r="H549"/>
      <c r="I549" s="7"/>
      <c r="J549"/>
    </row>
    <row r="550" spans="1:10" x14ac:dyDescent="0.25">
      <c r="A550" s="8"/>
      <c r="B550" s="3"/>
      <c r="C550" s="3"/>
      <c r="D550" s="3"/>
      <c r="I550" s="8"/>
    </row>
    <row r="551" spans="1:10" x14ac:dyDescent="0.25">
      <c r="A551" s="7"/>
      <c r="B551"/>
      <c r="C551"/>
      <c r="D551"/>
      <c r="G551"/>
      <c r="H551"/>
      <c r="I551" s="7"/>
      <c r="J551"/>
    </row>
    <row r="552" spans="1:10" x14ac:dyDescent="0.25">
      <c r="A552" s="7"/>
      <c r="B552"/>
      <c r="C552"/>
      <c r="D552"/>
      <c r="I552" s="8"/>
    </row>
    <row r="553" spans="1:10" x14ac:dyDescent="0.25">
      <c r="A553" s="7"/>
      <c r="B553"/>
      <c r="C553"/>
      <c r="D553"/>
      <c r="I553" s="8"/>
    </row>
    <row r="554" spans="1:10" x14ac:dyDescent="0.25">
      <c r="A554" s="7"/>
      <c r="B554"/>
      <c r="C554"/>
      <c r="D554"/>
      <c r="I554" s="8"/>
    </row>
    <row r="555" spans="1:10" x14ac:dyDescent="0.25">
      <c r="A555" s="8"/>
      <c r="B555" s="3"/>
      <c r="C555" s="3"/>
      <c r="D555" s="3"/>
      <c r="I555" s="8"/>
    </row>
    <row r="556" spans="1:10" x14ac:dyDescent="0.25">
      <c r="A556" s="8"/>
      <c r="B556" s="3"/>
      <c r="C556" s="3"/>
      <c r="D556" s="3"/>
      <c r="I556" s="8"/>
    </row>
    <row r="557" spans="1:10" x14ac:dyDescent="0.25">
      <c r="A557" s="8"/>
      <c r="B557" s="3"/>
      <c r="C557" s="3"/>
      <c r="D557" s="3"/>
      <c r="G557"/>
      <c r="H557"/>
      <c r="I557" s="7"/>
      <c r="J557"/>
    </row>
    <row r="558" spans="1:10" x14ac:dyDescent="0.25">
      <c r="A558" s="7"/>
      <c r="B558"/>
      <c r="C558"/>
      <c r="D558"/>
      <c r="I558" s="8"/>
    </row>
    <row r="559" spans="1:10" x14ac:dyDescent="0.25">
      <c r="A559" s="7"/>
      <c r="B559"/>
      <c r="C559"/>
      <c r="D559"/>
      <c r="I559" s="8"/>
    </row>
    <row r="560" spans="1:10" x14ac:dyDescent="0.25">
      <c r="A560" s="7"/>
      <c r="B560"/>
      <c r="C560"/>
      <c r="D560"/>
      <c r="I560" s="8"/>
    </row>
    <row r="561" spans="1:10" x14ac:dyDescent="0.25">
      <c r="A561" s="7"/>
      <c r="B561"/>
      <c r="C561"/>
      <c r="D561"/>
      <c r="G561"/>
      <c r="H561"/>
      <c r="I561" s="7"/>
      <c r="J561"/>
    </row>
    <row r="562" spans="1:10" x14ac:dyDescent="0.25">
      <c r="A562" s="7"/>
      <c r="B562"/>
      <c r="C562"/>
      <c r="D562"/>
      <c r="G562"/>
      <c r="H562"/>
      <c r="I562" s="7"/>
      <c r="J562"/>
    </row>
    <row r="563" spans="1:10" x14ac:dyDescent="0.25">
      <c r="A563" s="7"/>
      <c r="B563"/>
      <c r="C563"/>
      <c r="D563"/>
      <c r="I563" s="8"/>
    </row>
    <row r="564" spans="1:10" x14ac:dyDescent="0.25">
      <c r="A564" s="8"/>
      <c r="B564" s="3"/>
      <c r="C564" s="3"/>
      <c r="D564" s="3"/>
      <c r="G564"/>
      <c r="H564"/>
      <c r="I564" s="7"/>
      <c r="J564"/>
    </row>
    <row r="565" spans="1:10" x14ac:dyDescent="0.25">
      <c r="A565" s="7"/>
      <c r="B565"/>
      <c r="C565"/>
      <c r="D565"/>
      <c r="I565" s="8"/>
    </row>
    <row r="566" spans="1:10" x14ac:dyDescent="0.25">
      <c r="A566" s="8"/>
      <c r="B566" s="3"/>
      <c r="C566" s="3"/>
      <c r="D566" s="3"/>
      <c r="G566"/>
      <c r="H566"/>
      <c r="I566" s="7"/>
      <c r="J566"/>
    </row>
    <row r="567" spans="1:10" x14ac:dyDescent="0.25">
      <c r="A567" s="7"/>
      <c r="B567"/>
      <c r="C567"/>
      <c r="D567"/>
      <c r="G567"/>
      <c r="H567"/>
      <c r="I567" s="7"/>
      <c r="J567"/>
    </row>
    <row r="568" spans="1:10" x14ac:dyDescent="0.25">
      <c r="A568" s="7"/>
      <c r="B568"/>
      <c r="C568"/>
      <c r="D568"/>
      <c r="I568" s="8"/>
    </row>
    <row r="569" spans="1:10" x14ac:dyDescent="0.25">
      <c r="A569" s="7"/>
      <c r="B569"/>
      <c r="C569"/>
      <c r="D569"/>
      <c r="I569" s="8"/>
    </row>
    <row r="570" spans="1:10" x14ac:dyDescent="0.25">
      <c r="A570" s="8"/>
      <c r="B570" s="3"/>
      <c r="C570" s="3"/>
      <c r="D570" s="3"/>
      <c r="I570" s="8"/>
    </row>
    <row r="571" spans="1:10" x14ac:dyDescent="0.25">
      <c r="A571" s="7"/>
      <c r="B571"/>
      <c r="C571"/>
      <c r="D571"/>
      <c r="G571"/>
      <c r="H571"/>
      <c r="I571" s="7"/>
      <c r="J571"/>
    </row>
    <row r="572" spans="1:10" x14ac:dyDescent="0.25">
      <c r="A572" s="8"/>
      <c r="B572" s="3"/>
      <c r="C572" s="3"/>
      <c r="D572" s="3"/>
      <c r="G572"/>
      <c r="H572"/>
      <c r="I572" s="7"/>
      <c r="J572"/>
    </row>
    <row r="573" spans="1:10" x14ac:dyDescent="0.25">
      <c r="A573" s="8"/>
      <c r="B573" s="3"/>
      <c r="C573" s="3"/>
      <c r="D573" s="3"/>
      <c r="I573" s="8"/>
    </row>
    <row r="574" spans="1:10" x14ac:dyDescent="0.25">
      <c r="A574" s="8"/>
      <c r="B574" s="3"/>
      <c r="C574" s="3"/>
      <c r="D574" s="3"/>
      <c r="I574" s="8"/>
    </row>
    <row r="575" spans="1:10" x14ac:dyDescent="0.25">
      <c r="A575" s="8"/>
      <c r="B575" s="3"/>
      <c r="C575" s="3"/>
      <c r="D575" s="3"/>
      <c r="G575"/>
      <c r="H575"/>
      <c r="I575" s="7"/>
      <c r="J575"/>
    </row>
    <row r="576" spans="1:10" x14ac:dyDescent="0.25">
      <c r="A576" s="8"/>
      <c r="B576" s="3"/>
      <c r="C576" s="3"/>
      <c r="D576" s="3"/>
      <c r="G576"/>
      <c r="H576"/>
      <c r="I576" s="7"/>
      <c r="J576"/>
    </row>
    <row r="577" spans="1:10" x14ac:dyDescent="0.25">
      <c r="A577" s="8"/>
      <c r="B577" s="3"/>
      <c r="C577" s="3"/>
      <c r="D577" s="3"/>
      <c r="G577"/>
      <c r="H577"/>
      <c r="I577" s="7"/>
      <c r="J577"/>
    </row>
    <row r="578" spans="1:10" x14ac:dyDescent="0.25">
      <c r="A578" s="7"/>
      <c r="B578"/>
      <c r="C578"/>
      <c r="D578"/>
      <c r="G578"/>
      <c r="H578"/>
      <c r="I578" s="7"/>
      <c r="J578"/>
    </row>
    <row r="579" spans="1:10" x14ac:dyDescent="0.25">
      <c r="A579" s="8"/>
      <c r="B579" s="3"/>
      <c r="C579" s="3"/>
      <c r="D579" s="3"/>
      <c r="G579"/>
      <c r="H579"/>
      <c r="I579" s="7"/>
      <c r="J579"/>
    </row>
    <row r="580" spans="1:10" x14ac:dyDescent="0.25">
      <c r="A580" s="7"/>
      <c r="B580"/>
      <c r="C580"/>
      <c r="D580"/>
      <c r="G580"/>
      <c r="H580"/>
      <c r="I580" s="7"/>
      <c r="J580"/>
    </row>
    <row r="581" spans="1:10" x14ac:dyDescent="0.25">
      <c r="A581" s="8"/>
      <c r="B581" s="3"/>
      <c r="C581" s="3"/>
      <c r="D581" s="3"/>
      <c r="G581"/>
      <c r="H581"/>
      <c r="I581" s="7"/>
      <c r="J581"/>
    </row>
    <row r="582" spans="1:10" x14ac:dyDescent="0.25">
      <c r="A582" s="7"/>
      <c r="B582"/>
      <c r="C582"/>
      <c r="D582"/>
      <c r="G582"/>
      <c r="H582"/>
      <c r="I582" s="7"/>
      <c r="J582"/>
    </row>
    <row r="583" spans="1:10" x14ac:dyDescent="0.25">
      <c r="A583" s="8"/>
      <c r="B583" s="3"/>
      <c r="C583" s="3"/>
      <c r="D583" s="3"/>
      <c r="G583"/>
      <c r="H583"/>
      <c r="I583" s="7"/>
      <c r="J583"/>
    </row>
    <row r="584" spans="1:10" x14ac:dyDescent="0.25">
      <c r="A584" s="8"/>
      <c r="B584" s="3"/>
      <c r="C584" s="3"/>
      <c r="D584" s="3"/>
      <c r="I584" s="8"/>
    </row>
    <row r="585" spans="1:10" x14ac:dyDescent="0.25">
      <c r="A585" s="7"/>
      <c r="B585"/>
      <c r="C585"/>
      <c r="D585"/>
      <c r="G585"/>
      <c r="H585"/>
      <c r="I585" s="7"/>
      <c r="J585"/>
    </row>
    <row r="586" spans="1:10" x14ac:dyDescent="0.25">
      <c r="A586" s="8"/>
      <c r="B586" s="3"/>
      <c r="C586" s="3"/>
      <c r="D586" s="3"/>
      <c r="G586"/>
      <c r="H586"/>
      <c r="I586" s="7"/>
      <c r="J586"/>
    </row>
    <row r="587" spans="1:10" x14ac:dyDescent="0.25">
      <c r="A587" s="8"/>
      <c r="B587" s="3"/>
      <c r="C587" s="3"/>
      <c r="D587" s="3"/>
      <c r="I587" s="8"/>
    </row>
    <row r="588" spans="1:10" x14ac:dyDescent="0.25">
      <c r="A588" s="7"/>
      <c r="B588"/>
      <c r="C588"/>
      <c r="D588"/>
      <c r="I588" s="8"/>
    </row>
    <row r="589" spans="1:10" x14ac:dyDescent="0.25">
      <c r="A589" s="8"/>
      <c r="B589" s="3"/>
      <c r="C589" s="3"/>
      <c r="D589" s="3"/>
      <c r="G589"/>
      <c r="H589"/>
      <c r="I589" s="7"/>
      <c r="J589"/>
    </row>
    <row r="590" spans="1:10" x14ac:dyDescent="0.25">
      <c r="A590" s="7"/>
      <c r="B590"/>
      <c r="C590"/>
      <c r="D590"/>
      <c r="I590" s="8"/>
    </row>
    <row r="591" spans="1:10" x14ac:dyDescent="0.25">
      <c r="A591" s="7"/>
      <c r="B591"/>
      <c r="C591"/>
      <c r="D591"/>
      <c r="I591" s="8"/>
    </row>
    <row r="592" spans="1:10" x14ac:dyDescent="0.25">
      <c r="A592" s="7"/>
      <c r="B592"/>
      <c r="C592"/>
      <c r="D592"/>
      <c r="I592" s="8"/>
    </row>
    <row r="593" spans="1:10" x14ac:dyDescent="0.25">
      <c r="A593" s="7"/>
      <c r="B593"/>
      <c r="C593"/>
      <c r="D593"/>
      <c r="I593" s="8"/>
    </row>
    <row r="594" spans="1:10" x14ac:dyDescent="0.25">
      <c r="A594" s="7"/>
      <c r="B594"/>
      <c r="C594"/>
      <c r="D594"/>
      <c r="G594"/>
      <c r="H594"/>
      <c r="I594" s="7"/>
      <c r="J594"/>
    </row>
    <row r="595" spans="1:10" x14ac:dyDescent="0.25">
      <c r="A595" s="7"/>
      <c r="B595"/>
      <c r="C595"/>
      <c r="D595"/>
      <c r="G595"/>
      <c r="H595"/>
      <c r="I595" s="7"/>
      <c r="J595"/>
    </row>
    <row r="596" spans="1:10" x14ac:dyDescent="0.25">
      <c r="A596" s="8"/>
      <c r="B596" s="3"/>
      <c r="C596" s="3"/>
      <c r="D596" s="3"/>
      <c r="I596" s="8"/>
    </row>
    <row r="597" spans="1:10" x14ac:dyDescent="0.25">
      <c r="A597" s="8"/>
      <c r="B597" s="3"/>
      <c r="C597" s="3"/>
      <c r="D597" s="3"/>
      <c r="I597" s="8"/>
    </row>
    <row r="598" spans="1:10" x14ac:dyDescent="0.25">
      <c r="A598" s="7"/>
      <c r="B598"/>
      <c r="C598"/>
      <c r="D598"/>
      <c r="G598"/>
      <c r="H598"/>
      <c r="I598" s="7"/>
      <c r="J598"/>
    </row>
    <row r="599" spans="1:10" x14ac:dyDescent="0.25">
      <c r="A599" s="7"/>
      <c r="B599"/>
      <c r="C599"/>
      <c r="D599"/>
      <c r="G599"/>
      <c r="H599"/>
      <c r="I599" s="7"/>
      <c r="J599"/>
    </row>
    <row r="600" spans="1:10" x14ac:dyDescent="0.25">
      <c r="A600" s="8"/>
      <c r="B600" s="3"/>
      <c r="C600" s="3"/>
      <c r="D600" s="3"/>
      <c r="G600"/>
      <c r="H600"/>
      <c r="I600" s="7"/>
      <c r="J600"/>
    </row>
    <row r="601" spans="1:10" x14ac:dyDescent="0.25">
      <c r="A601" s="8"/>
      <c r="B601" s="3"/>
      <c r="C601" s="3"/>
      <c r="D601" s="3"/>
      <c r="G601"/>
      <c r="H601"/>
      <c r="I601" s="7"/>
      <c r="J601"/>
    </row>
    <row r="602" spans="1:10" x14ac:dyDescent="0.25">
      <c r="A602" s="8"/>
      <c r="B602" s="3"/>
      <c r="C602" s="3"/>
      <c r="D602" s="3"/>
      <c r="G602"/>
      <c r="H602"/>
      <c r="I602" s="7"/>
      <c r="J602"/>
    </row>
    <row r="603" spans="1:10" x14ac:dyDescent="0.25">
      <c r="A603" s="8"/>
      <c r="B603" s="3"/>
      <c r="C603" s="3"/>
      <c r="D603" s="3"/>
      <c r="I603" s="8"/>
    </row>
    <row r="604" spans="1:10" x14ac:dyDescent="0.25">
      <c r="A604" s="7"/>
      <c r="B604"/>
      <c r="C604"/>
      <c r="D604"/>
      <c r="G604"/>
      <c r="H604"/>
      <c r="I604" s="7"/>
      <c r="J604"/>
    </row>
    <row r="605" spans="1:10" x14ac:dyDescent="0.25">
      <c r="A605" s="7"/>
      <c r="B605"/>
      <c r="C605"/>
      <c r="D605"/>
      <c r="I605" s="8"/>
    </row>
    <row r="606" spans="1:10" x14ac:dyDescent="0.25">
      <c r="A606" s="7"/>
      <c r="B606"/>
      <c r="C606"/>
      <c r="D606"/>
      <c r="G606"/>
      <c r="H606"/>
      <c r="I606" s="7"/>
      <c r="J606"/>
    </row>
    <row r="607" spans="1:10" x14ac:dyDescent="0.25">
      <c r="A607" s="8"/>
      <c r="B607" s="3"/>
      <c r="C607" s="3"/>
      <c r="D607" s="3"/>
      <c r="I607" s="8"/>
    </row>
    <row r="608" spans="1:10" x14ac:dyDescent="0.25">
      <c r="A608" s="8"/>
      <c r="B608" s="3"/>
      <c r="C608" s="3"/>
      <c r="D608" s="3"/>
      <c r="I608" s="8"/>
    </row>
    <row r="609" spans="1:10" x14ac:dyDescent="0.25">
      <c r="A609" s="7"/>
      <c r="B609"/>
      <c r="C609"/>
      <c r="D609"/>
      <c r="I609" s="8"/>
    </row>
    <row r="610" spans="1:10" x14ac:dyDescent="0.25">
      <c r="A610" s="7"/>
      <c r="B610"/>
      <c r="C610"/>
      <c r="D610"/>
      <c r="I610" s="8"/>
    </row>
    <row r="611" spans="1:10" x14ac:dyDescent="0.25">
      <c r="A611" s="7"/>
      <c r="B611"/>
      <c r="C611"/>
      <c r="D611"/>
      <c r="G611"/>
      <c r="H611"/>
      <c r="I611" s="7"/>
      <c r="J611"/>
    </row>
    <row r="612" spans="1:10" x14ac:dyDescent="0.25">
      <c r="A612" s="7"/>
      <c r="B612"/>
      <c r="C612"/>
      <c r="D612"/>
      <c r="G612"/>
      <c r="H612"/>
      <c r="I612" s="7"/>
      <c r="J612"/>
    </row>
    <row r="613" spans="1:10" x14ac:dyDescent="0.25">
      <c r="A613" s="7"/>
      <c r="B613"/>
      <c r="C613"/>
      <c r="D613"/>
      <c r="I613" s="8"/>
    </row>
    <row r="614" spans="1:10" x14ac:dyDescent="0.25">
      <c r="A614" s="8"/>
      <c r="B614" s="3"/>
      <c r="C614" s="3"/>
      <c r="D614" s="3"/>
      <c r="G614"/>
      <c r="H614"/>
      <c r="I614" s="7"/>
      <c r="J614"/>
    </row>
    <row r="615" spans="1:10" x14ac:dyDescent="0.25">
      <c r="A615" s="7"/>
      <c r="B615"/>
      <c r="C615"/>
      <c r="D615"/>
      <c r="G615"/>
      <c r="H615"/>
      <c r="I615" s="7"/>
      <c r="J615"/>
    </row>
    <row r="616" spans="1:10" x14ac:dyDescent="0.25">
      <c r="A616" s="8"/>
      <c r="B616" s="3"/>
      <c r="C616" s="3"/>
      <c r="D616" s="3"/>
      <c r="I616" s="8"/>
    </row>
    <row r="617" spans="1:10" x14ac:dyDescent="0.25">
      <c r="A617" s="7"/>
      <c r="B617"/>
      <c r="C617"/>
      <c r="D617"/>
      <c r="I617" s="8"/>
    </row>
    <row r="618" spans="1:10" x14ac:dyDescent="0.25">
      <c r="A618" s="8"/>
      <c r="B618" s="3"/>
      <c r="C618" s="3"/>
      <c r="D618" s="3"/>
      <c r="I618" s="8"/>
    </row>
    <row r="619" spans="1:10" x14ac:dyDescent="0.25">
      <c r="A619" s="8"/>
      <c r="B619" s="3"/>
      <c r="C619" s="3"/>
      <c r="D619" s="3"/>
      <c r="I619" s="8"/>
    </row>
    <row r="620" spans="1:10" x14ac:dyDescent="0.25">
      <c r="A620" s="8"/>
      <c r="B620" s="3"/>
      <c r="C620" s="3"/>
      <c r="D620" s="3"/>
      <c r="G620"/>
      <c r="H620"/>
      <c r="I620" s="7"/>
      <c r="J620"/>
    </row>
    <row r="621" spans="1:10" x14ac:dyDescent="0.25">
      <c r="A621" s="8"/>
      <c r="B621" s="3"/>
      <c r="C621" s="3"/>
      <c r="D621" s="3"/>
      <c r="I621" s="8"/>
    </row>
    <row r="622" spans="1:10" x14ac:dyDescent="0.25">
      <c r="A622" s="8"/>
      <c r="B622" s="3"/>
      <c r="C622" s="3"/>
      <c r="D622" s="3"/>
      <c r="I622" s="8"/>
    </row>
    <row r="623" spans="1:10" x14ac:dyDescent="0.25">
      <c r="A623" s="7"/>
      <c r="B623"/>
      <c r="C623"/>
      <c r="D623"/>
      <c r="G623"/>
      <c r="H623"/>
      <c r="I623" s="7"/>
      <c r="J623"/>
    </row>
    <row r="624" spans="1:10" x14ac:dyDescent="0.25">
      <c r="A624" s="8"/>
      <c r="B624" s="3"/>
      <c r="C624" s="3"/>
      <c r="D624" s="3"/>
      <c r="I624" s="8"/>
    </row>
    <row r="625" spans="1:10" x14ac:dyDescent="0.25">
      <c r="A625" s="8"/>
      <c r="B625" s="3"/>
      <c r="C625" s="3"/>
      <c r="D625" s="3"/>
      <c r="I625" s="8"/>
    </row>
    <row r="626" spans="1:10" x14ac:dyDescent="0.25">
      <c r="A626" s="8"/>
      <c r="B626" s="3"/>
      <c r="C626" s="3"/>
      <c r="D626" s="3"/>
      <c r="I626" s="8"/>
    </row>
    <row r="627" spans="1:10" x14ac:dyDescent="0.25">
      <c r="A627" s="7"/>
      <c r="B627"/>
      <c r="C627"/>
      <c r="D627"/>
      <c r="G627"/>
      <c r="H627"/>
      <c r="I627" s="7"/>
      <c r="J627"/>
    </row>
  </sheetData>
  <sheetProtection password="D59C" sheet="1" objects="1" scenarios="1"/>
  <sortState ref="G3:K266">
    <sortCondition ref="G3:G266"/>
  </sortState>
  <mergeCells count="2">
    <mergeCell ref="A1:D1"/>
    <mergeCell ref="G1:K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83"/>
  <sheetViews>
    <sheetView topLeftCell="A2947" workbookViewId="0">
      <selection activeCell="C2954" sqref="C2954"/>
    </sheetView>
  </sheetViews>
  <sheetFormatPr baseColWidth="10" defaultRowHeight="15" x14ac:dyDescent="0.25"/>
  <cols>
    <col min="1" max="1" width="17.140625" bestFit="1" customWidth="1"/>
    <col min="2" max="2" width="77.85546875" bestFit="1" customWidth="1"/>
    <col min="6" max="6" width="17.140625" bestFit="1" customWidth="1"/>
    <col min="7" max="7" width="77.85546875" bestFit="1" customWidth="1"/>
  </cols>
  <sheetData>
    <row r="1" spans="1:7" ht="15.75" thickBot="1" x14ac:dyDescent="0.3">
      <c r="A1" s="61" t="s">
        <v>6181</v>
      </c>
      <c r="B1" s="62"/>
      <c r="F1" s="61" t="s">
        <v>6182</v>
      </c>
      <c r="G1" s="62"/>
    </row>
    <row r="2" spans="1:7" x14ac:dyDescent="0.25">
      <c r="A2" s="1" t="s">
        <v>3165</v>
      </c>
      <c r="B2" s="1" t="s">
        <v>260</v>
      </c>
      <c r="F2" s="1" t="s">
        <v>3165</v>
      </c>
      <c r="G2" s="1" t="s">
        <v>260</v>
      </c>
    </row>
    <row r="3" spans="1:7" x14ac:dyDescent="0.25">
      <c r="A3" s="2">
        <v>70316</v>
      </c>
      <c r="B3" s="2" t="s">
        <v>283</v>
      </c>
      <c r="F3" s="2" t="s">
        <v>5338</v>
      </c>
      <c r="G3" s="2" t="s">
        <v>2351</v>
      </c>
    </row>
    <row r="4" spans="1:7" x14ac:dyDescent="0.25">
      <c r="A4" s="2">
        <v>101350</v>
      </c>
      <c r="B4" s="2" t="s">
        <v>261</v>
      </c>
      <c r="F4" s="2" t="s">
        <v>4008</v>
      </c>
      <c r="G4" s="2" t="s">
        <v>1057</v>
      </c>
    </row>
    <row r="5" spans="1:7" x14ac:dyDescent="0.25">
      <c r="A5" s="2">
        <v>101352</v>
      </c>
      <c r="B5" s="2" t="s">
        <v>262</v>
      </c>
      <c r="F5" s="2" t="s">
        <v>4009</v>
      </c>
      <c r="G5" s="2" t="s">
        <v>1058</v>
      </c>
    </row>
    <row r="6" spans="1:7" x14ac:dyDescent="0.25">
      <c r="A6" s="2">
        <v>101353</v>
      </c>
      <c r="B6" s="2" t="s">
        <v>263</v>
      </c>
      <c r="F6" s="2" t="s">
        <v>3193</v>
      </c>
      <c r="G6" s="2" t="s">
        <v>3194</v>
      </c>
    </row>
    <row r="7" spans="1:7" x14ac:dyDescent="0.25">
      <c r="A7" s="2">
        <v>101361</v>
      </c>
      <c r="B7" s="2" t="s">
        <v>264</v>
      </c>
      <c r="F7" s="2" t="s">
        <v>3192</v>
      </c>
      <c r="G7" s="2" t="s">
        <v>300</v>
      </c>
    </row>
    <row r="8" spans="1:7" x14ac:dyDescent="0.25">
      <c r="A8" s="2">
        <v>101372</v>
      </c>
      <c r="B8" s="2" t="s">
        <v>265</v>
      </c>
      <c r="F8" s="2" t="s">
        <v>3483</v>
      </c>
      <c r="G8" s="2" t="s">
        <v>542</v>
      </c>
    </row>
    <row r="9" spans="1:7" x14ac:dyDescent="0.25">
      <c r="A9" s="2">
        <v>101373</v>
      </c>
      <c r="B9" s="2" t="s">
        <v>266</v>
      </c>
      <c r="F9" s="2" t="s">
        <v>3482</v>
      </c>
      <c r="G9" s="2" t="s">
        <v>541</v>
      </c>
    </row>
    <row r="10" spans="1:7" x14ac:dyDescent="0.25">
      <c r="A10" s="2">
        <v>101402</v>
      </c>
      <c r="B10" s="2" t="s">
        <v>267</v>
      </c>
      <c r="F10" s="2" t="s">
        <v>3348</v>
      </c>
      <c r="G10" s="2" t="s">
        <v>414</v>
      </c>
    </row>
    <row r="11" spans="1:7" x14ac:dyDescent="0.25">
      <c r="A11" s="2">
        <v>101412</v>
      </c>
      <c r="B11" s="2" t="s">
        <v>268</v>
      </c>
      <c r="F11" s="2" t="s">
        <v>3290</v>
      </c>
      <c r="G11" s="2" t="s">
        <v>356</v>
      </c>
    </row>
    <row r="12" spans="1:7" x14ac:dyDescent="0.25">
      <c r="A12" s="2">
        <v>101413</v>
      </c>
      <c r="B12" s="2" t="s">
        <v>269</v>
      </c>
      <c r="F12" s="2" t="s">
        <v>3354</v>
      </c>
      <c r="G12" s="2" t="s">
        <v>420</v>
      </c>
    </row>
    <row r="13" spans="1:7" x14ac:dyDescent="0.25">
      <c r="A13" s="2">
        <v>700130</v>
      </c>
      <c r="B13" s="2" t="s">
        <v>281</v>
      </c>
      <c r="F13" s="2" t="s">
        <v>3353</v>
      </c>
      <c r="G13" s="2" t="s">
        <v>419</v>
      </c>
    </row>
    <row r="14" spans="1:7" x14ac:dyDescent="0.25">
      <c r="A14" s="2">
        <v>700131</v>
      </c>
      <c r="B14" s="2" t="s">
        <v>282</v>
      </c>
      <c r="F14" s="2" t="s">
        <v>3435</v>
      </c>
      <c r="G14" s="2" t="s">
        <v>500</v>
      </c>
    </row>
    <row r="15" spans="1:7" x14ac:dyDescent="0.25">
      <c r="A15" s="2">
        <v>714341</v>
      </c>
      <c r="B15" s="2" t="s">
        <v>3189</v>
      </c>
      <c r="F15" s="2" t="s">
        <v>3462</v>
      </c>
      <c r="G15" s="2" t="s">
        <v>525</v>
      </c>
    </row>
    <row r="16" spans="1:7" x14ac:dyDescent="0.25">
      <c r="A16" s="2">
        <v>716391</v>
      </c>
      <c r="B16" s="2" t="s">
        <v>284</v>
      </c>
      <c r="F16" s="2" t="s">
        <v>3463</v>
      </c>
      <c r="G16" s="2" t="s">
        <v>526</v>
      </c>
    </row>
    <row r="17" spans="1:7" x14ac:dyDescent="0.25">
      <c r="A17" s="2">
        <v>720423</v>
      </c>
      <c r="B17" s="2" t="s">
        <v>285</v>
      </c>
      <c r="F17" s="2" t="s">
        <v>3284</v>
      </c>
      <c r="G17" s="2" t="s">
        <v>350</v>
      </c>
    </row>
    <row r="18" spans="1:7" x14ac:dyDescent="0.25">
      <c r="A18" s="2">
        <v>720513</v>
      </c>
      <c r="B18" s="2" t="s">
        <v>286</v>
      </c>
      <c r="F18" s="2" t="s">
        <v>3321</v>
      </c>
      <c r="G18" s="2" t="s">
        <v>387</v>
      </c>
    </row>
    <row r="19" spans="1:7" x14ac:dyDescent="0.25">
      <c r="A19" s="2">
        <v>732321</v>
      </c>
      <c r="B19" s="2" t="s">
        <v>287</v>
      </c>
      <c r="F19" s="2" t="s">
        <v>3320</v>
      </c>
      <c r="G19" s="2" t="s">
        <v>386</v>
      </c>
    </row>
    <row r="20" spans="1:7" x14ac:dyDescent="0.25">
      <c r="A20" s="2">
        <v>732481</v>
      </c>
      <c r="B20" s="2" t="s">
        <v>288</v>
      </c>
      <c r="F20" s="2" t="s">
        <v>3362</v>
      </c>
      <c r="G20" s="2" t="s">
        <v>428</v>
      </c>
    </row>
    <row r="21" spans="1:7" x14ac:dyDescent="0.25">
      <c r="A21" s="2">
        <v>742741</v>
      </c>
      <c r="B21" s="2" t="s">
        <v>3190</v>
      </c>
      <c r="F21" s="2" t="s">
        <v>3472</v>
      </c>
      <c r="G21" s="2" t="s">
        <v>428</v>
      </c>
    </row>
    <row r="22" spans="1:7" x14ac:dyDescent="0.25">
      <c r="A22" s="2">
        <v>744154</v>
      </c>
      <c r="B22" s="2" t="s">
        <v>289</v>
      </c>
      <c r="F22" s="2" t="s">
        <v>3361</v>
      </c>
      <c r="G22" s="2" t="s">
        <v>427</v>
      </c>
    </row>
    <row r="23" spans="1:7" x14ac:dyDescent="0.25">
      <c r="A23" s="2">
        <v>744196</v>
      </c>
      <c r="B23" s="2" t="s">
        <v>290</v>
      </c>
      <c r="F23" s="2" t="s">
        <v>3473</v>
      </c>
      <c r="G23" s="2" t="s">
        <v>427</v>
      </c>
    </row>
    <row r="24" spans="1:7" x14ac:dyDescent="0.25">
      <c r="A24" s="2">
        <v>744234</v>
      </c>
      <c r="B24" s="2" t="s">
        <v>291</v>
      </c>
      <c r="F24" s="2" t="s">
        <v>3384</v>
      </c>
      <c r="G24" s="2" t="s">
        <v>450</v>
      </c>
    </row>
    <row r="25" spans="1:7" x14ac:dyDescent="0.25">
      <c r="A25" s="2">
        <v>745541</v>
      </c>
      <c r="B25" s="2" t="s">
        <v>292</v>
      </c>
      <c r="F25" s="2" t="s">
        <v>3317</v>
      </c>
      <c r="G25" s="2" t="s">
        <v>383</v>
      </c>
    </row>
    <row r="26" spans="1:7" x14ac:dyDescent="0.25">
      <c r="A26" s="2">
        <v>751291</v>
      </c>
      <c r="B26" s="2" t="s">
        <v>293</v>
      </c>
      <c r="F26" s="2" t="s">
        <v>3440</v>
      </c>
      <c r="G26" s="2" t="s">
        <v>505</v>
      </c>
    </row>
    <row r="27" spans="1:7" x14ac:dyDescent="0.25">
      <c r="A27" s="2">
        <v>753841</v>
      </c>
      <c r="B27" s="2" t="s">
        <v>294</v>
      </c>
      <c r="F27" s="2" t="s">
        <v>3373</v>
      </c>
      <c r="G27" s="2" t="s">
        <v>439</v>
      </c>
    </row>
    <row r="28" spans="1:7" x14ac:dyDescent="0.25">
      <c r="A28" s="2">
        <v>754051</v>
      </c>
      <c r="B28" s="2" t="s">
        <v>295</v>
      </c>
      <c r="F28" s="2" t="s">
        <v>3389</v>
      </c>
      <c r="G28" s="2" t="s">
        <v>455</v>
      </c>
    </row>
    <row r="29" spans="1:7" x14ac:dyDescent="0.25">
      <c r="A29" s="2">
        <v>756631</v>
      </c>
      <c r="B29" s="2" t="s">
        <v>296</v>
      </c>
      <c r="F29" s="2" t="s">
        <v>3425</v>
      </c>
      <c r="G29" s="2" t="s">
        <v>490</v>
      </c>
    </row>
    <row r="30" spans="1:7" x14ac:dyDescent="0.25">
      <c r="A30" s="2">
        <v>756651</v>
      </c>
      <c r="B30" s="2" t="s">
        <v>297</v>
      </c>
      <c r="F30" s="2" t="s">
        <v>3461</v>
      </c>
      <c r="G30" s="2" t="s">
        <v>524</v>
      </c>
    </row>
    <row r="31" spans="1:7" x14ac:dyDescent="0.25">
      <c r="A31" s="2">
        <v>756693</v>
      </c>
      <c r="B31" s="2" t="s">
        <v>298</v>
      </c>
      <c r="F31" s="2" t="s">
        <v>3332</v>
      </c>
      <c r="G31" s="2" t="s">
        <v>398</v>
      </c>
    </row>
    <row r="32" spans="1:7" x14ac:dyDescent="0.25">
      <c r="A32" s="2">
        <v>759053</v>
      </c>
      <c r="B32" s="2" t="s">
        <v>299</v>
      </c>
      <c r="F32" s="2" t="s">
        <v>3399</v>
      </c>
      <c r="G32" s="2" t="s">
        <v>465</v>
      </c>
    </row>
    <row r="33" spans="1:7" x14ac:dyDescent="0.25">
      <c r="A33" s="2">
        <v>759191</v>
      </c>
      <c r="B33" s="2" t="s">
        <v>3191</v>
      </c>
      <c r="F33" s="2" t="s">
        <v>3266</v>
      </c>
      <c r="G33" s="2" t="s">
        <v>332</v>
      </c>
    </row>
    <row r="34" spans="1:7" x14ac:dyDescent="0.25">
      <c r="A34" s="2" t="s">
        <v>3166</v>
      </c>
      <c r="B34" s="2" t="s">
        <v>270</v>
      </c>
      <c r="F34" s="2" t="s">
        <v>3254</v>
      </c>
      <c r="G34" s="2" t="s">
        <v>326</v>
      </c>
    </row>
    <row r="35" spans="1:7" x14ac:dyDescent="0.25">
      <c r="A35" s="2" t="s">
        <v>3167</v>
      </c>
      <c r="B35" s="2" t="s">
        <v>271</v>
      </c>
      <c r="F35" s="2" t="s">
        <v>3356</v>
      </c>
      <c r="G35" s="2" t="s">
        <v>422</v>
      </c>
    </row>
    <row r="36" spans="1:7" x14ac:dyDescent="0.25">
      <c r="A36" s="2" t="s">
        <v>3168</v>
      </c>
      <c r="B36" s="2" t="s">
        <v>3169</v>
      </c>
      <c r="F36" s="2" t="s">
        <v>3468</v>
      </c>
      <c r="G36" s="2" t="s">
        <v>530</v>
      </c>
    </row>
    <row r="37" spans="1:7" x14ac:dyDescent="0.25">
      <c r="A37" s="2" t="s">
        <v>3170</v>
      </c>
      <c r="B37" s="2" t="s">
        <v>3171</v>
      </c>
      <c r="F37" s="2" t="s">
        <v>3355</v>
      </c>
      <c r="G37" s="2" t="s">
        <v>421</v>
      </c>
    </row>
    <row r="38" spans="1:7" x14ac:dyDescent="0.25">
      <c r="A38" s="2" t="s">
        <v>3172</v>
      </c>
      <c r="B38" s="2" t="s">
        <v>3173</v>
      </c>
      <c r="F38" s="2" t="s">
        <v>3469</v>
      </c>
      <c r="G38" s="2" t="s">
        <v>531</v>
      </c>
    </row>
    <row r="39" spans="1:7" x14ac:dyDescent="0.25">
      <c r="A39" s="2" t="s">
        <v>3174</v>
      </c>
      <c r="B39" s="2" t="s">
        <v>3175</v>
      </c>
      <c r="F39" s="2" t="s">
        <v>3405</v>
      </c>
      <c r="G39" s="2" t="s">
        <v>471</v>
      </c>
    </row>
    <row r="40" spans="1:7" x14ac:dyDescent="0.25">
      <c r="A40" s="2" t="s">
        <v>3176</v>
      </c>
      <c r="B40" s="2" t="s">
        <v>272</v>
      </c>
      <c r="F40" s="2" t="s">
        <v>3316</v>
      </c>
      <c r="G40" s="2" t="s">
        <v>382</v>
      </c>
    </row>
    <row r="41" spans="1:7" x14ac:dyDescent="0.25">
      <c r="A41" s="2" t="s">
        <v>3177</v>
      </c>
      <c r="B41" s="2" t="s">
        <v>273</v>
      </c>
      <c r="F41" s="2" t="s">
        <v>3315</v>
      </c>
      <c r="G41" s="2" t="s">
        <v>381</v>
      </c>
    </row>
    <row r="42" spans="1:7" x14ac:dyDescent="0.25">
      <c r="A42" s="2" t="s">
        <v>3178</v>
      </c>
      <c r="B42" s="2" t="s">
        <v>274</v>
      </c>
      <c r="F42" s="2" t="s">
        <v>3279</v>
      </c>
      <c r="G42" s="2" t="s">
        <v>345</v>
      </c>
    </row>
    <row r="43" spans="1:7" x14ac:dyDescent="0.25">
      <c r="A43" s="2" t="s">
        <v>3179</v>
      </c>
      <c r="B43" s="2" t="s">
        <v>275</v>
      </c>
      <c r="F43" s="2" t="s">
        <v>3406</v>
      </c>
      <c r="G43" s="2" t="s">
        <v>472</v>
      </c>
    </row>
    <row r="44" spans="1:7" x14ac:dyDescent="0.25">
      <c r="A44" s="2" t="s">
        <v>3180</v>
      </c>
      <c r="B44" s="2" t="s">
        <v>3181</v>
      </c>
      <c r="F44" s="2" t="s">
        <v>3407</v>
      </c>
      <c r="G44" s="2" t="s">
        <v>473</v>
      </c>
    </row>
    <row r="45" spans="1:7" x14ac:dyDescent="0.25">
      <c r="A45" s="2" t="s">
        <v>3182</v>
      </c>
      <c r="B45" s="2" t="s">
        <v>276</v>
      </c>
      <c r="F45" s="2" t="s">
        <v>3441</v>
      </c>
      <c r="G45" s="2" t="s">
        <v>506</v>
      </c>
    </row>
    <row r="46" spans="1:7" x14ac:dyDescent="0.25">
      <c r="A46" s="2" t="s">
        <v>3183</v>
      </c>
      <c r="B46" s="2" t="s">
        <v>3184</v>
      </c>
      <c r="F46" s="2" t="s">
        <v>3294</v>
      </c>
      <c r="G46" s="2" t="s">
        <v>360</v>
      </c>
    </row>
    <row r="47" spans="1:7" x14ac:dyDescent="0.25">
      <c r="A47" s="2" t="s">
        <v>3185</v>
      </c>
      <c r="B47" s="2" t="s">
        <v>277</v>
      </c>
      <c r="F47" s="2" t="s">
        <v>3442</v>
      </c>
      <c r="G47" s="2" t="s">
        <v>360</v>
      </c>
    </row>
    <row r="48" spans="1:7" x14ac:dyDescent="0.25">
      <c r="A48" s="2" t="s">
        <v>3186</v>
      </c>
      <c r="B48" s="2" t="s">
        <v>278</v>
      </c>
      <c r="F48" s="2" t="s">
        <v>3434</v>
      </c>
      <c r="G48" s="2" t="s">
        <v>499</v>
      </c>
    </row>
    <row r="49" spans="1:7" x14ac:dyDescent="0.25">
      <c r="A49" s="2" t="s">
        <v>3187</v>
      </c>
      <c r="B49" s="2" t="s">
        <v>279</v>
      </c>
      <c r="F49" s="2" t="s">
        <v>3293</v>
      </c>
      <c r="G49" s="2" t="s">
        <v>359</v>
      </c>
    </row>
    <row r="50" spans="1:7" x14ac:dyDescent="0.25">
      <c r="A50" s="2" t="s">
        <v>3188</v>
      </c>
      <c r="B50" s="2" t="s">
        <v>280</v>
      </c>
      <c r="F50" s="2" t="s">
        <v>3310</v>
      </c>
      <c r="G50" s="2" t="s">
        <v>376</v>
      </c>
    </row>
    <row r="51" spans="1:7" x14ac:dyDescent="0.25">
      <c r="A51" s="2" t="s">
        <v>3192</v>
      </c>
      <c r="B51" s="2" t="s">
        <v>300</v>
      </c>
      <c r="F51" s="2" t="s">
        <v>3374</v>
      </c>
      <c r="G51" s="2" t="s">
        <v>440</v>
      </c>
    </row>
    <row r="52" spans="1:7" x14ac:dyDescent="0.25">
      <c r="A52" s="2" t="s">
        <v>3193</v>
      </c>
      <c r="B52" s="2" t="s">
        <v>3194</v>
      </c>
      <c r="F52" s="2" t="s">
        <v>3292</v>
      </c>
      <c r="G52" s="2" t="s">
        <v>358</v>
      </c>
    </row>
    <row r="53" spans="1:7" x14ac:dyDescent="0.25">
      <c r="A53" s="2" t="s">
        <v>3195</v>
      </c>
      <c r="B53" s="2" t="s">
        <v>301</v>
      </c>
      <c r="F53" s="2" t="s">
        <v>3277</v>
      </c>
      <c r="G53" s="2" t="s">
        <v>343</v>
      </c>
    </row>
    <row r="54" spans="1:7" x14ac:dyDescent="0.25">
      <c r="A54" s="2" t="s">
        <v>3196</v>
      </c>
      <c r="B54" s="2" t="s">
        <v>3197</v>
      </c>
      <c r="F54" s="2" t="s">
        <v>3280</v>
      </c>
      <c r="G54" s="2" t="s">
        <v>346</v>
      </c>
    </row>
    <row r="55" spans="1:7" x14ac:dyDescent="0.25">
      <c r="A55" s="2" t="s">
        <v>3198</v>
      </c>
      <c r="B55" s="2" t="s">
        <v>302</v>
      </c>
      <c r="F55" s="2" t="s">
        <v>3246</v>
      </c>
      <c r="G55" s="2" t="s">
        <v>322</v>
      </c>
    </row>
    <row r="56" spans="1:7" x14ac:dyDescent="0.25">
      <c r="A56" s="2" t="s">
        <v>3199</v>
      </c>
      <c r="B56" s="2" t="s">
        <v>3200</v>
      </c>
      <c r="F56" s="2" t="s">
        <v>3387</v>
      </c>
      <c r="G56" s="2" t="s">
        <v>453</v>
      </c>
    </row>
    <row r="57" spans="1:7" x14ac:dyDescent="0.25">
      <c r="A57" s="2" t="s">
        <v>3201</v>
      </c>
      <c r="B57" s="2" t="s">
        <v>303</v>
      </c>
      <c r="F57" s="2" t="s">
        <v>3419</v>
      </c>
      <c r="G57" s="2" t="s">
        <v>484</v>
      </c>
    </row>
    <row r="58" spans="1:7" x14ac:dyDescent="0.25">
      <c r="A58" s="2" t="s">
        <v>3202</v>
      </c>
      <c r="B58" s="2" t="s">
        <v>304</v>
      </c>
      <c r="F58" s="2" t="s">
        <v>3418</v>
      </c>
      <c r="G58" s="2" t="s">
        <v>483</v>
      </c>
    </row>
    <row r="59" spans="1:7" x14ac:dyDescent="0.25">
      <c r="A59" s="2" t="s">
        <v>3203</v>
      </c>
      <c r="B59" s="2" t="s">
        <v>3204</v>
      </c>
      <c r="F59" s="2" t="s">
        <v>3478</v>
      </c>
      <c r="G59" s="2" t="s">
        <v>537</v>
      </c>
    </row>
    <row r="60" spans="1:7" x14ac:dyDescent="0.25">
      <c r="A60" s="2" t="s">
        <v>3205</v>
      </c>
      <c r="B60" s="2" t="s">
        <v>305</v>
      </c>
      <c r="F60" s="2" t="s">
        <v>3395</v>
      </c>
      <c r="G60" s="2" t="s">
        <v>461</v>
      </c>
    </row>
    <row r="61" spans="1:7" x14ac:dyDescent="0.25">
      <c r="A61" s="2" t="s">
        <v>3206</v>
      </c>
      <c r="B61" s="2" t="s">
        <v>3207</v>
      </c>
      <c r="F61" s="2" t="s">
        <v>3404</v>
      </c>
      <c r="G61" s="2" t="s">
        <v>470</v>
      </c>
    </row>
    <row r="62" spans="1:7" x14ac:dyDescent="0.25">
      <c r="A62" s="2" t="s">
        <v>3208</v>
      </c>
      <c r="B62" s="2" t="s">
        <v>3209</v>
      </c>
      <c r="F62" s="2" t="s">
        <v>3448</v>
      </c>
      <c r="G62" s="2" t="s">
        <v>511</v>
      </c>
    </row>
    <row r="63" spans="1:7" x14ac:dyDescent="0.25">
      <c r="A63" s="2" t="s">
        <v>3210</v>
      </c>
      <c r="B63" s="2" t="s">
        <v>306</v>
      </c>
      <c r="F63" s="2" t="s">
        <v>3449</v>
      </c>
      <c r="G63" s="2" t="s">
        <v>512</v>
      </c>
    </row>
    <row r="64" spans="1:7" x14ac:dyDescent="0.25">
      <c r="A64" s="2" t="s">
        <v>3211</v>
      </c>
      <c r="B64" s="2" t="s">
        <v>3212</v>
      </c>
      <c r="F64" s="2" t="s">
        <v>3388</v>
      </c>
      <c r="G64" s="2" t="s">
        <v>454</v>
      </c>
    </row>
    <row r="65" spans="1:7" x14ac:dyDescent="0.25">
      <c r="A65" s="2" t="s">
        <v>3213</v>
      </c>
      <c r="B65" s="2" t="s">
        <v>3214</v>
      </c>
      <c r="F65" s="2" t="s">
        <v>3339</v>
      </c>
      <c r="G65" s="2" t="s">
        <v>405</v>
      </c>
    </row>
    <row r="66" spans="1:7" x14ac:dyDescent="0.25">
      <c r="A66" s="2" t="s">
        <v>3215</v>
      </c>
      <c r="B66" s="2" t="s">
        <v>3216</v>
      </c>
      <c r="F66" s="2" t="s">
        <v>3250</v>
      </c>
      <c r="G66" s="2" t="s">
        <v>324</v>
      </c>
    </row>
    <row r="67" spans="1:7" x14ac:dyDescent="0.25">
      <c r="A67" s="2" t="s">
        <v>3217</v>
      </c>
      <c r="B67" s="2" t="s">
        <v>3218</v>
      </c>
      <c r="F67" s="2" t="s">
        <v>3450</v>
      </c>
      <c r="G67" s="2" t="s">
        <v>513</v>
      </c>
    </row>
    <row r="68" spans="1:7" x14ac:dyDescent="0.25">
      <c r="A68" s="2" t="s">
        <v>3219</v>
      </c>
      <c r="B68" s="2" t="s">
        <v>307</v>
      </c>
      <c r="F68" s="2" t="s">
        <v>3352</v>
      </c>
      <c r="G68" s="2" t="s">
        <v>418</v>
      </c>
    </row>
    <row r="69" spans="1:7" x14ac:dyDescent="0.25">
      <c r="A69" s="2" t="s">
        <v>3220</v>
      </c>
      <c r="B69" s="2" t="s">
        <v>308</v>
      </c>
      <c r="F69" s="2" t="s">
        <v>3351</v>
      </c>
      <c r="G69" s="2" t="s">
        <v>417</v>
      </c>
    </row>
    <row r="70" spans="1:7" x14ac:dyDescent="0.25">
      <c r="A70" s="2" t="s">
        <v>3221</v>
      </c>
      <c r="B70" s="2" t="s">
        <v>309</v>
      </c>
      <c r="F70" s="2" t="s">
        <v>3423</v>
      </c>
      <c r="G70" s="2" t="s">
        <v>488</v>
      </c>
    </row>
    <row r="71" spans="1:7" x14ac:dyDescent="0.25">
      <c r="A71" s="2" t="s">
        <v>3222</v>
      </c>
      <c r="B71" s="2" t="s">
        <v>3223</v>
      </c>
      <c r="F71" s="2" t="s">
        <v>3431</v>
      </c>
      <c r="G71" s="2" t="s">
        <v>496</v>
      </c>
    </row>
    <row r="72" spans="1:7" x14ac:dyDescent="0.25">
      <c r="A72" s="2" t="s">
        <v>3224</v>
      </c>
      <c r="B72" s="2" t="s">
        <v>3225</v>
      </c>
      <c r="F72" s="2" t="s">
        <v>3430</v>
      </c>
      <c r="G72" s="2" t="s">
        <v>495</v>
      </c>
    </row>
    <row r="73" spans="1:7" x14ac:dyDescent="0.25">
      <c r="A73" s="2" t="s">
        <v>3226</v>
      </c>
      <c r="B73" s="2" t="s">
        <v>310</v>
      </c>
      <c r="F73" s="2" t="s">
        <v>3458</v>
      </c>
      <c r="G73" s="2" t="s">
        <v>521</v>
      </c>
    </row>
    <row r="74" spans="1:7" x14ac:dyDescent="0.25">
      <c r="A74" s="2" t="s">
        <v>3227</v>
      </c>
      <c r="B74" s="2" t="s">
        <v>3228</v>
      </c>
      <c r="F74" s="2" t="s">
        <v>3318</v>
      </c>
      <c r="G74" s="2" t="s">
        <v>384</v>
      </c>
    </row>
    <row r="75" spans="1:7" x14ac:dyDescent="0.25">
      <c r="A75" s="2" t="s">
        <v>3229</v>
      </c>
      <c r="B75" s="2" t="s">
        <v>311</v>
      </c>
      <c r="F75" s="2" t="s">
        <v>3319</v>
      </c>
      <c r="G75" s="2" t="s">
        <v>385</v>
      </c>
    </row>
    <row r="76" spans="1:7" x14ac:dyDescent="0.25">
      <c r="A76" s="2" t="s">
        <v>3230</v>
      </c>
      <c r="B76" s="2" t="s">
        <v>3231</v>
      </c>
      <c r="F76" s="2" t="s">
        <v>3350</v>
      </c>
      <c r="G76" s="2" t="s">
        <v>416</v>
      </c>
    </row>
    <row r="77" spans="1:7" x14ac:dyDescent="0.25">
      <c r="A77" s="2" t="s">
        <v>3232</v>
      </c>
      <c r="B77" s="2" t="s">
        <v>312</v>
      </c>
      <c r="F77" s="2" t="s">
        <v>3349</v>
      </c>
      <c r="G77" s="2" t="s">
        <v>415</v>
      </c>
    </row>
    <row r="78" spans="1:7" x14ac:dyDescent="0.25">
      <c r="A78" s="2" t="s">
        <v>3233</v>
      </c>
      <c r="B78" s="2" t="s">
        <v>313</v>
      </c>
      <c r="F78" s="2" t="s">
        <v>3366</v>
      </c>
      <c r="G78" s="2" t="s">
        <v>432</v>
      </c>
    </row>
    <row r="79" spans="1:7" x14ac:dyDescent="0.25">
      <c r="A79" s="2" t="s">
        <v>3234</v>
      </c>
      <c r="B79" s="2" t="s">
        <v>314</v>
      </c>
      <c r="F79" s="2" t="s">
        <v>3365</v>
      </c>
      <c r="G79" s="2" t="s">
        <v>431</v>
      </c>
    </row>
    <row r="80" spans="1:7" x14ac:dyDescent="0.25">
      <c r="A80" s="2" t="s">
        <v>3235</v>
      </c>
      <c r="B80" s="2" t="s">
        <v>315</v>
      </c>
      <c r="F80" s="2" t="s">
        <v>3297</v>
      </c>
      <c r="G80" s="2" t="s">
        <v>363</v>
      </c>
    </row>
    <row r="81" spans="1:7" x14ac:dyDescent="0.25">
      <c r="A81" s="2" t="s">
        <v>3236</v>
      </c>
      <c r="B81" s="2" t="s">
        <v>316</v>
      </c>
      <c r="F81" s="2" t="s">
        <v>3298</v>
      </c>
      <c r="G81" s="2" t="s">
        <v>364</v>
      </c>
    </row>
    <row r="82" spans="1:7" x14ac:dyDescent="0.25">
      <c r="A82" s="2" t="s">
        <v>3237</v>
      </c>
      <c r="B82" s="2" t="s">
        <v>317</v>
      </c>
      <c r="F82" s="2" t="s">
        <v>3396</v>
      </c>
      <c r="G82" s="2" t="s">
        <v>462</v>
      </c>
    </row>
    <row r="83" spans="1:7" x14ac:dyDescent="0.25">
      <c r="A83" s="2" t="s">
        <v>3238</v>
      </c>
      <c r="B83" s="2" t="s">
        <v>3239</v>
      </c>
      <c r="F83" s="2" t="s">
        <v>3357</v>
      </c>
      <c r="G83" s="2" t="s">
        <v>423</v>
      </c>
    </row>
    <row r="84" spans="1:7" x14ac:dyDescent="0.25">
      <c r="A84" s="2" t="s">
        <v>3240</v>
      </c>
      <c r="B84" s="2" t="s">
        <v>318</v>
      </c>
      <c r="F84" s="2" t="s">
        <v>3270</v>
      </c>
      <c r="G84" s="2" t="s">
        <v>336</v>
      </c>
    </row>
    <row r="85" spans="1:7" x14ac:dyDescent="0.25">
      <c r="A85" s="2" t="s">
        <v>3241</v>
      </c>
      <c r="B85" s="2" t="s">
        <v>319</v>
      </c>
      <c r="F85" s="2" t="s">
        <v>3359</v>
      </c>
      <c r="G85" s="2" t="s">
        <v>425</v>
      </c>
    </row>
    <row r="86" spans="1:7" x14ac:dyDescent="0.25">
      <c r="A86" s="2" t="s">
        <v>3242</v>
      </c>
      <c r="B86" s="2" t="s">
        <v>3243</v>
      </c>
      <c r="F86" s="2" t="s">
        <v>3360</v>
      </c>
      <c r="G86" s="2" t="s">
        <v>426</v>
      </c>
    </row>
    <row r="87" spans="1:7" x14ac:dyDescent="0.25">
      <c r="A87" s="2" t="s">
        <v>3244</v>
      </c>
      <c r="B87" s="2" t="s">
        <v>320</v>
      </c>
      <c r="F87" s="2" t="s">
        <v>3271</v>
      </c>
      <c r="G87" s="2" t="s">
        <v>337</v>
      </c>
    </row>
    <row r="88" spans="1:7" x14ac:dyDescent="0.25">
      <c r="A88" s="2" t="s">
        <v>3245</v>
      </c>
      <c r="B88" s="2" t="s">
        <v>321</v>
      </c>
      <c r="F88" s="2" t="s">
        <v>3393</v>
      </c>
      <c r="G88" s="2" t="s">
        <v>459</v>
      </c>
    </row>
    <row r="89" spans="1:7" x14ac:dyDescent="0.25">
      <c r="A89" s="2" t="s">
        <v>3246</v>
      </c>
      <c r="B89" s="2" t="s">
        <v>322</v>
      </c>
      <c r="F89" s="2" t="s">
        <v>3401</v>
      </c>
      <c r="G89" s="2" t="s">
        <v>467</v>
      </c>
    </row>
    <row r="90" spans="1:7" x14ac:dyDescent="0.25">
      <c r="A90" s="2" t="s">
        <v>3247</v>
      </c>
      <c r="B90" s="2" t="s">
        <v>3248</v>
      </c>
      <c r="F90" s="2" t="s">
        <v>3420</v>
      </c>
      <c r="G90" s="2" t="s">
        <v>485</v>
      </c>
    </row>
    <row r="91" spans="1:7" x14ac:dyDescent="0.25">
      <c r="A91" s="2" t="s">
        <v>3249</v>
      </c>
      <c r="B91" s="2" t="s">
        <v>323</v>
      </c>
      <c r="F91" s="2" t="s">
        <v>3385</v>
      </c>
      <c r="G91" s="2" t="s">
        <v>451</v>
      </c>
    </row>
    <row r="92" spans="1:7" x14ac:dyDescent="0.25">
      <c r="A92" s="2" t="s">
        <v>3250</v>
      </c>
      <c r="B92" s="2" t="s">
        <v>324</v>
      </c>
      <c r="F92" s="2" t="s">
        <v>3439</v>
      </c>
      <c r="G92" s="2" t="s">
        <v>504</v>
      </c>
    </row>
    <row r="93" spans="1:7" x14ac:dyDescent="0.25">
      <c r="A93" s="2" t="s">
        <v>3251</v>
      </c>
      <c r="B93" s="2" t="s">
        <v>3252</v>
      </c>
      <c r="F93" s="2" t="s">
        <v>3241</v>
      </c>
      <c r="G93" s="2" t="s">
        <v>319</v>
      </c>
    </row>
    <row r="94" spans="1:7" x14ac:dyDescent="0.25">
      <c r="A94" s="2" t="s">
        <v>3253</v>
      </c>
      <c r="B94" s="2" t="s">
        <v>325</v>
      </c>
      <c r="F94" s="2" t="s">
        <v>3403</v>
      </c>
      <c r="G94" s="2" t="s">
        <v>469</v>
      </c>
    </row>
    <row r="95" spans="1:7" x14ac:dyDescent="0.25">
      <c r="A95" s="2" t="s">
        <v>3254</v>
      </c>
      <c r="B95" s="2" t="s">
        <v>326</v>
      </c>
      <c r="F95" s="2" t="s">
        <v>3426</v>
      </c>
      <c r="G95" s="2" t="s">
        <v>491</v>
      </c>
    </row>
    <row r="96" spans="1:7" x14ac:dyDescent="0.25">
      <c r="A96" s="2" t="s">
        <v>3255</v>
      </c>
      <c r="B96" s="2" t="s">
        <v>327</v>
      </c>
      <c r="F96" s="2" t="s">
        <v>3381</v>
      </c>
      <c r="G96" s="2" t="s">
        <v>447</v>
      </c>
    </row>
    <row r="97" spans="1:7" x14ac:dyDescent="0.25">
      <c r="A97" s="2" t="s">
        <v>3256</v>
      </c>
      <c r="B97" s="2" t="s">
        <v>328</v>
      </c>
      <c r="F97" s="2" t="s">
        <v>3300</v>
      </c>
      <c r="G97" s="2" t="s">
        <v>366</v>
      </c>
    </row>
    <row r="98" spans="1:7" x14ac:dyDescent="0.25">
      <c r="A98" s="2" t="s">
        <v>3257</v>
      </c>
      <c r="B98" s="2" t="s">
        <v>3258</v>
      </c>
      <c r="F98" s="2" t="s">
        <v>3340</v>
      </c>
      <c r="G98" s="2" t="s">
        <v>406</v>
      </c>
    </row>
    <row r="99" spans="1:7" x14ac:dyDescent="0.25">
      <c r="A99" s="2" t="s">
        <v>3259</v>
      </c>
      <c r="B99" s="2" t="s">
        <v>329</v>
      </c>
      <c r="F99" s="2" t="s">
        <v>3341</v>
      </c>
      <c r="G99" s="2" t="s">
        <v>407</v>
      </c>
    </row>
    <row r="100" spans="1:7" x14ac:dyDescent="0.25">
      <c r="A100" s="2" t="s">
        <v>3260</v>
      </c>
      <c r="B100" s="2" t="s">
        <v>3261</v>
      </c>
      <c r="F100" s="2" t="s">
        <v>3336</v>
      </c>
      <c r="G100" s="2" t="s">
        <v>402</v>
      </c>
    </row>
    <row r="101" spans="1:7" x14ac:dyDescent="0.25">
      <c r="A101" s="2" t="s">
        <v>3262</v>
      </c>
      <c r="B101" s="2" t="s">
        <v>330</v>
      </c>
      <c r="F101" s="2" t="s">
        <v>3334</v>
      </c>
      <c r="G101" s="2" t="s">
        <v>400</v>
      </c>
    </row>
    <row r="102" spans="1:7" x14ac:dyDescent="0.25">
      <c r="A102" s="2" t="s">
        <v>3263</v>
      </c>
      <c r="B102" s="2" t="s">
        <v>331</v>
      </c>
      <c r="F102" s="2" t="s">
        <v>3327</v>
      </c>
      <c r="G102" s="2" t="s">
        <v>393</v>
      </c>
    </row>
    <row r="103" spans="1:7" x14ac:dyDescent="0.25">
      <c r="A103" s="2" t="s">
        <v>3264</v>
      </c>
      <c r="B103" s="2" t="s">
        <v>3265</v>
      </c>
      <c r="F103" s="2" t="s">
        <v>3364</v>
      </c>
      <c r="G103" s="2" t="s">
        <v>430</v>
      </c>
    </row>
    <row r="104" spans="1:7" x14ac:dyDescent="0.25">
      <c r="A104" s="2" t="s">
        <v>3266</v>
      </c>
      <c r="B104" s="2" t="s">
        <v>332</v>
      </c>
      <c r="F104" s="2" t="s">
        <v>3363</v>
      </c>
      <c r="G104" s="2" t="s">
        <v>429</v>
      </c>
    </row>
    <row r="105" spans="1:7" x14ac:dyDescent="0.25">
      <c r="A105" s="2" t="s">
        <v>3267</v>
      </c>
      <c r="B105" s="2" t="s">
        <v>333</v>
      </c>
      <c r="F105" s="2" t="s">
        <v>3402</v>
      </c>
      <c r="G105" s="2" t="s">
        <v>468</v>
      </c>
    </row>
    <row r="106" spans="1:7" x14ac:dyDescent="0.25">
      <c r="A106" s="2" t="s">
        <v>3268</v>
      </c>
      <c r="B106" s="2" t="s">
        <v>334</v>
      </c>
      <c r="F106" s="2" t="s">
        <v>3244</v>
      </c>
      <c r="G106" s="2" t="s">
        <v>320</v>
      </c>
    </row>
    <row r="107" spans="1:7" x14ac:dyDescent="0.25">
      <c r="A107" s="2" t="s">
        <v>3269</v>
      </c>
      <c r="B107" s="2" t="s">
        <v>335</v>
      </c>
      <c r="F107" s="2" t="s">
        <v>3257</v>
      </c>
      <c r="G107" s="2" t="s">
        <v>3258</v>
      </c>
    </row>
    <row r="108" spans="1:7" x14ac:dyDescent="0.25">
      <c r="A108" s="2" t="s">
        <v>3270</v>
      </c>
      <c r="B108" s="2" t="s">
        <v>336</v>
      </c>
      <c r="F108" s="2" t="s">
        <v>3409</v>
      </c>
      <c r="G108" s="2" t="s">
        <v>475</v>
      </c>
    </row>
    <row r="109" spans="1:7" x14ac:dyDescent="0.25">
      <c r="A109" s="2" t="s">
        <v>3271</v>
      </c>
      <c r="B109" s="2" t="s">
        <v>337</v>
      </c>
      <c r="F109" s="2" t="s">
        <v>3447</v>
      </c>
      <c r="G109" s="2" t="s">
        <v>510</v>
      </c>
    </row>
    <row r="110" spans="1:7" x14ac:dyDescent="0.25">
      <c r="A110" s="2" t="s">
        <v>3272</v>
      </c>
      <c r="B110" s="2" t="s">
        <v>338</v>
      </c>
      <c r="F110" s="2" t="s">
        <v>3470</v>
      </c>
      <c r="G110" s="2" t="s">
        <v>532</v>
      </c>
    </row>
    <row r="111" spans="1:7" x14ac:dyDescent="0.25">
      <c r="A111" s="2" t="s">
        <v>3273</v>
      </c>
      <c r="B111" s="2" t="s">
        <v>339</v>
      </c>
      <c r="F111" s="2" t="s">
        <v>3471</v>
      </c>
      <c r="G111" s="2" t="s">
        <v>533</v>
      </c>
    </row>
    <row r="112" spans="1:7" x14ac:dyDescent="0.25">
      <c r="A112" s="2" t="s">
        <v>3274</v>
      </c>
      <c r="B112" s="2" t="s">
        <v>340</v>
      </c>
      <c r="F112" s="2" t="s">
        <v>3247</v>
      </c>
      <c r="G112" s="2" t="s">
        <v>3248</v>
      </c>
    </row>
    <row r="113" spans="1:7" x14ac:dyDescent="0.25">
      <c r="A113" s="2" t="s">
        <v>3275</v>
      </c>
      <c r="B113" s="2" t="s">
        <v>341</v>
      </c>
      <c r="F113" s="2" t="s">
        <v>3245</v>
      </c>
      <c r="G113" s="2" t="s">
        <v>321</v>
      </c>
    </row>
    <row r="114" spans="1:7" x14ac:dyDescent="0.25">
      <c r="A114" s="2" t="s">
        <v>3276</v>
      </c>
      <c r="B114" s="2" t="s">
        <v>342</v>
      </c>
      <c r="F114" s="2" t="s">
        <v>3309</v>
      </c>
      <c r="G114" s="2" t="s">
        <v>375</v>
      </c>
    </row>
    <row r="115" spans="1:7" x14ac:dyDescent="0.25">
      <c r="A115" s="2" t="s">
        <v>3277</v>
      </c>
      <c r="B115" s="2" t="s">
        <v>343</v>
      </c>
      <c r="F115" s="2" t="s">
        <v>3358</v>
      </c>
      <c r="G115" s="2" t="s">
        <v>424</v>
      </c>
    </row>
    <row r="116" spans="1:7" x14ac:dyDescent="0.25">
      <c r="A116" s="2" t="s">
        <v>3278</v>
      </c>
      <c r="B116" s="2" t="s">
        <v>344</v>
      </c>
      <c r="F116" s="2" t="s">
        <v>3333</v>
      </c>
      <c r="G116" s="2" t="s">
        <v>399</v>
      </c>
    </row>
    <row r="117" spans="1:7" x14ac:dyDescent="0.25">
      <c r="A117" s="2" t="s">
        <v>3279</v>
      </c>
      <c r="B117" s="2" t="s">
        <v>345</v>
      </c>
      <c r="F117" s="2" t="s">
        <v>3242</v>
      </c>
      <c r="G117" s="2" t="s">
        <v>3243</v>
      </c>
    </row>
    <row r="118" spans="1:7" x14ac:dyDescent="0.25">
      <c r="A118" s="2" t="s">
        <v>3280</v>
      </c>
      <c r="B118" s="2" t="s">
        <v>346</v>
      </c>
      <c r="F118" s="2" t="s">
        <v>3457</v>
      </c>
      <c r="G118" s="2" t="s">
        <v>520</v>
      </c>
    </row>
    <row r="119" spans="1:7" x14ac:dyDescent="0.25">
      <c r="A119" s="2" t="s">
        <v>3281</v>
      </c>
      <c r="B119" s="2" t="s">
        <v>347</v>
      </c>
      <c r="F119" s="2" t="s">
        <v>3455</v>
      </c>
      <c r="G119" s="2" t="s">
        <v>518</v>
      </c>
    </row>
    <row r="120" spans="1:7" x14ac:dyDescent="0.25">
      <c r="A120" s="2" t="s">
        <v>3282</v>
      </c>
      <c r="B120" s="2" t="s">
        <v>348</v>
      </c>
      <c r="F120" s="2" t="s">
        <v>3456</v>
      </c>
      <c r="G120" s="2" t="s">
        <v>519</v>
      </c>
    </row>
    <row r="121" spans="1:7" x14ac:dyDescent="0.25">
      <c r="A121" s="2" t="s">
        <v>3283</v>
      </c>
      <c r="B121" s="2" t="s">
        <v>349</v>
      </c>
      <c r="F121" s="2" t="s">
        <v>3274</v>
      </c>
      <c r="G121" s="2" t="s">
        <v>340</v>
      </c>
    </row>
    <row r="122" spans="1:7" x14ac:dyDescent="0.25">
      <c r="A122" s="2" t="s">
        <v>3284</v>
      </c>
      <c r="B122" s="2" t="s">
        <v>350</v>
      </c>
      <c r="F122" s="2" t="s">
        <v>3335</v>
      </c>
      <c r="G122" s="2" t="s">
        <v>401</v>
      </c>
    </row>
    <row r="123" spans="1:7" x14ac:dyDescent="0.25">
      <c r="A123" s="2" t="s">
        <v>3285</v>
      </c>
      <c r="B123" s="2" t="s">
        <v>351</v>
      </c>
      <c r="F123" s="2" t="s">
        <v>3337</v>
      </c>
      <c r="G123" s="2" t="s">
        <v>403</v>
      </c>
    </row>
    <row r="124" spans="1:7" x14ac:dyDescent="0.25">
      <c r="A124" s="2" t="s">
        <v>3286</v>
      </c>
      <c r="B124" s="2" t="s">
        <v>352</v>
      </c>
      <c r="F124" s="2" t="s">
        <v>3338</v>
      </c>
      <c r="G124" s="2" t="s">
        <v>404</v>
      </c>
    </row>
    <row r="125" spans="1:7" x14ac:dyDescent="0.25">
      <c r="A125" s="2" t="s">
        <v>3287</v>
      </c>
      <c r="B125" s="2" t="s">
        <v>353</v>
      </c>
      <c r="F125" s="2" t="s">
        <v>3275</v>
      </c>
      <c r="G125" s="2" t="s">
        <v>341</v>
      </c>
    </row>
    <row r="126" spans="1:7" x14ac:dyDescent="0.25">
      <c r="A126" s="2" t="s">
        <v>3288</v>
      </c>
      <c r="B126" s="2" t="s">
        <v>354</v>
      </c>
      <c r="F126" s="2" t="s">
        <v>3329</v>
      </c>
      <c r="G126" s="2" t="s">
        <v>395</v>
      </c>
    </row>
    <row r="127" spans="1:7" x14ac:dyDescent="0.25">
      <c r="A127" s="2" t="s">
        <v>3289</v>
      </c>
      <c r="B127" s="2" t="s">
        <v>355</v>
      </c>
      <c r="F127" s="2" t="s">
        <v>3398</v>
      </c>
      <c r="G127" s="2" t="s">
        <v>464</v>
      </c>
    </row>
    <row r="128" spans="1:7" x14ac:dyDescent="0.25">
      <c r="A128" s="2" t="s">
        <v>3290</v>
      </c>
      <c r="B128" s="2" t="s">
        <v>356</v>
      </c>
      <c r="F128" s="2" t="s">
        <v>3392</v>
      </c>
      <c r="G128" s="2" t="s">
        <v>458</v>
      </c>
    </row>
    <row r="129" spans="1:7" x14ac:dyDescent="0.25">
      <c r="A129" s="2" t="s">
        <v>3291</v>
      </c>
      <c r="B129" s="2" t="s">
        <v>357</v>
      </c>
      <c r="F129" s="2" t="s">
        <v>3368</v>
      </c>
      <c r="G129" s="2" t="s">
        <v>434</v>
      </c>
    </row>
    <row r="130" spans="1:7" x14ac:dyDescent="0.25">
      <c r="A130" s="2" t="s">
        <v>3292</v>
      </c>
      <c r="B130" s="2" t="s">
        <v>358</v>
      </c>
      <c r="F130" s="2" t="s">
        <v>3476</v>
      </c>
      <c r="G130" s="2" t="s">
        <v>434</v>
      </c>
    </row>
    <row r="131" spans="1:7" x14ac:dyDescent="0.25">
      <c r="A131" s="2" t="s">
        <v>3293</v>
      </c>
      <c r="B131" s="2" t="s">
        <v>359</v>
      </c>
      <c r="F131" s="2" t="s">
        <v>3281</v>
      </c>
      <c r="G131" s="2" t="s">
        <v>347</v>
      </c>
    </row>
    <row r="132" spans="1:7" x14ac:dyDescent="0.25">
      <c r="A132" s="2" t="s">
        <v>3294</v>
      </c>
      <c r="B132" s="2" t="s">
        <v>360</v>
      </c>
      <c r="F132" s="2" t="s">
        <v>3282</v>
      </c>
      <c r="G132" s="2" t="s">
        <v>348</v>
      </c>
    </row>
    <row r="133" spans="1:7" x14ac:dyDescent="0.25">
      <c r="A133" s="2" t="s">
        <v>3295</v>
      </c>
      <c r="B133" s="2" t="s">
        <v>361</v>
      </c>
      <c r="F133" s="2" t="s">
        <v>3301</v>
      </c>
      <c r="G133" s="2" t="s">
        <v>367</v>
      </c>
    </row>
    <row r="134" spans="1:7" x14ac:dyDescent="0.25">
      <c r="A134" s="2" t="s">
        <v>3296</v>
      </c>
      <c r="B134" s="2" t="s">
        <v>362</v>
      </c>
      <c r="F134" s="2" t="s">
        <v>3273</v>
      </c>
      <c r="G134" s="2" t="s">
        <v>339</v>
      </c>
    </row>
    <row r="135" spans="1:7" x14ac:dyDescent="0.25">
      <c r="A135" s="2" t="s">
        <v>3297</v>
      </c>
      <c r="B135" s="2" t="s">
        <v>363</v>
      </c>
      <c r="F135" s="2" t="s">
        <v>3256</v>
      </c>
      <c r="G135" s="2" t="s">
        <v>328</v>
      </c>
    </row>
    <row r="136" spans="1:7" x14ac:dyDescent="0.25">
      <c r="A136" s="2" t="s">
        <v>3298</v>
      </c>
      <c r="B136" s="2" t="s">
        <v>364</v>
      </c>
      <c r="F136" s="2" t="s">
        <v>3421</v>
      </c>
      <c r="G136" s="2" t="s">
        <v>486</v>
      </c>
    </row>
    <row r="137" spans="1:7" x14ac:dyDescent="0.25">
      <c r="A137" s="2" t="s">
        <v>3299</v>
      </c>
      <c r="B137" s="2" t="s">
        <v>365</v>
      </c>
      <c r="F137" s="2" t="s">
        <v>3422</v>
      </c>
      <c r="G137" s="2" t="s">
        <v>487</v>
      </c>
    </row>
    <row r="138" spans="1:7" x14ac:dyDescent="0.25">
      <c r="A138" s="2" t="s">
        <v>3300</v>
      </c>
      <c r="B138" s="2" t="s">
        <v>366</v>
      </c>
      <c r="F138" s="2" t="s">
        <v>3299</v>
      </c>
      <c r="G138" s="2" t="s">
        <v>365</v>
      </c>
    </row>
    <row r="139" spans="1:7" x14ac:dyDescent="0.25">
      <c r="A139" s="2" t="s">
        <v>3301</v>
      </c>
      <c r="B139" s="2" t="s">
        <v>367</v>
      </c>
      <c r="F139" s="2" t="s">
        <v>3429</v>
      </c>
      <c r="G139" s="2" t="s">
        <v>494</v>
      </c>
    </row>
    <row r="140" spans="1:7" x14ac:dyDescent="0.25">
      <c r="A140" s="2" t="s">
        <v>3302</v>
      </c>
      <c r="B140" s="2" t="s">
        <v>368</v>
      </c>
      <c r="F140" s="2" t="s">
        <v>3378</v>
      </c>
      <c r="G140" s="2" t="s">
        <v>444</v>
      </c>
    </row>
    <row r="141" spans="1:7" x14ac:dyDescent="0.25">
      <c r="A141" s="2" t="s">
        <v>3303</v>
      </c>
      <c r="B141" s="2" t="s">
        <v>369</v>
      </c>
      <c r="F141" s="2" t="s">
        <v>3296</v>
      </c>
      <c r="G141" s="2" t="s">
        <v>362</v>
      </c>
    </row>
    <row r="142" spans="1:7" x14ac:dyDescent="0.25">
      <c r="A142" s="2" t="s">
        <v>3304</v>
      </c>
      <c r="B142" s="2" t="s">
        <v>370</v>
      </c>
      <c r="F142" s="2" t="s">
        <v>3237</v>
      </c>
      <c r="G142" s="2" t="s">
        <v>317</v>
      </c>
    </row>
    <row r="143" spans="1:7" x14ac:dyDescent="0.25">
      <c r="A143" s="2" t="s">
        <v>3305</v>
      </c>
      <c r="B143" s="2" t="s">
        <v>371</v>
      </c>
      <c r="F143" s="2" t="s">
        <v>3255</v>
      </c>
      <c r="G143" s="2" t="s">
        <v>327</v>
      </c>
    </row>
    <row r="144" spans="1:7" x14ac:dyDescent="0.25">
      <c r="A144" s="2" t="s">
        <v>3306</v>
      </c>
      <c r="B144" s="2" t="s">
        <v>372</v>
      </c>
      <c r="F144" s="2" t="s">
        <v>3331</v>
      </c>
      <c r="G144" s="2" t="s">
        <v>397</v>
      </c>
    </row>
    <row r="145" spans="1:7" x14ac:dyDescent="0.25">
      <c r="A145" s="2" t="s">
        <v>3307</v>
      </c>
      <c r="B145" s="2" t="s">
        <v>373</v>
      </c>
      <c r="F145" s="2" t="s">
        <v>3330</v>
      </c>
      <c r="G145" s="2" t="s">
        <v>396</v>
      </c>
    </row>
    <row r="146" spans="1:7" x14ac:dyDescent="0.25">
      <c r="A146" s="2" t="s">
        <v>3308</v>
      </c>
      <c r="B146" s="2" t="s">
        <v>374</v>
      </c>
      <c r="F146" s="2" t="s">
        <v>3238</v>
      </c>
      <c r="G146" s="2" t="s">
        <v>3239</v>
      </c>
    </row>
    <row r="147" spans="1:7" x14ac:dyDescent="0.25">
      <c r="A147" s="2" t="s">
        <v>3309</v>
      </c>
      <c r="B147" s="2" t="s">
        <v>375</v>
      </c>
      <c r="F147" s="2" t="s">
        <v>3251</v>
      </c>
      <c r="G147" s="2" t="s">
        <v>3252</v>
      </c>
    </row>
    <row r="148" spans="1:7" x14ac:dyDescent="0.25">
      <c r="A148" s="2" t="s">
        <v>3310</v>
      </c>
      <c r="B148" s="2" t="s">
        <v>376</v>
      </c>
      <c r="F148" s="2" t="s">
        <v>3291</v>
      </c>
      <c r="G148" s="2" t="s">
        <v>357</v>
      </c>
    </row>
    <row r="149" spans="1:7" x14ac:dyDescent="0.25">
      <c r="A149" s="2" t="s">
        <v>3311</v>
      </c>
      <c r="B149" s="2" t="s">
        <v>377</v>
      </c>
      <c r="F149" s="2" t="s">
        <v>3414</v>
      </c>
      <c r="G149" s="2" t="s">
        <v>357</v>
      </c>
    </row>
    <row r="150" spans="1:7" x14ac:dyDescent="0.25">
      <c r="A150" s="2" t="s">
        <v>3312</v>
      </c>
      <c r="B150" s="2" t="s">
        <v>378</v>
      </c>
      <c r="F150" s="2" t="s">
        <v>3412</v>
      </c>
      <c r="G150" s="2" t="s">
        <v>478</v>
      </c>
    </row>
    <row r="151" spans="1:7" x14ac:dyDescent="0.25">
      <c r="A151" s="2" t="s">
        <v>3313</v>
      </c>
      <c r="B151" s="2" t="s">
        <v>379</v>
      </c>
      <c r="F151" s="2" t="s">
        <v>3413</v>
      </c>
      <c r="G151" s="2" t="s">
        <v>479</v>
      </c>
    </row>
    <row r="152" spans="1:7" x14ac:dyDescent="0.25">
      <c r="A152" s="2" t="s">
        <v>3314</v>
      </c>
      <c r="B152" s="2" t="s">
        <v>380</v>
      </c>
      <c r="F152" s="2" t="s">
        <v>3344</v>
      </c>
      <c r="G152" s="2" t="s">
        <v>410</v>
      </c>
    </row>
    <row r="153" spans="1:7" x14ac:dyDescent="0.25">
      <c r="A153" s="2" t="s">
        <v>3315</v>
      </c>
      <c r="B153" s="2" t="s">
        <v>381</v>
      </c>
      <c r="F153" s="2" t="s">
        <v>3343</v>
      </c>
      <c r="G153" s="2" t="s">
        <v>409</v>
      </c>
    </row>
    <row r="154" spans="1:7" x14ac:dyDescent="0.25">
      <c r="A154" s="2" t="s">
        <v>3316</v>
      </c>
      <c r="B154" s="2" t="s">
        <v>382</v>
      </c>
      <c r="F154" s="2" t="s">
        <v>3467</v>
      </c>
      <c r="G154" s="2" t="s">
        <v>409</v>
      </c>
    </row>
    <row r="155" spans="1:7" x14ac:dyDescent="0.25">
      <c r="A155" s="2" t="s">
        <v>3317</v>
      </c>
      <c r="B155" s="2" t="s">
        <v>383</v>
      </c>
      <c r="F155" s="2" t="s">
        <v>3342</v>
      </c>
      <c r="G155" s="2" t="s">
        <v>408</v>
      </c>
    </row>
    <row r="156" spans="1:7" x14ac:dyDescent="0.25">
      <c r="A156" s="2" t="s">
        <v>3318</v>
      </c>
      <c r="B156" s="2" t="s">
        <v>384</v>
      </c>
      <c r="F156" s="2" t="s">
        <v>3451</v>
      </c>
      <c r="G156" s="2" t="s">
        <v>514</v>
      </c>
    </row>
    <row r="157" spans="1:7" x14ac:dyDescent="0.25">
      <c r="A157" s="2" t="s">
        <v>3319</v>
      </c>
      <c r="B157" s="2" t="s">
        <v>385</v>
      </c>
      <c r="F157" s="2" t="s">
        <v>3452</v>
      </c>
      <c r="G157" s="2" t="s">
        <v>515</v>
      </c>
    </row>
    <row r="158" spans="1:7" x14ac:dyDescent="0.25">
      <c r="A158" s="2" t="s">
        <v>3320</v>
      </c>
      <c r="B158" s="2" t="s">
        <v>386</v>
      </c>
      <c r="F158" s="2" t="s">
        <v>3397</v>
      </c>
      <c r="G158" s="2" t="s">
        <v>463</v>
      </c>
    </row>
    <row r="159" spans="1:7" x14ac:dyDescent="0.25">
      <c r="A159" s="2" t="s">
        <v>3321</v>
      </c>
      <c r="B159" s="2" t="s">
        <v>387</v>
      </c>
      <c r="F159" s="2" t="s">
        <v>3379</v>
      </c>
      <c r="G159" s="2" t="s">
        <v>445</v>
      </c>
    </row>
    <row r="160" spans="1:7" x14ac:dyDescent="0.25">
      <c r="A160" s="2" t="s">
        <v>3322</v>
      </c>
      <c r="B160" s="2" t="s">
        <v>388</v>
      </c>
      <c r="F160" s="2" t="s">
        <v>3289</v>
      </c>
      <c r="G160" s="2" t="s">
        <v>355</v>
      </c>
    </row>
    <row r="161" spans="1:7" x14ac:dyDescent="0.25">
      <c r="A161" s="2" t="s">
        <v>3323</v>
      </c>
      <c r="B161" s="2" t="s">
        <v>389</v>
      </c>
      <c r="F161" s="2" t="s">
        <v>3481</v>
      </c>
      <c r="G161" s="2" t="s">
        <v>540</v>
      </c>
    </row>
    <row r="162" spans="1:7" x14ac:dyDescent="0.25">
      <c r="A162" s="2" t="s">
        <v>3324</v>
      </c>
      <c r="B162" s="2" t="s">
        <v>390</v>
      </c>
      <c r="F162" s="2" t="s">
        <v>3479</v>
      </c>
      <c r="G162" s="2" t="s">
        <v>538</v>
      </c>
    </row>
    <row r="163" spans="1:7" x14ac:dyDescent="0.25">
      <c r="A163" s="2" t="s">
        <v>3325</v>
      </c>
      <c r="B163" s="2" t="s">
        <v>391</v>
      </c>
      <c r="F163" s="2" t="s">
        <v>3480</v>
      </c>
      <c r="G163" s="2" t="s">
        <v>539</v>
      </c>
    </row>
    <row r="164" spans="1:7" x14ac:dyDescent="0.25">
      <c r="A164" s="2" t="s">
        <v>3326</v>
      </c>
      <c r="B164" s="2" t="s">
        <v>392</v>
      </c>
      <c r="F164" s="2" t="s">
        <v>3346</v>
      </c>
      <c r="G164" s="2" t="s">
        <v>412</v>
      </c>
    </row>
    <row r="165" spans="1:7" x14ac:dyDescent="0.25">
      <c r="A165" s="2" t="s">
        <v>3327</v>
      </c>
      <c r="B165" s="2" t="s">
        <v>393</v>
      </c>
      <c r="F165" s="2" t="s">
        <v>3345</v>
      </c>
      <c r="G165" s="2" t="s">
        <v>411</v>
      </c>
    </row>
    <row r="166" spans="1:7" x14ac:dyDescent="0.25">
      <c r="A166" s="2" t="s">
        <v>3328</v>
      </c>
      <c r="B166" s="2" t="s">
        <v>394</v>
      </c>
      <c r="F166" s="2" t="s">
        <v>3325</v>
      </c>
      <c r="G166" s="2" t="s">
        <v>391</v>
      </c>
    </row>
    <row r="167" spans="1:7" x14ac:dyDescent="0.25">
      <c r="A167" s="2" t="s">
        <v>3329</v>
      </c>
      <c r="B167" s="2" t="s">
        <v>395</v>
      </c>
      <c r="F167" s="2" t="s">
        <v>3324</v>
      </c>
      <c r="G167" s="2" t="s">
        <v>390</v>
      </c>
    </row>
    <row r="168" spans="1:7" x14ac:dyDescent="0.25">
      <c r="A168" s="2" t="s">
        <v>3330</v>
      </c>
      <c r="B168" s="2" t="s">
        <v>396</v>
      </c>
      <c r="F168" s="2" t="s">
        <v>3328</v>
      </c>
      <c r="G168" s="2" t="s">
        <v>394</v>
      </c>
    </row>
    <row r="169" spans="1:7" x14ac:dyDescent="0.25">
      <c r="A169" s="2" t="s">
        <v>3331</v>
      </c>
      <c r="B169" s="2" t="s">
        <v>397</v>
      </c>
      <c r="F169" s="2" t="s">
        <v>3268</v>
      </c>
      <c r="G169" s="2" t="s">
        <v>334</v>
      </c>
    </row>
    <row r="170" spans="1:7" x14ac:dyDescent="0.25">
      <c r="A170" s="2" t="s">
        <v>3332</v>
      </c>
      <c r="B170" s="2" t="s">
        <v>398</v>
      </c>
      <c r="F170" s="2" t="s">
        <v>3371</v>
      </c>
      <c r="G170" s="2" t="s">
        <v>437</v>
      </c>
    </row>
    <row r="171" spans="1:7" x14ac:dyDescent="0.25">
      <c r="A171" s="2" t="s">
        <v>3333</v>
      </c>
      <c r="B171" s="2" t="s">
        <v>399</v>
      </c>
      <c r="F171" s="2" t="s">
        <v>3370</v>
      </c>
      <c r="G171" s="2" t="s">
        <v>436</v>
      </c>
    </row>
    <row r="172" spans="1:7" x14ac:dyDescent="0.25">
      <c r="A172" s="2" t="s">
        <v>3334</v>
      </c>
      <c r="B172" s="2" t="s">
        <v>400</v>
      </c>
      <c r="F172" s="2" t="s">
        <v>3400</v>
      </c>
      <c r="G172" s="2" t="s">
        <v>466</v>
      </c>
    </row>
    <row r="173" spans="1:7" x14ac:dyDescent="0.25">
      <c r="A173" s="2" t="s">
        <v>3335</v>
      </c>
      <c r="B173" s="2" t="s">
        <v>401</v>
      </c>
      <c r="F173" s="2" t="s">
        <v>3307</v>
      </c>
      <c r="G173" s="2" t="s">
        <v>373</v>
      </c>
    </row>
    <row r="174" spans="1:7" x14ac:dyDescent="0.25">
      <c r="A174" s="2" t="s">
        <v>3336</v>
      </c>
      <c r="B174" s="2" t="s">
        <v>402</v>
      </c>
      <c r="F174" s="2" t="s">
        <v>3306</v>
      </c>
      <c r="G174" s="2" t="s">
        <v>372</v>
      </c>
    </row>
    <row r="175" spans="1:7" x14ac:dyDescent="0.25">
      <c r="A175" s="2" t="s">
        <v>3337</v>
      </c>
      <c r="B175" s="2" t="s">
        <v>403</v>
      </c>
      <c r="F175" s="2" t="s">
        <v>3383</v>
      </c>
      <c r="G175" s="2" t="s">
        <v>449</v>
      </c>
    </row>
    <row r="176" spans="1:7" x14ac:dyDescent="0.25">
      <c r="A176" s="2" t="s">
        <v>3338</v>
      </c>
      <c r="B176" s="2" t="s">
        <v>404</v>
      </c>
      <c r="F176" s="2" t="s">
        <v>3295</v>
      </c>
      <c r="G176" s="2" t="s">
        <v>361</v>
      </c>
    </row>
    <row r="177" spans="1:7" x14ac:dyDescent="0.25">
      <c r="A177" s="2" t="s">
        <v>3339</v>
      </c>
      <c r="B177" s="2" t="s">
        <v>405</v>
      </c>
      <c r="F177" s="2" t="s">
        <v>3416</v>
      </c>
      <c r="G177" s="2" t="s">
        <v>481</v>
      </c>
    </row>
    <row r="178" spans="1:7" x14ac:dyDescent="0.25">
      <c r="A178" s="2" t="s">
        <v>3340</v>
      </c>
      <c r="B178" s="2" t="s">
        <v>406</v>
      </c>
      <c r="F178" s="2" t="s">
        <v>3424</v>
      </c>
      <c r="G178" s="2" t="s">
        <v>489</v>
      </c>
    </row>
    <row r="179" spans="1:7" x14ac:dyDescent="0.25">
      <c r="A179" s="2" t="s">
        <v>3341</v>
      </c>
      <c r="B179" s="2" t="s">
        <v>407</v>
      </c>
      <c r="F179" s="2" t="s">
        <v>3283</v>
      </c>
      <c r="G179" s="2" t="s">
        <v>349</v>
      </c>
    </row>
    <row r="180" spans="1:7" x14ac:dyDescent="0.25">
      <c r="A180" s="2" t="s">
        <v>3342</v>
      </c>
      <c r="B180" s="2" t="s">
        <v>408</v>
      </c>
      <c r="F180" s="2" t="s">
        <v>3460</v>
      </c>
      <c r="G180" s="2" t="s">
        <v>523</v>
      </c>
    </row>
    <row r="181" spans="1:7" x14ac:dyDescent="0.25">
      <c r="A181" s="2" t="s">
        <v>3343</v>
      </c>
      <c r="B181" s="2" t="s">
        <v>409</v>
      </c>
      <c r="F181" s="2" t="s">
        <v>3459</v>
      </c>
      <c r="G181" s="2" t="s">
        <v>522</v>
      </c>
    </row>
    <row r="182" spans="1:7" x14ac:dyDescent="0.25">
      <c r="A182" s="2" t="s">
        <v>3344</v>
      </c>
      <c r="B182" s="2" t="s">
        <v>410</v>
      </c>
      <c r="F182" s="2" t="s">
        <v>3262</v>
      </c>
      <c r="G182" s="2" t="s">
        <v>330</v>
      </c>
    </row>
    <row r="183" spans="1:7" x14ac:dyDescent="0.25">
      <c r="A183" s="2" t="s">
        <v>3345</v>
      </c>
      <c r="B183" s="2" t="s">
        <v>411</v>
      </c>
      <c r="F183" s="2" t="s">
        <v>3264</v>
      </c>
      <c r="G183" s="2" t="s">
        <v>3265</v>
      </c>
    </row>
    <row r="184" spans="1:7" x14ac:dyDescent="0.25">
      <c r="A184" s="2" t="s">
        <v>3346</v>
      </c>
      <c r="B184" s="2" t="s">
        <v>412</v>
      </c>
      <c r="F184" s="2" t="s">
        <v>3263</v>
      </c>
      <c r="G184" s="2" t="s">
        <v>331</v>
      </c>
    </row>
    <row r="185" spans="1:7" x14ac:dyDescent="0.25">
      <c r="A185" s="2" t="s">
        <v>3347</v>
      </c>
      <c r="B185" s="2" t="s">
        <v>413</v>
      </c>
      <c r="F185" s="2" t="s">
        <v>3445</v>
      </c>
      <c r="G185" s="2" t="s">
        <v>331</v>
      </c>
    </row>
    <row r="186" spans="1:7" x14ac:dyDescent="0.25">
      <c r="A186" s="2" t="s">
        <v>3348</v>
      </c>
      <c r="B186" s="2" t="s">
        <v>414</v>
      </c>
      <c r="F186" s="2" t="s">
        <v>3391</v>
      </c>
      <c r="G186" s="2" t="s">
        <v>457</v>
      </c>
    </row>
    <row r="187" spans="1:7" x14ac:dyDescent="0.25">
      <c r="A187" s="2" t="s">
        <v>3349</v>
      </c>
      <c r="B187" s="2" t="s">
        <v>415</v>
      </c>
      <c r="F187" s="2" t="s">
        <v>3305</v>
      </c>
      <c r="G187" s="2" t="s">
        <v>371</v>
      </c>
    </row>
    <row r="188" spans="1:7" x14ac:dyDescent="0.25">
      <c r="A188" s="2" t="s">
        <v>3350</v>
      </c>
      <c r="B188" s="2" t="s">
        <v>416</v>
      </c>
      <c r="F188" s="2" t="s">
        <v>3304</v>
      </c>
      <c r="G188" s="2" t="s">
        <v>370</v>
      </c>
    </row>
    <row r="189" spans="1:7" x14ac:dyDescent="0.25">
      <c r="A189" s="2" t="s">
        <v>3351</v>
      </c>
      <c r="B189" s="2" t="s">
        <v>417</v>
      </c>
      <c r="F189" s="2" t="s">
        <v>3303</v>
      </c>
      <c r="G189" s="2" t="s">
        <v>369</v>
      </c>
    </row>
    <row r="190" spans="1:7" x14ac:dyDescent="0.25">
      <c r="A190" s="2" t="s">
        <v>3352</v>
      </c>
      <c r="B190" s="2" t="s">
        <v>418</v>
      </c>
      <c r="F190" s="2" t="s">
        <v>3302</v>
      </c>
      <c r="G190" s="2" t="s">
        <v>368</v>
      </c>
    </row>
    <row r="191" spans="1:7" x14ac:dyDescent="0.25">
      <c r="A191" s="2" t="s">
        <v>3353</v>
      </c>
      <c r="B191" s="2" t="s">
        <v>419</v>
      </c>
      <c r="F191" s="2" t="s">
        <v>3477</v>
      </c>
      <c r="G191" s="2" t="s">
        <v>536</v>
      </c>
    </row>
    <row r="192" spans="1:7" x14ac:dyDescent="0.25">
      <c r="A192" s="2" t="s">
        <v>3354</v>
      </c>
      <c r="B192" s="2" t="s">
        <v>420</v>
      </c>
      <c r="F192" s="2" t="s">
        <v>3475</v>
      </c>
      <c r="G192" s="2" t="s">
        <v>535</v>
      </c>
    </row>
    <row r="193" spans="1:7" x14ac:dyDescent="0.25">
      <c r="A193" s="2" t="s">
        <v>3355</v>
      </c>
      <c r="B193" s="2" t="s">
        <v>421</v>
      </c>
      <c r="F193" s="2" t="s">
        <v>3474</v>
      </c>
      <c r="G193" s="2" t="s">
        <v>534</v>
      </c>
    </row>
    <row r="194" spans="1:7" x14ac:dyDescent="0.25">
      <c r="A194" s="2" t="s">
        <v>3356</v>
      </c>
      <c r="B194" s="2" t="s">
        <v>422</v>
      </c>
      <c r="F194" s="2" t="s">
        <v>3369</v>
      </c>
      <c r="G194" s="2" t="s">
        <v>435</v>
      </c>
    </row>
    <row r="195" spans="1:7" x14ac:dyDescent="0.25">
      <c r="A195" s="2" t="s">
        <v>3357</v>
      </c>
      <c r="B195" s="2" t="s">
        <v>423</v>
      </c>
      <c r="F195" s="2" t="s">
        <v>3432</v>
      </c>
      <c r="G195" s="2" t="s">
        <v>497</v>
      </c>
    </row>
    <row r="196" spans="1:7" x14ac:dyDescent="0.25">
      <c r="A196" s="2" t="s">
        <v>3358</v>
      </c>
      <c r="B196" s="2" t="s">
        <v>424</v>
      </c>
      <c r="F196" s="2" t="s">
        <v>3433</v>
      </c>
      <c r="G196" s="2" t="s">
        <v>498</v>
      </c>
    </row>
    <row r="197" spans="1:7" x14ac:dyDescent="0.25">
      <c r="A197" s="2" t="s">
        <v>3359</v>
      </c>
      <c r="B197" s="2" t="s">
        <v>425</v>
      </c>
      <c r="F197" s="2" t="s">
        <v>3415</v>
      </c>
      <c r="G197" s="2" t="s">
        <v>480</v>
      </c>
    </row>
    <row r="198" spans="1:7" x14ac:dyDescent="0.25">
      <c r="A198" s="2" t="s">
        <v>3360</v>
      </c>
      <c r="B198" s="2" t="s">
        <v>426</v>
      </c>
      <c r="F198" s="2" t="s">
        <v>3390</v>
      </c>
      <c r="G198" s="2" t="s">
        <v>456</v>
      </c>
    </row>
    <row r="199" spans="1:7" x14ac:dyDescent="0.25">
      <c r="A199" s="2" t="s">
        <v>3361</v>
      </c>
      <c r="B199" s="2" t="s">
        <v>427</v>
      </c>
      <c r="F199" s="2" t="s">
        <v>3259</v>
      </c>
      <c r="G199" s="2" t="s">
        <v>329</v>
      </c>
    </row>
    <row r="200" spans="1:7" x14ac:dyDescent="0.25">
      <c r="A200" s="2" t="s">
        <v>3362</v>
      </c>
      <c r="B200" s="2" t="s">
        <v>428</v>
      </c>
      <c r="F200" s="2" t="s">
        <v>3260</v>
      </c>
      <c r="G200" s="2" t="s">
        <v>3261</v>
      </c>
    </row>
    <row r="201" spans="1:7" x14ac:dyDescent="0.25">
      <c r="A201" s="2" t="s">
        <v>3363</v>
      </c>
      <c r="B201" s="2" t="s">
        <v>429</v>
      </c>
      <c r="F201" s="2" t="s">
        <v>3484</v>
      </c>
      <c r="G201" s="2" t="s">
        <v>543</v>
      </c>
    </row>
    <row r="202" spans="1:7" x14ac:dyDescent="0.25">
      <c r="A202" s="2" t="s">
        <v>3364</v>
      </c>
      <c r="B202" s="2" t="s">
        <v>430</v>
      </c>
      <c r="F202" s="2" t="s">
        <v>3249</v>
      </c>
      <c r="G202" s="2" t="s">
        <v>323</v>
      </c>
    </row>
    <row r="203" spans="1:7" x14ac:dyDescent="0.25">
      <c r="A203" s="2" t="s">
        <v>3365</v>
      </c>
      <c r="B203" s="2" t="s">
        <v>431</v>
      </c>
      <c r="F203" s="2" t="s">
        <v>3267</v>
      </c>
      <c r="G203" s="2" t="s">
        <v>333</v>
      </c>
    </row>
    <row r="204" spans="1:7" x14ac:dyDescent="0.25">
      <c r="A204" s="2" t="s">
        <v>3366</v>
      </c>
      <c r="B204" s="2" t="s">
        <v>432</v>
      </c>
      <c r="F204" s="2" t="s">
        <v>3322</v>
      </c>
      <c r="G204" s="2" t="s">
        <v>388</v>
      </c>
    </row>
    <row r="205" spans="1:7" x14ac:dyDescent="0.25">
      <c r="A205" s="2" t="s">
        <v>3367</v>
      </c>
      <c r="B205" s="2" t="s">
        <v>433</v>
      </c>
      <c r="F205" s="2" t="s">
        <v>3323</v>
      </c>
      <c r="G205" s="2" t="s">
        <v>389</v>
      </c>
    </row>
    <row r="206" spans="1:7" x14ac:dyDescent="0.25">
      <c r="A206" s="2" t="s">
        <v>3368</v>
      </c>
      <c r="B206" s="2" t="s">
        <v>434</v>
      </c>
      <c r="F206" s="2" t="s">
        <v>3453</v>
      </c>
      <c r="G206" s="2" t="s">
        <v>516</v>
      </c>
    </row>
    <row r="207" spans="1:7" x14ac:dyDescent="0.25">
      <c r="A207" s="2" t="s">
        <v>3369</v>
      </c>
      <c r="B207" s="2" t="s">
        <v>435</v>
      </c>
      <c r="F207" s="2" t="s">
        <v>3454</v>
      </c>
      <c r="G207" s="2" t="s">
        <v>517</v>
      </c>
    </row>
    <row r="208" spans="1:7" x14ac:dyDescent="0.25">
      <c r="A208" s="2" t="s">
        <v>3370</v>
      </c>
      <c r="B208" s="2" t="s">
        <v>436</v>
      </c>
      <c r="F208" s="2" t="s">
        <v>3240</v>
      </c>
      <c r="G208" s="2" t="s">
        <v>318</v>
      </c>
    </row>
    <row r="209" spans="1:7" x14ac:dyDescent="0.25">
      <c r="A209" s="2" t="s">
        <v>3371</v>
      </c>
      <c r="B209" s="2" t="s">
        <v>437</v>
      </c>
      <c r="F209" s="2" t="s">
        <v>3380</v>
      </c>
      <c r="G209" s="2" t="s">
        <v>446</v>
      </c>
    </row>
    <row r="210" spans="1:7" x14ac:dyDescent="0.25">
      <c r="A210" s="2" t="s">
        <v>3372</v>
      </c>
      <c r="B210" s="2" t="s">
        <v>438</v>
      </c>
      <c r="F210" s="2" t="s">
        <v>3253</v>
      </c>
      <c r="G210" s="2" t="s">
        <v>325</v>
      </c>
    </row>
    <row r="211" spans="1:7" x14ac:dyDescent="0.25">
      <c r="A211" s="2" t="s">
        <v>3373</v>
      </c>
      <c r="B211" s="2" t="s">
        <v>439</v>
      </c>
      <c r="F211" s="2" t="s">
        <v>3276</v>
      </c>
      <c r="G211" s="2" t="s">
        <v>342</v>
      </c>
    </row>
    <row r="212" spans="1:7" x14ac:dyDescent="0.25">
      <c r="A212" s="2" t="s">
        <v>3374</v>
      </c>
      <c r="B212" s="2" t="s">
        <v>440</v>
      </c>
      <c r="F212" s="2" t="s">
        <v>3417</v>
      </c>
      <c r="G212" s="2" t="s">
        <v>482</v>
      </c>
    </row>
    <row r="213" spans="1:7" x14ac:dyDescent="0.25">
      <c r="A213" s="2" t="s">
        <v>3375</v>
      </c>
      <c r="B213" s="2" t="s">
        <v>441</v>
      </c>
      <c r="F213" s="2" t="s">
        <v>3394</v>
      </c>
      <c r="G213" s="2" t="s">
        <v>460</v>
      </c>
    </row>
    <row r="214" spans="1:7" x14ac:dyDescent="0.25">
      <c r="A214" s="2" t="s">
        <v>3376</v>
      </c>
      <c r="B214" s="2" t="s">
        <v>442</v>
      </c>
      <c r="F214" s="2" t="s">
        <v>3372</v>
      </c>
      <c r="G214" s="2" t="s">
        <v>438</v>
      </c>
    </row>
    <row r="215" spans="1:7" x14ac:dyDescent="0.25">
      <c r="A215" s="2" t="s">
        <v>3377</v>
      </c>
      <c r="B215" s="2" t="s">
        <v>443</v>
      </c>
      <c r="F215" s="2" t="s">
        <v>3308</v>
      </c>
      <c r="G215" s="2" t="s">
        <v>374</v>
      </c>
    </row>
    <row r="216" spans="1:7" x14ac:dyDescent="0.25">
      <c r="A216" s="2" t="s">
        <v>3378</v>
      </c>
      <c r="B216" s="2" t="s">
        <v>444</v>
      </c>
      <c r="F216" s="2" t="s">
        <v>3347</v>
      </c>
      <c r="G216" s="2" t="s">
        <v>413</v>
      </c>
    </row>
    <row r="217" spans="1:7" x14ac:dyDescent="0.25">
      <c r="A217" s="2" t="s">
        <v>3379</v>
      </c>
      <c r="B217" s="2" t="s">
        <v>445</v>
      </c>
      <c r="F217" s="2" t="s">
        <v>3326</v>
      </c>
      <c r="G217" s="2" t="s">
        <v>392</v>
      </c>
    </row>
    <row r="218" spans="1:7" x14ac:dyDescent="0.25">
      <c r="A218" s="2" t="s">
        <v>3380</v>
      </c>
      <c r="B218" s="2" t="s">
        <v>446</v>
      </c>
      <c r="F218" s="2" t="s">
        <v>3269</v>
      </c>
      <c r="G218" s="2" t="s">
        <v>335</v>
      </c>
    </row>
    <row r="219" spans="1:7" x14ac:dyDescent="0.25">
      <c r="A219" s="2" t="s">
        <v>3381</v>
      </c>
      <c r="B219" s="2" t="s">
        <v>447</v>
      </c>
      <c r="F219" s="2" t="s">
        <v>3288</v>
      </c>
      <c r="G219" s="2" t="s">
        <v>354</v>
      </c>
    </row>
    <row r="220" spans="1:7" x14ac:dyDescent="0.25">
      <c r="A220" s="2" t="s">
        <v>3382</v>
      </c>
      <c r="B220" s="2" t="s">
        <v>448</v>
      </c>
      <c r="F220" s="2" t="s">
        <v>3386</v>
      </c>
      <c r="G220" s="2" t="s">
        <v>452</v>
      </c>
    </row>
    <row r="221" spans="1:7" x14ac:dyDescent="0.25">
      <c r="A221" s="2" t="s">
        <v>3383</v>
      </c>
      <c r="B221" s="2" t="s">
        <v>449</v>
      </c>
      <c r="F221" s="2" t="s">
        <v>3285</v>
      </c>
      <c r="G221" s="2" t="s">
        <v>351</v>
      </c>
    </row>
    <row r="222" spans="1:7" x14ac:dyDescent="0.25">
      <c r="A222" s="2" t="s">
        <v>3384</v>
      </c>
      <c r="B222" s="2" t="s">
        <v>450</v>
      </c>
      <c r="F222" s="2" t="s">
        <v>3437</v>
      </c>
      <c r="G222" s="2" t="s">
        <v>502</v>
      </c>
    </row>
    <row r="223" spans="1:7" x14ac:dyDescent="0.25">
      <c r="A223" s="2" t="s">
        <v>3385</v>
      </c>
      <c r="B223" s="2" t="s">
        <v>451</v>
      </c>
      <c r="F223" s="2" t="s">
        <v>3436</v>
      </c>
      <c r="G223" s="2" t="s">
        <v>501</v>
      </c>
    </row>
    <row r="224" spans="1:7" x14ac:dyDescent="0.25">
      <c r="A224" s="2" t="s">
        <v>3386</v>
      </c>
      <c r="B224" s="2" t="s">
        <v>452</v>
      </c>
      <c r="F224" s="2" t="s">
        <v>3438</v>
      </c>
      <c r="G224" s="2" t="s">
        <v>503</v>
      </c>
    </row>
    <row r="225" spans="1:7" x14ac:dyDescent="0.25">
      <c r="A225" s="2" t="s">
        <v>3387</v>
      </c>
      <c r="B225" s="2" t="s">
        <v>453</v>
      </c>
      <c r="F225" s="2" t="s">
        <v>3272</v>
      </c>
      <c r="G225" s="2" t="s">
        <v>338</v>
      </c>
    </row>
    <row r="226" spans="1:7" x14ac:dyDescent="0.25">
      <c r="A226" s="2" t="s">
        <v>3388</v>
      </c>
      <c r="B226" s="2" t="s">
        <v>454</v>
      </c>
      <c r="F226" s="2" t="s">
        <v>3278</v>
      </c>
      <c r="G226" s="2" t="s">
        <v>344</v>
      </c>
    </row>
    <row r="227" spans="1:7" x14ac:dyDescent="0.25">
      <c r="A227" s="2" t="s">
        <v>3389</v>
      </c>
      <c r="B227" s="2" t="s">
        <v>455</v>
      </c>
      <c r="F227" s="2" t="s">
        <v>3408</v>
      </c>
      <c r="G227" s="2" t="s">
        <v>474</v>
      </c>
    </row>
    <row r="228" spans="1:7" x14ac:dyDescent="0.25">
      <c r="A228" s="2" t="s">
        <v>3390</v>
      </c>
      <c r="B228" s="2" t="s">
        <v>456</v>
      </c>
      <c r="F228" s="2" t="s">
        <v>3312</v>
      </c>
      <c r="G228" s="2" t="s">
        <v>378</v>
      </c>
    </row>
    <row r="229" spans="1:7" x14ac:dyDescent="0.25">
      <c r="A229" s="2" t="s">
        <v>3391</v>
      </c>
      <c r="B229" s="2" t="s">
        <v>457</v>
      </c>
      <c r="F229" s="2" t="s">
        <v>3314</v>
      </c>
      <c r="G229" s="2" t="s">
        <v>380</v>
      </c>
    </row>
    <row r="230" spans="1:7" x14ac:dyDescent="0.25">
      <c r="A230" s="2" t="s">
        <v>3392</v>
      </c>
      <c r="B230" s="2" t="s">
        <v>458</v>
      </c>
      <c r="F230" s="2" t="s">
        <v>3311</v>
      </c>
      <c r="G230" s="2" t="s">
        <v>377</v>
      </c>
    </row>
    <row r="231" spans="1:7" x14ac:dyDescent="0.25">
      <c r="A231" s="2" t="s">
        <v>3393</v>
      </c>
      <c r="B231" s="2" t="s">
        <v>459</v>
      </c>
      <c r="F231" s="2" t="s">
        <v>3313</v>
      </c>
      <c r="G231" s="2" t="s">
        <v>379</v>
      </c>
    </row>
    <row r="232" spans="1:7" x14ac:dyDescent="0.25">
      <c r="A232" s="2" t="s">
        <v>3394</v>
      </c>
      <c r="B232" s="2" t="s">
        <v>460</v>
      </c>
      <c r="F232" s="2" t="s">
        <v>3382</v>
      </c>
      <c r="G232" s="2" t="s">
        <v>448</v>
      </c>
    </row>
    <row r="233" spans="1:7" x14ac:dyDescent="0.25">
      <c r="A233" s="2" t="s">
        <v>3395</v>
      </c>
      <c r="B233" s="2" t="s">
        <v>461</v>
      </c>
      <c r="F233" s="2" t="s">
        <v>3443</v>
      </c>
      <c r="G233" s="2" t="s">
        <v>507</v>
      </c>
    </row>
    <row r="234" spans="1:7" x14ac:dyDescent="0.25">
      <c r="A234" s="2" t="s">
        <v>3396</v>
      </c>
      <c r="B234" s="2" t="s">
        <v>462</v>
      </c>
      <c r="F234" s="2" t="s">
        <v>3444</v>
      </c>
      <c r="G234" s="2" t="s">
        <v>508</v>
      </c>
    </row>
    <row r="235" spans="1:7" x14ac:dyDescent="0.25">
      <c r="A235" s="2" t="s">
        <v>3397</v>
      </c>
      <c r="B235" s="2" t="s">
        <v>463</v>
      </c>
      <c r="F235" s="2" t="s">
        <v>3367</v>
      </c>
      <c r="G235" s="2" t="s">
        <v>433</v>
      </c>
    </row>
    <row r="236" spans="1:7" x14ac:dyDescent="0.25">
      <c r="A236" s="2" t="s">
        <v>3398</v>
      </c>
      <c r="B236" s="2" t="s">
        <v>464</v>
      </c>
      <c r="F236" s="2" t="s">
        <v>3466</v>
      </c>
      <c r="G236" s="2" t="s">
        <v>529</v>
      </c>
    </row>
    <row r="237" spans="1:7" x14ac:dyDescent="0.25">
      <c r="A237" s="2" t="s">
        <v>3399</v>
      </c>
      <c r="B237" s="2" t="s">
        <v>465</v>
      </c>
      <c r="F237" s="2" t="s">
        <v>3464</v>
      </c>
      <c r="G237" s="2" t="s">
        <v>527</v>
      </c>
    </row>
    <row r="238" spans="1:7" x14ac:dyDescent="0.25">
      <c r="A238" s="2" t="s">
        <v>3400</v>
      </c>
      <c r="B238" s="2" t="s">
        <v>466</v>
      </c>
      <c r="F238" s="2" t="s">
        <v>3465</v>
      </c>
      <c r="G238" s="2" t="s">
        <v>528</v>
      </c>
    </row>
    <row r="239" spans="1:7" x14ac:dyDescent="0.25">
      <c r="A239" s="2" t="s">
        <v>3401</v>
      </c>
      <c r="B239" s="2" t="s">
        <v>467</v>
      </c>
      <c r="F239" s="2" t="s">
        <v>3410</v>
      </c>
      <c r="G239" s="2" t="s">
        <v>476</v>
      </c>
    </row>
    <row r="240" spans="1:7" x14ac:dyDescent="0.25">
      <c r="A240" s="2" t="s">
        <v>3402</v>
      </c>
      <c r="B240" s="2" t="s">
        <v>468</v>
      </c>
      <c r="F240" s="2" t="s">
        <v>3411</v>
      </c>
      <c r="G240" s="2" t="s">
        <v>477</v>
      </c>
    </row>
    <row r="241" spans="1:7" x14ac:dyDescent="0.25">
      <c r="A241" s="2" t="s">
        <v>3403</v>
      </c>
      <c r="B241" s="2" t="s">
        <v>469</v>
      </c>
      <c r="F241" s="2" t="s">
        <v>3446</v>
      </c>
      <c r="G241" s="2" t="s">
        <v>509</v>
      </c>
    </row>
    <row r="242" spans="1:7" x14ac:dyDescent="0.25">
      <c r="A242" s="2" t="s">
        <v>3404</v>
      </c>
      <c r="B242" s="2" t="s">
        <v>470</v>
      </c>
      <c r="F242" s="2" t="s">
        <v>3428</v>
      </c>
      <c r="G242" s="2" t="s">
        <v>493</v>
      </c>
    </row>
    <row r="243" spans="1:7" x14ac:dyDescent="0.25">
      <c r="A243" s="2" t="s">
        <v>3405</v>
      </c>
      <c r="B243" s="2" t="s">
        <v>471</v>
      </c>
      <c r="F243" s="2" t="s">
        <v>3427</v>
      </c>
      <c r="G243" s="2" t="s">
        <v>492</v>
      </c>
    </row>
    <row r="244" spans="1:7" x14ac:dyDescent="0.25">
      <c r="A244" s="2" t="s">
        <v>3406</v>
      </c>
      <c r="B244" s="2" t="s">
        <v>472</v>
      </c>
      <c r="F244" s="2" t="s">
        <v>3287</v>
      </c>
      <c r="G244" s="2" t="s">
        <v>353</v>
      </c>
    </row>
    <row r="245" spans="1:7" x14ac:dyDescent="0.25">
      <c r="A245" s="2" t="s">
        <v>3407</v>
      </c>
      <c r="B245" s="2" t="s">
        <v>473</v>
      </c>
      <c r="F245" s="2" t="s">
        <v>3286</v>
      </c>
      <c r="G245" s="2" t="s">
        <v>352</v>
      </c>
    </row>
    <row r="246" spans="1:7" x14ac:dyDescent="0.25">
      <c r="A246" s="2" t="s">
        <v>3408</v>
      </c>
      <c r="B246" s="2" t="s">
        <v>474</v>
      </c>
      <c r="F246" s="2">
        <v>101361</v>
      </c>
      <c r="G246" s="2" t="s">
        <v>264</v>
      </c>
    </row>
    <row r="247" spans="1:7" x14ac:dyDescent="0.25">
      <c r="A247" s="2" t="s">
        <v>3409</v>
      </c>
      <c r="B247" s="2" t="s">
        <v>475</v>
      </c>
      <c r="F247" s="2" t="s">
        <v>4791</v>
      </c>
      <c r="G247" s="2" t="s">
        <v>1817</v>
      </c>
    </row>
    <row r="248" spans="1:7" x14ac:dyDescent="0.25">
      <c r="A248" s="2" t="s">
        <v>3410</v>
      </c>
      <c r="B248" s="2" t="s">
        <v>476</v>
      </c>
      <c r="F248" s="2" t="s">
        <v>5516</v>
      </c>
      <c r="G248" s="2" t="s">
        <v>2529</v>
      </c>
    </row>
    <row r="249" spans="1:7" x14ac:dyDescent="0.25">
      <c r="A249" s="2" t="s">
        <v>3411</v>
      </c>
      <c r="B249" s="2" t="s">
        <v>477</v>
      </c>
      <c r="F249" s="2" t="s">
        <v>5515</v>
      </c>
      <c r="G249" s="2" t="s">
        <v>2528</v>
      </c>
    </row>
    <row r="250" spans="1:7" x14ac:dyDescent="0.25">
      <c r="A250" s="2" t="s">
        <v>3412</v>
      </c>
      <c r="B250" s="2" t="s">
        <v>478</v>
      </c>
      <c r="F250" s="2" t="s">
        <v>5514</v>
      </c>
      <c r="G250" s="2" t="s">
        <v>2527</v>
      </c>
    </row>
    <row r="251" spans="1:7" x14ac:dyDescent="0.25">
      <c r="A251" s="2" t="s">
        <v>3413</v>
      </c>
      <c r="B251" s="2" t="s">
        <v>479</v>
      </c>
      <c r="F251" s="2" t="s">
        <v>5519</v>
      </c>
      <c r="G251" s="2" t="s">
        <v>2532</v>
      </c>
    </row>
    <row r="252" spans="1:7" x14ac:dyDescent="0.25">
      <c r="A252" s="2" t="s">
        <v>3414</v>
      </c>
      <c r="B252" s="2" t="s">
        <v>357</v>
      </c>
      <c r="F252" s="2" t="s">
        <v>5517</v>
      </c>
      <c r="G252" s="2" t="s">
        <v>2530</v>
      </c>
    </row>
    <row r="253" spans="1:7" x14ac:dyDescent="0.25">
      <c r="A253" s="2" t="s">
        <v>3415</v>
      </c>
      <c r="B253" s="2" t="s">
        <v>480</v>
      </c>
      <c r="F253" s="2" t="s">
        <v>5518</v>
      </c>
      <c r="G253" s="2" t="s">
        <v>2531</v>
      </c>
    </row>
    <row r="254" spans="1:7" x14ac:dyDescent="0.25">
      <c r="A254" s="2" t="s">
        <v>3416</v>
      </c>
      <c r="B254" s="2" t="s">
        <v>481</v>
      </c>
      <c r="F254" s="2" t="s">
        <v>5502</v>
      </c>
      <c r="G254" s="2" t="s">
        <v>2515</v>
      </c>
    </row>
    <row r="255" spans="1:7" x14ac:dyDescent="0.25">
      <c r="A255" s="2" t="s">
        <v>3417</v>
      </c>
      <c r="B255" s="2" t="s">
        <v>482</v>
      </c>
      <c r="F255" s="2" t="s">
        <v>5507</v>
      </c>
      <c r="G255" s="2" t="s">
        <v>2520</v>
      </c>
    </row>
    <row r="256" spans="1:7" x14ac:dyDescent="0.25">
      <c r="A256" s="2" t="s">
        <v>3418</v>
      </c>
      <c r="B256" s="2" t="s">
        <v>483</v>
      </c>
      <c r="F256" s="2" t="s">
        <v>5499</v>
      </c>
      <c r="G256" s="2" t="s">
        <v>2512</v>
      </c>
    </row>
    <row r="257" spans="1:7" x14ac:dyDescent="0.25">
      <c r="A257" s="2" t="s">
        <v>3419</v>
      </c>
      <c r="B257" s="2" t="s">
        <v>484</v>
      </c>
      <c r="F257" s="2" t="s">
        <v>5509</v>
      </c>
      <c r="G257" s="2" t="s">
        <v>2522</v>
      </c>
    </row>
    <row r="258" spans="1:7" x14ac:dyDescent="0.25">
      <c r="A258" s="2" t="s">
        <v>3420</v>
      </c>
      <c r="B258" s="2" t="s">
        <v>485</v>
      </c>
      <c r="F258" s="2" t="s">
        <v>5520</v>
      </c>
      <c r="G258" s="2" t="s">
        <v>2533</v>
      </c>
    </row>
    <row r="259" spans="1:7" x14ac:dyDescent="0.25">
      <c r="A259" s="2" t="s">
        <v>3421</v>
      </c>
      <c r="B259" s="2" t="s">
        <v>486</v>
      </c>
      <c r="F259" s="2" t="s">
        <v>5521</v>
      </c>
      <c r="G259" s="2" t="s">
        <v>2534</v>
      </c>
    </row>
    <row r="260" spans="1:7" x14ac:dyDescent="0.25">
      <c r="A260" s="2" t="s">
        <v>3422</v>
      </c>
      <c r="B260" s="2" t="s">
        <v>487</v>
      </c>
      <c r="F260" s="2" t="s">
        <v>5505</v>
      </c>
      <c r="G260" s="2" t="s">
        <v>2518</v>
      </c>
    </row>
    <row r="261" spans="1:7" x14ac:dyDescent="0.25">
      <c r="A261" s="2" t="s">
        <v>3423</v>
      </c>
      <c r="B261" s="2" t="s">
        <v>488</v>
      </c>
      <c r="F261" s="2" t="s">
        <v>5501</v>
      </c>
      <c r="G261" s="2" t="s">
        <v>2514</v>
      </c>
    </row>
    <row r="262" spans="1:7" x14ac:dyDescent="0.25">
      <c r="A262" s="2" t="s">
        <v>3424</v>
      </c>
      <c r="B262" s="2" t="s">
        <v>489</v>
      </c>
      <c r="F262" s="2" t="s">
        <v>5500</v>
      </c>
      <c r="G262" s="2" t="s">
        <v>2513</v>
      </c>
    </row>
    <row r="263" spans="1:7" x14ac:dyDescent="0.25">
      <c r="A263" s="2" t="s">
        <v>3425</v>
      </c>
      <c r="B263" s="2" t="s">
        <v>490</v>
      </c>
      <c r="F263" s="2" t="s">
        <v>5510</v>
      </c>
      <c r="G263" s="2" t="s">
        <v>2523</v>
      </c>
    </row>
    <row r="264" spans="1:7" x14ac:dyDescent="0.25">
      <c r="A264" s="2" t="s">
        <v>3426</v>
      </c>
      <c r="B264" s="2" t="s">
        <v>491</v>
      </c>
      <c r="F264" s="2" t="s">
        <v>5504</v>
      </c>
      <c r="G264" s="2" t="s">
        <v>2517</v>
      </c>
    </row>
    <row r="265" spans="1:7" x14ac:dyDescent="0.25">
      <c r="A265" s="2" t="s">
        <v>3427</v>
      </c>
      <c r="B265" s="2" t="s">
        <v>492</v>
      </c>
      <c r="F265" s="2" t="s">
        <v>5508</v>
      </c>
      <c r="G265" s="2" t="s">
        <v>2521</v>
      </c>
    </row>
    <row r="266" spans="1:7" x14ac:dyDescent="0.25">
      <c r="A266" s="2" t="s">
        <v>3428</v>
      </c>
      <c r="B266" s="2" t="s">
        <v>493</v>
      </c>
      <c r="F266" s="2" t="s">
        <v>5512</v>
      </c>
      <c r="G266" s="2" t="s">
        <v>2525</v>
      </c>
    </row>
    <row r="267" spans="1:7" x14ac:dyDescent="0.25">
      <c r="A267" s="2" t="s">
        <v>3429</v>
      </c>
      <c r="B267" s="2" t="s">
        <v>494</v>
      </c>
      <c r="F267" s="2" t="s">
        <v>5503</v>
      </c>
      <c r="G267" s="2" t="s">
        <v>2516</v>
      </c>
    </row>
    <row r="268" spans="1:7" x14ac:dyDescent="0.25">
      <c r="A268" s="2" t="s">
        <v>3430</v>
      </c>
      <c r="B268" s="2" t="s">
        <v>495</v>
      </c>
      <c r="F268" s="2" t="s">
        <v>5506</v>
      </c>
      <c r="G268" s="2" t="s">
        <v>2519</v>
      </c>
    </row>
    <row r="269" spans="1:7" x14ac:dyDescent="0.25">
      <c r="A269" s="2" t="s">
        <v>3431</v>
      </c>
      <c r="B269" s="2" t="s">
        <v>496</v>
      </c>
      <c r="F269" s="2" t="s">
        <v>5511</v>
      </c>
      <c r="G269" s="2" t="s">
        <v>2524</v>
      </c>
    </row>
    <row r="270" spans="1:7" x14ac:dyDescent="0.25">
      <c r="A270" s="2" t="s">
        <v>3432</v>
      </c>
      <c r="B270" s="2" t="s">
        <v>497</v>
      </c>
      <c r="F270" s="2" t="s">
        <v>5513</v>
      </c>
      <c r="G270" s="2" t="s">
        <v>2526</v>
      </c>
    </row>
    <row r="271" spans="1:7" x14ac:dyDescent="0.25">
      <c r="A271" s="2" t="s">
        <v>3433</v>
      </c>
      <c r="B271" s="2" t="s">
        <v>498</v>
      </c>
      <c r="F271" s="2" t="s">
        <v>6140</v>
      </c>
      <c r="G271" s="2" t="s">
        <v>3133</v>
      </c>
    </row>
    <row r="272" spans="1:7" x14ac:dyDescent="0.25">
      <c r="A272" s="2" t="s">
        <v>3434</v>
      </c>
      <c r="B272" s="2" t="s">
        <v>499</v>
      </c>
      <c r="F272" s="2" t="s">
        <v>6141</v>
      </c>
      <c r="G272" s="2" t="s">
        <v>3134</v>
      </c>
    </row>
    <row r="273" spans="1:7" x14ac:dyDescent="0.25">
      <c r="A273" s="2" t="s">
        <v>3435</v>
      </c>
      <c r="B273" s="2" t="s">
        <v>500</v>
      </c>
      <c r="F273" s="2" t="s">
        <v>4001</v>
      </c>
      <c r="G273" s="2" t="s">
        <v>1050</v>
      </c>
    </row>
    <row r="274" spans="1:7" x14ac:dyDescent="0.25">
      <c r="A274" s="2" t="s">
        <v>3436</v>
      </c>
      <c r="B274" s="2" t="s">
        <v>501</v>
      </c>
      <c r="F274" s="2" t="s">
        <v>4007</v>
      </c>
      <c r="G274" s="2" t="s">
        <v>1056</v>
      </c>
    </row>
    <row r="275" spans="1:7" x14ac:dyDescent="0.25">
      <c r="A275" s="2" t="s">
        <v>3437</v>
      </c>
      <c r="B275" s="2" t="s">
        <v>502</v>
      </c>
      <c r="F275" s="2" t="s">
        <v>6142</v>
      </c>
      <c r="G275" s="2" t="s">
        <v>3135</v>
      </c>
    </row>
    <row r="276" spans="1:7" x14ac:dyDescent="0.25">
      <c r="A276" s="2" t="s">
        <v>3438</v>
      </c>
      <c r="B276" s="2" t="s">
        <v>503</v>
      </c>
      <c r="F276" s="2" t="s">
        <v>3736</v>
      </c>
      <c r="G276" s="2" t="s">
        <v>792</v>
      </c>
    </row>
    <row r="277" spans="1:7" x14ac:dyDescent="0.25">
      <c r="A277" s="2" t="s">
        <v>3439</v>
      </c>
      <c r="B277" s="2" t="s">
        <v>504</v>
      </c>
      <c r="F277" s="2" t="s">
        <v>3728</v>
      </c>
      <c r="G277" s="2" t="s">
        <v>784</v>
      </c>
    </row>
    <row r="278" spans="1:7" x14ac:dyDescent="0.25">
      <c r="A278" s="2" t="s">
        <v>3440</v>
      </c>
      <c r="B278" s="2" t="s">
        <v>505</v>
      </c>
      <c r="F278" s="2" t="s">
        <v>3735</v>
      </c>
      <c r="G278" s="2" t="s">
        <v>791</v>
      </c>
    </row>
    <row r="279" spans="1:7" x14ac:dyDescent="0.25">
      <c r="A279" s="2" t="s">
        <v>3441</v>
      </c>
      <c r="B279" s="2" t="s">
        <v>506</v>
      </c>
      <c r="F279" s="2" t="s">
        <v>3729</v>
      </c>
      <c r="G279" s="2" t="s">
        <v>785</v>
      </c>
    </row>
    <row r="280" spans="1:7" x14ac:dyDescent="0.25">
      <c r="A280" s="2" t="s">
        <v>3442</v>
      </c>
      <c r="B280" s="2" t="s">
        <v>360</v>
      </c>
      <c r="F280" s="2" t="s">
        <v>3730</v>
      </c>
      <c r="G280" s="2" t="s">
        <v>786</v>
      </c>
    </row>
    <row r="281" spans="1:7" x14ac:dyDescent="0.25">
      <c r="A281" s="2" t="s">
        <v>3443</v>
      </c>
      <c r="B281" s="2" t="s">
        <v>507</v>
      </c>
      <c r="F281" s="2" t="s">
        <v>3731</v>
      </c>
      <c r="G281" s="2" t="s">
        <v>787</v>
      </c>
    </row>
    <row r="282" spans="1:7" x14ac:dyDescent="0.25">
      <c r="A282" s="2" t="s">
        <v>3444</v>
      </c>
      <c r="B282" s="2" t="s">
        <v>508</v>
      </c>
      <c r="F282" s="2" t="s">
        <v>3737</v>
      </c>
      <c r="G282" s="2" t="s">
        <v>793</v>
      </c>
    </row>
    <row r="283" spans="1:7" x14ac:dyDescent="0.25">
      <c r="A283" s="2" t="s">
        <v>3445</v>
      </c>
      <c r="B283" s="2" t="s">
        <v>331</v>
      </c>
      <c r="F283" s="2" t="s">
        <v>3733</v>
      </c>
      <c r="G283" s="2" t="s">
        <v>789</v>
      </c>
    </row>
    <row r="284" spans="1:7" x14ac:dyDescent="0.25">
      <c r="A284" s="2" t="s">
        <v>3446</v>
      </c>
      <c r="B284" s="2" t="s">
        <v>509</v>
      </c>
      <c r="F284" s="2" t="s">
        <v>3734</v>
      </c>
      <c r="G284" s="2" t="s">
        <v>790</v>
      </c>
    </row>
    <row r="285" spans="1:7" x14ac:dyDescent="0.25">
      <c r="A285" s="2" t="s">
        <v>3447</v>
      </c>
      <c r="B285" s="2" t="s">
        <v>510</v>
      </c>
      <c r="F285" s="2" t="s">
        <v>3727</v>
      </c>
      <c r="G285" s="2" t="s">
        <v>783</v>
      </c>
    </row>
    <row r="286" spans="1:7" x14ac:dyDescent="0.25">
      <c r="A286" s="2" t="s">
        <v>3448</v>
      </c>
      <c r="B286" s="2" t="s">
        <v>511</v>
      </c>
      <c r="F286" s="2" t="s">
        <v>3732</v>
      </c>
      <c r="G286" s="2" t="s">
        <v>788</v>
      </c>
    </row>
    <row r="287" spans="1:7" x14ac:dyDescent="0.25">
      <c r="A287" s="2" t="s">
        <v>3449</v>
      </c>
      <c r="B287" s="2" t="s">
        <v>512</v>
      </c>
      <c r="F287" s="2" t="s">
        <v>6159</v>
      </c>
      <c r="G287" s="2" t="s">
        <v>3152</v>
      </c>
    </row>
    <row r="288" spans="1:7" x14ac:dyDescent="0.25">
      <c r="A288" s="2" t="s">
        <v>3450</v>
      </c>
      <c r="B288" s="2" t="s">
        <v>513</v>
      </c>
      <c r="F288" s="2" t="s">
        <v>4591</v>
      </c>
      <c r="G288" s="2" t="s">
        <v>1621</v>
      </c>
    </row>
    <row r="289" spans="1:7" x14ac:dyDescent="0.25">
      <c r="A289" s="2" t="s">
        <v>3451</v>
      </c>
      <c r="B289" s="2" t="s">
        <v>514</v>
      </c>
      <c r="F289" s="2" t="s">
        <v>3523</v>
      </c>
      <c r="G289" s="2" t="s">
        <v>582</v>
      </c>
    </row>
    <row r="290" spans="1:7" x14ac:dyDescent="0.25">
      <c r="A290" s="2" t="s">
        <v>3452</v>
      </c>
      <c r="B290" s="2" t="s">
        <v>515</v>
      </c>
      <c r="F290" s="2" t="s">
        <v>3503</v>
      </c>
      <c r="G290" s="2" t="s">
        <v>562</v>
      </c>
    </row>
    <row r="291" spans="1:7" x14ac:dyDescent="0.25">
      <c r="A291" s="2" t="s">
        <v>3453</v>
      </c>
      <c r="B291" s="2" t="s">
        <v>516</v>
      </c>
      <c r="F291" s="2" t="s">
        <v>3504</v>
      </c>
      <c r="G291" s="2" t="s">
        <v>563</v>
      </c>
    </row>
    <row r="292" spans="1:7" x14ac:dyDescent="0.25">
      <c r="A292" s="2" t="s">
        <v>3454</v>
      </c>
      <c r="B292" s="2" t="s">
        <v>517</v>
      </c>
      <c r="F292" s="2" t="s">
        <v>3502</v>
      </c>
      <c r="G292" s="2" t="s">
        <v>561</v>
      </c>
    </row>
    <row r="293" spans="1:7" x14ac:dyDescent="0.25">
      <c r="A293" s="2" t="s">
        <v>3455</v>
      </c>
      <c r="B293" s="2" t="s">
        <v>518</v>
      </c>
      <c r="F293" s="2" t="s">
        <v>3528</v>
      </c>
      <c r="G293" s="2" t="s">
        <v>587</v>
      </c>
    </row>
    <row r="294" spans="1:7" x14ac:dyDescent="0.25">
      <c r="A294" s="2" t="s">
        <v>3456</v>
      </c>
      <c r="B294" s="2" t="s">
        <v>519</v>
      </c>
      <c r="F294" s="2" t="s">
        <v>3537</v>
      </c>
      <c r="G294" s="2" t="s">
        <v>596</v>
      </c>
    </row>
    <row r="295" spans="1:7" x14ac:dyDescent="0.25">
      <c r="A295" s="2" t="s">
        <v>3457</v>
      </c>
      <c r="B295" s="2" t="s">
        <v>520</v>
      </c>
      <c r="F295" s="2" t="s">
        <v>3534</v>
      </c>
      <c r="G295" s="2" t="s">
        <v>593</v>
      </c>
    </row>
    <row r="296" spans="1:7" x14ac:dyDescent="0.25">
      <c r="A296" s="2" t="s">
        <v>3458</v>
      </c>
      <c r="B296" s="2" t="s">
        <v>521</v>
      </c>
      <c r="F296" s="2" t="s">
        <v>3532</v>
      </c>
      <c r="G296" s="2" t="s">
        <v>591</v>
      </c>
    </row>
    <row r="297" spans="1:7" x14ac:dyDescent="0.25">
      <c r="A297" s="2" t="s">
        <v>3459</v>
      </c>
      <c r="B297" s="2" t="s">
        <v>522</v>
      </c>
      <c r="F297" s="2" t="s">
        <v>3535</v>
      </c>
      <c r="G297" s="2" t="s">
        <v>594</v>
      </c>
    </row>
    <row r="298" spans="1:7" x14ac:dyDescent="0.25">
      <c r="A298" s="2" t="s">
        <v>3460</v>
      </c>
      <c r="B298" s="2" t="s">
        <v>523</v>
      </c>
      <c r="F298" s="2" t="s">
        <v>3536</v>
      </c>
      <c r="G298" s="2" t="s">
        <v>595</v>
      </c>
    </row>
    <row r="299" spans="1:7" x14ac:dyDescent="0.25">
      <c r="A299" s="2" t="s">
        <v>3461</v>
      </c>
      <c r="B299" s="2" t="s">
        <v>524</v>
      </c>
      <c r="F299" s="2" t="s">
        <v>3533</v>
      </c>
      <c r="G299" s="2" t="s">
        <v>592</v>
      </c>
    </row>
    <row r="300" spans="1:7" x14ac:dyDescent="0.25">
      <c r="A300" s="2" t="s">
        <v>3462</v>
      </c>
      <c r="B300" s="2" t="s">
        <v>525</v>
      </c>
      <c r="F300" s="2" t="s">
        <v>3498</v>
      </c>
      <c r="G300" s="2" t="s">
        <v>557</v>
      </c>
    </row>
    <row r="301" spans="1:7" x14ac:dyDescent="0.25">
      <c r="A301" s="2" t="s">
        <v>3463</v>
      </c>
      <c r="B301" s="2" t="s">
        <v>526</v>
      </c>
      <c r="F301" s="2" t="s">
        <v>3497</v>
      </c>
      <c r="G301" s="2" t="s">
        <v>556</v>
      </c>
    </row>
    <row r="302" spans="1:7" x14ac:dyDescent="0.25">
      <c r="A302" s="2" t="s">
        <v>3464</v>
      </c>
      <c r="B302" s="2" t="s">
        <v>527</v>
      </c>
      <c r="F302" s="2" t="s">
        <v>3539</v>
      </c>
      <c r="G302" s="2" t="s">
        <v>598</v>
      </c>
    </row>
    <row r="303" spans="1:7" x14ac:dyDescent="0.25">
      <c r="A303" s="2" t="s">
        <v>3465</v>
      </c>
      <c r="B303" s="2" t="s">
        <v>528</v>
      </c>
      <c r="F303" s="2" t="s">
        <v>3543</v>
      </c>
      <c r="G303" s="2" t="s">
        <v>602</v>
      </c>
    </row>
    <row r="304" spans="1:7" x14ac:dyDescent="0.25">
      <c r="A304" s="2" t="s">
        <v>3466</v>
      </c>
      <c r="B304" s="2" t="s">
        <v>529</v>
      </c>
      <c r="F304" s="2" t="s">
        <v>3501</v>
      </c>
      <c r="G304" s="2" t="s">
        <v>560</v>
      </c>
    </row>
    <row r="305" spans="1:7" x14ac:dyDescent="0.25">
      <c r="A305" s="2" t="s">
        <v>3467</v>
      </c>
      <c r="B305" s="2" t="s">
        <v>409</v>
      </c>
      <c r="F305" s="2" t="s">
        <v>3541</v>
      </c>
      <c r="G305" s="2" t="s">
        <v>600</v>
      </c>
    </row>
    <row r="306" spans="1:7" x14ac:dyDescent="0.25">
      <c r="A306" s="2" t="s">
        <v>3468</v>
      </c>
      <c r="B306" s="2" t="s">
        <v>530</v>
      </c>
      <c r="F306" s="2" t="s">
        <v>3542</v>
      </c>
      <c r="G306" s="2" t="s">
        <v>601</v>
      </c>
    </row>
    <row r="307" spans="1:7" x14ac:dyDescent="0.25">
      <c r="A307" s="2" t="s">
        <v>3469</v>
      </c>
      <c r="B307" s="2" t="s">
        <v>531</v>
      </c>
      <c r="F307" s="2" t="s">
        <v>3538</v>
      </c>
      <c r="G307" s="2" t="s">
        <v>597</v>
      </c>
    </row>
    <row r="308" spans="1:7" x14ac:dyDescent="0.25">
      <c r="A308" s="2" t="s">
        <v>3470</v>
      </c>
      <c r="B308" s="2" t="s">
        <v>532</v>
      </c>
      <c r="F308" s="2" t="s">
        <v>3499</v>
      </c>
      <c r="G308" s="2" t="s">
        <v>558</v>
      </c>
    </row>
    <row r="309" spans="1:7" x14ac:dyDescent="0.25">
      <c r="A309" s="2" t="s">
        <v>3471</v>
      </c>
      <c r="B309" s="2" t="s">
        <v>533</v>
      </c>
      <c r="F309" s="2" t="s">
        <v>3500</v>
      </c>
      <c r="G309" s="2" t="s">
        <v>559</v>
      </c>
    </row>
    <row r="310" spans="1:7" x14ac:dyDescent="0.25">
      <c r="A310" s="2" t="s">
        <v>3472</v>
      </c>
      <c r="B310" s="2" t="s">
        <v>428</v>
      </c>
      <c r="F310" s="2" t="s">
        <v>3490</v>
      </c>
      <c r="G310" s="2" t="s">
        <v>549</v>
      </c>
    </row>
    <row r="311" spans="1:7" x14ac:dyDescent="0.25">
      <c r="A311" s="2" t="s">
        <v>3473</v>
      </c>
      <c r="B311" s="2" t="s">
        <v>427</v>
      </c>
      <c r="F311" s="2" t="s">
        <v>3491</v>
      </c>
      <c r="G311" s="2" t="s">
        <v>550</v>
      </c>
    </row>
    <row r="312" spans="1:7" x14ac:dyDescent="0.25">
      <c r="A312" s="2" t="s">
        <v>3474</v>
      </c>
      <c r="B312" s="2" t="s">
        <v>534</v>
      </c>
      <c r="F312" s="2" t="s">
        <v>3530</v>
      </c>
      <c r="G312" s="2" t="s">
        <v>589</v>
      </c>
    </row>
    <row r="313" spans="1:7" x14ac:dyDescent="0.25">
      <c r="A313" s="2" t="s">
        <v>3475</v>
      </c>
      <c r="B313" s="2" t="s">
        <v>535</v>
      </c>
      <c r="F313" s="2" t="s">
        <v>3531</v>
      </c>
      <c r="G313" s="2" t="s">
        <v>590</v>
      </c>
    </row>
    <row r="314" spans="1:7" x14ac:dyDescent="0.25">
      <c r="A314" s="2" t="s">
        <v>3476</v>
      </c>
      <c r="B314" s="2" t="s">
        <v>434</v>
      </c>
      <c r="F314" s="2" t="s">
        <v>3529</v>
      </c>
      <c r="G314" s="2" t="s">
        <v>588</v>
      </c>
    </row>
    <row r="315" spans="1:7" x14ac:dyDescent="0.25">
      <c r="A315" s="2" t="s">
        <v>3477</v>
      </c>
      <c r="B315" s="2" t="s">
        <v>536</v>
      </c>
      <c r="F315" s="2" t="s">
        <v>3509</v>
      </c>
      <c r="G315" s="2" t="s">
        <v>568</v>
      </c>
    </row>
    <row r="316" spans="1:7" x14ac:dyDescent="0.25">
      <c r="A316" s="2" t="s">
        <v>3478</v>
      </c>
      <c r="B316" s="2" t="s">
        <v>537</v>
      </c>
      <c r="F316" s="2" t="s">
        <v>3512</v>
      </c>
      <c r="G316" s="2" t="s">
        <v>571</v>
      </c>
    </row>
    <row r="317" spans="1:7" x14ac:dyDescent="0.25">
      <c r="A317" s="2" t="s">
        <v>3479</v>
      </c>
      <c r="B317" s="2" t="s">
        <v>538</v>
      </c>
      <c r="F317" s="2" t="s">
        <v>3510</v>
      </c>
      <c r="G317" s="2" t="s">
        <v>569</v>
      </c>
    </row>
    <row r="318" spans="1:7" x14ac:dyDescent="0.25">
      <c r="A318" s="2" t="s">
        <v>3480</v>
      </c>
      <c r="B318" s="2" t="s">
        <v>539</v>
      </c>
      <c r="F318" s="2" t="s">
        <v>3513</v>
      </c>
      <c r="G318" s="2" t="s">
        <v>572</v>
      </c>
    </row>
    <row r="319" spans="1:7" x14ac:dyDescent="0.25">
      <c r="A319" s="2" t="s">
        <v>3481</v>
      </c>
      <c r="B319" s="2" t="s">
        <v>540</v>
      </c>
      <c r="F319" s="2" t="s">
        <v>3511</v>
      </c>
      <c r="G319" s="2" t="s">
        <v>570</v>
      </c>
    </row>
    <row r="320" spans="1:7" x14ac:dyDescent="0.25">
      <c r="A320" s="2" t="s">
        <v>3482</v>
      </c>
      <c r="B320" s="2" t="s">
        <v>541</v>
      </c>
      <c r="F320" s="2" t="s">
        <v>3515</v>
      </c>
      <c r="G320" s="2" t="s">
        <v>574</v>
      </c>
    </row>
    <row r="321" spans="1:7" x14ac:dyDescent="0.25">
      <c r="A321" s="2" t="s">
        <v>3483</v>
      </c>
      <c r="B321" s="2" t="s">
        <v>542</v>
      </c>
      <c r="F321" s="2" t="s">
        <v>3514</v>
      </c>
      <c r="G321" s="2" t="s">
        <v>573</v>
      </c>
    </row>
    <row r="322" spans="1:7" x14ac:dyDescent="0.25">
      <c r="A322" s="2" t="s">
        <v>3484</v>
      </c>
      <c r="B322" s="2" t="s">
        <v>543</v>
      </c>
      <c r="F322" s="2" t="s">
        <v>3508</v>
      </c>
      <c r="G322" s="2" t="s">
        <v>567</v>
      </c>
    </row>
    <row r="323" spans="1:7" x14ac:dyDescent="0.25">
      <c r="A323" s="2" t="s">
        <v>3485</v>
      </c>
      <c r="B323" s="2" t="s">
        <v>544</v>
      </c>
      <c r="F323" s="2" t="s">
        <v>3517</v>
      </c>
      <c r="G323" s="2" t="s">
        <v>576</v>
      </c>
    </row>
    <row r="324" spans="1:7" x14ac:dyDescent="0.25">
      <c r="A324" s="2" t="s">
        <v>3486</v>
      </c>
      <c r="B324" s="2" t="s">
        <v>545</v>
      </c>
      <c r="F324" s="2" t="s">
        <v>3516</v>
      </c>
      <c r="G324" s="2" t="s">
        <v>575</v>
      </c>
    </row>
    <row r="325" spans="1:7" x14ac:dyDescent="0.25">
      <c r="A325" s="2" t="s">
        <v>3487</v>
      </c>
      <c r="B325" s="2" t="s">
        <v>546</v>
      </c>
      <c r="F325" s="2" t="s">
        <v>3521</v>
      </c>
      <c r="G325" s="2" t="s">
        <v>580</v>
      </c>
    </row>
    <row r="326" spans="1:7" x14ac:dyDescent="0.25">
      <c r="A326" s="2" t="s">
        <v>3488</v>
      </c>
      <c r="B326" s="2" t="s">
        <v>547</v>
      </c>
      <c r="F326" s="2" t="s">
        <v>3520</v>
      </c>
      <c r="G326" s="2" t="s">
        <v>579</v>
      </c>
    </row>
    <row r="327" spans="1:7" x14ac:dyDescent="0.25">
      <c r="A327" s="2" t="s">
        <v>3489</v>
      </c>
      <c r="B327" s="2" t="s">
        <v>548</v>
      </c>
      <c r="F327" s="2" t="s">
        <v>3524</v>
      </c>
      <c r="G327" s="2" t="s">
        <v>583</v>
      </c>
    </row>
    <row r="328" spans="1:7" x14ac:dyDescent="0.25">
      <c r="A328" s="2" t="s">
        <v>3490</v>
      </c>
      <c r="B328" s="2" t="s">
        <v>549</v>
      </c>
      <c r="F328" s="2" t="s">
        <v>3540</v>
      </c>
      <c r="G328" s="2" t="s">
        <v>599</v>
      </c>
    </row>
    <row r="329" spans="1:7" x14ac:dyDescent="0.25">
      <c r="A329" s="2" t="s">
        <v>3491</v>
      </c>
      <c r="B329" s="2" t="s">
        <v>550</v>
      </c>
      <c r="F329" s="2" t="s">
        <v>3527</v>
      </c>
      <c r="G329" s="2" t="s">
        <v>586</v>
      </c>
    </row>
    <row r="330" spans="1:7" x14ac:dyDescent="0.25">
      <c r="A330" s="2" t="s">
        <v>3492</v>
      </c>
      <c r="B330" s="2" t="s">
        <v>551</v>
      </c>
      <c r="F330" s="2" t="s">
        <v>3519</v>
      </c>
      <c r="G330" s="2" t="s">
        <v>578</v>
      </c>
    </row>
    <row r="331" spans="1:7" x14ac:dyDescent="0.25">
      <c r="A331" s="2" t="s">
        <v>3493</v>
      </c>
      <c r="B331" s="2" t="s">
        <v>552</v>
      </c>
      <c r="F331" s="2" t="s">
        <v>3522</v>
      </c>
      <c r="G331" s="2" t="s">
        <v>581</v>
      </c>
    </row>
    <row r="332" spans="1:7" x14ac:dyDescent="0.25">
      <c r="A332" s="2" t="s">
        <v>3494</v>
      </c>
      <c r="B332" s="2" t="s">
        <v>553</v>
      </c>
      <c r="F332" s="2" t="s">
        <v>3518</v>
      </c>
      <c r="G332" s="2" t="s">
        <v>577</v>
      </c>
    </row>
    <row r="333" spans="1:7" x14ac:dyDescent="0.25">
      <c r="A333" s="2" t="s">
        <v>3495</v>
      </c>
      <c r="B333" s="2" t="s">
        <v>554</v>
      </c>
      <c r="F333" s="2" t="s">
        <v>3525</v>
      </c>
      <c r="G333" s="2" t="s">
        <v>584</v>
      </c>
    </row>
    <row r="334" spans="1:7" x14ac:dyDescent="0.25">
      <c r="A334" s="2" t="s">
        <v>3496</v>
      </c>
      <c r="B334" s="2" t="s">
        <v>555</v>
      </c>
      <c r="F334" s="2" t="s">
        <v>3526</v>
      </c>
      <c r="G334" s="2" t="s">
        <v>585</v>
      </c>
    </row>
    <row r="335" spans="1:7" x14ac:dyDescent="0.25">
      <c r="A335" s="2" t="s">
        <v>3497</v>
      </c>
      <c r="B335" s="2" t="s">
        <v>556</v>
      </c>
      <c r="F335" s="2" t="s">
        <v>3489</v>
      </c>
      <c r="G335" s="2" t="s">
        <v>548</v>
      </c>
    </row>
    <row r="336" spans="1:7" x14ac:dyDescent="0.25">
      <c r="A336" s="2" t="s">
        <v>3498</v>
      </c>
      <c r="B336" s="2" t="s">
        <v>557</v>
      </c>
      <c r="F336" s="2" t="s">
        <v>3496</v>
      </c>
      <c r="G336" s="2" t="s">
        <v>555</v>
      </c>
    </row>
    <row r="337" spans="1:7" x14ac:dyDescent="0.25">
      <c r="A337" s="2" t="s">
        <v>3499</v>
      </c>
      <c r="B337" s="2" t="s">
        <v>558</v>
      </c>
      <c r="F337" s="2" t="s">
        <v>3495</v>
      </c>
      <c r="G337" s="2" t="s">
        <v>554</v>
      </c>
    </row>
    <row r="338" spans="1:7" x14ac:dyDescent="0.25">
      <c r="A338" s="2" t="s">
        <v>3500</v>
      </c>
      <c r="B338" s="2" t="s">
        <v>559</v>
      </c>
      <c r="F338" s="2" t="s">
        <v>3494</v>
      </c>
      <c r="G338" s="2" t="s">
        <v>553</v>
      </c>
    </row>
    <row r="339" spans="1:7" x14ac:dyDescent="0.25">
      <c r="A339" s="2" t="s">
        <v>3501</v>
      </c>
      <c r="B339" s="2" t="s">
        <v>560</v>
      </c>
      <c r="F339" s="2" t="s">
        <v>3492</v>
      </c>
      <c r="G339" s="2" t="s">
        <v>551</v>
      </c>
    </row>
    <row r="340" spans="1:7" x14ac:dyDescent="0.25">
      <c r="A340" s="2" t="s">
        <v>3502</v>
      </c>
      <c r="B340" s="2" t="s">
        <v>561</v>
      </c>
      <c r="F340" s="2" t="s">
        <v>3493</v>
      </c>
      <c r="G340" s="2" t="s">
        <v>552</v>
      </c>
    </row>
    <row r="341" spans="1:7" x14ac:dyDescent="0.25">
      <c r="A341" s="2" t="s">
        <v>3503</v>
      </c>
      <c r="B341" s="2" t="s">
        <v>562</v>
      </c>
      <c r="F341" s="2" t="s">
        <v>3506</v>
      </c>
      <c r="G341" s="2" t="s">
        <v>565</v>
      </c>
    </row>
    <row r="342" spans="1:7" x14ac:dyDescent="0.25">
      <c r="A342" s="2" t="s">
        <v>3504</v>
      </c>
      <c r="B342" s="2" t="s">
        <v>563</v>
      </c>
      <c r="F342" s="2" t="s">
        <v>3505</v>
      </c>
      <c r="G342" s="2" t="s">
        <v>564</v>
      </c>
    </row>
    <row r="343" spans="1:7" x14ac:dyDescent="0.25">
      <c r="A343" s="2" t="s">
        <v>3505</v>
      </c>
      <c r="B343" s="2" t="s">
        <v>564</v>
      </c>
      <c r="F343" s="2" t="s">
        <v>3507</v>
      </c>
      <c r="G343" s="2" t="s">
        <v>566</v>
      </c>
    </row>
    <row r="344" spans="1:7" x14ac:dyDescent="0.25">
      <c r="A344" s="2" t="s">
        <v>3506</v>
      </c>
      <c r="B344" s="2" t="s">
        <v>565</v>
      </c>
      <c r="F344" s="2" t="s">
        <v>3545</v>
      </c>
      <c r="G344" s="2" t="s">
        <v>604</v>
      </c>
    </row>
    <row r="345" spans="1:7" x14ac:dyDescent="0.25">
      <c r="A345" s="2" t="s">
        <v>3507</v>
      </c>
      <c r="B345" s="2" t="s">
        <v>566</v>
      </c>
      <c r="F345" s="2" t="s">
        <v>3544</v>
      </c>
      <c r="G345" s="2" t="s">
        <v>603</v>
      </c>
    </row>
    <row r="346" spans="1:7" x14ac:dyDescent="0.25">
      <c r="A346" s="2" t="s">
        <v>3508</v>
      </c>
      <c r="B346" s="2" t="s">
        <v>567</v>
      </c>
      <c r="F346" s="2" t="s">
        <v>3546</v>
      </c>
      <c r="G346" s="2" t="s">
        <v>605</v>
      </c>
    </row>
    <row r="347" spans="1:7" x14ac:dyDescent="0.25">
      <c r="A347" s="2" t="s">
        <v>3509</v>
      </c>
      <c r="B347" s="2" t="s">
        <v>568</v>
      </c>
      <c r="F347" s="2" t="s">
        <v>3565</v>
      </c>
      <c r="G347" s="2" t="s">
        <v>624</v>
      </c>
    </row>
    <row r="348" spans="1:7" x14ac:dyDescent="0.25">
      <c r="A348" s="2" t="s">
        <v>3510</v>
      </c>
      <c r="B348" s="2" t="s">
        <v>569</v>
      </c>
      <c r="F348" s="2" t="s">
        <v>3558</v>
      </c>
      <c r="G348" s="2" t="s">
        <v>617</v>
      </c>
    </row>
    <row r="349" spans="1:7" x14ac:dyDescent="0.25">
      <c r="A349" s="2" t="s">
        <v>3511</v>
      </c>
      <c r="B349" s="2" t="s">
        <v>570</v>
      </c>
      <c r="F349" s="2" t="s">
        <v>3564</v>
      </c>
      <c r="G349" s="2" t="s">
        <v>623</v>
      </c>
    </row>
    <row r="350" spans="1:7" x14ac:dyDescent="0.25">
      <c r="A350" s="2" t="s">
        <v>3512</v>
      </c>
      <c r="B350" s="2" t="s">
        <v>571</v>
      </c>
      <c r="F350" s="2" t="s">
        <v>3552</v>
      </c>
      <c r="G350" s="2" t="s">
        <v>611</v>
      </c>
    </row>
    <row r="351" spans="1:7" x14ac:dyDescent="0.25">
      <c r="A351" s="2" t="s">
        <v>3513</v>
      </c>
      <c r="B351" s="2" t="s">
        <v>572</v>
      </c>
      <c r="F351" s="2" t="s">
        <v>3560</v>
      </c>
      <c r="G351" s="2" t="s">
        <v>619</v>
      </c>
    </row>
    <row r="352" spans="1:7" x14ac:dyDescent="0.25">
      <c r="A352" s="2" t="s">
        <v>3514</v>
      </c>
      <c r="B352" s="2" t="s">
        <v>573</v>
      </c>
      <c r="F352" s="2" t="s">
        <v>3588</v>
      </c>
      <c r="G352" s="2" t="s">
        <v>647</v>
      </c>
    </row>
    <row r="353" spans="1:7" x14ac:dyDescent="0.25">
      <c r="A353" s="2" t="s">
        <v>3515</v>
      </c>
      <c r="B353" s="2" t="s">
        <v>574</v>
      </c>
      <c r="F353" s="2" t="s">
        <v>3587</v>
      </c>
      <c r="G353" s="2" t="s">
        <v>646</v>
      </c>
    </row>
    <row r="354" spans="1:7" x14ac:dyDescent="0.25">
      <c r="A354" s="2" t="s">
        <v>3516</v>
      </c>
      <c r="B354" s="2" t="s">
        <v>575</v>
      </c>
      <c r="F354" s="2" t="s">
        <v>3554</v>
      </c>
      <c r="G354" s="2" t="s">
        <v>613</v>
      </c>
    </row>
    <row r="355" spans="1:7" x14ac:dyDescent="0.25">
      <c r="A355" s="2" t="s">
        <v>3517</v>
      </c>
      <c r="B355" s="2" t="s">
        <v>576</v>
      </c>
      <c r="F355" s="2" t="s">
        <v>3562</v>
      </c>
      <c r="G355" s="2" t="s">
        <v>621</v>
      </c>
    </row>
    <row r="356" spans="1:7" x14ac:dyDescent="0.25">
      <c r="A356" s="2" t="s">
        <v>3518</v>
      </c>
      <c r="B356" s="2" t="s">
        <v>577</v>
      </c>
      <c r="F356" s="2" t="s">
        <v>3568</v>
      </c>
      <c r="G356" s="2" t="s">
        <v>627</v>
      </c>
    </row>
    <row r="357" spans="1:7" x14ac:dyDescent="0.25">
      <c r="A357" s="2" t="s">
        <v>3519</v>
      </c>
      <c r="B357" s="2" t="s">
        <v>578</v>
      </c>
      <c r="F357" s="2" t="s">
        <v>3599</v>
      </c>
      <c r="G357" s="2" t="s">
        <v>658</v>
      </c>
    </row>
    <row r="358" spans="1:7" x14ac:dyDescent="0.25">
      <c r="A358" s="2" t="s">
        <v>3520</v>
      </c>
      <c r="B358" s="2" t="s">
        <v>579</v>
      </c>
      <c r="F358" s="2" t="s">
        <v>3586</v>
      </c>
      <c r="G358" s="2" t="s">
        <v>645</v>
      </c>
    </row>
    <row r="359" spans="1:7" x14ac:dyDescent="0.25">
      <c r="A359" s="2" t="s">
        <v>3521</v>
      </c>
      <c r="B359" s="2" t="s">
        <v>580</v>
      </c>
      <c r="F359" s="2" t="s">
        <v>3572</v>
      </c>
      <c r="G359" s="2" t="s">
        <v>631</v>
      </c>
    </row>
    <row r="360" spans="1:7" x14ac:dyDescent="0.25">
      <c r="A360" s="2" t="s">
        <v>3522</v>
      </c>
      <c r="B360" s="2" t="s">
        <v>581</v>
      </c>
      <c r="F360" s="2" t="s">
        <v>3584</v>
      </c>
      <c r="G360" s="2" t="s">
        <v>643</v>
      </c>
    </row>
    <row r="361" spans="1:7" x14ac:dyDescent="0.25">
      <c r="A361" s="2" t="s">
        <v>3523</v>
      </c>
      <c r="B361" s="2" t="s">
        <v>582</v>
      </c>
      <c r="F361" s="2" t="s">
        <v>3598</v>
      </c>
      <c r="G361" s="2" t="s">
        <v>657</v>
      </c>
    </row>
    <row r="362" spans="1:7" x14ac:dyDescent="0.25">
      <c r="A362" s="2" t="s">
        <v>3524</v>
      </c>
      <c r="B362" s="2" t="s">
        <v>583</v>
      </c>
      <c r="F362" s="2" t="s">
        <v>3576</v>
      </c>
      <c r="G362" s="2" t="s">
        <v>635</v>
      </c>
    </row>
    <row r="363" spans="1:7" x14ac:dyDescent="0.25">
      <c r="A363" s="2" t="s">
        <v>3525</v>
      </c>
      <c r="B363" s="2" t="s">
        <v>584</v>
      </c>
      <c r="F363" s="2" t="s">
        <v>3593</v>
      </c>
      <c r="G363" s="2" t="s">
        <v>652</v>
      </c>
    </row>
    <row r="364" spans="1:7" x14ac:dyDescent="0.25">
      <c r="A364" s="2" t="s">
        <v>3526</v>
      </c>
      <c r="B364" s="2" t="s">
        <v>585</v>
      </c>
      <c r="F364" s="2" t="s">
        <v>3581</v>
      </c>
      <c r="G364" s="2" t="s">
        <v>640</v>
      </c>
    </row>
    <row r="365" spans="1:7" x14ac:dyDescent="0.25">
      <c r="A365" s="2" t="s">
        <v>3527</v>
      </c>
      <c r="B365" s="2" t="s">
        <v>586</v>
      </c>
      <c r="F365" s="2" t="s">
        <v>3555</v>
      </c>
      <c r="G365" s="2" t="s">
        <v>614</v>
      </c>
    </row>
    <row r="366" spans="1:7" x14ac:dyDescent="0.25">
      <c r="A366" s="2" t="s">
        <v>3528</v>
      </c>
      <c r="B366" s="2" t="s">
        <v>587</v>
      </c>
      <c r="F366" s="2" t="s">
        <v>3570</v>
      </c>
      <c r="G366" s="2" t="s">
        <v>629</v>
      </c>
    </row>
    <row r="367" spans="1:7" x14ac:dyDescent="0.25">
      <c r="A367" s="2" t="s">
        <v>3529</v>
      </c>
      <c r="B367" s="2" t="s">
        <v>588</v>
      </c>
      <c r="F367" s="2" t="s">
        <v>3583</v>
      </c>
      <c r="G367" s="2" t="s">
        <v>642</v>
      </c>
    </row>
    <row r="368" spans="1:7" x14ac:dyDescent="0.25">
      <c r="A368" s="2" t="s">
        <v>3530</v>
      </c>
      <c r="B368" s="2" t="s">
        <v>589</v>
      </c>
      <c r="F368" s="2" t="s">
        <v>3578</v>
      </c>
      <c r="G368" s="2" t="s">
        <v>637</v>
      </c>
    </row>
    <row r="369" spans="1:7" x14ac:dyDescent="0.25">
      <c r="A369" s="2" t="s">
        <v>3531</v>
      </c>
      <c r="B369" s="2" t="s">
        <v>590</v>
      </c>
      <c r="F369" s="2" t="s">
        <v>3551</v>
      </c>
      <c r="G369" s="2" t="s">
        <v>610</v>
      </c>
    </row>
    <row r="370" spans="1:7" x14ac:dyDescent="0.25">
      <c r="A370" s="2" t="s">
        <v>3532</v>
      </c>
      <c r="B370" s="2" t="s">
        <v>591</v>
      </c>
      <c r="F370" s="2" t="s">
        <v>3559</v>
      </c>
      <c r="G370" s="2" t="s">
        <v>618</v>
      </c>
    </row>
    <row r="371" spans="1:7" x14ac:dyDescent="0.25">
      <c r="A371" s="2" t="s">
        <v>3533</v>
      </c>
      <c r="B371" s="2" t="s">
        <v>592</v>
      </c>
      <c r="F371" s="2" t="s">
        <v>3585</v>
      </c>
      <c r="G371" s="2" t="s">
        <v>644</v>
      </c>
    </row>
    <row r="372" spans="1:7" x14ac:dyDescent="0.25">
      <c r="A372" s="2" t="s">
        <v>3534</v>
      </c>
      <c r="B372" s="2" t="s">
        <v>593</v>
      </c>
      <c r="F372" s="2" t="s">
        <v>3589</v>
      </c>
      <c r="G372" s="2" t="s">
        <v>648</v>
      </c>
    </row>
    <row r="373" spans="1:7" x14ac:dyDescent="0.25">
      <c r="A373" s="2" t="s">
        <v>3535</v>
      </c>
      <c r="B373" s="2" t="s">
        <v>594</v>
      </c>
      <c r="F373" s="2" t="s">
        <v>3547</v>
      </c>
      <c r="G373" s="2" t="s">
        <v>606</v>
      </c>
    </row>
    <row r="374" spans="1:7" x14ac:dyDescent="0.25">
      <c r="A374" s="2" t="s">
        <v>3536</v>
      </c>
      <c r="B374" s="2" t="s">
        <v>595</v>
      </c>
      <c r="F374" s="2" t="s">
        <v>3550</v>
      </c>
      <c r="G374" s="2" t="s">
        <v>609</v>
      </c>
    </row>
    <row r="375" spans="1:7" x14ac:dyDescent="0.25">
      <c r="A375" s="2" t="s">
        <v>3537</v>
      </c>
      <c r="B375" s="2" t="s">
        <v>596</v>
      </c>
      <c r="F375" s="2" t="s">
        <v>3597</v>
      </c>
      <c r="G375" s="2" t="s">
        <v>656</v>
      </c>
    </row>
    <row r="376" spans="1:7" x14ac:dyDescent="0.25">
      <c r="A376" s="2" t="s">
        <v>3538</v>
      </c>
      <c r="B376" s="2" t="s">
        <v>597</v>
      </c>
      <c r="F376" s="2" t="s">
        <v>3548</v>
      </c>
      <c r="G376" s="2" t="s">
        <v>607</v>
      </c>
    </row>
    <row r="377" spans="1:7" x14ac:dyDescent="0.25">
      <c r="A377" s="2" t="s">
        <v>3539</v>
      </c>
      <c r="B377" s="2" t="s">
        <v>598</v>
      </c>
      <c r="F377" s="2" t="s">
        <v>3569</v>
      </c>
      <c r="G377" s="2" t="s">
        <v>628</v>
      </c>
    </row>
    <row r="378" spans="1:7" x14ac:dyDescent="0.25">
      <c r="A378" s="2" t="s">
        <v>3540</v>
      </c>
      <c r="B378" s="2" t="s">
        <v>599</v>
      </c>
      <c r="F378" s="2" t="s">
        <v>3595</v>
      </c>
      <c r="G378" s="2" t="s">
        <v>654</v>
      </c>
    </row>
    <row r="379" spans="1:7" x14ac:dyDescent="0.25">
      <c r="A379" s="2" t="s">
        <v>3541</v>
      </c>
      <c r="B379" s="2" t="s">
        <v>600</v>
      </c>
      <c r="F379" s="2" t="s">
        <v>3592</v>
      </c>
      <c r="G379" s="2" t="s">
        <v>651</v>
      </c>
    </row>
    <row r="380" spans="1:7" x14ac:dyDescent="0.25">
      <c r="A380" s="2" t="s">
        <v>3542</v>
      </c>
      <c r="B380" s="2" t="s">
        <v>601</v>
      </c>
      <c r="F380" s="2" t="s">
        <v>3567</v>
      </c>
      <c r="G380" s="2" t="s">
        <v>626</v>
      </c>
    </row>
    <row r="381" spans="1:7" x14ac:dyDescent="0.25">
      <c r="A381" s="2" t="s">
        <v>3543</v>
      </c>
      <c r="B381" s="2" t="s">
        <v>602</v>
      </c>
      <c r="F381" s="2" t="s">
        <v>3553</v>
      </c>
      <c r="G381" s="2" t="s">
        <v>612</v>
      </c>
    </row>
    <row r="382" spans="1:7" x14ac:dyDescent="0.25">
      <c r="A382" s="2" t="s">
        <v>3544</v>
      </c>
      <c r="B382" s="2" t="s">
        <v>603</v>
      </c>
      <c r="F382" s="2" t="s">
        <v>3582</v>
      </c>
      <c r="G382" s="2" t="s">
        <v>641</v>
      </c>
    </row>
    <row r="383" spans="1:7" x14ac:dyDescent="0.25">
      <c r="A383" s="2" t="s">
        <v>3545</v>
      </c>
      <c r="B383" s="2" t="s">
        <v>604</v>
      </c>
      <c r="F383" s="2" t="s">
        <v>3549</v>
      </c>
      <c r="G383" s="2" t="s">
        <v>608</v>
      </c>
    </row>
    <row r="384" spans="1:7" x14ac:dyDescent="0.25">
      <c r="A384" s="2" t="s">
        <v>3546</v>
      </c>
      <c r="B384" s="2" t="s">
        <v>605</v>
      </c>
      <c r="F384" s="2" t="s">
        <v>3557</v>
      </c>
      <c r="G384" s="2" t="s">
        <v>616</v>
      </c>
    </row>
    <row r="385" spans="1:7" x14ac:dyDescent="0.25">
      <c r="A385" s="2" t="s">
        <v>3547</v>
      </c>
      <c r="B385" s="2" t="s">
        <v>606</v>
      </c>
      <c r="F385" s="2" t="s">
        <v>3571</v>
      </c>
      <c r="G385" s="2" t="s">
        <v>630</v>
      </c>
    </row>
    <row r="386" spans="1:7" x14ac:dyDescent="0.25">
      <c r="A386" s="2" t="s">
        <v>3548</v>
      </c>
      <c r="B386" s="2" t="s">
        <v>607</v>
      </c>
      <c r="F386" s="2" t="s">
        <v>3596</v>
      </c>
      <c r="G386" s="2" t="s">
        <v>655</v>
      </c>
    </row>
    <row r="387" spans="1:7" x14ac:dyDescent="0.25">
      <c r="A387" s="2" t="s">
        <v>3549</v>
      </c>
      <c r="B387" s="2" t="s">
        <v>608</v>
      </c>
      <c r="F387" s="2" t="s">
        <v>3575</v>
      </c>
      <c r="G387" s="2" t="s">
        <v>634</v>
      </c>
    </row>
    <row r="388" spans="1:7" x14ac:dyDescent="0.25">
      <c r="A388" s="2" t="s">
        <v>3550</v>
      </c>
      <c r="B388" s="2" t="s">
        <v>609</v>
      </c>
      <c r="F388" s="2" t="s">
        <v>3591</v>
      </c>
      <c r="G388" s="2" t="s">
        <v>650</v>
      </c>
    </row>
    <row r="389" spans="1:7" x14ac:dyDescent="0.25">
      <c r="A389" s="2" t="s">
        <v>3551</v>
      </c>
      <c r="B389" s="2" t="s">
        <v>610</v>
      </c>
      <c r="F389" s="2" t="s">
        <v>3561</v>
      </c>
      <c r="G389" s="2" t="s">
        <v>620</v>
      </c>
    </row>
    <row r="390" spans="1:7" x14ac:dyDescent="0.25">
      <c r="A390" s="2" t="s">
        <v>3552</v>
      </c>
      <c r="B390" s="2" t="s">
        <v>611</v>
      </c>
      <c r="F390" s="2" t="s">
        <v>3577</v>
      </c>
      <c r="G390" s="2" t="s">
        <v>636</v>
      </c>
    </row>
    <row r="391" spans="1:7" x14ac:dyDescent="0.25">
      <c r="A391" s="2" t="s">
        <v>3553</v>
      </c>
      <c r="B391" s="2" t="s">
        <v>612</v>
      </c>
      <c r="F391" s="2" t="s">
        <v>3579</v>
      </c>
      <c r="G391" s="2" t="s">
        <v>638</v>
      </c>
    </row>
    <row r="392" spans="1:7" x14ac:dyDescent="0.25">
      <c r="A392" s="2" t="s">
        <v>3554</v>
      </c>
      <c r="B392" s="2" t="s">
        <v>613</v>
      </c>
      <c r="F392" s="2" t="s">
        <v>3563</v>
      </c>
      <c r="G392" s="2" t="s">
        <v>622</v>
      </c>
    </row>
    <row r="393" spans="1:7" x14ac:dyDescent="0.25">
      <c r="A393" s="2" t="s">
        <v>3555</v>
      </c>
      <c r="B393" s="2" t="s">
        <v>614</v>
      </c>
      <c r="F393" s="2" t="s">
        <v>3556</v>
      </c>
      <c r="G393" s="2" t="s">
        <v>615</v>
      </c>
    </row>
    <row r="394" spans="1:7" x14ac:dyDescent="0.25">
      <c r="A394" s="2" t="s">
        <v>3556</v>
      </c>
      <c r="B394" s="2" t="s">
        <v>615</v>
      </c>
      <c r="F394" s="2" t="s">
        <v>3590</v>
      </c>
      <c r="G394" s="2" t="s">
        <v>649</v>
      </c>
    </row>
    <row r="395" spans="1:7" x14ac:dyDescent="0.25">
      <c r="A395" s="2" t="s">
        <v>3557</v>
      </c>
      <c r="B395" s="2" t="s">
        <v>616</v>
      </c>
      <c r="F395" s="2" t="s">
        <v>3580</v>
      </c>
      <c r="G395" s="2" t="s">
        <v>639</v>
      </c>
    </row>
    <row r="396" spans="1:7" x14ac:dyDescent="0.25">
      <c r="A396" s="2" t="s">
        <v>3558</v>
      </c>
      <c r="B396" s="2" t="s">
        <v>617</v>
      </c>
      <c r="F396" s="2" t="s">
        <v>3594</v>
      </c>
      <c r="G396" s="2" t="s">
        <v>653</v>
      </c>
    </row>
    <row r="397" spans="1:7" x14ac:dyDescent="0.25">
      <c r="A397" s="2" t="s">
        <v>3559</v>
      </c>
      <c r="B397" s="2" t="s">
        <v>618</v>
      </c>
      <c r="F397" s="2" t="s">
        <v>3573</v>
      </c>
      <c r="G397" s="2" t="s">
        <v>632</v>
      </c>
    </row>
    <row r="398" spans="1:7" x14ac:dyDescent="0.25">
      <c r="A398" s="2" t="s">
        <v>3560</v>
      </c>
      <c r="B398" s="2" t="s">
        <v>619</v>
      </c>
      <c r="F398" s="2" t="s">
        <v>3574</v>
      </c>
      <c r="G398" s="2" t="s">
        <v>633</v>
      </c>
    </row>
    <row r="399" spans="1:7" x14ac:dyDescent="0.25">
      <c r="A399" s="2" t="s">
        <v>3561</v>
      </c>
      <c r="B399" s="2" t="s">
        <v>620</v>
      </c>
      <c r="F399" s="2" t="s">
        <v>3566</v>
      </c>
      <c r="G399" s="2" t="s">
        <v>625</v>
      </c>
    </row>
    <row r="400" spans="1:7" x14ac:dyDescent="0.25">
      <c r="A400" s="2" t="s">
        <v>3562</v>
      </c>
      <c r="B400" s="2" t="s">
        <v>621</v>
      </c>
      <c r="F400" s="2" t="s">
        <v>6133</v>
      </c>
      <c r="G400" s="2" t="s">
        <v>3126</v>
      </c>
    </row>
    <row r="401" spans="1:7" x14ac:dyDescent="0.25">
      <c r="A401" s="2" t="s">
        <v>3563</v>
      </c>
      <c r="B401" s="2" t="s">
        <v>622</v>
      </c>
      <c r="F401" s="2" t="s">
        <v>6156</v>
      </c>
      <c r="G401" s="2" t="s">
        <v>3149</v>
      </c>
    </row>
    <row r="402" spans="1:7" x14ac:dyDescent="0.25">
      <c r="A402" s="2" t="s">
        <v>3564</v>
      </c>
      <c r="B402" s="2" t="s">
        <v>623</v>
      </c>
      <c r="F402" s="2" t="s">
        <v>6158</v>
      </c>
      <c r="G402" s="2" t="s">
        <v>3151</v>
      </c>
    </row>
    <row r="403" spans="1:7" x14ac:dyDescent="0.25">
      <c r="A403" s="2" t="s">
        <v>3565</v>
      </c>
      <c r="B403" s="2" t="s">
        <v>624</v>
      </c>
      <c r="F403" s="2" t="s">
        <v>5860</v>
      </c>
      <c r="G403" s="2" t="s">
        <v>2859</v>
      </c>
    </row>
    <row r="404" spans="1:7" x14ac:dyDescent="0.25">
      <c r="A404" s="2" t="s">
        <v>3566</v>
      </c>
      <c r="B404" s="2" t="s">
        <v>625</v>
      </c>
      <c r="F404" s="2" t="s">
        <v>5861</v>
      </c>
      <c r="G404" s="2" t="s">
        <v>2860</v>
      </c>
    </row>
    <row r="405" spans="1:7" x14ac:dyDescent="0.25">
      <c r="A405" s="2" t="s">
        <v>3567</v>
      </c>
      <c r="B405" s="2" t="s">
        <v>626</v>
      </c>
      <c r="F405" s="2" t="s">
        <v>6157</v>
      </c>
      <c r="G405" s="2" t="s">
        <v>3150</v>
      </c>
    </row>
    <row r="406" spans="1:7" x14ac:dyDescent="0.25">
      <c r="A406" s="2" t="s">
        <v>3568</v>
      </c>
      <c r="B406" s="2" t="s">
        <v>627</v>
      </c>
      <c r="F406" s="2" t="s">
        <v>6155</v>
      </c>
      <c r="G406" s="2" t="s">
        <v>3148</v>
      </c>
    </row>
    <row r="407" spans="1:7" x14ac:dyDescent="0.25">
      <c r="A407" s="2" t="s">
        <v>3569</v>
      </c>
      <c r="B407" s="2" t="s">
        <v>628</v>
      </c>
      <c r="F407" s="2" t="s">
        <v>3377</v>
      </c>
      <c r="G407" s="2" t="s">
        <v>443</v>
      </c>
    </row>
    <row r="408" spans="1:7" x14ac:dyDescent="0.25">
      <c r="A408" s="2" t="s">
        <v>3570</v>
      </c>
      <c r="B408" s="2" t="s">
        <v>629</v>
      </c>
      <c r="F408" s="2" t="s">
        <v>3376</v>
      </c>
      <c r="G408" s="2" t="s">
        <v>442</v>
      </c>
    </row>
    <row r="409" spans="1:7" x14ac:dyDescent="0.25">
      <c r="A409" s="2" t="s">
        <v>3571</v>
      </c>
      <c r="B409" s="2" t="s">
        <v>630</v>
      </c>
      <c r="F409" s="2" t="s">
        <v>3600</v>
      </c>
      <c r="G409" s="2" t="s">
        <v>659</v>
      </c>
    </row>
    <row r="410" spans="1:7" x14ac:dyDescent="0.25">
      <c r="A410" s="2" t="s">
        <v>3572</v>
      </c>
      <c r="B410" s="2" t="s">
        <v>631</v>
      </c>
      <c r="F410" s="2" t="s">
        <v>3601</v>
      </c>
      <c r="G410" s="2" t="s">
        <v>660</v>
      </c>
    </row>
    <row r="411" spans="1:7" x14ac:dyDescent="0.25">
      <c r="A411" s="2" t="s">
        <v>3573</v>
      </c>
      <c r="B411" s="2" t="s">
        <v>632</v>
      </c>
      <c r="F411" s="2" t="s">
        <v>3602</v>
      </c>
      <c r="G411" s="2" t="s">
        <v>661</v>
      </c>
    </row>
    <row r="412" spans="1:7" x14ac:dyDescent="0.25">
      <c r="A412" s="2" t="s">
        <v>3574</v>
      </c>
      <c r="B412" s="2" t="s">
        <v>633</v>
      </c>
      <c r="F412" s="2" t="s">
        <v>4592</v>
      </c>
      <c r="G412" s="2" t="s">
        <v>1622</v>
      </c>
    </row>
    <row r="413" spans="1:7" x14ac:dyDescent="0.25">
      <c r="A413" s="2" t="s">
        <v>3575</v>
      </c>
      <c r="B413" s="2" t="s">
        <v>634</v>
      </c>
      <c r="F413" s="2" t="s">
        <v>4593</v>
      </c>
      <c r="G413" s="2" t="s">
        <v>1623</v>
      </c>
    </row>
    <row r="414" spans="1:7" x14ac:dyDescent="0.25">
      <c r="A414" s="2" t="s">
        <v>3576</v>
      </c>
      <c r="B414" s="2" t="s">
        <v>635</v>
      </c>
      <c r="F414" s="2" t="s">
        <v>3487</v>
      </c>
      <c r="G414" s="2" t="s">
        <v>546</v>
      </c>
    </row>
    <row r="415" spans="1:7" x14ac:dyDescent="0.25">
      <c r="A415" s="2" t="s">
        <v>3577</v>
      </c>
      <c r="B415" s="2" t="s">
        <v>636</v>
      </c>
      <c r="F415" s="2" t="s">
        <v>3488</v>
      </c>
      <c r="G415" s="2" t="s">
        <v>547</v>
      </c>
    </row>
    <row r="416" spans="1:7" x14ac:dyDescent="0.25">
      <c r="A416" s="2" t="s">
        <v>3578</v>
      </c>
      <c r="B416" s="2" t="s">
        <v>637</v>
      </c>
      <c r="F416" s="2" t="s">
        <v>3375</v>
      </c>
      <c r="G416" s="2" t="s">
        <v>441</v>
      </c>
    </row>
    <row r="417" spans="1:7" x14ac:dyDescent="0.25">
      <c r="A417" s="2" t="s">
        <v>3579</v>
      </c>
      <c r="B417" s="2" t="s">
        <v>638</v>
      </c>
      <c r="F417" s="2" t="s">
        <v>3998</v>
      </c>
      <c r="G417" s="2" t="s">
        <v>1047</v>
      </c>
    </row>
    <row r="418" spans="1:7" x14ac:dyDescent="0.25">
      <c r="A418" s="2" t="s">
        <v>3580</v>
      </c>
      <c r="B418" s="2" t="s">
        <v>639</v>
      </c>
      <c r="F418" s="2" t="s">
        <v>3997</v>
      </c>
      <c r="G418" s="2" t="s">
        <v>1046</v>
      </c>
    </row>
    <row r="419" spans="1:7" x14ac:dyDescent="0.25">
      <c r="A419" s="2" t="s">
        <v>3581</v>
      </c>
      <c r="B419" s="2" t="s">
        <v>640</v>
      </c>
      <c r="F419" s="2" t="s">
        <v>3996</v>
      </c>
      <c r="G419" s="2" t="s">
        <v>1045</v>
      </c>
    </row>
    <row r="420" spans="1:7" x14ac:dyDescent="0.25">
      <c r="A420" s="2" t="s">
        <v>3582</v>
      </c>
      <c r="B420" s="2" t="s">
        <v>641</v>
      </c>
      <c r="F420" s="2" t="s">
        <v>6160</v>
      </c>
      <c r="G420" s="2" t="s">
        <v>3153</v>
      </c>
    </row>
    <row r="421" spans="1:7" x14ac:dyDescent="0.25">
      <c r="A421" s="2" t="s">
        <v>3583</v>
      </c>
      <c r="B421" s="2" t="s">
        <v>642</v>
      </c>
      <c r="F421" s="2" t="s">
        <v>3187</v>
      </c>
      <c r="G421" s="2" t="s">
        <v>279</v>
      </c>
    </row>
    <row r="422" spans="1:7" x14ac:dyDescent="0.25">
      <c r="A422" s="2" t="s">
        <v>3584</v>
      </c>
      <c r="B422" s="2" t="s">
        <v>643</v>
      </c>
      <c r="F422" s="2" t="s">
        <v>3188</v>
      </c>
      <c r="G422" s="2" t="s">
        <v>280</v>
      </c>
    </row>
    <row r="423" spans="1:7" x14ac:dyDescent="0.25">
      <c r="A423" s="2" t="s">
        <v>3585</v>
      </c>
      <c r="B423" s="2" t="s">
        <v>644</v>
      </c>
      <c r="F423" s="2">
        <v>700130</v>
      </c>
      <c r="G423" s="2" t="s">
        <v>281</v>
      </c>
    </row>
    <row r="424" spans="1:7" x14ac:dyDescent="0.25">
      <c r="A424" s="2" t="s">
        <v>3586</v>
      </c>
      <c r="B424" s="2" t="s">
        <v>645</v>
      </c>
      <c r="F424" s="2">
        <v>700131</v>
      </c>
      <c r="G424" s="2" t="s">
        <v>282</v>
      </c>
    </row>
    <row r="425" spans="1:7" x14ac:dyDescent="0.25">
      <c r="A425" s="2" t="s">
        <v>3587</v>
      </c>
      <c r="B425" s="2" t="s">
        <v>646</v>
      </c>
      <c r="F425" s="2" t="s">
        <v>3180</v>
      </c>
      <c r="G425" s="2" t="s">
        <v>3181</v>
      </c>
    </row>
    <row r="426" spans="1:7" x14ac:dyDescent="0.25">
      <c r="A426" s="2" t="s">
        <v>3588</v>
      </c>
      <c r="B426" s="2" t="s">
        <v>647</v>
      </c>
      <c r="F426" s="2" t="s">
        <v>3179</v>
      </c>
      <c r="G426" s="2" t="s">
        <v>275</v>
      </c>
    </row>
    <row r="427" spans="1:7" x14ac:dyDescent="0.25">
      <c r="A427" s="2" t="s">
        <v>3589</v>
      </c>
      <c r="B427" s="2" t="s">
        <v>648</v>
      </c>
      <c r="F427" s="2" t="s">
        <v>3183</v>
      </c>
      <c r="G427" s="2" t="s">
        <v>3184</v>
      </c>
    </row>
    <row r="428" spans="1:7" x14ac:dyDescent="0.25">
      <c r="A428" s="2" t="s">
        <v>3590</v>
      </c>
      <c r="B428" s="2" t="s">
        <v>649</v>
      </c>
      <c r="F428" s="2" t="s">
        <v>3182</v>
      </c>
      <c r="G428" s="2" t="s">
        <v>276</v>
      </c>
    </row>
    <row r="429" spans="1:7" x14ac:dyDescent="0.25">
      <c r="A429" s="2" t="s">
        <v>3591</v>
      </c>
      <c r="B429" s="2" t="s">
        <v>650</v>
      </c>
      <c r="F429" s="2" t="s">
        <v>3186</v>
      </c>
      <c r="G429" s="2" t="s">
        <v>278</v>
      </c>
    </row>
    <row r="430" spans="1:7" x14ac:dyDescent="0.25">
      <c r="A430" s="2" t="s">
        <v>3592</v>
      </c>
      <c r="B430" s="2" t="s">
        <v>651</v>
      </c>
      <c r="F430" s="2" t="s">
        <v>3185</v>
      </c>
      <c r="G430" s="2" t="s">
        <v>277</v>
      </c>
    </row>
    <row r="431" spans="1:7" x14ac:dyDescent="0.25">
      <c r="A431" s="2" t="s">
        <v>3593</v>
      </c>
      <c r="B431" s="2" t="s">
        <v>652</v>
      </c>
      <c r="F431" s="2" t="s">
        <v>3675</v>
      </c>
      <c r="G431" s="2" t="s">
        <v>734</v>
      </c>
    </row>
    <row r="432" spans="1:7" x14ac:dyDescent="0.25">
      <c r="A432" s="2" t="s">
        <v>3594</v>
      </c>
      <c r="B432" s="2" t="s">
        <v>653</v>
      </c>
      <c r="F432" s="2" t="s">
        <v>3680</v>
      </c>
      <c r="G432" s="2" t="s">
        <v>739</v>
      </c>
    </row>
    <row r="433" spans="1:7" x14ac:dyDescent="0.25">
      <c r="A433" s="2" t="s">
        <v>3595</v>
      </c>
      <c r="B433" s="2" t="s">
        <v>654</v>
      </c>
      <c r="F433" s="2" t="s">
        <v>3666</v>
      </c>
      <c r="G433" s="2" t="s">
        <v>725</v>
      </c>
    </row>
    <row r="434" spans="1:7" x14ac:dyDescent="0.25">
      <c r="A434" s="2" t="s">
        <v>3596</v>
      </c>
      <c r="B434" s="2" t="s">
        <v>655</v>
      </c>
      <c r="F434" s="2" t="s">
        <v>3661</v>
      </c>
      <c r="G434" s="2" t="s">
        <v>720</v>
      </c>
    </row>
    <row r="435" spans="1:7" x14ac:dyDescent="0.25">
      <c r="A435" s="2" t="s">
        <v>3597</v>
      </c>
      <c r="B435" s="2" t="s">
        <v>656</v>
      </c>
      <c r="F435" s="2" t="s">
        <v>3667</v>
      </c>
      <c r="G435" s="2" t="s">
        <v>726</v>
      </c>
    </row>
    <row r="436" spans="1:7" x14ac:dyDescent="0.25">
      <c r="A436" s="2" t="s">
        <v>3598</v>
      </c>
      <c r="B436" s="2" t="s">
        <v>657</v>
      </c>
      <c r="F436" s="2" t="s">
        <v>3679</v>
      </c>
      <c r="G436" s="2" t="s">
        <v>738</v>
      </c>
    </row>
    <row r="437" spans="1:7" x14ac:dyDescent="0.25">
      <c r="A437" s="2" t="s">
        <v>3599</v>
      </c>
      <c r="B437" s="2" t="s">
        <v>658</v>
      </c>
      <c r="F437" s="2" t="s">
        <v>3678</v>
      </c>
      <c r="G437" s="2" t="s">
        <v>737</v>
      </c>
    </row>
    <row r="438" spans="1:7" x14ac:dyDescent="0.25">
      <c r="A438" s="2" t="s">
        <v>3600</v>
      </c>
      <c r="B438" s="2" t="s">
        <v>659</v>
      </c>
      <c r="F438" s="2" t="s">
        <v>3681</v>
      </c>
      <c r="G438" s="2" t="s">
        <v>740</v>
      </c>
    </row>
    <row r="439" spans="1:7" x14ac:dyDescent="0.25">
      <c r="A439" s="2" t="s">
        <v>3601</v>
      </c>
      <c r="B439" s="2" t="s">
        <v>660</v>
      </c>
      <c r="F439" s="2" t="s">
        <v>3682</v>
      </c>
      <c r="G439" s="2" t="s">
        <v>741</v>
      </c>
    </row>
    <row r="440" spans="1:7" x14ac:dyDescent="0.25">
      <c r="A440" s="2" t="s">
        <v>3602</v>
      </c>
      <c r="B440" s="2" t="s">
        <v>661</v>
      </c>
      <c r="F440" s="2" t="s">
        <v>3673</v>
      </c>
      <c r="G440" s="2" t="s">
        <v>732</v>
      </c>
    </row>
    <row r="441" spans="1:7" x14ac:dyDescent="0.25">
      <c r="A441" s="2" t="s">
        <v>3603</v>
      </c>
      <c r="B441" s="2" t="s">
        <v>662</v>
      </c>
      <c r="F441" s="2" t="s">
        <v>3677</v>
      </c>
      <c r="G441" s="2" t="s">
        <v>736</v>
      </c>
    </row>
    <row r="442" spans="1:7" x14ac:dyDescent="0.25">
      <c r="A442" s="2" t="s">
        <v>3604</v>
      </c>
      <c r="B442" s="2" t="s">
        <v>663</v>
      </c>
      <c r="F442" s="2" t="s">
        <v>3674</v>
      </c>
      <c r="G442" s="2" t="s">
        <v>733</v>
      </c>
    </row>
    <row r="443" spans="1:7" x14ac:dyDescent="0.25">
      <c r="A443" s="2" t="s">
        <v>3605</v>
      </c>
      <c r="B443" s="2" t="s">
        <v>664</v>
      </c>
      <c r="F443" s="2" t="s">
        <v>3654</v>
      </c>
      <c r="G443" s="2" t="s">
        <v>713</v>
      </c>
    </row>
    <row r="444" spans="1:7" x14ac:dyDescent="0.25">
      <c r="A444" s="2" t="s">
        <v>3606</v>
      </c>
      <c r="B444" s="2" t="s">
        <v>665</v>
      </c>
      <c r="F444" s="2" t="s">
        <v>3665</v>
      </c>
      <c r="G444" s="2" t="s">
        <v>724</v>
      </c>
    </row>
    <row r="445" spans="1:7" x14ac:dyDescent="0.25">
      <c r="A445" s="2" t="s">
        <v>3607</v>
      </c>
      <c r="B445" s="2" t="s">
        <v>666</v>
      </c>
      <c r="F445" s="2" t="s">
        <v>3664</v>
      </c>
      <c r="G445" s="2" t="s">
        <v>723</v>
      </c>
    </row>
    <row r="446" spans="1:7" x14ac:dyDescent="0.25">
      <c r="A446" s="2" t="s">
        <v>3608</v>
      </c>
      <c r="B446" s="2" t="s">
        <v>667</v>
      </c>
      <c r="F446" s="2" t="s">
        <v>3662</v>
      </c>
      <c r="G446" s="2" t="s">
        <v>721</v>
      </c>
    </row>
    <row r="447" spans="1:7" x14ac:dyDescent="0.25">
      <c r="A447" s="2" t="s">
        <v>3609</v>
      </c>
      <c r="B447" s="2" t="s">
        <v>668</v>
      </c>
      <c r="F447" s="2" t="s">
        <v>3663</v>
      </c>
      <c r="G447" s="2" t="s">
        <v>722</v>
      </c>
    </row>
    <row r="448" spans="1:7" x14ac:dyDescent="0.25">
      <c r="A448" s="2" t="s">
        <v>3610</v>
      </c>
      <c r="B448" s="2" t="s">
        <v>669</v>
      </c>
      <c r="F448" s="2" t="s">
        <v>3659</v>
      </c>
      <c r="G448" s="2" t="s">
        <v>718</v>
      </c>
    </row>
    <row r="449" spans="1:7" x14ac:dyDescent="0.25">
      <c r="A449" s="2" t="s">
        <v>3611</v>
      </c>
      <c r="B449" s="2" t="s">
        <v>670</v>
      </c>
      <c r="F449" s="2" t="s">
        <v>3670</v>
      </c>
      <c r="G449" s="2" t="s">
        <v>729</v>
      </c>
    </row>
    <row r="450" spans="1:7" x14ac:dyDescent="0.25">
      <c r="A450" s="2" t="s">
        <v>3612</v>
      </c>
      <c r="B450" s="2" t="s">
        <v>671</v>
      </c>
      <c r="F450" s="2" t="s">
        <v>3671</v>
      </c>
      <c r="G450" s="2" t="s">
        <v>730</v>
      </c>
    </row>
    <row r="451" spans="1:7" x14ac:dyDescent="0.25">
      <c r="A451" s="2" t="s">
        <v>3613</v>
      </c>
      <c r="B451" s="2" t="s">
        <v>672</v>
      </c>
      <c r="F451" s="2" t="s">
        <v>3672</v>
      </c>
      <c r="G451" s="2" t="s">
        <v>731</v>
      </c>
    </row>
    <row r="452" spans="1:7" x14ac:dyDescent="0.25">
      <c r="A452" s="2" t="s">
        <v>3614</v>
      </c>
      <c r="B452" s="2" t="s">
        <v>673</v>
      </c>
      <c r="F452" s="2" t="s">
        <v>3668</v>
      </c>
      <c r="G452" s="2" t="s">
        <v>727</v>
      </c>
    </row>
    <row r="453" spans="1:7" x14ac:dyDescent="0.25">
      <c r="A453" s="2" t="s">
        <v>3615</v>
      </c>
      <c r="B453" s="2" t="s">
        <v>674</v>
      </c>
      <c r="F453" s="2" t="s">
        <v>3669</v>
      </c>
      <c r="G453" s="2" t="s">
        <v>728</v>
      </c>
    </row>
    <row r="454" spans="1:7" x14ac:dyDescent="0.25">
      <c r="A454" s="2" t="s">
        <v>3616</v>
      </c>
      <c r="B454" s="2" t="s">
        <v>675</v>
      </c>
      <c r="F454" s="2" t="s">
        <v>3658</v>
      </c>
      <c r="G454" s="2" t="s">
        <v>717</v>
      </c>
    </row>
    <row r="455" spans="1:7" x14ac:dyDescent="0.25">
      <c r="A455" s="2" t="s">
        <v>3617</v>
      </c>
      <c r="B455" s="2" t="s">
        <v>676</v>
      </c>
      <c r="F455" s="2" t="s">
        <v>3657</v>
      </c>
      <c r="G455" s="2" t="s">
        <v>716</v>
      </c>
    </row>
    <row r="456" spans="1:7" x14ac:dyDescent="0.25">
      <c r="A456" s="2" t="s">
        <v>3618</v>
      </c>
      <c r="B456" s="2" t="s">
        <v>677</v>
      </c>
      <c r="F456" s="2" t="s">
        <v>3660</v>
      </c>
      <c r="G456" s="2" t="s">
        <v>719</v>
      </c>
    </row>
    <row r="457" spans="1:7" x14ac:dyDescent="0.25">
      <c r="A457" s="2" t="s">
        <v>3619</v>
      </c>
      <c r="B457" s="2" t="s">
        <v>678</v>
      </c>
      <c r="F457" s="2" t="s">
        <v>3655</v>
      </c>
      <c r="G457" s="2" t="s">
        <v>714</v>
      </c>
    </row>
    <row r="458" spans="1:7" x14ac:dyDescent="0.25">
      <c r="A458" s="2" t="s">
        <v>3620</v>
      </c>
      <c r="B458" s="2" t="s">
        <v>679</v>
      </c>
      <c r="F458" s="2" t="s">
        <v>3656</v>
      </c>
      <c r="G458" s="2" t="s">
        <v>715</v>
      </c>
    </row>
    <row r="459" spans="1:7" x14ac:dyDescent="0.25">
      <c r="A459" s="2" t="s">
        <v>3621</v>
      </c>
      <c r="B459" s="2" t="s">
        <v>680</v>
      </c>
      <c r="F459" s="2" t="s">
        <v>3676</v>
      </c>
      <c r="G459" s="2" t="s">
        <v>735</v>
      </c>
    </row>
    <row r="460" spans="1:7" x14ac:dyDescent="0.25">
      <c r="A460" s="2" t="s">
        <v>3622</v>
      </c>
      <c r="B460" s="2" t="s">
        <v>681</v>
      </c>
      <c r="F460" s="2">
        <v>101413</v>
      </c>
      <c r="G460" s="2" t="s">
        <v>269</v>
      </c>
    </row>
    <row r="461" spans="1:7" x14ac:dyDescent="0.25">
      <c r="A461" s="2" t="s">
        <v>3623</v>
      </c>
      <c r="B461" s="2" t="s">
        <v>682</v>
      </c>
      <c r="F461" s="2">
        <v>101412</v>
      </c>
      <c r="G461" s="2" t="s">
        <v>268</v>
      </c>
    </row>
    <row r="462" spans="1:7" x14ac:dyDescent="0.25">
      <c r="A462" s="2" t="s">
        <v>3624</v>
      </c>
      <c r="B462" s="2" t="s">
        <v>683</v>
      </c>
      <c r="F462" s="2">
        <v>101352</v>
      </c>
      <c r="G462" s="2" t="s">
        <v>262</v>
      </c>
    </row>
    <row r="463" spans="1:7" x14ac:dyDescent="0.25">
      <c r="A463" s="2" t="s">
        <v>3625</v>
      </c>
      <c r="B463" s="2" t="s">
        <v>684</v>
      </c>
      <c r="F463" s="2">
        <v>101353</v>
      </c>
      <c r="G463" s="2" t="s">
        <v>263</v>
      </c>
    </row>
    <row r="464" spans="1:7" x14ac:dyDescent="0.25">
      <c r="A464" s="2" t="s">
        <v>3626</v>
      </c>
      <c r="B464" s="2" t="s">
        <v>685</v>
      </c>
      <c r="F464" s="2">
        <v>101372</v>
      </c>
      <c r="G464" s="2" t="s">
        <v>265</v>
      </c>
    </row>
    <row r="465" spans="1:7" x14ac:dyDescent="0.25">
      <c r="A465" s="2" t="s">
        <v>3627</v>
      </c>
      <c r="B465" s="2" t="s">
        <v>686</v>
      </c>
      <c r="F465" s="2">
        <v>101402</v>
      </c>
      <c r="G465" s="2" t="s">
        <v>267</v>
      </c>
    </row>
    <row r="466" spans="1:7" x14ac:dyDescent="0.25">
      <c r="A466" s="2" t="s">
        <v>3628</v>
      </c>
      <c r="B466" s="2" t="s">
        <v>687</v>
      </c>
      <c r="F466" s="2">
        <v>101373</v>
      </c>
      <c r="G466" s="2" t="s">
        <v>266</v>
      </c>
    </row>
    <row r="467" spans="1:7" x14ac:dyDescent="0.25">
      <c r="A467" s="2" t="s">
        <v>3629</v>
      </c>
      <c r="B467" s="2" t="s">
        <v>688</v>
      </c>
      <c r="F467" s="2">
        <v>101350</v>
      </c>
      <c r="G467" s="2" t="s">
        <v>261</v>
      </c>
    </row>
    <row r="468" spans="1:7" x14ac:dyDescent="0.25">
      <c r="A468" s="2" t="s">
        <v>3630</v>
      </c>
      <c r="B468" s="2" t="s">
        <v>689</v>
      </c>
      <c r="F468" s="2" t="s">
        <v>4503</v>
      </c>
      <c r="G468" s="2" t="s">
        <v>1539</v>
      </c>
    </row>
    <row r="469" spans="1:7" x14ac:dyDescent="0.25">
      <c r="A469" s="2" t="s">
        <v>3631</v>
      </c>
      <c r="B469" s="2" t="s">
        <v>690</v>
      </c>
      <c r="F469" s="2" t="s">
        <v>4732</v>
      </c>
      <c r="G469" s="2" t="s">
        <v>1758</v>
      </c>
    </row>
    <row r="470" spans="1:7" x14ac:dyDescent="0.25">
      <c r="A470" s="2" t="s">
        <v>3632</v>
      </c>
      <c r="B470" s="2" t="s">
        <v>691</v>
      </c>
      <c r="F470" s="2" t="s">
        <v>6122</v>
      </c>
      <c r="G470" s="2" t="s">
        <v>3115</v>
      </c>
    </row>
    <row r="471" spans="1:7" x14ac:dyDescent="0.25">
      <c r="A471" s="2" t="s">
        <v>3633</v>
      </c>
      <c r="B471" s="2" t="s">
        <v>692</v>
      </c>
      <c r="F471" s="2" t="s">
        <v>6135</v>
      </c>
      <c r="G471" s="2" t="s">
        <v>3128</v>
      </c>
    </row>
    <row r="472" spans="1:7" x14ac:dyDescent="0.25">
      <c r="A472" s="2" t="s">
        <v>3634</v>
      </c>
      <c r="B472" s="2" t="s">
        <v>693</v>
      </c>
      <c r="F472" s="2" t="s">
        <v>4627</v>
      </c>
      <c r="G472" s="2" t="s">
        <v>1657</v>
      </c>
    </row>
    <row r="473" spans="1:7" x14ac:dyDescent="0.25">
      <c r="A473" s="2" t="s">
        <v>3635</v>
      </c>
      <c r="B473" s="2" t="s">
        <v>694</v>
      </c>
      <c r="F473" s="2" t="s">
        <v>4628</v>
      </c>
      <c r="G473" s="2" t="s">
        <v>4629</v>
      </c>
    </row>
    <row r="474" spans="1:7" x14ac:dyDescent="0.25">
      <c r="A474" s="2" t="s">
        <v>3636</v>
      </c>
      <c r="B474" s="2" t="s">
        <v>695</v>
      </c>
      <c r="F474" s="2" t="s">
        <v>4630</v>
      </c>
      <c r="G474" s="2" t="s">
        <v>4631</v>
      </c>
    </row>
    <row r="475" spans="1:7" x14ac:dyDescent="0.25">
      <c r="A475" s="2" t="s">
        <v>3637</v>
      </c>
      <c r="B475" s="2" t="s">
        <v>696</v>
      </c>
      <c r="F475" s="2" t="s">
        <v>5911</v>
      </c>
      <c r="G475" s="2" t="s">
        <v>2910</v>
      </c>
    </row>
    <row r="476" spans="1:7" x14ac:dyDescent="0.25">
      <c r="A476" s="2" t="s">
        <v>3638</v>
      </c>
      <c r="B476" s="2" t="s">
        <v>697</v>
      </c>
      <c r="F476" s="2" t="s">
        <v>4632</v>
      </c>
      <c r="G476" s="2" t="s">
        <v>1658</v>
      </c>
    </row>
    <row r="477" spans="1:7" x14ac:dyDescent="0.25">
      <c r="A477" s="2" t="s">
        <v>3639</v>
      </c>
      <c r="B477" s="2" t="s">
        <v>698</v>
      </c>
      <c r="F477" s="2" t="s">
        <v>3706</v>
      </c>
      <c r="G477" s="2" t="s">
        <v>765</v>
      </c>
    </row>
    <row r="478" spans="1:7" x14ac:dyDescent="0.25">
      <c r="A478" s="2" t="s">
        <v>3640</v>
      </c>
      <c r="B478" s="2" t="s">
        <v>699</v>
      </c>
      <c r="F478" s="2" t="s">
        <v>3709</v>
      </c>
      <c r="G478" s="2" t="s">
        <v>765</v>
      </c>
    </row>
    <row r="479" spans="1:7" x14ac:dyDescent="0.25">
      <c r="A479" s="2" t="s">
        <v>3641</v>
      </c>
      <c r="B479" s="2" t="s">
        <v>700</v>
      </c>
      <c r="F479" s="2" t="s">
        <v>3715</v>
      </c>
      <c r="G479" s="2" t="s">
        <v>765</v>
      </c>
    </row>
    <row r="480" spans="1:7" x14ac:dyDescent="0.25">
      <c r="A480" s="2" t="s">
        <v>3642</v>
      </c>
      <c r="B480" s="2" t="s">
        <v>701</v>
      </c>
      <c r="F480" s="2" t="s">
        <v>3725</v>
      </c>
      <c r="G480" s="2" t="s">
        <v>765</v>
      </c>
    </row>
    <row r="481" spans="1:7" x14ac:dyDescent="0.25">
      <c r="A481" s="2" t="s">
        <v>3643</v>
      </c>
      <c r="B481" s="2" t="s">
        <v>702</v>
      </c>
      <c r="F481" s="2" t="s">
        <v>3719</v>
      </c>
      <c r="G481" s="2" t="s">
        <v>776</v>
      </c>
    </row>
    <row r="482" spans="1:7" x14ac:dyDescent="0.25">
      <c r="A482" s="2" t="s">
        <v>3644</v>
      </c>
      <c r="B482" s="2" t="s">
        <v>703</v>
      </c>
      <c r="F482" s="2" t="s">
        <v>3713</v>
      </c>
      <c r="G482" s="2" t="s">
        <v>771</v>
      </c>
    </row>
    <row r="483" spans="1:7" x14ac:dyDescent="0.25">
      <c r="A483" s="2" t="s">
        <v>3645</v>
      </c>
      <c r="B483" s="2" t="s">
        <v>704</v>
      </c>
      <c r="F483" s="2" t="s">
        <v>3721</v>
      </c>
      <c r="G483" s="2" t="s">
        <v>778</v>
      </c>
    </row>
    <row r="484" spans="1:7" x14ac:dyDescent="0.25">
      <c r="A484" s="2" t="s">
        <v>3646</v>
      </c>
      <c r="B484" s="2" t="s">
        <v>705</v>
      </c>
      <c r="F484" s="2" t="s">
        <v>3724</v>
      </c>
      <c r="G484" s="2" t="s">
        <v>781</v>
      </c>
    </row>
    <row r="485" spans="1:7" x14ac:dyDescent="0.25">
      <c r="A485" s="2" t="s">
        <v>3647</v>
      </c>
      <c r="B485" s="2" t="s">
        <v>706</v>
      </c>
      <c r="F485" s="2" t="s">
        <v>3722</v>
      </c>
      <c r="G485" s="2" t="s">
        <v>779</v>
      </c>
    </row>
    <row r="486" spans="1:7" x14ac:dyDescent="0.25">
      <c r="A486" s="2" t="s">
        <v>3648</v>
      </c>
      <c r="B486" s="2" t="s">
        <v>707</v>
      </c>
      <c r="F486" s="2" t="s">
        <v>3718</v>
      </c>
      <c r="G486" s="2" t="s">
        <v>775</v>
      </c>
    </row>
    <row r="487" spans="1:7" x14ac:dyDescent="0.25">
      <c r="A487" s="2" t="s">
        <v>3649</v>
      </c>
      <c r="B487" s="2" t="s">
        <v>708</v>
      </c>
      <c r="F487" s="2" t="s">
        <v>3726</v>
      </c>
      <c r="G487" s="2" t="s">
        <v>782</v>
      </c>
    </row>
    <row r="488" spans="1:7" x14ac:dyDescent="0.25">
      <c r="A488" s="2" t="s">
        <v>3650</v>
      </c>
      <c r="B488" s="2" t="s">
        <v>709</v>
      </c>
      <c r="F488" s="2" t="s">
        <v>3717</v>
      </c>
      <c r="G488" s="2" t="s">
        <v>774</v>
      </c>
    </row>
    <row r="489" spans="1:7" x14ac:dyDescent="0.25">
      <c r="A489" s="2" t="s">
        <v>3651</v>
      </c>
      <c r="B489" s="2" t="s">
        <v>710</v>
      </c>
      <c r="F489" s="2" t="s">
        <v>3707</v>
      </c>
      <c r="G489" s="2" t="s">
        <v>766</v>
      </c>
    </row>
    <row r="490" spans="1:7" x14ac:dyDescent="0.25">
      <c r="A490" s="2" t="s">
        <v>3652</v>
      </c>
      <c r="B490" s="2" t="s">
        <v>711</v>
      </c>
      <c r="F490" s="2" t="s">
        <v>3710</v>
      </c>
      <c r="G490" s="2" t="s">
        <v>768</v>
      </c>
    </row>
    <row r="491" spans="1:7" x14ac:dyDescent="0.25">
      <c r="A491" s="2" t="s">
        <v>3653</v>
      </c>
      <c r="B491" s="2" t="s">
        <v>712</v>
      </c>
      <c r="F491" s="2" t="s">
        <v>3712</v>
      </c>
      <c r="G491" s="2" t="s">
        <v>770</v>
      </c>
    </row>
    <row r="492" spans="1:7" x14ac:dyDescent="0.25">
      <c r="A492" s="2" t="s">
        <v>3654</v>
      </c>
      <c r="B492" s="2" t="s">
        <v>713</v>
      </c>
      <c r="F492" s="2" t="s">
        <v>3711</v>
      </c>
      <c r="G492" s="2" t="s">
        <v>769</v>
      </c>
    </row>
    <row r="493" spans="1:7" x14ac:dyDescent="0.25">
      <c r="A493" s="2" t="s">
        <v>3655</v>
      </c>
      <c r="B493" s="2" t="s">
        <v>714</v>
      </c>
      <c r="F493" s="2" t="s">
        <v>3720</v>
      </c>
      <c r="G493" s="2" t="s">
        <v>777</v>
      </c>
    </row>
    <row r="494" spans="1:7" x14ac:dyDescent="0.25">
      <c r="A494" s="2" t="s">
        <v>3656</v>
      </c>
      <c r="B494" s="2" t="s">
        <v>715</v>
      </c>
      <c r="F494" s="2" t="s">
        <v>3716</v>
      </c>
      <c r="G494" s="2" t="s">
        <v>773</v>
      </c>
    </row>
    <row r="495" spans="1:7" x14ac:dyDescent="0.25">
      <c r="A495" s="2" t="s">
        <v>3657</v>
      </c>
      <c r="B495" s="2" t="s">
        <v>716</v>
      </c>
      <c r="F495" s="2" t="s">
        <v>3723</v>
      </c>
      <c r="G495" s="2" t="s">
        <v>780</v>
      </c>
    </row>
    <row r="496" spans="1:7" x14ac:dyDescent="0.25">
      <c r="A496" s="2" t="s">
        <v>3658</v>
      </c>
      <c r="B496" s="2" t="s">
        <v>717</v>
      </c>
      <c r="F496" s="2" t="s">
        <v>3708</v>
      </c>
      <c r="G496" s="2" t="s">
        <v>767</v>
      </c>
    </row>
    <row r="497" spans="1:7" x14ac:dyDescent="0.25">
      <c r="A497" s="2" t="s">
        <v>3659</v>
      </c>
      <c r="B497" s="2" t="s">
        <v>718</v>
      </c>
      <c r="F497" s="2" t="s">
        <v>3714</v>
      </c>
      <c r="G497" s="2" t="s">
        <v>772</v>
      </c>
    </row>
    <row r="498" spans="1:7" x14ac:dyDescent="0.25">
      <c r="A498" s="2" t="s">
        <v>3660</v>
      </c>
      <c r="B498" s="2" t="s">
        <v>719</v>
      </c>
      <c r="F498" s="2" t="s">
        <v>3684</v>
      </c>
      <c r="G498" s="2" t="s">
        <v>743</v>
      </c>
    </row>
    <row r="499" spans="1:7" x14ac:dyDescent="0.25">
      <c r="A499" s="2" t="s">
        <v>3661</v>
      </c>
      <c r="B499" s="2" t="s">
        <v>720</v>
      </c>
      <c r="F499" s="2" t="s">
        <v>3685</v>
      </c>
      <c r="G499" s="2" t="s">
        <v>744</v>
      </c>
    </row>
    <row r="500" spans="1:7" x14ac:dyDescent="0.25">
      <c r="A500" s="2" t="s">
        <v>3662</v>
      </c>
      <c r="B500" s="2" t="s">
        <v>721</v>
      </c>
      <c r="F500" s="2" t="s">
        <v>3683</v>
      </c>
      <c r="G500" s="2" t="s">
        <v>742</v>
      </c>
    </row>
    <row r="501" spans="1:7" x14ac:dyDescent="0.25">
      <c r="A501" s="2" t="s">
        <v>3663</v>
      </c>
      <c r="B501" s="2" t="s">
        <v>722</v>
      </c>
      <c r="F501" s="2" t="s">
        <v>3687</v>
      </c>
      <c r="G501" s="2" t="s">
        <v>746</v>
      </c>
    </row>
    <row r="502" spans="1:7" x14ac:dyDescent="0.25">
      <c r="A502" s="2" t="s">
        <v>3664</v>
      </c>
      <c r="B502" s="2" t="s">
        <v>723</v>
      </c>
      <c r="F502" s="2" t="s">
        <v>3688</v>
      </c>
      <c r="G502" s="2" t="s">
        <v>747</v>
      </c>
    </row>
    <row r="503" spans="1:7" x14ac:dyDescent="0.25">
      <c r="A503" s="2" t="s">
        <v>3665</v>
      </c>
      <c r="B503" s="2" t="s">
        <v>724</v>
      </c>
      <c r="F503" s="2" t="s">
        <v>3686</v>
      </c>
      <c r="G503" s="2" t="s">
        <v>745</v>
      </c>
    </row>
    <row r="504" spans="1:7" x14ac:dyDescent="0.25">
      <c r="A504" s="2" t="s">
        <v>3666</v>
      </c>
      <c r="B504" s="2" t="s">
        <v>725</v>
      </c>
      <c r="F504" s="2" t="s">
        <v>3699</v>
      </c>
      <c r="G504" s="2" t="s">
        <v>758</v>
      </c>
    </row>
    <row r="505" spans="1:7" x14ac:dyDescent="0.25">
      <c r="A505" s="2" t="s">
        <v>3667</v>
      </c>
      <c r="B505" s="2" t="s">
        <v>726</v>
      </c>
      <c r="F505" s="2" t="s">
        <v>3700</v>
      </c>
      <c r="G505" s="2" t="s">
        <v>759</v>
      </c>
    </row>
    <row r="506" spans="1:7" x14ac:dyDescent="0.25">
      <c r="A506" s="2" t="s">
        <v>3668</v>
      </c>
      <c r="B506" s="2" t="s">
        <v>727</v>
      </c>
      <c r="F506" s="2" t="s">
        <v>3698</v>
      </c>
      <c r="G506" s="2" t="s">
        <v>757</v>
      </c>
    </row>
    <row r="507" spans="1:7" x14ac:dyDescent="0.25">
      <c r="A507" s="2" t="s">
        <v>3669</v>
      </c>
      <c r="B507" s="2" t="s">
        <v>728</v>
      </c>
      <c r="F507" s="2" t="s">
        <v>3690</v>
      </c>
      <c r="G507" s="2" t="s">
        <v>749</v>
      </c>
    </row>
    <row r="508" spans="1:7" x14ac:dyDescent="0.25">
      <c r="A508" s="2" t="s">
        <v>3670</v>
      </c>
      <c r="B508" s="2" t="s">
        <v>729</v>
      </c>
      <c r="F508" s="2" t="s">
        <v>3691</v>
      </c>
      <c r="G508" s="2" t="s">
        <v>750</v>
      </c>
    </row>
    <row r="509" spans="1:7" x14ac:dyDescent="0.25">
      <c r="A509" s="2" t="s">
        <v>3671</v>
      </c>
      <c r="B509" s="2" t="s">
        <v>730</v>
      </c>
      <c r="F509" s="2" t="s">
        <v>3689</v>
      </c>
      <c r="G509" s="2" t="s">
        <v>748</v>
      </c>
    </row>
    <row r="510" spans="1:7" x14ac:dyDescent="0.25">
      <c r="A510" s="2" t="s">
        <v>3672</v>
      </c>
      <c r="B510" s="2" t="s">
        <v>731</v>
      </c>
      <c r="F510" s="2" t="s">
        <v>3693</v>
      </c>
      <c r="G510" s="2" t="s">
        <v>752</v>
      </c>
    </row>
    <row r="511" spans="1:7" x14ac:dyDescent="0.25">
      <c r="A511" s="2" t="s">
        <v>3673</v>
      </c>
      <c r="B511" s="2" t="s">
        <v>732</v>
      </c>
      <c r="F511" s="2" t="s">
        <v>3694</v>
      </c>
      <c r="G511" s="2" t="s">
        <v>753</v>
      </c>
    </row>
    <row r="512" spans="1:7" x14ac:dyDescent="0.25">
      <c r="A512" s="2" t="s">
        <v>3674</v>
      </c>
      <c r="B512" s="2" t="s">
        <v>733</v>
      </c>
      <c r="F512" s="2" t="s">
        <v>3692</v>
      </c>
      <c r="G512" s="2" t="s">
        <v>751</v>
      </c>
    </row>
    <row r="513" spans="1:7" x14ac:dyDescent="0.25">
      <c r="A513" s="2" t="s">
        <v>3675</v>
      </c>
      <c r="B513" s="2" t="s">
        <v>734</v>
      </c>
      <c r="F513" s="2" t="s">
        <v>3696</v>
      </c>
      <c r="G513" s="2" t="s">
        <v>755</v>
      </c>
    </row>
    <row r="514" spans="1:7" x14ac:dyDescent="0.25">
      <c r="A514" s="2" t="s">
        <v>3676</v>
      </c>
      <c r="B514" s="2" t="s">
        <v>735</v>
      </c>
      <c r="F514" s="2" t="s">
        <v>3697</v>
      </c>
      <c r="G514" s="2" t="s">
        <v>756</v>
      </c>
    </row>
    <row r="515" spans="1:7" x14ac:dyDescent="0.25">
      <c r="A515" s="2" t="s">
        <v>3677</v>
      </c>
      <c r="B515" s="2" t="s">
        <v>736</v>
      </c>
      <c r="F515" s="2" t="s">
        <v>3695</v>
      </c>
      <c r="G515" s="2" t="s">
        <v>754</v>
      </c>
    </row>
    <row r="516" spans="1:7" x14ac:dyDescent="0.25">
      <c r="A516" s="2" t="s">
        <v>3678</v>
      </c>
      <c r="B516" s="2" t="s">
        <v>737</v>
      </c>
      <c r="F516" s="2" t="s">
        <v>3702</v>
      </c>
      <c r="G516" s="2" t="s">
        <v>761</v>
      </c>
    </row>
    <row r="517" spans="1:7" x14ac:dyDescent="0.25">
      <c r="A517" s="2" t="s">
        <v>3679</v>
      </c>
      <c r="B517" s="2" t="s">
        <v>738</v>
      </c>
      <c r="F517" s="2" t="s">
        <v>3703</v>
      </c>
      <c r="G517" s="2" t="s">
        <v>762</v>
      </c>
    </row>
    <row r="518" spans="1:7" x14ac:dyDescent="0.25">
      <c r="A518" s="2" t="s">
        <v>3680</v>
      </c>
      <c r="B518" s="2" t="s">
        <v>739</v>
      </c>
      <c r="F518" s="2" t="s">
        <v>3701</v>
      </c>
      <c r="G518" s="2" t="s">
        <v>760</v>
      </c>
    </row>
    <row r="519" spans="1:7" x14ac:dyDescent="0.25">
      <c r="A519" s="2" t="s">
        <v>3681</v>
      </c>
      <c r="B519" s="2" t="s">
        <v>740</v>
      </c>
      <c r="F519" s="2" t="s">
        <v>5560</v>
      </c>
      <c r="G519" s="2" t="s">
        <v>2571</v>
      </c>
    </row>
    <row r="520" spans="1:7" x14ac:dyDescent="0.25">
      <c r="A520" s="2" t="s">
        <v>3682</v>
      </c>
      <c r="B520" s="2" t="s">
        <v>741</v>
      </c>
      <c r="F520" s="2" t="s">
        <v>5653</v>
      </c>
      <c r="G520" s="2" t="s">
        <v>2657</v>
      </c>
    </row>
    <row r="521" spans="1:7" x14ac:dyDescent="0.25">
      <c r="A521" s="2" t="s">
        <v>3683</v>
      </c>
      <c r="B521" s="2" t="s">
        <v>742</v>
      </c>
      <c r="F521" s="2" t="s">
        <v>5654</v>
      </c>
      <c r="G521" s="2" t="s">
        <v>2658</v>
      </c>
    </row>
    <row r="522" spans="1:7" x14ac:dyDescent="0.25">
      <c r="A522" s="2" t="s">
        <v>3684</v>
      </c>
      <c r="B522" s="2" t="s">
        <v>743</v>
      </c>
      <c r="F522" s="2" t="s">
        <v>5656</v>
      </c>
      <c r="G522" s="2" t="s">
        <v>2660</v>
      </c>
    </row>
    <row r="523" spans="1:7" x14ac:dyDescent="0.25">
      <c r="A523" s="2" t="s">
        <v>3685</v>
      </c>
      <c r="B523" s="2" t="s">
        <v>744</v>
      </c>
      <c r="F523" s="2" t="s">
        <v>5655</v>
      </c>
      <c r="G523" s="2" t="s">
        <v>2659</v>
      </c>
    </row>
    <row r="524" spans="1:7" x14ac:dyDescent="0.25">
      <c r="A524" s="2" t="s">
        <v>3686</v>
      </c>
      <c r="B524" s="2" t="s">
        <v>745</v>
      </c>
      <c r="F524" s="2" t="s">
        <v>5664</v>
      </c>
      <c r="G524" s="2" t="s">
        <v>2668</v>
      </c>
    </row>
    <row r="525" spans="1:7" x14ac:dyDescent="0.25">
      <c r="A525" s="2" t="s">
        <v>3687</v>
      </c>
      <c r="B525" s="2" t="s">
        <v>746</v>
      </c>
      <c r="F525" s="2" t="s">
        <v>5621</v>
      </c>
      <c r="G525" s="2" t="s">
        <v>5622</v>
      </c>
    </row>
    <row r="526" spans="1:7" x14ac:dyDescent="0.25">
      <c r="A526" s="2" t="s">
        <v>3688</v>
      </c>
      <c r="B526" s="2" t="s">
        <v>747</v>
      </c>
      <c r="F526" s="2" t="s">
        <v>5565</v>
      </c>
      <c r="G526" s="2" t="s">
        <v>2576</v>
      </c>
    </row>
    <row r="527" spans="1:7" x14ac:dyDescent="0.25">
      <c r="A527" s="2" t="s">
        <v>3689</v>
      </c>
      <c r="B527" s="2" t="s">
        <v>748</v>
      </c>
      <c r="F527" s="2" t="s">
        <v>5567</v>
      </c>
      <c r="G527" s="2" t="s">
        <v>2578</v>
      </c>
    </row>
    <row r="528" spans="1:7" x14ac:dyDescent="0.25">
      <c r="A528" s="2" t="s">
        <v>3690</v>
      </c>
      <c r="B528" s="2" t="s">
        <v>749</v>
      </c>
      <c r="F528" s="2" t="s">
        <v>5568</v>
      </c>
      <c r="G528" s="2" t="s">
        <v>2579</v>
      </c>
    </row>
    <row r="529" spans="1:7" x14ac:dyDescent="0.25">
      <c r="A529" s="2" t="s">
        <v>3691</v>
      </c>
      <c r="B529" s="2" t="s">
        <v>750</v>
      </c>
      <c r="F529" s="2" t="s">
        <v>5659</v>
      </c>
      <c r="G529" s="2" t="s">
        <v>2663</v>
      </c>
    </row>
    <row r="530" spans="1:7" x14ac:dyDescent="0.25">
      <c r="A530" s="2" t="s">
        <v>3692</v>
      </c>
      <c r="B530" s="2" t="s">
        <v>751</v>
      </c>
      <c r="F530" s="2" t="s">
        <v>5572</v>
      </c>
      <c r="G530" s="2" t="s">
        <v>2583</v>
      </c>
    </row>
    <row r="531" spans="1:7" x14ac:dyDescent="0.25">
      <c r="A531" s="2" t="s">
        <v>3693</v>
      </c>
      <c r="B531" s="2" t="s">
        <v>752</v>
      </c>
      <c r="F531" s="2" t="s">
        <v>5573</v>
      </c>
      <c r="G531" s="2" t="s">
        <v>2584</v>
      </c>
    </row>
    <row r="532" spans="1:7" x14ac:dyDescent="0.25">
      <c r="A532" s="2" t="s">
        <v>3694</v>
      </c>
      <c r="B532" s="2" t="s">
        <v>753</v>
      </c>
      <c r="F532" s="2" t="s">
        <v>5569</v>
      </c>
      <c r="G532" s="2" t="s">
        <v>2580</v>
      </c>
    </row>
    <row r="533" spans="1:7" x14ac:dyDescent="0.25">
      <c r="A533" s="2" t="s">
        <v>3695</v>
      </c>
      <c r="B533" s="2" t="s">
        <v>754</v>
      </c>
      <c r="F533" s="2" t="s">
        <v>5570</v>
      </c>
      <c r="G533" s="2" t="s">
        <v>2581</v>
      </c>
    </row>
    <row r="534" spans="1:7" x14ac:dyDescent="0.25">
      <c r="A534" s="2" t="s">
        <v>3696</v>
      </c>
      <c r="B534" s="2" t="s">
        <v>755</v>
      </c>
      <c r="F534" s="2" t="s">
        <v>5571</v>
      </c>
      <c r="G534" s="2" t="s">
        <v>2582</v>
      </c>
    </row>
    <row r="535" spans="1:7" x14ac:dyDescent="0.25">
      <c r="A535" s="2" t="s">
        <v>3697</v>
      </c>
      <c r="B535" s="2" t="s">
        <v>756</v>
      </c>
      <c r="F535" s="2" t="s">
        <v>5575</v>
      </c>
      <c r="G535" s="2" t="s">
        <v>2586</v>
      </c>
    </row>
    <row r="536" spans="1:7" x14ac:dyDescent="0.25">
      <c r="A536" s="2" t="s">
        <v>3698</v>
      </c>
      <c r="B536" s="2" t="s">
        <v>757</v>
      </c>
      <c r="F536" s="2" t="s">
        <v>5660</v>
      </c>
      <c r="G536" s="2" t="s">
        <v>2664</v>
      </c>
    </row>
    <row r="537" spans="1:7" x14ac:dyDescent="0.25">
      <c r="A537" s="2" t="s">
        <v>3699</v>
      </c>
      <c r="B537" s="2" t="s">
        <v>758</v>
      </c>
      <c r="F537" s="2" t="s">
        <v>5574</v>
      </c>
      <c r="G537" s="2" t="s">
        <v>2585</v>
      </c>
    </row>
    <row r="538" spans="1:7" x14ac:dyDescent="0.25">
      <c r="A538" s="2" t="s">
        <v>3700</v>
      </c>
      <c r="B538" s="2" t="s">
        <v>759</v>
      </c>
      <c r="F538" s="2" t="s">
        <v>5577</v>
      </c>
      <c r="G538" s="2" t="s">
        <v>2588</v>
      </c>
    </row>
    <row r="539" spans="1:7" x14ac:dyDescent="0.25">
      <c r="A539" s="2" t="s">
        <v>3701</v>
      </c>
      <c r="B539" s="2" t="s">
        <v>760</v>
      </c>
      <c r="F539" s="2" t="s">
        <v>5576</v>
      </c>
      <c r="G539" s="2" t="s">
        <v>2587</v>
      </c>
    </row>
    <row r="540" spans="1:7" x14ac:dyDescent="0.25">
      <c r="A540" s="2" t="s">
        <v>3702</v>
      </c>
      <c r="B540" s="2" t="s">
        <v>761</v>
      </c>
      <c r="F540" s="2" t="s">
        <v>5561</v>
      </c>
      <c r="G540" s="2" t="s">
        <v>2572</v>
      </c>
    </row>
    <row r="541" spans="1:7" x14ac:dyDescent="0.25">
      <c r="A541" s="2" t="s">
        <v>3703</v>
      </c>
      <c r="B541" s="2" t="s">
        <v>762</v>
      </c>
      <c r="F541" s="2" t="s">
        <v>5563</v>
      </c>
      <c r="G541" s="2" t="s">
        <v>2574</v>
      </c>
    </row>
    <row r="542" spans="1:7" x14ac:dyDescent="0.25">
      <c r="A542" s="2" t="s">
        <v>3704</v>
      </c>
      <c r="B542" s="2" t="s">
        <v>763</v>
      </c>
      <c r="F542" s="2" t="s">
        <v>5564</v>
      </c>
      <c r="G542" s="2" t="s">
        <v>2575</v>
      </c>
    </row>
    <row r="543" spans="1:7" x14ac:dyDescent="0.25">
      <c r="A543" s="2" t="s">
        <v>3705</v>
      </c>
      <c r="B543" s="2" t="s">
        <v>764</v>
      </c>
      <c r="F543" s="2" t="s">
        <v>5657</v>
      </c>
      <c r="G543" s="2" t="s">
        <v>2661</v>
      </c>
    </row>
    <row r="544" spans="1:7" x14ac:dyDescent="0.25">
      <c r="A544" s="2" t="s">
        <v>3706</v>
      </c>
      <c r="B544" s="2" t="s">
        <v>765</v>
      </c>
      <c r="F544" s="2" t="s">
        <v>5562</v>
      </c>
      <c r="G544" s="2" t="s">
        <v>2573</v>
      </c>
    </row>
    <row r="545" spans="1:7" x14ac:dyDescent="0.25">
      <c r="A545" s="2" t="s">
        <v>3707</v>
      </c>
      <c r="B545" s="2" t="s">
        <v>766</v>
      </c>
      <c r="F545" s="2" t="s">
        <v>5579</v>
      </c>
      <c r="G545" s="2" t="s">
        <v>2590</v>
      </c>
    </row>
    <row r="546" spans="1:7" x14ac:dyDescent="0.25">
      <c r="A546" s="2" t="s">
        <v>3708</v>
      </c>
      <c r="B546" s="2" t="s">
        <v>767</v>
      </c>
      <c r="F546" s="2" t="s">
        <v>5581</v>
      </c>
      <c r="G546" s="2" t="s">
        <v>2592</v>
      </c>
    </row>
    <row r="547" spans="1:7" x14ac:dyDescent="0.25">
      <c r="A547" s="2" t="s">
        <v>3709</v>
      </c>
      <c r="B547" s="2" t="s">
        <v>765</v>
      </c>
      <c r="F547" s="2" t="s">
        <v>5582</v>
      </c>
      <c r="G547" s="2" t="s">
        <v>2592</v>
      </c>
    </row>
    <row r="548" spans="1:7" x14ac:dyDescent="0.25">
      <c r="A548" s="2" t="s">
        <v>3710</v>
      </c>
      <c r="B548" s="2" t="s">
        <v>768</v>
      </c>
      <c r="F548" s="2" t="s">
        <v>5580</v>
      </c>
      <c r="G548" s="2" t="s">
        <v>2591</v>
      </c>
    </row>
    <row r="549" spans="1:7" x14ac:dyDescent="0.25">
      <c r="A549" s="2" t="s">
        <v>3711</v>
      </c>
      <c r="B549" s="2" t="s">
        <v>769</v>
      </c>
      <c r="F549" s="2" t="s">
        <v>5578</v>
      </c>
      <c r="G549" s="2" t="s">
        <v>2589</v>
      </c>
    </row>
    <row r="550" spans="1:7" x14ac:dyDescent="0.25">
      <c r="A550" s="2" t="s">
        <v>3712</v>
      </c>
      <c r="B550" s="2" t="s">
        <v>770</v>
      </c>
      <c r="F550" s="2" t="s">
        <v>5583</v>
      </c>
      <c r="G550" s="2" t="s">
        <v>2593</v>
      </c>
    </row>
    <row r="551" spans="1:7" x14ac:dyDescent="0.25">
      <c r="A551" s="2" t="s">
        <v>3713</v>
      </c>
      <c r="B551" s="2" t="s">
        <v>771</v>
      </c>
      <c r="F551" s="2" t="s">
        <v>5590</v>
      </c>
      <c r="G551" s="2" t="s">
        <v>2600</v>
      </c>
    </row>
    <row r="552" spans="1:7" x14ac:dyDescent="0.25">
      <c r="A552" s="2" t="s">
        <v>3714</v>
      </c>
      <c r="B552" s="2" t="s">
        <v>772</v>
      </c>
      <c r="F552" s="2" t="s">
        <v>5584</v>
      </c>
      <c r="G552" s="2" t="s">
        <v>2594</v>
      </c>
    </row>
    <row r="553" spans="1:7" x14ac:dyDescent="0.25">
      <c r="A553" s="2" t="s">
        <v>3715</v>
      </c>
      <c r="B553" s="2" t="s">
        <v>765</v>
      </c>
      <c r="F553" s="2" t="s">
        <v>5589</v>
      </c>
      <c r="G553" s="2" t="s">
        <v>2599</v>
      </c>
    </row>
    <row r="554" spans="1:7" x14ac:dyDescent="0.25">
      <c r="A554" s="2" t="s">
        <v>3716</v>
      </c>
      <c r="B554" s="2" t="s">
        <v>773</v>
      </c>
      <c r="F554" s="2" t="s">
        <v>5587</v>
      </c>
      <c r="G554" s="2" t="s">
        <v>2597</v>
      </c>
    </row>
    <row r="555" spans="1:7" x14ac:dyDescent="0.25">
      <c r="A555" s="2" t="s">
        <v>3717</v>
      </c>
      <c r="B555" s="2" t="s">
        <v>774</v>
      </c>
      <c r="F555" s="2" t="s">
        <v>5588</v>
      </c>
      <c r="G555" s="2" t="s">
        <v>2598</v>
      </c>
    </row>
    <row r="556" spans="1:7" x14ac:dyDescent="0.25">
      <c r="A556" s="2" t="s">
        <v>3718</v>
      </c>
      <c r="B556" s="2" t="s">
        <v>775</v>
      </c>
      <c r="F556" s="2" t="s">
        <v>5585</v>
      </c>
      <c r="G556" s="2" t="s">
        <v>2595</v>
      </c>
    </row>
    <row r="557" spans="1:7" x14ac:dyDescent="0.25">
      <c r="A557" s="2" t="s">
        <v>3719</v>
      </c>
      <c r="B557" s="2" t="s">
        <v>776</v>
      </c>
      <c r="F557" s="2" t="s">
        <v>5586</v>
      </c>
      <c r="G557" s="2" t="s">
        <v>2596</v>
      </c>
    </row>
    <row r="558" spans="1:7" x14ac:dyDescent="0.25">
      <c r="A558" s="2" t="s">
        <v>3720</v>
      </c>
      <c r="B558" s="2" t="s">
        <v>777</v>
      </c>
      <c r="F558" s="2" t="s">
        <v>5591</v>
      </c>
      <c r="G558" s="2" t="s">
        <v>2601</v>
      </c>
    </row>
    <row r="559" spans="1:7" x14ac:dyDescent="0.25">
      <c r="A559" s="2" t="s">
        <v>3721</v>
      </c>
      <c r="B559" s="2" t="s">
        <v>778</v>
      </c>
      <c r="F559" s="2" t="s">
        <v>5658</v>
      </c>
      <c r="G559" s="2" t="s">
        <v>2662</v>
      </c>
    </row>
    <row r="560" spans="1:7" x14ac:dyDescent="0.25">
      <c r="A560" s="2" t="s">
        <v>3722</v>
      </c>
      <c r="B560" s="2" t="s">
        <v>779</v>
      </c>
      <c r="F560" s="2" t="s">
        <v>5566</v>
      </c>
      <c r="G560" s="2" t="s">
        <v>2577</v>
      </c>
    </row>
    <row r="561" spans="1:7" x14ac:dyDescent="0.25">
      <c r="A561" s="2" t="s">
        <v>3723</v>
      </c>
      <c r="B561" s="2" t="s">
        <v>780</v>
      </c>
      <c r="F561" s="2" t="s">
        <v>5593</v>
      </c>
      <c r="G561" s="2" t="s">
        <v>2603</v>
      </c>
    </row>
    <row r="562" spans="1:7" x14ac:dyDescent="0.25">
      <c r="A562" s="2" t="s">
        <v>3724</v>
      </c>
      <c r="B562" s="2" t="s">
        <v>781</v>
      </c>
      <c r="F562" s="2" t="s">
        <v>5594</v>
      </c>
      <c r="G562" s="2" t="s">
        <v>2604</v>
      </c>
    </row>
    <row r="563" spans="1:7" x14ac:dyDescent="0.25">
      <c r="A563" s="2" t="s">
        <v>3725</v>
      </c>
      <c r="B563" s="2" t="s">
        <v>765</v>
      </c>
      <c r="F563" s="2" t="s">
        <v>5592</v>
      </c>
      <c r="G563" s="2" t="s">
        <v>2602</v>
      </c>
    </row>
    <row r="564" spans="1:7" x14ac:dyDescent="0.25">
      <c r="A564" s="2" t="s">
        <v>3726</v>
      </c>
      <c r="B564" s="2" t="s">
        <v>782</v>
      </c>
      <c r="F564" s="2" t="s">
        <v>5607</v>
      </c>
      <c r="G564" s="2" t="s">
        <v>2617</v>
      </c>
    </row>
    <row r="565" spans="1:7" x14ac:dyDescent="0.25">
      <c r="A565" s="2" t="s">
        <v>3727</v>
      </c>
      <c r="B565" s="2" t="s">
        <v>783</v>
      </c>
      <c r="F565" s="2" t="s">
        <v>5661</v>
      </c>
      <c r="G565" s="2" t="s">
        <v>2665</v>
      </c>
    </row>
    <row r="566" spans="1:7" x14ac:dyDescent="0.25">
      <c r="A566" s="2" t="s">
        <v>3728</v>
      </c>
      <c r="B566" s="2" t="s">
        <v>784</v>
      </c>
      <c r="F566" s="2" t="s">
        <v>5597</v>
      </c>
      <c r="G566" s="2" t="s">
        <v>2607</v>
      </c>
    </row>
    <row r="567" spans="1:7" x14ac:dyDescent="0.25">
      <c r="A567" s="2" t="s">
        <v>3729</v>
      </c>
      <c r="B567" s="2" t="s">
        <v>785</v>
      </c>
      <c r="F567" s="2" t="s">
        <v>5604</v>
      </c>
      <c r="G567" s="2" t="s">
        <v>2614</v>
      </c>
    </row>
    <row r="568" spans="1:7" x14ac:dyDescent="0.25">
      <c r="A568" s="2" t="s">
        <v>3730</v>
      </c>
      <c r="B568" s="2" t="s">
        <v>786</v>
      </c>
      <c r="F568" s="2" t="s">
        <v>5595</v>
      </c>
      <c r="G568" s="2" t="s">
        <v>2605</v>
      </c>
    </row>
    <row r="569" spans="1:7" x14ac:dyDescent="0.25">
      <c r="A569" s="2" t="s">
        <v>3731</v>
      </c>
      <c r="B569" s="2" t="s">
        <v>787</v>
      </c>
      <c r="F569" s="2" t="s">
        <v>5606</v>
      </c>
      <c r="G569" s="2" t="s">
        <v>2616</v>
      </c>
    </row>
    <row r="570" spans="1:7" x14ac:dyDescent="0.25">
      <c r="A570" s="2" t="s">
        <v>3732</v>
      </c>
      <c r="B570" s="2" t="s">
        <v>788</v>
      </c>
      <c r="F570" s="2" t="s">
        <v>5603</v>
      </c>
      <c r="G570" s="2" t="s">
        <v>2613</v>
      </c>
    </row>
    <row r="571" spans="1:7" x14ac:dyDescent="0.25">
      <c r="A571" s="2" t="s">
        <v>3733</v>
      </c>
      <c r="B571" s="2" t="s">
        <v>789</v>
      </c>
      <c r="F571" s="2" t="s">
        <v>5605</v>
      </c>
      <c r="G571" s="2" t="s">
        <v>2615</v>
      </c>
    </row>
    <row r="572" spans="1:7" x14ac:dyDescent="0.25">
      <c r="A572" s="2" t="s">
        <v>3734</v>
      </c>
      <c r="B572" s="2" t="s">
        <v>790</v>
      </c>
      <c r="F572" s="2" t="s">
        <v>5596</v>
      </c>
      <c r="G572" s="2" t="s">
        <v>2606</v>
      </c>
    </row>
    <row r="573" spans="1:7" x14ac:dyDescent="0.25">
      <c r="A573" s="2" t="s">
        <v>3735</v>
      </c>
      <c r="B573" s="2" t="s">
        <v>791</v>
      </c>
      <c r="F573" s="2" t="s">
        <v>5601</v>
      </c>
      <c r="G573" s="2" t="s">
        <v>2611</v>
      </c>
    </row>
    <row r="574" spans="1:7" x14ac:dyDescent="0.25">
      <c r="A574" s="2" t="s">
        <v>3736</v>
      </c>
      <c r="B574" s="2" t="s">
        <v>792</v>
      </c>
      <c r="F574" s="2" t="s">
        <v>5600</v>
      </c>
      <c r="G574" s="2" t="s">
        <v>2610</v>
      </c>
    </row>
    <row r="575" spans="1:7" x14ac:dyDescent="0.25">
      <c r="A575" s="2" t="s">
        <v>3737</v>
      </c>
      <c r="B575" s="2" t="s">
        <v>793</v>
      </c>
      <c r="F575" s="2" t="s">
        <v>5598</v>
      </c>
      <c r="G575" s="2" t="s">
        <v>2608</v>
      </c>
    </row>
    <row r="576" spans="1:7" x14ac:dyDescent="0.25">
      <c r="A576" s="2" t="s">
        <v>3738</v>
      </c>
      <c r="B576" s="2" t="s">
        <v>794</v>
      </c>
      <c r="F576" s="2" t="s">
        <v>5599</v>
      </c>
      <c r="G576" s="2" t="s">
        <v>2609</v>
      </c>
    </row>
    <row r="577" spans="1:7" x14ac:dyDescent="0.25">
      <c r="A577" s="2" t="s">
        <v>3739</v>
      </c>
      <c r="B577" s="2" t="s">
        <v>795</v>
      </c>
      <c r="F577" s="2" t="s">
        <v>5602</v>
      </c>
      <c r="G577" s="2" t="s">
        <v>2612</v>
      </c>
    </row>
    <row r="578" spans="1:7" x14ac:dyDescent="0.25">
      <c r="A578" s="2" t="s">
        <v>3740</v>
      </c>
      <c r="B578" s="2" t="s">
        <v>796</v>
      </c>
      <c r="F578" s="2" t="s">
        <v>5618</v>
      </c>
      <c r="G578" s="2" t="s">
        <v>2626</v>
      </c>
    </row>
    <row r="579" spans="1:7" x14ac:dyDescent="0.25">
      <c r="A579" s="2" t="s">
        <v>3741</v>
      </c>
      <c r="B579" s="2" t="s">
        <v>797</v>
      </c>
      <c r="F579" s="2" t="s">
        <v>5614</v>
      </c>
      <c r="G579" s="2" t="s">
        <v>5615</v>
      </c>
    </row>
    <row r="580" spans="1:7" x14ac:dyDescent="0.25">
      <c r="A580" s="2" t="s">
        <v>3742</v>
      </c>
      <c r="B580" s="2" t="s">
        <v>272</v>
      </c>
      <c r="F580" s="2" t="s">
        <v>5608</v>
      </c>
      <c r="G580" s="2" t="s">
        <v>2618</v>
      </c>
    </row>
    <row r="581" spans="1:7" x14ac:dyDescent="0.25">
      <c r="A581" s="2" t="s">
        <v>3743</v>
      </c>
      <c r="B581" s="2" t="s">
        <v>273</v>
      </c>
      <c r="F581" s="2" t="s">
        <v>5649</v>
      </c>
      <c r="G581" s="2" t="s">
        <v>2653</v>
      </c>
    </row>
    <row r="582" spans="1:7" x14ac:dyDescent="0.25">
      <c r="A582" s="2" t="s">
        <v>3744</v>
      </c>
      <c r="B582" s="2" t="s">
        <v>798</v>
      </c>
      <c r="F582" s="2" t="s">
        <v>5662</v>
      </c>
      <c r="G582" s="2" t="s">
        <v>2666</v>
      </c>
    </row>
    <row r="583" spans="1:7" x14ac:dyDescent="0.25">
      <c r="A583" s="2" t="s">
        <v>3745</v>
      </c>
      <c r="B583" s="2" t="s">
        <v>799</v>
      </c>
      <c r="F583" s="2" t="s">
        <v>5648</v>
      </c>
      <c r="G583" s="2" t="s">
        <v>2652</v>
      </c>
    </row>
    <row r="584" spans="1:7" x14ac:dyDescent="0.25">
      <c r="A584" s="2" t="s">
        <v>3746</v>
      </c>
      <c r="B584" s="2" t="s">
        <v>800</v>
      </c>
      <c r="F584" s="2" t="s">
        <v>5613</v>
      </c>
      <c r="G584" s="2" t="s">
        <v>2623</v>
      </c>
    </row>
    <row r="585" spans="1:7" x14ac:dyDescent="0.25">
      <c r="A585" s="2" t="s">
        <v>3747</v>
      </c>
      <c r="B585" s="2" t="s">
        <v>801</v>
      </c>
      <c r="F585" s="2" t="s">
        <v>5663</v>
      </c>
      <c r="G585" s="2" t="s">
        <v>2667</v>
      </c>
    </row>
    <row r="586" spans="1:7" x14ac:dyDescent="0.25">
      <c r="A586" s="2" t="s">
        <v>3748</v>
      </c>
      <c r="B586" s="2" t="s">
        <v>802</v>
      </c>
      <c r="F586" s="2" t="s">
        <v>5616</v>
      </c>
      <c r="G586" s="2" t="s">
        <v>2624</v>
      </c>
    </row>
    <row r="587" spans="1:7" x14ac:dyDescent="0.25">
      <c r="A587" s="2" t="s">
        <v>3749</v>
      </c>
      <c r="B587" s="2" t="s">
        <v>803</v>
      </c>
      <c r="F587" s="2" t="s">
        <v>5610</v>
      </c>
      <c r="G587" s="2" t="s">
        <v>2620</v>
      </c>
    </row>
    <row r="588" spans="1:7" x14ac:dyDescent="0.25">
      <c r="A588" s="2" t="s">
        <v>3750</v>
      </c>
      <c r="B588" s="2" t="s">
        <v>804</v>
      </c>
      <c r="F588" s="2" t="s">
        <v>5611</v>
      </c>
      <c r="G588" s="2" t="s">
        <v>2621</v>
      </c>
    </row>
    <row r="589" spans="1:7" x14ac:dyDescent="0.25">
      <c r="A589" s="2" t="s">
        <v>3751</v>
      </c>
      <c r="B589" s="2" t="s">
        <v>805</v>
      </c>
      <c r="F589" s="2" t="s">
        <v>5609</v>
      </c>
      <c r="G589" s="2" t="s">
        <v>2619</v>
      </c>
    </row>
    <row r="590" spans="1:7" x14ac:dyDescent="0.25">
      <c r="A590" s="2" t="s">
        <v>3752</v>
      </c>
      <c r="B590" s="2" t="s">
        <v>806</v>
      </c>
      <c r="F590" s="2" t="s">
        <v>5612</v>
      </c>
      <c r="G590" s="2" t="s">
        <v>2622</v>
      </c>
    </row>
    <row r="591" spans="1:7" x14ac:dyDescent="0.25">
      <c r="A591" s="2" t="s">
        <v>3753</v>
      </c>
      <c r="B591" s="2" t="s">
        <v>807</v>
      </c>
      <c r="F591" s="2" t="s">
        <v>5617</v>
      </c>
      <c r="G591" s="2" t="s">
        <v>2625</v>
      </c>
    </row>
    <row r="592" spans="1:7" x14ac:dyDescent="0.25">
      <c r="A592" s="2" t="s">
        <v>3754</v>
      </c>
      <c r="B592" s="2" t="s">
        <v>808</v>
      </c>
      <c r="F592" s="2" t="s">
        <v>5650</v>
      </c>
      <c r="G592" s="2" t="s">
        <v>2654</v>
      </c>
    </row>
    <row r="593" spans="1:7" x14ac:dyDescent="0.25">
      <c r="A593" s="2" t="s">
        <v>3755</v>
      </c>
      <c r="B593" s="2" t="s">
        <v>809</v>
      </c>
      <c r="F593" s="2" t="s">
        <v>5620</v>
      </c>
      <c r="G593" s="2" t="s">
        <v>2628</v>
      </c>
    </row>
    <row r="594" spans="1:7" x14ac:dyDescent="0.25">
      <c r="A594" s="2" t="s">
        <v>3756</v>
      </c>
      <c r="B594" s="2" t="s">
        <v>810</v>
      </c>
      <c r="F594" s="2" t="s">
        <v>5619</v>
      </c>
      <c r="G594" s="2" t="s">
        <v>2627</v>
      </c>
    </row>
    <row r="595" spans="1:7" x14ac:dyDescent="0.25">
      <c r="A595" s="2" t="s">
        <v>3757</v>
      </c>
      <c r="B595" s="2" t="s">
        <v>811</v>
      </c>
      <c r="F595" s="2" t="s">
        <v>5334</v>
      </c>
      <c r="G595" s="2" t="s">
        <v>2347</v>
      </c>
    </row>
    <row r="596" spans="1:7" x14ac:dyDescent="0.25">
      <c r="A596" s="2" t="s">
        <v>3758</v>
      </c>
      <c r="B596" s="2" t="s">
        <v>812</v>
      </c>
      <c r="F596" s="2" t="s">
        <v>5624</v>
      </c>
      <c r="G596" s="2" t="s">
        <v>2630</v>
      </c>
    </row>
    <row r="597" spans="1:7" x14ac:dyDescent="0.25">
      <c r="A597" s="2" t="s">
        <v>3759</v>
      </c>
      <c r="B597" s="2" t="s">
        <v>813</v>
      </c>
      <c r="F597" s="2" t="s">
        <v>5623</v>
      </c>
      <c r="G597" s="2" t="s">
        <v>2629</v>
      </c>
    </row>
    <row r="598" spans="1:7" x14ac:dyDescent="0.25">
      <c r="A598" s="2" t="s">
        <v>3760</v>
      </c>
      <c r="B598" s="2" t="s">
        <v>814</v>
      </c>
      <c r="F598" s="2" t="s">
        <v>5628</v>
      </c>
      <c r="G598" s="2" t="s">
        <v>2634</v>
      </c>
    </row>
    <row r="599" spans="1:7" x14ac:dyDescent="0.25">
      <c r="A599" s="2" t="s">
        <v>3761</v>
      </c>
      <c r="B599" s="2" t="s">
        <v>815</v>
      </c>
      <c r="F599" s="2" t="s">
        <v>5631</v>
      </c>
      <c r="G599" s="2" t="s">
        <v>2637</v>
      </c>
    </row>
    <row r="600" spans="1:7" x14ac:dyDescent="0.25">
      <c r="A600" s="2" t="s">
        <v>3762</v>
      </c>
      <c r="B600" s="2" t="s">
        <v>816</v>
      </c>
      <c r="F600" s="2" t="s">
        <v>5626</v>
      </c>
      <c r="G600" s="2" t="s">
        <v>2632</v>
      </c>
    </row>
    <row r="601" spans="1:7" x14ac:dyDescent="0.25">
      <c r="A601" s="2" t="s">
        <v>3763</v>
      </c>
      <c r="B601" s="2" t="s">
        <v>817</v>
      </c>
      <c r="F601" s="2" t="s">
        <v>5630</v>
      </c>
      <c r="G601" s="2" t="s">
        <v>2636</v>
      </c>
    </row>
    <row r="602" spans="1:7" x14ac:dyDescent="0.25">
      <c r="A602" s="2" t="s">
        <v>3764</v>
      </c>
      <c r="B602" s="2" t="s">
        <v>818</v>
      </c>
      <c r="F602" s="2" t="s">
        <v>5651</v>
      </c>
      <c r="G602" s="2" t="s">
        <v>2655</v>
      </c>
    </row>
    <row r="603" spans="1:7" x14ac:dyDescent="0.25">
      <c r="A603" s="2" t="s">
        <v>3765</v>
      </c>
      <c r="B603" s="2" t="s">
        <v>819</v>
      </c>
      <c r="F603" s="2" t="s">
        <v>5629</v>
      </c>
      <c r="G603" s="2" t="s">
        <v>2635</v>
      </c>
    </row>
    <row r="604" spans="1:7" x14ac:dyDescent="0.25">
      <c r="A604" s="2" t="s">
        <v>3766</v>
      </c>
      <c r="B604" s="2" t="s">
        <v>820</v>
      </c>
      <c r="F604" s="2" t="s">
        <v>5627</v>
      </c>
      <c r="G604" s="2" t="s">
        <v>2633</v>
      </c>
    </row>
    <row r="605" spans="1:7" x14ac:dyDescent="0.25">
      <c r="A605" s="2" t="s">
        <v>3767</v>
      </c>
      <c r="B605" s="2" t="s">
        <v>821</v>
      </c>
      <c r="F605" s="2" t="s">
        <v>5632</v>
      </c>
      <c r="G605" s="2" t="s">
        <v>2638</v>
      </c>
    </row>
    <row r="606" spans="1:7" x14ac:dyDescent="0.25">
      <c r="A606" s="2" t="s">
        <v>3768</v>
      </c>
      <c r="B606" s="2" t="s">
        <v>822</v>
      </c>
      <c r="F606" s="2" t="s">
        <v>5625</v>
      </c>
      <c r="G606" s="2" t="s">
        <v>2631</v>
      </c>
    </row>
    <row r="607" spans="1:7" x14ac:dyDescent="0.25">
      <c r="A607" s="2" t="s">
        <v>3769</v>
      </c>
      <c r="B607" s="2" t="s">
        <v>823</v>
      </c>
      <c r="F607" s="2" t="s">
        <v>5633</v>
      </c>
      <c r="G607" s="2" t="s">
        <v>2639</v>
      </c>
    </row>
    <row r="608" spans="1:7" x14ac:dyDescent="0.25">
      <c r="A608" s="2" t="s">
        <v>3770</v>
      </c>
      <c r="B608" s="2" t="s">
        <v>824</v>
      </c>
      <c r="F608" s="2" t="s">
        <v>5637</v>
      </c>
      <c r="G608" s="2" t="s">
        <v>2643</v>
      </c>
    </row>
    <row r="609" spans="1:7" x14ac:dyDescent="0.25">
      <c r="A609" s="2" t="s">
        <v>3771</v>
      </c>
      <c r="B609" s="2" t="s">
        <v>825</v>
      </c>
      <c r="F609" s="2" t="s">
        <v>5636</v>
      </c>
      <c r="G609" s="2" t="s">
        <v>2642</v>
      </c>
    </row>
    <row r="610" spans="1:7" x14ac:dyDescent="0.25">
      <c r="A610" s="2" t="s">
        <v>3772</v>
      </c>
      <c r="B610" s="2" t="s">
        <v>826</v>
      </c>
      <c r="F610" s="2" t="s">
        <v>5665</v>
      </c>
      <c r="G610" s="2" t="s">
        <v>2669</v>
      </c>
    </row>
    <row r="611" spans="1:7" x14ac:dyDescent="0.25">
      <c r="A611" s="2" t="s">
        <v>3773</v>
      </c>
      <c r="B611" s="2" t="s">
        <v>827</v>
      </c>
      <c r="F611" s="2" t="s">
        <v>5652</v>
      </c>
      <c r="G611" s="2" t="s">
        <v>2656</v>
      </c>
    </row>
    <row r="612" spans="1:7" x14ac:dyDescent="0.25">
      <c r="A612" s="2" t="s">
        <v>3774</v>
      </c>
      <c r="B612" s="2" t="s">
        <v>828</v>
      </c>
      <c r="F612" s="2" t="s">
        <v>5640</v>
      </c>
      <c r="G612" s="2" t="s">
        <v>2646</v>
      </c>
    </row>
    <row r="613" spans="1:7" x14ac:dyDescent="0.25">
      <c r="A613" s="2" t="s">
        <v>3775</v>
      </c>
      <c r="B613" s="2" t="s">
        <v>829</v>
      </c>
      <c r="F613" s="2" t="s">
        <v>5641</v>
      </c>
      <c r="G613" s="2" t="s">
        <v>2647</v>
      </c>
    </row>
    <row r="614" spans="1:7" x14ac:dyDescent="0.25">
      <c r="A614" s="2" t="s">
        <v>3776</v>
      </c>
      <c r="B614" s="2" t="s">
        <v>830</v>
      </c>
      <c r="F614" s="2" t="s">
        <v>5639</v>
      </c>
      <c r="G614" s="2" t="s">
        <v>2645</v>
      </c>
    </row>
    <row r="615" spans="1:7" x14ac:dyDescent="0.25">
      <c r="A615" s="2" t="s">
        <v>3777</v>
      </c>
      <c r="B615" s="2" t="s">
        <v>831</v>
      </c>
      <c r="F615" s="2" t="s">
        <v>5634</v>
      </c>
      <c r="G615" s="2" t="s">
        <v>2640</v>
      </c>
    </row>
    <row r="616" spans="1:7" x14ac:dyDescent="0.25">
      <c r="A616" s="2" t="s">
        <v>3778</v>
      </c>
      <c r="B616" s="2" t="s">
        <v>832</v>
      </c>
      <c r="F616" s="2" t="s">
        <v>5635</v>
      </c>
      <c r="G616" s="2" t="s">
        <v>2641</v>
      </c>
    </row>
    <row r="617" spans="1:7" x14ac:dyDescent="0.25">
      <c r="A617" s="2" t="s">
        <v>3779</v>
      </c>
      <c r="B617" s="2" t="s">
        <v>833</v>
      </c>
      <c r="F617" s="2" t="s">
        <v>5644</v>
      </c>
      <c r="G617" s="2" t="s">
        <v>2650</v>
      </c>
    </row>
    <row r="618" spans="1:7" x14ac:dyDescent="0.25">
      <c r="A618" s="2" t="s">
        <v>3780</v>
      </c>
      <c r="B618" s="2" t="s">
        <v>834</v>
      </c>
      <c r="F618" s="2" t="s">
        <v>5643</v>
      </c>
      <c r="G618" s="2" t="s">
        <v>2649</v>
      </c>
    </row>
    <row r="619" spans="1:7" x14ac:dyDescent="0.25">
      <c r="A619" s="2" t="s">
        <v>3781</v>
      </c>
      <c r="B619" s="2" t="s">
        <v>835</v>
      </c>
      <c r="F619" s="2" t="s">
        <v>5666</v>
      </c>
      <c r="G619" s="2" t="s">
        <v>2670</v>
      </c>
    </row>
    <row r="620" spans="1:7" x14ac:dyDescent="0.25">
      <c r="A620" s="2" t="s">
        <v>3782</v>
      </c>
      <c r="B620" s="2" t="s">
        <v>836</v>
      </c>
      <c r="F620" s="2" t="s">
        <v>5638</v>
      </c>
      <c r="G620" s="2" t="s">
        <v>2644</v>
      </c>
    </row>
    <row r="621" spans="1:7" x14ac:dyDescent="0.25">
      <c r="A621" s="2" t="s">
        <v>3783</v>
      </c>
      <c r="B621" s="2" t="s">
        <v>837</v>
      </c>
      <c r="F621" s="2" t="s">
        <v>5642</v>
      </c>
      <c r="G621" s="2" t="s">
        <v>2648</v>
      </c>
    </row>
    <row r="622" spans="1:7" x14ac:dyDescent="0.25">
      <c r="A622" s="2" t="s">
        <v>3784</v>
      </c>
      <c r="B622" s="2" t="s">
        <v>838</v>
      </c>
      <c r="F622" s="2" t="s">
        <v>5647</v>
      </c>
      <c r="G622" s="2" t="s">
        <v>2651</v>
      </c>
    </row>
    <row r="623" spans="1:7" x14ac:dyDescent="0.25">
      <c r="A623" s="2" t="s">
        <v>3785</v>
      </c>
      <c r="B623" s="2" t="s">
        <v>839</v>
      </c>
      <c r="F623" s="2" t="s">
        <v>5667</v>
      </c>
      <c r="G623" s="2" t="s">
        <v>2671</v>
      </c>
    </row>
    <row r="624" spans="1:7" x14ac:dyDescent="0.25">
      <c r="A624" s="2" t="s">
        <v>3786</v>
      </c>
      <c r="B624" s="2" t="s">
        <v>840</v>
      </c>
      <c r="F624" s="2" t="s">
        <v>5645</v>
      </c>
      <c r="G624" s="2" t="s">
        <v>5646</v>
      </c>
    </row>
    <row r="625" spans="1:7" x14ac:dyDescent="0.25">
      <c r="A625" s="2" t="s">
        <v>3787</v>
      </c>
      <c r="B625" s="2" t="s">
        <v>841</v>
      </c>
      <c r="F625" s="2" t="s">
        <v>3704</v>
      </c>
      <c r="G625" s="2" t="s">
        <v>763</v>
      </c>
    </row>
    <row r="626" spans="1:7" x14ac:dyDescent="0.25">
      <c r="A626" s="2" t="s">
        <v>3788</v>
      </c>
      <c r="B626" s="2" t="s">
        <v>842</v>
      </c>
      <c r="F626" s="2" t="s">
        <v>4015</v>
      </c>
      <c r="G626" s="2" t="s">
        <v>1064</v>
      </c>
    </row>
    <row r="627" spans="1:7" x14ac:dyDescent="0.25">
      <c r="A627" s="2" t="s">
        <v>3789</v>
      </c>
      <c r="B627" s="2" t="s">
        <v>843</v>
      </c>
      <c r="F627" s="2" t="s">
        <v>4026</v>
      </c>
      <c r="G627" s="2" t="s">
        <v>1075</v>
      </c>
    </row>
    <row r="628" spans="1:7" x14ac:dyDescent="0.25">
      <c r="A628" s="2" t="s">
        <v>3790</v>
      </c>
      <c r="B628" s="2" t="s">
        <v>844</v>
      </c>
      <c r="F628" s="2" t="s">
        <v>4022</v>
      </c>
      <c r="G628" s="2" t="s">
        <v>1071</v>
      </c>
    </row>
    <row r="629" spans="1:7" x14ac:dyDescent="0.25">
      <c r="A629" s="2" t="s">
        <v>3791</v>
      </c>
      <c r="B629" s="2" t="s">
        <v>845</v>
      </c>
      <c r="F629" s="2" t="s">
        <v>4017</v>
      </c>
      <c r="G629" s="2" t="s">
        <v>1066</v>
      </c>
    </row>
    <row r="630" spans="1:7" x14ac:dyDescent="0.25">
      <c r="A630" s="2" t="s">
        <v>3792</v>
      </c>
      <c r="B630" s="2" t="s">
        <v>846</v>
      </c>
      <c r="F630" s="2" t="s">
        <v>4024</v>
      </c>
      <c r="G630" s="2" t="s">
        <v>1073</v>
      </c>
    </row>
    <row r="631" spans="1:7" x14ac:dyDescent="0.25">
      <c r="A631" s="2" t="s">
        <v>3793</v>
      </c>
      <c r="B631" s="2" t="s">
        <v>847</v>
      </c>
      <c r="F631" s="2" t="s">
        <v>4023</v>
      </c>
      <c r="G631" s="2" t="s">
        <v>1072</v>
      </c>
    </row>
    <row r="632" spans="1:7" x14ac:dyDescent="0.25">
      <c r="A632" s="2" t="s">
        <v>3794</v>
      </c>
      <c r="B632" s="2" t="s">
        <v>848</v>
      </c>
      <c r="F632" s="2" t="s">
        <v>4016</v>
      </c>
      <c r="G632" s="2" t="s">
        <v>1065</v>
      </c>
    </row>
    <row r="633" spans="1:7" x14ac:dyDescent="0.25">
      <c r="A633" s="2" t="s">
        <v>3795</v>
      </c>
      <c r="B633" s="2" t="s">
        <v>849</v>
      </c>
      <c r="F633" s="2" t="s">
        <v>4025</v>
      </c>
      <c r="G633" s="2" t="s">
        <v>1074</v>
      </c>
    </row>
    <row r="634" spans="1:7" x14ac:dyDescent="0.25">
      <c r="A634" s="2" t="s">
        <v>3796</v>
      </c>
      <c r="B634" s="2" t="s">
        <v>850</v>
      </c>
      <c r="F634" s="2" t="s">
        <v>4021</v>
      </c>
      <c r="G634" s="2" t="s">
        <v>1070</v>
      </c>
    </row>
    <row r="635" spans="1:7" x14ac:dyDescent="0.25">
      <c r="A635" s="2" t="s">
        <v>3797</v>
      </c>
      <c r="B635" s="2" t="s">
        <v>851</v>
      </c>
      <c r="F635" s="2" t="s">
        <v>4018</v>
      </c>
      <c r="G635" s="2" t="s">
        <v>1067</v>
      </c>
    </row>
    <row r="636" spans="1:7" x14ac:dyDescent="0.25">
      <c r="A636" s="2" t="s">
        <v>3798</v>
      </c>
      <c r="B636" s="2" t="s">
        <v>852</v>
      </c>
      <c r="F636" s="2" t="s">
        <v>4019</v>
      </c>
      <c r="G636" s="2" t="s">
        <v>1068</v>
      </c>
    </row>
    <row r="637" spans="1:7" x14ac:dyDescent="0.25">
      <c r="A637" s="2" t="s">
        <v>3799</v>
      </c>
      <c r="B637" s="2" t="s">
        <v>853</v>
      </c>
      <c r="F637" s="2" t="s">
        <v>4020</v>
      </c>
      <c r="G637" s="2" t="s">
        <v>1069</v>
      </c>
    </row>
    <row r="638" spans="1:7" x14ac:dyDescent="0.25">
      <c r="A638" s="2" t="s">
        <v>3800</v>
      </c>
      <c r="B638" s="2" t="s">
        <v>854</v>
      </c>
      <c r="F638" s="2" t="s">
        <v>4588</v>
      </c>
      <c r="G638" s="2" t="s">
        <v>1618</v>
      </c>
    </row>
    <row r="639" spans="1:7" x14ac:dyDescent="0.25">
      <c r="A639" s="2" t="s">
        <v>3801</v>
      </c>
      <c r="B639" s="2" t="s">
        <v>855</v>
      </c>
      <c r="F639" s="2" t="s">
        <v>4782</v>
      </c>
      <c r="G639" s="2" t="s">
        <v>1808</v>
      </c>
    </row>
    <row r="640" spans="1:7" x14ac:dyDescent="0.25">
      <c r="A640" s="2" t="s">
        <v>3802</v>
      </c>
      <c r="B640" s="2" t="s">
        <v>856</v>
      </c>
      <c r="F640" s="2" t="s">
        <v>4783</v>
      </c>
      <c r="G640" s="2" t="s">
        <v>1809</v>
      </c>
    </row>
    <row r="641" spans="1:7" x14ac:dyDescent="0.25">
      <c r="A641" s="2" t="s">
        <v>3803</v>
      </c>
      <c r="B641" s="2" t="s">
        <v>857</v>
      </c>
      <c r="F641" s="2" t="s">
        <v>4749</v>
      </c>
      <c r="G641" s="2" t="s">
        <v>1775</v>
      </c>
    </row>
    <row r="642" spans="1:7" x14ac:dyDescent="0.25">
      <c r="A642" s="2" t="s">
        <v>3804</v>
      </c>
      <c r="B642" s="2" t="s">
        <v>858</v>
      </c>
      <c r="F642" s="2" t="s">
        <v>4748</v>
      </c>
      <c r="G642" s="2" t="s">
        <v>1774</v>
      </c>
    </row>
    <row r="643" spans="1:7" x14ac:dyDescent="0.25">
      <c r="A643" s="2" t="s">
        <v>3805</v>
      </c>
      <c r="B643" s="2" t="s">
        <v>859</v>
      </c>
      <c r="F643" s="2" t="s">
        <v>4712</v>
      </c>
      <c r="G643" s="2" t="s">
        <v>1738</v>
      </c>
    </row>
    <row r="644" spans="1:7" x14ac:dyDescent="0.25">
      <c r="A644" s="2" t="s">
        <v>3806</v>
      </c>
      <c r="B644" s="2" t="s">
        <v>860</v>
      </c>
      <c r="F644" s="2" t="s">
        <v>4710</v>
      </c>
      <c r="G644" s="2" t="s">
        <v>1736</v>
      </c>
    </row>
    <row r="645" spans="1:7" x14ac:dyDescent="0.25">
      <c r="A645" s="2" t="s">
        <v>3807</v>
      </c>
      <c r="B645" s="2" t="s">
        <v>861</v>
      </c>
      <c r="F645" s="2" t="s">
        <v>4713</v>
      </c>
      <c r="G645" s="2" t="s">
        <v>1739</v>
      </c>
    </row>
    <row r="646" spans="1:7" x14ac:dyDescent="0.25">
      <c r="A646" s="2" t="s">
        <v>3808</v>
      </c>
      <c r="B646" s="2" t="s">
        <v>862</v>
      </c>
      <c r="F646" s="2" t="s">
        <v>4711</v>
      </c>
      <c r="G646" s="2" t="s">
        <v>1737</v>
      </c>
    </row>
    <row r="647" spans="1:7" x14ac:dyDescent="0.25">
      <c r="A647" s="2" t="s">
        <v>3809</v>
      </c>
      <c r="B647" s="2" t="s">
        <v>863</v>
      </c>
      <c r="F647" s="2" t="s">
        <v>3749</v>
      </c>
      <c r="G647" s="2" t="s">
        <v>803</v>
      </c>
    </row>
    <row r="648" spans="1:7" x14ac:dyDescent="0.25">
      <c r="A648" s="2" t="s">
        <v>3810</v>
      </c>
      <c r="B648" s="2" t="s">
        <v>864</v>
      </c>
      <c r="F648" s="2" t="s">
        <v>4743</v>
      </c>
      <c r="G648" s="2" t="s">
        <v>1769</v>
      </c>
    </row>
    <row r="649" spans="1:7" x14ac:dyDescent="0.25">
      <c r="A649" s="2" t="s">
        <v>3811</v>
      </c>
      <c r="B649" s="2" t="s">
        <v>865</v>
      </c>
      <c r="F649" s="2" t="s">
        <v>4744</v>
      </c>
      <c r="G649" s="2" t="s">
        <v>1770</v>
      </c>
    </row>
    <row r="650" spans="1:7" x14ac:dyDescent="0.25">
      <c r="A650" s="2" t="s">
        <v>3812</v>
      </c>
      <c r="B650" s="2" t="s">
        <v>866</v>
      </c>
      <c r="F650" s="2" t="s">
        <v>4741</v>
      </c>
      <c r="G650" s="2" t="s">
        <v>1767</v>
      </c>
    </row>
    <row r="651" spans="1:7" x14ac:dyDescent="0.25">
      <c r="A651" s="2" t="s">
        <v>3813</v>
      </c>
      <c r="B651" s="2" t="s">
        <v>867</v>
      </c>
      <c r="F651" s="2" t="s">
        <v>4742</v>
      </c>
      <c r="G651" s="2" t="s">
        <v>1768</v>
      </c>
    </row>
    <row r="652" spans="1:7" x14ac:dyDescent="0.25">
      <c r="A652" s="2" t="s">
        <v>3814</v>
      </c>
      <c r="B652" s="2" t="s">
        <v>868</v>
      </c>
      <c r="F652" s="2" t="s">
        <v>4812</v>
      </c>
      <c r="G652" s="2" t="s">
        <v>1838</v>
      </c>
    </row>
    <row r="653" spans="1:7" x14ac:dyDescent="0.25">
      <c r="A653" s="2" t="s">
        <v>3815</v>
      </c>
      <c r="B653" s="2" t="s">
        <v>869</v>
      </c>
      <c r="F653" s="2" t="s">
        <v>4811</v>
      </c>
      <c r="G653" s="2" t="s">
        <v>1837</v>
      </c>
    </row>
    <row r="654" spans="1:7" x14ac:dyDescent="0.25">
      <c r="A654" s="2" t="s">
        <v>3816</v>
      </c>
      <c r="B654" s="2" t="s">
        <v>870</v>
      </c>
      <c r="F654" s="2" t="s">
        <v>5082</v>
      </c>
      <c r="G654" s="2" t="s">
        <v>2098</v>
      </c>
    </row>
    <row r="655" spans="1:7" x14ac:dyDescent="0.25">
      <c r="A655" s="2" t="s">
        <v>3817</v>
      </c>
      <c r="B655" s="2" t="s">
        <v>871</v>
      </c>
      <c r="F655" s="2" t="s">
        <v>5083</v>
      </c>
      <c r="G655" s="2" t="s">
        <v>2099</v>
      </c>
    </row>
    <row r="656" spans="1:7" x14ac:dyDescent="0.25">
      <c r="A656" s="2" t="s">
        <v>3818</v>
      </c>
      <c r="B656" s="2" t="s">
        <v>872</v>
      </c>
      <c r="F656" s="2" t="s">
        <v>5069</v>
      </c>
      <c r="G656" s="2" t="s">
        <v>2085</v>
      </c>
    </row>
    <row r="657" spans="1:7" x14ac:dyDescent="0.25">
      <c r="A657" s="2" t="s">
        <v>3819</v>
      </c>
      <c r="B657" s="2" t="s">
        <v>873</v>
      </c>
      <c r="F657" s="2" t="s">
        <v>4813</v>
      </c>
      <c r="G657" s="2" t="s">
        <v>1839</v>
      </c>
    </row>
    <row r="658" spans="1:7" x14ac:dyDescent="0.25">
      <c r="A658" s="2" t="s">
        <v>3820</v>
      </c>
      <c r="B658" s="2" t="s">
        <v>874</v>
      </c>
      <c r="F658" s="2" t="s">
        <v>6154</v>
      </c>
      <c r="G658" s="2" t="s">
        <v>3147</v>
      </c>
    </row>
    <row r="659" spans="1:7" x14ac:dyDescent="0.25">
      <c r="A659" s="2" t="s">
        <v>3821</v>
      </c>
      <c r="B659" s="2" t="s">
        <v>875</v>
      </c>
      <c r="F659" s="2" t="s">
        <v>6038</v>
      </c>
      <c r="G659" s="2" t="s">
        <v>3035</v>
      </c>
    </row>
    <row r="660" spans="1:7" x14ac:dyDescent="0.25">
      <c r="A660" s="2" t="s">
        <v>3822</v>
      </c>
      <c r="B660" s="2" t="s">
        <v>876</v>
      </c>
      <c r="F660" s="2" t="s">
        <v>5970</v>
      </c>
      <c r="G660" s="2" t="s">
        <v>2967</v>
      </c>
    </row>
    <row r="661" spans="1:7" x14ac:dyDescent="0.25">
      <c r="A661" s="2" t="s">
        <v>3823</v>
      </c>
      <c r="B661" s="2" t="s">
        <v>877</v>
      </c>
      <c r="F661" s="2" t="s">
        <v>6041</v>
      </c>
      <c r="G661" s="2" t="s">
        <v>3038</v>
      </c>
    </row>
    <row r="662" spans="1:7" x14ac:dyDescent="0.25">
      <c r="A662" s="2" t="s">
        <v>3824</v>
      </c>
      <c r="B662" s="2" t="s">
        <v>878</v>
      </c>
      <c r="F662" s="2" t="s">
        <v>6040</v>
      </c>
      <c r="G662" s="2" t="s">
        <v>3037</v>
      </c>
    </row>
    <row r="663" spans="1:7" x14ac:dyDescent="0.25">
      <c r="A663" s="2" t="s">
        <v>3825</v>
      </c>
      <c r="B663" s="2" t="s">
        <v>879</v>
      </c>
      <c r="F663" s="2" t="s">
        <v>6037</v>
      </c>
      <c r="G663" s="2" t="s">
        <v>3034</v>
      </c>
    </row>
    <row r="664" spans="1:7" x14ac:dyDescent="0.25">
      <c r="A664" s="2" t="s">
        <v>3826</v>
      </c>
      <c r="B664" s="2" t="s">
        <v>880</v>
      </c>
      <c r="F664" s="2" t="s">
        <v>6036</v>
      </c>
      <c r="G664" s="2" t="s">
        <v>3033</v>
      </c>
    </row>
    <row r="665" spans="1:7" x14ac:dyDescent="0.25">
      <c r="A665" s="2" t="s">
        <v>3827</v>
      </c>
      <c r="B665" s="2" t="s">
        <v>881</v>
      </c>
      <c r="F665" s="2" t="s">
        <v>6042</v>
      </c>
      <c r="G665" s="2" t="s">
        <v>3039</v>
      </c>
    </row>
    <row r="666" spans="1:7" x14ac:dyDescent="0.25">
      <c r="A666" s="2" t="s">
        <v>3828</v>
      </c>
      <c r="B666" s="2" t="s">
        <v>882</v>
      </c>
      <c r="F666" s="2" t="s">
        <v>3838</v>
      </c>
      <c r="G666" s="2" t="s">
        <v>892</v>
      </c>
    </row>
    <row r="667" spans="1:7" x14ac:dyDescent="0.25">
      <c r="A667" s="2" t="s">
        <v>3829</v>
      </c>
      <c r="B667" s="2" t="s">
        <v>883</v>
      </c>
      <c r="F667" s="2" t="s">
        <v>3845</v>
      </c>
      <c r="G667" s="2" t="s">
        <v>899</v>
      </c>
    </row>
    <row r="668" spans="1:7" x14ac:dyDescent="0.25">
      <c r="A668" s="2" t="s">
        <v>3830</v>
      </c>
      <c r="B668" s="2" t="s">
        <v>884</v>
      </c>
      <c r="F668" s="2" t="s">
        <v>3843</v>
      </c>
      <c r="G668" s="2" t="s">
        <v>897</v>
      </c>
    </row>
    <row r="669" spans="1:7" x14ac:dyDescent="0.25">
      <c r="A669" s="2" t="s">
        <v>3831</v>
      </c>
      <c r="B669" s="2" t="s">
        <v>885</v>
      </c>
      <c r="F669" s="2" t="s">
        <v>3839</v>
      </c>
      <c r="G669" s="2" t="s">
        <v>893</v>
      </c>
    </row>
    <row r="670" spans="1:7" x14ac:dyDescent="0.25">
      <c r="A670" s="2" t="s">
        <v>3832</v>
      </c>
      <c r="B670" s="2" t="s">
        <v>886</v>
      </c>
      <c r="F670" s="2" t="s">
        <v>3840</v>
      </c>
      <c r="G670" s="2" t="s">
        <v>894</v>
      </c>
    </row>
    <row r="671" spans="1:7" x14ac:dyDescent="0.25">
      <c r="A671" s="2" t="s">
        <v>3833</v>
      </c>
      <c r="B671" s="2" t="s">
        <v>887</v>
      </c>
      <c r="F671" s="2" t="s">
        <v>3846</v>
      </c>
      <c r="G671" s="2" t="s">
        <v>900</v>
      </c>
    </row>
    <row r="672" spans="1:7" x14ac:dyDescent="0.25">
      <c r="A672" s="2" t="s">
        <v>3834</v>
      </c>
      <c r="B672" s="2" t="s">
        <v>888</v>
      </c>
      <c r="F672" s="2" t="s">
        <v>3841</v>
      </c>
      <c r="G672" s="2" t="s">
        <v>895</v>
      </c>
    </row>
    <row r="673" spans="1:7" x14ac:dyDescent="0.25">
      <c r="A673" s="2" t="s">
        <v>3835</v>
      </c>
      <c r="B673" s="2" t="s">
        <v>889</v>
      </c>
      <c r="F673" s="2" t="s">
        <v>3842</v>
      </c>
      <c r="G673" s="2" t="s">
        <v>896</v>
      </c>
    </row>
    <row r="674" spans="1:7" x14ac:dyDescent="0.25">
      <c r="A674" s="2" t="s">
        <v>3836</v>
      </c>
      <c r="B674" s="2" t="s">
        <v>890</v>
      </c>
      <c r="F674" s="2" t="s">
        <v>3844</v>
      </c>
      <c r="G674" s="2" t="s">
        <v>898</v>
      </c>
    </row>
    <row r="675" spans="1:7" x14ac:dyDescent="0.25">
      <c r="A675" s="2" t="s">
        <v>3837</v>
      </c>
      <c r="B675" s="2" t="s">
        <v>891</v>
      </c>
      <c r="F675" s="2" t="s">
        <v>4585</v>
      </c>
      <c r="G675" s="2" t="s">
        <v>1615</v>
      </c>
    </row>
    <row r="676" spans="1:7" x14ac:dyDescent="0.25">
      <c r="A676" s="2" t="s">
        <v>3838</v>
      </c>
      <c r="B676" s="2" t="s">
        <v>892</v>
      </c>
      <c r="F676" s="2" t="s">
        <v>4586</v>
      </c>
      <c r="G676" s="2" t="s">
        <v>1616</v>
      </c>
    </row>
    <row r="677" spans="1:7" x14ac:dyDescent="0.25">
      <c r="A677" s="2" t="s">
        <v>3839</v>
      </c>
      <c r="B677" s="2" t="s">
        <v>893</v>
      </c>
      <c r="F677" s="2" t="s">
        <v>3744</v>
      </c>
      <c r="G677" s="2" t="s">
        <v>798</v>
      </c>
    </row>
    <row r="678" spans="1:7" x14ac:dyDescent="0.25">
      <c r="A678" s="2" t="s">
        <v>3840</v>
      </c>
      <c r="B678" s="2" t="s">
        <v>894</v>
      </c>
      <c r="F678" s="2" t="s">
        <v>3745</v>
      </c>
      <c r="G678" s="2" t="s">
        <v>799</v>
      </c>
    </row>
    <row r="679" spans="1:7" x14ac:dyDescent="0.25">
      <c r="A679" s="2" t="s">
        <v>3841</v>
      </c>
      <c r="B679" s="2" t="s">
        <v>895</v>
      </c>
      <c r="F679" s="2" t="s">
        <v>3746</v>
      </c>
      <c r="G679" s="2" t="s">
        <v>800</v>
      </c>
    </row>
    <row r="680" spans="1:7" x14ac:dyDescent="0.25">
      <c r="A680" s="2" t="s">
        <v>3842</v>
      </c>
      <c r="B680" s="2" t="s">
        <v>896</v>
      </c>
      <c r="F680" s="2" t="s">
        <v>3747</v>
      </c>
      <c r="G680" s="2" t="s">
        <v>801</v>
      </c>
    </row>
    <row r="681" spans="1:7" x14ac:dyDescent="0.25">
      <c r="A681" s="2" t="s">
        <v>3843</v>
      </c>
      <c r="B681" s="2" t="s">
        <v>897</v>
      </c>
      <c r="F681" s="2" t="s">
        <v>5491</v>
      </c>
      <c r="G681" s="2" t="s">
        <v>2504</v>
      </c>
    </row>
    <row r="682" spans="1:7" x14ac:dyDescent="0.25">
      <c r="A682" s="2" t="s">
        <v>3844</v>
      </c>
      <c r="B682" s="2" t="s">
        <v>898</v>
      </c>
      <c r="F682" s="2" t="s">
        <v>4518</v>
      </c>
      <c r="G682" s="2" t="s">
        <v>1554</v>
      </c>
    </row>
    <row r="683" spans="1:7" x14ac:dyDescent="0.25">
      <c r="A683" s="2" t="s">
        <v>3845</v>
      </c>
      <c r="B683" s="2" t="s">
        <v>899</v>
      </c>
      <c r="F683" s="2" t="s">
        <v>4511</v>
      </c>
      <c r="G683" s="2" t="s">
        <v>1547</v>
      </c>
    </row>
    <row r="684" spans="1:7" x14ac:dyDescent="0.25">
      <c r="A684" s="2" t="s">
        <v>3846</v>
      </c>
      <c r="B684" s="2" t="s">
        <v>900</v>
      </c>
      <c r="F684" s="2" t="s">
        <v>4512</v>
      </c>
      <c r="G684" s="2" t="s">
        <v>1548</v>
      </c>
    </row>
    <row r="685" spans="1:7" x14ac:dyDescent="0.25">
      <c r="A685" s="2" t="s">
        <v>3847</v>
      </c>
      <c r="B685" s="2" t="s">
        <v>901</v>
      </c>
      <c r="F685" s="2" t="s">
        <v>5498</v>
      </c>
      <c r="G685" s="2" t="s">
        <v>2511</v>
      </c>
    </row>
    <row r="686" spans="1:7" x14ac:dyDescent="0.25">
      <c r="A686" s="2" t="s">
        <v>3848</v>
      </c>
      <c r="B686" s="2" t="s">
        <v>902</v>
      </c>
      <c r="F686" s="2">
        <v>70316</v>
      </c>
      <c r="G686" s="2" t="s">
        <v>283</v>
      </c>
    </row>
    <row r="687" spans="1:7" x14ac:dyDescent="0.25">
      <c r="A687" s="2" t="s">
        <v>3849</v>
      </c>
      <c r="B687" s="2" t="s">
        <v>903</v>
      </c>
      <c r="F687" s="2" t="s">
        <v>5493</v>
      </c>
      <c r="G687" s="2" t="s">
        <v>2506</v>
      </c>
    </row>
    <row r="688" spans="1:7" x14ac:dyDescent="0.25">
      <c r="A688" s="2" t="s">
        <v>3850</v>
      </c>
      <c r="B688" s="2" t="s">
        <v>904</v>
      </c>
      <c r="F688" s="2" t="s">
        <v>5494</v>
      </c>
      <c r="G688" s="2" t="s">
        <v>2507</v>
      </c>
    </row>
    <row r="689" spans="1:7" x14ac:dyDescent="0.25">
      <c r="A689" s="2" t="s">
        <v>3851</v>
      </c>
      <c r="B689" s="2" t="s">
        <v>905</v>
      </c>
      <c r="F689" s="2">
        <v>742741</v>
      </c>
      <c r="G689" s="2" t="s">
        <v>3190</v>
      </c>
    </row>
    <row r="690" spans="1:7" x14ac:dyDescent="0.25">
      <c r="A690" s="2" t="s">
        <v>3852</v>
      </c>
      <c r="B690" s="2" t="s">
        <v>906</v>
      </c>
      <c r="F690" s="2">
        <v>744154</v>
      </c>
      <c r="G690" s="2" t="s">
        <v>289</v>
      </c>
    </row>
    <row r="691" spans="1:7" x14ac:dyDescent="0.25">
      <c r="A691" s="2" t="s">
        <v>3853</v>
      </c>
      <c r="B691" s="2" t="s">
        <v>907</v>
      </c>
      <c r="F691" s="2" t="s">
        <v>5495</v>
      </c>
      <c r="G691" s="2" t="s">
        <v>2508</v>
      </c>
    </row>
    <row r="692" spans="1:7" x14ac:dyDescent="0.25">
      <c r="A692" s="2" t="s">
        <v>3854</v>
      </c>
      <c r="B692" s="2" t="s">
        <v>908</v>
      </c>
      <c r="F692" s="2" t="s">
        <v>4526</v>
      </c>
      <c r="G692" s="2" t="s">
        <v>1558</v>
      </c>
    </row>
    <row r="693" spans="1:7" x14ac:dyDescent="0.25">
      <c r="A693" s="2" t="s">
        <v>3855</v>
      </c>
      <c r="B693" s="2" t="s">
        <v>909</v>
      </c>
      <c r="F693" s="2" t="s">
        <v>4516</v>
      </c>
      <c r="G693" s="2" t="s">
        <v>1552</v>
      </c>
    </row>
    <row r="694" spans="1:7" x14ac:dyDescent="0.25">
      <c r="A694" s="2" t="s">
        <v>3856</v>
      </c>
      <c r="B694" s="2" t="s">
        <v>910</v>
      </c>
      <c r="F694" s="2">
        <v>714341</v>
      </c>
      <c r="G694" s="2" t="s">
        <v>3189</v>
      </c>
    </row>
    <row r="695" spans="1:7" x14ac:dyDescent="0.25">
      <c r="A695" s="2" t="s">
        <v>3857</v>
      </c>
      <c r="B695" s="2" t="s">
        <v>911</v>
      </c>
      <c r="F695" s="2">
        <v>716391</v>
      </c>
      <c r="G695" s="2" t="s">
        <v>284</v>
      </c>
    </row>
    <row r="696" spans="1:7" x14ac:dyDescent="0.25">
      <c r="A696" s="2" t="s">
        <v>3858</v>
      </c>
      <c r="B696" s="2" t="s">
        <v>912</v>
      </c>
      <c r="F696" s="2" t="s">
        <v>4527</v>
      </c>
      <c r="G696" s="2" t="s">
        <v>1559</v>
      </c>
    </row>
    <row r="697" spans="1:7" x14ac:dyDescent="0.25">
      <c r="A697" s="2" t="s">
        <v>3859</v>
      </c>
      <c r="B697" s="2" t="s">
        <v>913</v>
      </c>
      <c r="F697" s="2" t="s">
        <v>4519</v>
      </c>
      <c r="G697" s="2" t="s">
        <v>1555</v>
      </c>
    </row>
    <row r="698" spans="1:7" x14ac:dyDescent="0.25">
      <c r="A698" s="2" t="s">
        <v>3860</v>
      </c>
      <c r="B698" s="2" t="s">
        <v>914</v>
      </c>
      <c r="F698" s="2" t="s">
        <v>4517</v>
      </c>
      <c r="G698" s="2" t="s">
        <v>1553</v>
      </c>
    </row>
    <row r="699" spans="1:7" x14ac:dyDescent="0.25">
      <c r="A699" s="2" t="s">
        <v>3861</v>
      </c>
      <c r="B699" s="2" t="s">
        <v>915</v>
      </c>
      <c r="F699" s="2">
        <v>720513</v>
      </c>
      <c r="G699" s="2" t="s">
        <v>286</v>
      </c>
    </row>
    <row r="700" spans="1:7" x14ac:dyDescent="0.25">
      <c r="A700" s="2" t="s">
        <v>3862</v>
      </c>
      <c r="B700" s="2" t="s">
        <v>916</v>
      </c>
      <c r="F700" s="2">
        <v>720423</v>
      </c>
      <c r="G700" s="2" t="s">
        <v>285</v>
      </c>
    </row>
    <row r="701" spans="1:7" x14ac:dyDescent="0.25">
      <c r="A701" s="2" t="s">
        <v>3863</v>
      </c>
      <c r="B701" s="2" t="s">
        <v>917</v>
      </c>
      <c r="F701" s="2" t="s">
        <v>5497</v>
      </c>
      <c r="G701" s="2" t="s">
        <v>2510</v>
      </c>
    </row>
    <row r="702" spans="1:7" x14ac:dyDescent="0.25">
      <c r="A702" s="2" t="s">
        <v>3864</v>
      </c>
      <c r="B702" s="2" t="s">
        <v>918</v>
      </c>
      <c r="F702" s="2">
        <v>744196</v>
      </c>
      <c r="G702" s="2" t="s">
        <v>290</v>
      </c>
    </row>
    <row r="703" spans="1:7" x14ac:dyDescent="0.25">
      <c r="A703" s="2" t="s">
        <v>3865</v>
      </c>
      <c r="B703" s="2" t="s">
        <v>919</v>
      </c>
      <c r="F703" s="2" t="s">
        <v>5492</v>
      </c>
      <c r="G703" s="2" t="s">
        <v>2505</v>
      </c>
    </row>
    <row r="704" spans="1:7" x14ac:dyDescent="0.25">
      <c r="A704" s="2" t="s">
        <v>3866</v>
      </c>
      <c r="B704" s="2" t="s">
        <v>920</v>
      </c>
      <c r="F704" s="2" t="s">
        <v>4522</v>
      </c>
      <c r="G704" s="2" t="s">
        <v>1556</v>
      </c>
    </row>
    <row r="705" spans="1:7" x14ac:dyDescent="0.25">
      <c r="A705" s="2" t="s">
        <v>3867</v>
      </c>
      <c r="B705" s="2" t="s">
        <v>921</v>
      </c>
      <c r="F705" s="2">
        <v>732321</v>
      </c>
      <c r="G705" s="2" t="s">
        <v>287</v>
      </c>
    </row>
    <row r="706" spans="1:7" x14ac:dyDescent="0.25">
      <c r="A706" s="2" t="s">
        <v>3868</v>
      </c>
      <c r="B706" s="2" t="s">
        <v>922</v>
      </c>
      <c r="F706" s="2">
        <v>732481</v>
      </c>
      <c r="G706" s="2" t="s">
        <v>288</v>
      </c>
    </row>
    <row r="707" spans="1:7" x14ac:dyDescent="0.25">
      <c r="A707" s="2" t="s">
        <v>3869</v>
      </c>
      <c r="B707" s="2" t="s">
        <v>923</v>
      </c>
      <c r="F707" s="2" t="s">
        <v>4523</v>
      </c>
      <c r="G707" s="2" t="s">
        <v>1557</v>
      </c>
    </row>
    <row r="708" spans="1:7" x14ac:dyDescent="0.25">
      <c r="A708" s="2" t="s">
        <v>3870</v>
      </c>
      <c r="B708" s="2" t="s">
        <v>924</v>
      </c>
      <c r="F708" s="2">
        <v>744234</v>
      </c>
      <c r="G708" s="2" t="s">
        <v>291</v>
      </c>
    </row>
    <row r="709" spans="1:7" x14ac:dyDescent="0.25">
      <c r="A709" s="2" t="s">
        <v>3871</v>
      </c>
      <c r="B709" s="2" t="s">
        <v>925</v>
      </c>
      <c r="F709" s="2" t="s">
        <v>5496</v>
      </c>
      <c r="G709" s="2" t="s">
        <v>2509</v>
      </c>
    </row>
    <row r="710" spans="1:7" x14ac:dyDescent="0.25">
      <c r="A710" s="2" t="s">
        <v>3872</v>
      </c>
      <c r="B710" s="2" t="s">
        <v>926</v>
      </c>
      <c r="F710" s="2">
        <v>745541</v>
      </c>
      <c r="G710" s="2" t="s">
        <v>292</v>
      </c>
    </row>
    <row r="711" spans="1:7" x14ac:dyDescent="0.25">
      <c r="A711" s="2" t="s">
        <v>3873</v>
      </c>
      <c r="B711" s="2" t="s">
        <v>927</v>
      </c>
      <c r="F711" s="2">
        <v>751291</v>
      </c>
      <c r="G711" s="2" t="s">
        <v>293</v>
      </c>
    </row>
    <row r="712" spans="1:7" x14ac:dyDescent="0.25">
      <c r="A712" s="2" t="s">
        <v>3874</v>
      </c>
      <c r="B712" s="2" t="s">
        <v>928</v>
      </c>
      <c r="F712" s="2" t="s">
        <v>4520</v>
      </c>
      <c r="G712" s="2" t="s">
        <v>4521</v>
      </c>
    </row>
    <row r="713" spans="1:7" x14ac:dyDescent="0.25">
      <c r="A713" s="2" t="s">
        <v>3875</v>
      </c>
      <c r="B713" s="2" t="s">
        <v>929</v>
      </c>
      <c r="F713" s="2">
        <v>753841</v>
      </c>
      <c r="G713" s="2" t="s">
        <v>294</v>
      </c>
    </row>
    <row r="714" spans="1:7" x14ac:dyDescent="0.25">
      <c r="A714" s="2" t="s">
        <v>3876</v>
      </c>
      <c r="B714" s="2" t="s">
        <v>930</v>
      </c>
      <c r="F714" s="2">
        <v>754051</v>
      </c>
      <c r="G714" s="2" t="s">
        <v>295</v>
      </c>
    </row>
    <row r="715" spans="1:7" x14ac:dyDescent="0.25">
      <c r="A715" s="2" t="s">
        <v>3877</v>
      </c>
      <c r="B715" s="2" t="s">
        <v>931</v>
      </c>
      <c r="F715" s="2" t="s">
        <v>3738</v>
      </c>
      <c r="G715" s="2" t="s">
        <v>794</v>
      </c>
    </row>
    <row r="716" spans="1:7" x14ac:dyDescent="0.25">
      <c r="A716" s="2" t="s">
        <v>3878</v>
      </c>
      <c r="B716" s="2" t="s">
        <v>932</v>
      </c>
      <c r="F716" s="2">
        <v>756651</v>
      </c>
      <c r="G716" s="2" t="s">
        <v>297</v>
      </c>
    </row>
    <row r="717" spans="1:7" x14ac:dyDescent="0.25">
      <c r="A717" s="2" t="s">
        <v>3879</v>
      </c>
      <c r="B717" s="2" t="s">
        <v>933</v>
      </c>
      <c r="F717" s="2">
        <v>756693</v>
      </c>
      <c r="G717" s="2" t="s">
        <v>298</v>
      </c>
    </row>
    <row r="718" spans="1:7" x14ac:dyDescent="0.25">
      <c r="A718" s="2" t="s">
        <v>3880</v>
      </c>
      <c r="B718" s="2" t="s">
        <v>934</v>
      </c>
      <c r="F718" s="2">
        <v>756631</v>
      </c>
      <c r="G718" s="2" t="s">
        <v>296</v>
      </c>
    </row>
    <row r="719" spans="1:7" x14ac:dyDescent="0.25">
      <c r="A719" s="2" t="s">
        <v>3881</v>
      </c>
      <c r="B719" s="2" t="s">
        <v>935</v>
      </c>
      <c r="F719" s="2">
        <v>759191</v>
      </c>
      <c r="G719" s="2" t="s">
        <v>3191</v>
      </c>
    </row>
    <row r="720" spans="1:7" x14ac:dyDescent="0.25">
      <c r="A720" s="2" t="s">
        <v>3882</v>
      </c>
      <c r="B720" s="2" t="s">
        <v>936</v>
      </c>
      <c r="F720" s="2" t="s">
        <v>4513</v>
      </c>
      <c r="G720" s="2" t="s">
        <v>1549</v>
      </c>
    </row>
    <row r="721" spans="1:7" x14ac:dyDescent="0.25">
      <c r="A721" s="2" t="s">
        <v>3883</v>
      </c>
      <c r="B721" s="2" t="s">
        <v>937</v>
      </c>
      <c r="F721" s="2">
        <v>759053</v>
      </c>
      <c r="G721" s="2" t="s">
        <v>299</v>
      </c>
    </row>
    <row r="722" spans="1:7" x14ac:dyDescent="0.25">
      <c r="A722" s="2" t="s">
        <v>3884</v>
      </c>
      <c r="B722" s="2" t="s">
        <v>938</v>
      </c>
      <c r="F722" s="2" t="s">
        <v>4524</v>
      </c>
      <c r="G722" s="2" t="s">
        <v>4525</v>
      </c>
    </row>
    <row r="723" spans="1:7" x14ac:dyDescent="0.25">
      <c r="A723" s="2" t="s">
        <v>3885</v>
      </c>
      <c r="B723" s="2" t="s">
        <v>939</v>
      </c>
      <c r="F723" s="2" t="s">
        <v>4514</v>
      </c>
      <c r="G723" s="2" t="s">
        <v>1550</v>
      </c>
    </row>
    <row r="724" spans="1:7" x14ac:dyDescent="0.25">
      <c r="A724" s="2" t="s">
        <v>3886</v>
      </c>
      <c r="B724" s="2" t="s">
        <v>940</v>
      </c>
      <c r="F724" s="2" t="s">
        <v>4515</v>
      </c>
      <c r="G724" s="2" t="s">
        <v>1551</v>
      </c>
    </row>
    <row r="725" spans="1:7" x14ac:dyDescent="0.25">
      <c r="A725" s="2" t="s">
        <v>3887</v>
      </c>
      <c r="B725" s="2" t="s">
        <v>941</v>
      </c>
      <c r="F725" s="2" t="s">
        <v>5903</v>
      </c>
      <c r="G725" s="2" t="s">
        <v>2902</v>
      </c>
    </row>
    <row r="726" spans="1:7" x14ac:dyDescent="0.25">
      <c r="A726" s="2" t="s">
        <v>3888</v>
      </c>
      <c r="B726" s="2" t="s">
        <v>942</v>
      </c>
      <c r="F726" s="2" t="s">
        <v>4553</v>
      </c>
      <c r="G726" s="2" t="s">
        <v>1583</v>
      </c>
    </row>
    <row r="727" spans="1:7" x14ac:dyDescent="0.25">
      <c r="A727" s="2" t="s">
        <v>3889</v>
      </c>
      <c r="B727" s="2" t="s">
        <v>943</v>
      </c>
      <c r="F727" s="2" t="s">
        <v>6171</v>
      </c>
      <c r="G727" s="2" t="s">
        <v>3164</v>
      </c>
    </row>
    <row r="728" spans="1:7" x14ac:dyDescent="0.25">
      <c r="A728" s="2" t="s">
        <v>3890</v>
      </c>
      <c r="B728" s="2" t="s">
        <v>944</v>
      </c>
      <c r="F728" s="2" t="s">
        <v>6016</v>
      </c>
      <c r="G728" s="2" t="s">
        <v>3013</v>
      </c>
    </row>
    <row r="729" spans="1:7" x14ac:dyDescent="0.25">
      <c r="A729" s="2" t="s">
        <v>3891</v>
      </c>
      <c r="B729" s="2" t="s">
        <v>945</v>
      </c>
      <c r="F729" s="2" t="s">
        <v>5340</v>
      </c>
      <c r="G729" s="2" t="s">
        <v>2353</v>
      </c>
    </row>
    <row r="730" spans="1:7" x14ac:dyDescent="0.25">
      <c r="A730" s="2" t="s">
        <v>3892</v>
      </c>
      <c r="B730" s="2" t="s">
        <v>946</v>
      </c>
      <c r="F730" s="2" t="s">
        <v>4314</v>
      </c>
      <c r="G730" s="2" t="s">
        <v>1358</v>
      </c>
    </row>
    <row r="731" spans="1:7" x14ac:dyDescent="0.25">
      <c r="A731" s="2" t="s">
        <v>3893</v>
      </c>
      <c r="B731" s="2" t="s">
        <v>947</v>
      </c>
      <c r="F731" s="2" t="s">
        <v>4316</v>
      </c>
      <c r="G731" s="2" t="s">
        <v>1360</v>
      </c>
    </row>
    <row r="732" spans="1:7" x14ac:dyDescent="0.25">
      <c r="A732" s="2" t="s">
        <v>3894</v>
      </c>
      <c r="B732" s="2" t="s">
        <v>948</v>
      </c>
      <c r="F732" s="2" t="s">
        <v>4485</v>
      </c>
      <c r="G732" s="2" t="s">
        <v>1523</v>
      </c>
    </row>
    <row r="733" spans="1:7" x14ac:dyDescent="0.25">
      <c r="A733" s="2" t="s">
        <v>3895</v>
      </c>
      <c r="B733" s="2" t="s">
        <v>949</v>
      </c>
      <c r="F733" s="2" t="s">
        <v>4575</v>
      </c>
      <c r="G733" s="2" t="s">
        <v>1605</v>
      </c>
    </row>
    <row r="734" spans="1:7" x14ac:dyDescent="0.25">
      <c r="A734" s="2" t="s">
        <v>3896</v>
      </c>
      <c r="B734" s="2" t="s">
        <v>950</v>
      </c>
      <c r="F734" s="2" t="s">
        <v>4578</v>
      </c>
      <c r="G734" s="2" t="s">
        <v>1608</v>
      </c>
    </row>
    <row r="735" spans="1:7" x14ac:dyDescent="0.25">
      <c r="A735" s="2" t="s">
        <v>3897</v>
      </c>
      <c r="B735" s="2" t="s">
        <v>951</v>
      </c>
      <c r="F735" s="2" t="s">
        <v>4639</v>
      </c>
      <c r="G735" s="2" t="s">
        <v>1665</v>
      </c>
    </row>
    <row r="736" spans="1:7" x14ac:dyDescent="0.25">
      <c r="A736" s="2" t="s">
        <v>3898</v>
      </c>
      <c r="B736" s="2" t="s">
        <v>952</v>
      </c>
      <c r="F736" s="2" t="s">
        <v>5063</v>
      </c>
      <c r="G736" s="2" t="s">
        <v>2079</v>
      </c>
    </row>
    <row r="737" spans="1:7" x14ac:dyDescent="0.25">
      <c r="A737" s="2" t="s">
        <v>3899</v>
      </c>
      <c r="B737" s="2" t="s">
        <v>953</v>
      </c>
      <c r="F737" s="2" t="s">
        <v>5281</v>
      </c>
      <c r="G737" s="2" t="s">
        <v>2296</v>
      </c>
    </row>
    <row r="738" spans="1:7" x14ac:dyDescent="0.25">
      <c r="A738" s="2" t="s">
        <v>3900</v>
      </c>
      <c r="B738" s="2" t="s">
        <v>954</v>
      </c>
      <c r="F738" s="2" t="s">
        <v>5087</v>
      </c>
      <c r="G738" s="2" t="s">
        <v>2103</v>
      </c>
    </row>
    <row r="739" spans="1:7" x14ac:dyDescent="0.25">
      <c r="A739" s="2" t="s">
        <v>3901</v>
      </c>
      <c r="B739" s="2" t="s">
        <v>955</v>
      </c>
      <c r="F739" s="2" t="s">
        <v>5208</v>
      </c>
      <c r="G739" s="2" t="s">
        <v>2223</v>
      </c>
    </row>
    <row r="740" spans="1:7" x14ac:dyDescent="0.25">
      <c r="A740" s="2" t="s">
        <v>3902</v>
      </c>
      <c r="B740" s="2" t="s">
        <v>956</v>
      </c>
      <c r="F740" s="2" t="s">
        <v>5207</v>
      </c>
      <c r="G740" s="2" t="s">
        <v>2222</v>
      </c>
    </row>
    <row r="741" spans="1:7" x14ac:dyDescent="0.25">
      <c r="A741" s="2" t="s">
        <v>3903</v>
      </c>
      <c r="B741" s="2" t="s">
        <v>957</v>
      </c>
      <c r="F741" s="2" t="s">
        <v>5972</v>
      </c>
      <c r="G741" s="2" t="s">
        <v>2969</v>
      </c>
    </row>
    <row r="742" spans="1:7" x14ac:dyDescent="0.25">
      <c r="A742" s="2" t="s">
        <v>3904</v>
      </c>
      <c r="B742" s="2" t="s">
        <v>958</v>
      </c>
      <c r="F742" s="2" t="s">
        <v>5973</v>
      </c>
      <c r="G742" s="2" t="s">
        <v>2970</v>
      </c>
    </row>
    <row r="743" spans="1:7" x14ac:dyDescent="0.25">
      <c r="A743" s="2" t="s">
        <v>3905</v>
      </c>
      <c r="B743" s="2" t="s">
        <v>959</v>
      </c>
      <c r="F743" s="2" t="s">
        <v>4134</v>
      </c>
      <c r="G743" s="2" t="s">
        <v>1183</v>
      </c>
    </row>
    <row r="744" spans="1:7" x14ac:dyDescent="0.25">
      <c r="A744" s="2" t="s">
        <v>3906</v>
      </c>
      <c r="B744" s="2" t="s">
        <v>960</v>
      </c>
      <c r="F744" s="2" t="s">
        <v>4133</v>
      </c>
      <c r="G744" s="2" t="s">
        <v>1182</v>
      </c>
    </row>
    <row r="745" spans="1:7" x14ac:dyDescent="0.25">
      <c r="A745" s="2" t="s">
        <v>3907</v>
      </c>
      <c r="B745" s="2" t="s">
        <v>961</v>
      </c>
      <c r="F745" s="2" t="s">
        <v>4505</v>
      </c>
      <c r="G745" s="2" t="s">
        <v>1541</v>
      </c>
    </row>
    <row r="746" spans="1:7" x14ac:dyDescent="0.25">
      <c r="A746" s="2" t="s">
        <v>3908</v>
      </c>
      <c r="B746" s="2" t="s">
        <v>962</v>
      </c>
      <c r="F746" s="2" t="s">
        <v>4506</v>
      </c>
      <c r="G746" s="2" t="s">
        <v>1542</v>
      </c>
    </row>
    <row r="747" spans="1:7" x14ac:dyDescent="0.25">
      <c r="A747" s="2" t="s">
        <v>3909</v>
      </c>
      <c r="B747" s="2" t="s">
        <v>963</v>
      </c>
      <c r="F747" s="2" t="s">
        <v>4778</v>
      </c>
      <c r="G747" s="2" t="s">
        <v>1804</v>
      </c>
    </row>
    <row r="748" spans="1:7" x14ac:dyDescent="0.25">
      <c r="A748" s="2" t="s">
        <v>3910</v>
      </c>
      <c r="B748" s="2" t="s">
        <v>964</v>
      </c>
      <c r="F748" s="2" t="s">
        <v>4733</v>
      </c>
      <c r="G748" s="2" t="s">
        <v>1759</v>
      </c>
    </row>
    <row r="749" spans="1:7" x14ac:dyDescent="0.25">
      <c r="A749" s="2" t="s">
        <v>3911</v>
      </c>
      <c r="B749" s="2" t="s">
        <v>965</v>
      </c>
      <c r="F749" s="2" t="s">
        <v>4739</v>
      </c>
      <c r="G749" s="2" t="s">
        <v>1765</v>
      </c>
    </row>
    <row r="750" spans="1:7" x14ac:dyDescent="0.25">
      <c r="A750" s="2" t="s">
        <v>3912</v>
      </c>
      <c r="B750" s="2" t="s">
        <v>966</v>
      </c>
      <c r="F750" s="2" t="s">
        <v>4740</v>
      </c>
      <c r="G750" s="2" t="s">
        <v>1766</v>
      </c>
    </row>
    <row r="751" spans="1:7" x14ac:dyDescent="0.25">
      <c r="A751" s="2" t="s">
        <v>3913</v>
      </c>
      <c r="B751" s="2" t="s">
        <v>967</v>
      </c>
      <c r="F751" s="2" t="s">
        <v>4734</v>
      </c>
      <c r="G751" s="2" t="s">
        <v>1760</v>
      </c>
    </row>
    <row r="752" spans="1:7" x14ac:dyDescent="0.25">
      <c r="A752" s="2" t="s">
        <v>3914</v>
      </c>
      <c r="B752" s="2" t="s">
        <v>968</v>
      </c>
      <c r="F752" s="2" t="s">
        <v>4806</v>
      </c>
      <c r="G752" s="2" t="s">
        <v>1832</v>
      </c>
    </row>
    <row r="753" spans="1:7" x14ac:dyDescent="0.25">
      <c r="A753" s="2" t="s">
        <v>3915</v>
      </c>
      <c r="B753" s="2" t="s">
        <v>969</v>
      </c>
      <c r="F753" s="2" t="s">
        <v>4807</v>
      </c>
      <c r="G753" s="2" t="s">
        <v>1833</v>
      </c>
    </row>
    <row r="754" spans="1:7" x14ac:dyDescent="0.25">
      <c r="A754" s="2" t="s">
        <v>3916</v>
      </c>
      <c r="B754" s="2" t="s">
        <v>970</v>
      </c>
      <c r="F754" s="2" t="s">
        <v>4808</v>
      </c>
      <c r="G754" s="2" t="s">
        <v>1834</v>
      </c>
    </row>
    <row r="755" spans="1:7" x14ac:dyDescent="0.25">
      <c r="A755" s="2" t="s">
        <v>3917</v>
      </c>
      <c r="B755" s="2" t="s">
        <v>971</v>
      </c>
      <c r="F755" s="2" t="s">
        <v>4809</v>
      </c>
      <c r="G755" s="2" t="s">
        <v>1835</v>
      </c>
    </row>
    <row r="756" spans="1:7" x14ac:dyDescent="0.25">
      <c r="A756" s="2" t="s">
        <v>3918</v>
      </c>
      <c r="B756" s="2" t="s">
        <v>972</v>
      </c>
      <c r="F756" s="2" t="s">
        <v>6136</v>
      </c>
      <c r="G756" s="2" t="s">
        <v>3129</v>
      </c>
    </row>
    <row r="757" spans="1:7" x14ac:dyDescent="0.25">
      <c r="A757" s="2" t="s">
        <v>3919</v>
      </c>
      <c r="B757" s="2" t="s">
        <v>973</v>
      </c>
      <c r="F757" s="2" t="s">
        <v>6137</v>
      </c>
      <c r="G757" s="2" t="s">
        <v>3130</v>
      </c>
    </row>
    <row r="758" spans="1:7" x14ac:dyDescent="0.25">
      <c r="A758" s="2" t="s">
        <v>3920</v>
      </c>
      <c r="B758" s="2" t="s">
        <v>974</v>
      </c>
      <c r="F758" s="2" t="s">
        <v>4446</v>
      </c>
      <c r="G758" s="2" t="s">
        <v>1484</v>
      </c>
    </row>
    <row r="759" spans="1:7" x14ac:dyDescent="0.25">
      <c r="A759" s="2" t="s">
        <v>3921</v>
      </c>
      <c r="B759" s="2" t="s">
        <v>975</v>
      </c>
      <c r="F759" s="2" t="s">
        <v>4447</v>
      </c>
      <c r="G759" s="2" t="s">
        <v>1485</v>
      </c>
    </row>
    <row r="760" spans="1:7" x14ac:dyDescent="0.25">
      <c r="A760" s="2" t="s">
        <v>3922</v>
      </c>
      <c r="B760" s="2" t="s">
        <v>976</v>
      </c>
      <c r="F760" s="2" t="s">
        <v>4449</v>
      </c>
      <c r="G760" s="2" t="s">
        <v>1487</v>
      </c>
    </row>
    <row r="761" spans="1:7" x14ac:dyDescent="0.25">
      <c r="A761" s="2" t="s">
        <v>3923</v>
      </c>
      <c r="B761" s="2" t="s">
        <v>977</v>
      </c>
      <c r="F761" s="2" t="s">
        <v>4450</v>
      </c>
      <c r="G761" s="2" t="s">
        <v>1488</v>
      </c>
    </row>
    <row r="762" spans="1:7" x14ac:dyDescent="0.25">
      <c r="A762" s="2" t="s">
        <v>3924</v>
      </c>
      <c r="B762" s="2" t="s">
        <v>978</v>
      </c>
      <c r="F762" s="2" t="s">
        <v>4443</v>
      </c>
      <c r="G762" s="2" t="s">
        <v>1481</v>
      </c>
    </row>
    <row r="763" spans="1:7" x14ac:dyDescent="0.25">
      <c r="A763" s="2" t="s">
        <v>3925</v>
      </c>
      <c r="B763" s="2" t="s">
        <v>979</v>
      </c>
      <c r="F763" s="2" t="s">
        <v>4444</v>
      </c>
      <c r="G763" s="2" t="s">
        <v>1482</v>
      </c>
    </row>
    <row r="764" spans="1:7" x14ac:dyDescent="0.25">
      <c r="A764" s="2" t="s">
        <v>3926</v>
      </c>
      <c r="B764" s="2" t="s">
        <v>980</v>
      </c>
      <c r="F764" s="2" t="s">
        <v>4445</v>
      </c>
      <c r="G764" s="2" t="s">
        <v>1483</v>
      </c>
    </row>
    <row r="765" spans="1:7" x14ac:dyDescent="0.25">
      <c r="A765" s="2" t="s">
        <v>3927</v>
      </c>
      <c r="B765" s="2" t="s">
        <v>981</v>
      </c>
      <c r="F765" s="2" t="s">
        <v>4442</v>
      </c>
      <c r="G765" s="2" t="s">
        <v>1480</v>
      </c>
    </row>
    <row r="766" spans="1:7" x14ac:dyDescent="0.25">
      <c r="A766" s="2" t="s">
        <v>3928</v>
      </c>
      <c r="B766" s="2" t="s">
        <v>982</v>
      </c>
      <c r="F766" s="2" t="s">
        <v>4448</v>
      </c>
      <c r="G766" s="2" t="s">
        <v>1486</v>
      </c>
    </row>
    <row r="767" spans="1:7" x14ac:dyDescent="0.25">
      <c r="A767" s="2" t="s">
        <v>3929</v>
      </c>
      <c r="B767" s="2" t="s">
        <v>983</v>
      </c>
      <c r="F767" s="2" t="s">
        <v>4466</v>
      </c>
      <c r="G767" s="2" t="s">
        <v>1504</v>
      </c>
    </row>
    <row r="768" spans="1:7" x14ac:dyDescent="0.25">
      <c r="A768" s="2" t="s">
        <v>3930</v>
      </c>
      <c r="B768" s="2" t="s">
        <v>984</v>
      </c>
      <c r="F768" s="2" t="s">
        <v>4462</v>
      </c>
      <c r="G768" s="2" t="s">
        <v>1500</v>
      </c>
    </row>
    <row r="769" spans="1:7" x14ac:dyDescent="0.25">
      <c r="A769" s="2" t="s">
        <v>3931</v>
      </c>
      <c r="B769" s="2" t="s">
        <v>985</v>
      </c>
      <c r="F769" s="2" t="s">
        <v>4465</v>
      </c>
      <c r="G769" s="2" t="s">
        <v>1503</v>
      </c>
    </row>
    <row r="770" spans="1:7" x14ac:dyDescent="0.25">
      <c r="A770" s="2" t="s">
        <v>3932</v>
      </c>
      <c r="B770" s="2" t="s">
        <v>986</v>
      </c>
      <c r="F770" s="2" t="s">
        <v>4463</v>
      </c>
      <c r="G770" s="2" t="s">
        <v>1501</v>
      </c>
    </row>
    <row r="771" spans="1:7" x14ac:dyDescent="0.25">
      <c r="A771" s="2" t="s">
        <v>3933</v>
      </c>
      <c r="B771" s="2" t="s">
        <v>987</v>
      </c>
      <c r="F771" s="2" t="s">
        <v>4464</v>
      </c>
      <c r="G771" s="2" t="s">
        <v>1502</v>
      </c>
    </row>
    <row r="772" spans="1:7" x14ac:dyDescent="0.25">
      <c r="A772" s="2" t="s">
        <v>3934</v>
      </c>
      <c r="B772" s="2" t="s">
        <v>988</v>
      </c>
      <c r="F772" s="2" t="s">
        <v>4441</v>
      </c>
      <c r="G772" s="2" t="s">
        <v>1479</v>
      </c>
    </row>
    <row r="773" spans="1:7" x14ac:dyDescent="0.25">
      <c r="A773" s="2" t="s">
        <v>3935</v>
      </c>
      <c r="B773" s="2" t="s">
        <v>989</v>
      </c>
      <c r="F773" s="2" t="s">
        <v>4437</v>
      </c>
      <c r="G773" s="2" t="s">
        <v>1475</v>
      </c>
    </row>
    <row r="774" spans="1:7" x14ac:dyDescent="0.25">
      <c r="A774" s="2" t="s">
        <v>3936</v>
      </c>
      <c r="B774" s="2" t="s">
        <v>990</v>
      </c>
      <c r="F774" s="2" t="s">
        <v>4438</v>
      </c>
      <c r="G774" s="2" t="s">
        <v>1476</v>
      </c>
    </row>
    <row r="775" spans="1:7" x14ac:dyDescent="0.25">
      <c r="A775" s="2" t="s">
        <v>3937</v>
      </c>
      <c r="B775" s="2" t="s">
        <v>991</v>
      </c>
      <c r="F775" s="2" t="s">
        <v>4440</v>
      </c>
      <c r="G775" s="2" t="s">
        <v>1478</v>
      </c>
    </row>
    <row r="776" spans="1:7" x14ac:dyDescent="0.25">
      <c r="A776" s="2" t="s">
        <v>3938</v>
      </c>
      <c r="B776" s="2" t="s">
        <v>992</v>
      </c>
      <c r="F776" s="2" t="s">
        <v>4439</v>
      </c>
      <c r="G776" s="2" t="s">
        <v>1477</v>
      </c>
    </row>
    <row r="777" spans="1:7" x14ac:dyDescent="0.25">
      <c r="A777" s="2" t="s">
        <v>3939</v>
      </c>
      <c r="B777" s="2" t="s">
        <v>993</v>
      </c>
      <c r="F777" s="2" t="s">
        <v>4461</v>
      </c>
      <c r="G777" s="2" t="s">
        <v>1499</v>
      </c>
    </row>
    <row r="778" spans="1:7" x14ac:dyDescent="0.25">
      <c r="A778" s="2" t="s">
        <v>3940</v>
      </c>
      <c r="B778" s="2" t="s">
        <v>994</v>
      </c>
      <c r="F778" s="2" t="s">
        <v>4457</v>
      </c>
      <c r="G778" s="2" t="s">
        <v>1495</v>
      </c>
    </row>
    <row r="779" spans="1:7" x14ac:dyDescent="0.25">
      <c r="A779" s="2" t="s">
        <v>3941</v>
      </c>
      <c r="B779" s="2" t="s">
        <v>995</v>
      </c>
      <c r="F779" s="2" t="s">
        <v>4467</v>
      </c>
      <c r="G779" s="2" t="s">
        <v>1505</v>
      </c>
    </row>
    <row r="780" spans="1:7" x14ac:dyDescent="0.25">
      <c r="A780" s="2" t="s">
        <v>3942</v>
      </c>
      <c r="B780" s="2" t="s">
        <v>996</v>
      </c>
      <c r="F780" s="2" t="s">
        <v>4459</v>
      </c>
      <c r="G780" s="2" t="s">
        <v>1497</v>
      </c>
    </row>
    <row r="781" spans="1:7" x14ac:dyDescent="0.25">
      <c r="A781" s="2" t="s">
        <v>3943</v>
      </c>
      <c r="B781" s="2" t="s">
        <v>997</v>
      </c>
      <c r="F781" s="2" t="s">
        <v>4460</v>
      </c>
      <c r="G781" s="2" t="s">
        <v>1498</v>
      </c>
    </row>
    <row r="782" spans="1:7" x14ac:dyDescent="0.25">
      <c r="A782" s="2" t="s">
        <v>3944</v>
      </c>
      <c r="B782" s="2" t="s">
        <v>998</v>
      </c>
      <c r="F782" s="2" t="s">
        <v>4458</v>
      </c>
      <c r="G782" s="2" t="s">
        <v>1496</v>
      </c>
    </row>
    <row r="783" spans="1:7" x14ac:dyDescent="0.25">
      <c r="A783" s="2" t="s">
        <v>3945</v>
      </c>
      <c r="B783" s="2" t="s">
        <v>999</v>
      </c>
      <c r="F783" s="2" t="s">
        <v>4478</v>
      </c>
      <c r="G783" s="2" t="s">
        <v>1516</v>
      </c>
    </row>
    <row r="784" spans="1:7" x14ac:dyDescent="0.25">
      <c r="A784" s="2" t="s">
        <v>3946</v>
      </c>
      <c r="B784" s="2" t="s">
        <v>1000</v>
      </c>
      <c r="F784" s="2" t="s">
        <v>4469</v>
      </c>
      <c r="G784" s="2" t="s">
        <v>1507</v>
      </c>
    </row>
    <row r="785" spans="1:7" x14ac:dyDescent="0.25">
      <c r="A785" s="2" t="s">
        <v>3947</v>
      </c>
      <c r="B785" s="2" t="s">
        <v>1001</v>
      </c>
      <c r="F785" s="2" t="s">
        <v>4468</v>
      </c>
      <c r="G785" s="2" t="s">
        <v>1506</v>
      </c>
    </row>
    <row r="786" spans="1:7" x14ac:dyDescent="0.25">
      <c r="A786" s="2" t="s">
        <v>3948</v>
      </c>
      <c r="B786" s="2" t="s">
        <v>1002</v>
      </c>
      <c r="F786" s="2" t="s">
        <v>4476</v>
      </c>
      <c r="G786" s="2" t="s">
        <v>1514</v>
      </c>
    </row>
    <row r="787" spans="1:7" x14ac:dyDescent="0.25">
      <c r="A787" s="2" t="s">
        <v>3949</v>
      </c>
      <c r="B787" s="2" t="s">
        <v>1003</v>
      </c>
      <c r="F787" s="2" t="s">
        <v>4472</v>
      </c>
      <c r="G787" s="2" t="s">
        <v>1510</v>
      </c>
    </row>
    <row r="788" spans="1:7" x14ac:dyDescent="0.25">
      <c r="A788" s="2" t="s">
        <v>3950</v>
      </c>
      <c r="B788" s="2" t="s">
        <v>1004</v>
      </c>
      <c r="F788" s="2" t="s">
        <v>4477</v>
      </c>
      <c r="G788" s="2" t="s">
        <v>1515</v>
      </c>
    </row>
    <row r="789" spans="1:7" x14ac:dyDescent="0.25">
      <c r="A789" s="2" t="s">
        <v>3951</v>
      </c>
      <c r="B789" s="2" t="s">
        <v>1005</v>
      </c>
      <c r="F789" s="2" t="s">
        <v>4475</v>
      </c>
      <c r="G789" s="2" t="s">
        <v>1513</v>
      </c>
    </row>
    <row r="790" spans="1:7" x14ac:dyDescent="0.25">
      <c r="A790" s="2" t="s">
        <v>3952</v>
      </c>
      <c r="B790" s="2" t="s">
        <v>1006</v>
      </c>
      <c r="F790" s="2" t="s">
        <v>4474</v>
      </c>
      <c r="G790" s="2" t="s">
        <v>1512</v>
      </c>
    </row>
    <row r="791" spans="1:7" x14ac:dyDescent="0.25">
      <c r="A791" s="2" t="s">
        <v>3953</v>
      </c>
      <c r="B791" s="2" t="s">
        <v>1007</v>
      </c>
      <c r="F791" s="2" t="s">
        <v>4473</v>
      </c>
      <c r="G791" s="2" t="s">
        <v>1511</v>
      </c>
    </row>
    <row r="792" spans="1:7" x14ac:dyDescent="0.25">
      <c r="A792" s="2" t="s">
        <v>3954</v>
      </c>
      <c r="B792" s="2" t="s">
        <v>1008</v>
      </c>
      <c r="F792" s="2" t="s">
        <v>4435</v>
      </c>
      <c r="G792" s="2" t="s">
        <v>1473</v>
      </c>
    </row>
    <row r="793" spans="1:7" x14ac:dyDescent="0.25">
      <c r="A793" s="2" t="s">
        <v>3955</v>
      </c>
      <c r="B793" s="2" t="s">
        <v>1009</v>
      </c>
      <c r="F793" s="2" t="s">
        <v>4436</v>
      </c>
      <c r="G793" s="2" t="s">
        <v>1474</v>
      </c>
    </row>
    <row r="794" spans="1:7" x14ac:dyDescent="0.25">
      <c r="A794" s="2" t="s">
        <v>3956</v>
      </c>
      <c r="B794" s="2" t="s">
        <v>1010</v>
      </c>
      <c r="F794" s="2" t="s">
        <v>4429</v>
      </c>
      <c r="G794" s="2" t="s">
        <v>1467</v>
      </c>
    </row>
    <row r="795" spans="1:7" x14ac:dyDescent="0.25">
      <c r="A795" s="2" t="s">
        <v>3957</v>
      </c>
      <c r="B795" s="2" t="s">
        <v>1011</v>
      </c>
      <c r="F795" s="2" t="s">
        <v>4432</v>
      </c>
      <c r="G795" s="2" t="s">
        <v>1470</v>
      </c>
    </row>
    <row r="796" spans="1:7" x14ac:dyDescent="0.25">
      <c r="A796" s="2" t="s">
        <v>3958</v>
      </c>
      <c r="B796" s="2" t="s">
        <v>1012</v>
      </c>
      <c r="F796" s="2" t="s">
        <v>4433</v>
      </c>
      <c r="G796" s="2" t="s">
        <v>1471</v>
      </c>
    </row>
    <row r="797" spans="1:7" x14ac:dyDescent="0.25">
      <c r="A797" s="2" t="s">
        <v>3959</v>
      </c>
      <c r="B797" s="2" t="s">
        <v>1013</v>
      </c>
      <c r="F797" s="2" t="s">
        <v>4431</v>
      </c>
      <c r="G797" s="2" t="s">
        <v>1469</v>
      </c>
    </row>
    <row r="798" spans="1:7" x14ac:dyDescent="0.25">
      <c r="A798" s="2" t="s">
        <v>3960</v>
      </c>
      <c r="B798" s="2" t="s">
        <v>1014</v>
      </c>
      <c r="F798" s="2" t="s">
        <v>4430</v>
      </c>
      <c r="G798" s="2" t="s">
        <v>1468</v>
      </c>
    </row>
    <row r="799" spans="1:7" x14ac:dyDescent="0.25">
      <c r="A799" s="2" t="s">
        <v>3961</v>
      </c>
      <c r="B799" s="2" t="s">
        <v>1015</v>
      </c>
      <c r="F799" s="2" t="s">
        <v>4428</v>
      </c>
      <c r="G799" s="2" t="s">
        <v>1466</v>
      </c>
    </row>
    <row r="800" spans="1:7" x14ac:dyDescent="0.25">
      <c r="A800" s="2" t="s">
        <v>3962</v>
      </c>
      <c r="B800" s="2" t="s">
        <v>1016</v>
      </c>
      <c r="F800" s="2" t="s">
        <v>4434</v>
      </c>
      <c r="G800" s="2" t="s">
        <v>1472</v>
      </c>
    </row>
    <row r="801" spans="1:7" x14ac:dyDescent="0.25">
      <c r="A801" s="2" t="s">
        <v>3963</v>
      </c>
      <c r="B801" s="2" t="s">
        <v>1017</v>
      </c>
      <c r="F801" s="2" t="s">
        <v>4454</v>
      </c>
      <c r="G801" s="2" t="s">
        <v>1492</v>
      </c>
    </row>
    <row r="802" spans="1:7" x14ac:dyDescent="0.25">
      <c r="A802" s="2" t="s">
        <v>3964</v>
      </c>
      <c r="B802" s="2" t="s">
        <v>1018</v>
      </c>
      <c r="F802" s="2" t="s">
        <v>4456</v>
      </c>
      <c r="G802" s="2" t="s">
        <v>1494</v>
      </c>
    </row>
    <row r="803" spans="1:7" x14ac:dyDescent="0.25">
      <c r="A803" s="2" t="s">
        <v>3965</v>
      </c>
      <c r="B803" s="2" t="s">
        <v>1019</v>
      </c>
      <c r="F803" s="2" t="s">
        <v>4452</v>
      </c>
      <c r="G803" s="2" t="s">
        <v>1490</v>
      </c>
    </row>
    <row r="804" spans="1:7" x14ac:dyDescent="0.25">
      <c r="A804" s="2" t="s">
        <v>3966</v>
      </c>
      <c r="B804" s="2" t="s">
        <v>1020</v>
      </c>
      <c r="F804" s="2" t="s">
        <v>4453</v>
      </c>
      <c r="G804" s="2" t="s">
        <v>1491</v>
      </c>
    </row>
    <row r="805" spans="1:7" x14ac:dyDescent="0.25">
      <c r="A805" s="2" t="s">
        <v>3967</v>
      </c>
      <c r="B805" s="2" t="s">
        <v>1021</v>
      </c>
      <c r="F805" s="2" t="s">
        <v>4451</v>
      </c>
      <c r="G805" s="2" t="s">
        <v>1489</v>
      </c>
    </row>
    <row r="806" spans="1:7" x14ac:dyDescent="0.25">
      <c r="A806" s="2" t="s">
        <v>3968</v>
      </c>
      <c r="B806" s="2" t="s">
        <v>1022</v>
      </c>
      <c r="F806" s="2" t="s">
        <v>4455</v>
      </c>
      <c r="G806" s="2" t="s">
        <v>1493</v>
      </c>
    </row>
    <row r="807" spans="1:7" x14ac:dyDescent="0.25">
      <c r="A807" s="2" t="s">
        <v>3969</v>
      </c>
      <c r="B807" s="2" t="s">
        <v>1023</v>
      </c>
      <c r="F807" s="2" t="s">
        <v>4481</v>
      </c>
      <c r="G807" s="2" t="s">
        <v>1519</v>
      </c>
    </row>
    <row r="808" spans="1:7" x14ac:dyDescent="0.25">
      <c r="A808" s="2" t="s">
        <v>3970</v>
      </c>
      <c r="B808" s="2" t="s">
        <v>1024</v>
      </c>
      <c r="F808" s="2" t="s">
        <v>4480</v>
      </c>
      <c r="G808" s="2" t="s">
        <v>1518</v>
      </c>
    </row>
    <row r="809" spans="1:7" x14ac:dyDescent="0.25">
      <c r="A809" s="2" t="s">
        <v>3971</v>
      </c>
      <c r="B809" s="2" t="s">
        <v>1025</v>
      </c>
      <c r="F809" s="2" t="s">
        <v>4482</v>
      </c>
      <c r="G809" s="2" t="s">
        <v>1520</v>
      </c>
    </row>
    <row r="810" spans="1:7" x14ac:dyDescent="0.25">
      <c r="A810" s="2" t="s">
        <v>3972</v>
      </c>
      <c r="B810" s="2" t="s">
        <v>1026</v>
      </c>
      <c r="F810" s="2" t="s">
        <v>4479</v>
      </c>
      <c r="G810" s="2" t="s">
        <v>1517</v>
      </c>
    </row>
    <row r="811" spans="1:7" x14ac:dyDescent="0.25">
      <c r="A811" s="2" t="s">
        <v>3973</v>
      </c>
      <c r="B811" s="2" t="s">
        <v>1027</v>
      </c>
      <c r="F811" s="2" t="s">
        <v>4471</v>
      </c>
      <c r="G811" s="2" t="s">
        <v>1509</v>
      </c>
    </row>
    <row r="812" spans="1:7" x14ac:dyDescent="0.25">
      <c r="A812" s="2" t="s">
        <v>3974</v>
      </c>
      <c r="B812" s="2" t="s">
        <v>1027</v>
      </c>
      <c r="F812" s="2" t="s">
        <v>4470</v>
      </c>
      <c r="G812" s="2" t="s">
        <v>1508</v>
      </c>
    </row>
    <row r="813" spans="1:7" x14ac:dyDescent="0.25">
      <c r="A813" s="2" t="s">
        <v>3975</v>
      </c>
      <c r="B813" s="2" t="s">
        <v>1028</v>
      </c>
      <c r="F813" s="2" t="s">
        <v>4484</v>
      </c>
      <c r="G813" s="2" t="s">
        <v>1522</v>
      </c>
    </row>
    <row r="814" spans="1:7" x14ac:dyDescent="0.25">
      <c r="A814" s="2" t="s">
        <v>3976</v>
      </c>
      <c r="B814" s="2" t="s">
        <v>1029</v>
      </c>
      <c r="F814" s="2" t="s">
        <v>4483</v>
      </c>
      <c r="G814" s="2" t="s">
        <v>1521</v>
      </c>
    </row>
    <row r="815" spans="1:7" x14ac:dyDescent="0.25">
      <c r="A815" s="2" t="s">
        <v>3977</v>
      </c>
      <c r="B815" s="2" t="s">
        <v>1029</v>
      </c>
      <c r="F815" s="2" t="s">
        <v>4126</v>
      </c>
      <c r="G815" s="2" t="s">
        <v>1175</v>
      </c>
    </row>
    <row r="816" spans="1:7" x14ac:dyDescent="0.25">
      <c r="A816" s="2" t="s">
        <v>3978</v>
      </c>
      <c r="B816" s="2" t="s">
        <v>1030</v>
      </c>
      <c r="F816" s="2" t="s">
        <v>4127</v>
      </c>
      <c r="G816" s="2" t="s">
        <v>1176</v>
      </c>
    </row>
    <row r="817" spans="1:7" x14ac:dyDescent="0.25">
      <c r="A817" s="2" t="s">
        <v>3979</v>
      </c>
      <c r="B817" s="2" t="s">
        <v>1031</v>
      </c>
      <c r="F817" s="2" t="s">
        <v>4130</v>
      </c>
      <c r="G817" s="2" t="s">
        <v>1179</v>
      </c>
    </row>
    <row r="818" spans="1:7" x14ac:dyDescent="0.25">
      <c r="A818" s="2" t="s">
        <v>3980</v>
      </c>
      <c r="B818" s="2" t="s">
        <v>1032</v>
      </c>
      <c r="F818" s="2" t="s">
        <v>4128</v>
      </c>
      <c r="G818" s="2" t="s">
        <v>1177</v>
      </c>
    </row>
    <row r="819" spans="1:7" x14ac:dyDescent="0.25">
      <c r="A819" s="2" t="s">
        <v>3981</v>
      </c>
      <c r="B819" s="2" t="s">
        <v>1033</v>
      </c>
      <c r="F819" s="2" t="s">
        <v>4129</v>
      </c>
      <c r="G819" s="2" t="s">
        <v>1178</v>
      </c>
    </row>
    <row r="820" spans="1:7" x14ac:dyDescent="0.25">
      <c r="A820" s="2" t="s">
        <v>3982</v>
      </c>
      <c r="B820" s="2" t="s">
        <v>1034</v>
      </c>
      <c r="F820" s="2" t="s">
        <v>4495</v>
      </c>
      <c r="G820" s="2" t="s">
        <v>1533</v>
      </c>
    </row>
    <row r="821" spans="1:7" x14ac:dyDescent="0.25">
      <c r="A821" s="2" t="s">
        <v>3983</v>
      </c>
      <c r="B821" s="2" t="s">
        <v>1035</v>
      </c>
      <c r="F821" s="2" t="s">
        <v>4490</v>
      </c>
      <c r="G821" s="2" t="s">
        <v>1528</v>
      </c>
    </row>
    <row r="822" spans="1:7" x14ac:dyDescent="0.25">
      <c r="A822" s="2" t="s">
        <v>3984</v>
      </c>
      <c r="B822" s="2" t="s">
        <v>1035</v>
      </c>
      <c r="F822" s="2" t="s">
        <v>4491</v>
      </c>
      <c r="G822" s="2" t="s">
        <v>1529</v>
      </c>
    </row>
    <row r="823" spans="1:7" x14ac:dyDescent="0.25">
      <c r="A823" s="2" t="s">
        <v>3985</v>
      </c>
      <c r="B823" s="2" t="s">
        <v>1036</v>
      </c>
      <c r="F823" s="2" t="s">
        <v>4496</v>
      </c>
      <c r="G823" s="2" t="s">
        <v>1534</v>
      </c>
    </row>
    <row r="824" spans="1:7" x14ac:dyDescent="0.25">
      <c r="A824" s="2" t="s">
        <v>3986</v>
      </c>
      <c r="B824" s="2" t="s">
        <v>1036</v>
      </c>
      <c r="F824" s="2" t="s">
        <v>4494</v>
      </c>
      <c r="G824" s="2" t="s">
        <v>1532</v>
      </c>
    </row>
    <row r="825" spans="1:7" x14ac:dyDescent="0.25">
      <c r="A825" s="2" t="s">
        <v>3987</v>
      </c>
      <c r="B825" s="2" t="s">
        <v>1037</v>
      </c>
      <c r="F825" s="2" t="s">
        <v>4497</v>
      </c>
      <c r="G825" s="2" t="s">
        <v>1535</v>
      </c>
    </row>
    <row r="826" spans="1:7" x14ac:dyDescent="0.25">
      <c r="A826" s="2" t="s">
        <v>3988</v>
      </c>
      <c r="B826" s="2" t="s">
        <v>1038</v>
      </c>
      <c r="F826" s="2" t="s">
        <v>4498</v>
      </c>
      <c r="G826" s="2" t="s">
        <v>1536</v>
      </c>
    </row>
    <row r="827" spans="1:7" x14ac:dyDescent="0.25">
      <c r="A827" s="2" t="s">
        <v>3989</v>
      </c>
      <c r="B827" s="2" t="s">
        <v>1038</v>
      </c>
      <c r="F827" s="2" t="s">
        <v>4501</v>
      </c>
      <c r="G827" s="2" t="s">
        <v>4502</v>
      </c>
    </row>
    <row r="828" spans="1:7" x14ac:dyDescent="0.25">
      <c r="A828" s="2" t="s">
        <v>3990</v>
      </c>
      <c r="B828" s="2" t="s">
        <v>1039</v>
      </c>
      <c r="F828" s="2" t="s">
        <v>4500</v>
      </c>
      <c r="G828" s="2" t="s">
        <v>1538</v>
      </c>
    </row>
    <row r="829" spans="1:7" x14ac:dyDescent="0.25">
      <c r="A829" s="2" t="s">
        <v>3991</v>
      </c>
      <c r="B829" s="2" t="s">
        <v>1040</v>
      </c>
      <c r="F829" s="2" t="s">
        <v>4492</v>
      </c>
      <c r="G829" s="2" t="s">
        <v>1530</v>
      </c>
    </row>
    <row r="830" spans="1:7" x14ac:dyDescent="0.25">
      <c r="A830" s="2" t="s">
        <v>3992</v>
      </c>
      <c r="B830" s="2" t="s">
        <v>1041</v>
      </c>
      <c r="F830" s="2" t="s">
        <v>4493</v>
      </c>
      <c r="G830" s="2" t="s">
        <v>1531</v>
      </c>
    </row>
    <row r="831" spans="1:7" x14ac:dyDescent="0.25">
      <c r="A831" s="2" t="s">
        <v>3993</v>
      </c>
      <c r="B831" s="2" t="s">
        <v>1042</v>
      </c>
      <c r="F831" s="2" t="s">
        <v>4773</v>
      </c>
      <c r="G831" s="2" t="s">
        <v>1799</v>
      </c>
    </row>
    <row r="832" spans="1:7" x14ac:dyDescent="0.25">
      <c r="A832" s="2" t="s">
        <v>3994</v>
      </c>
      <c r="B832" s="2" t="s">
        <v>1043</v>
      </c>
      <c r="F832" s="2" t="s">
        <v>4772</v>
      </c>
      <c r="G832" s="2" t="s">
        <v>1798</v>
      </c>
    </row>
    <row r="833" spans="1:7" x14ac:dyDescent="0.25">
      <c r="A833" s="2" t="s">
        <v>3995</v>
      </c>
      <c r="B833" s="2" t="s">
        <v>1044</v>
      </c>
      <c r="F833" s="2" t="s">
        <v>4119</v>
      </c>
      <c r="G833" s="2" t="s">
        <v>1168</v>
      </c>
    </row>
    <row r="834" spans="1:7" x14ac:dyDescent="0.25">
      <c r="A834" s="2" t="s">
        <v>3996</v>
      </c>
      <c r="B834" s="2" t="s">
        <v>1045</v>
      </c>
      <c r="F834" s="2" t="s">
        <v>4120</v>
      </c>
      <c r="G834" s="2" t="s">
        <v>1169</v>
      </c>
    </row>
    <row r="835" spans="1:7" x14ac:dyDescent="0.25">
      <c r="A835" s="2" t="s">
        <v>3997</v>
      </c>
      <c r="B835" s="2" t="s">
        <v>1046</v>
      </c>
      <c r="F835" s="2" t="s">
        <v>4123</v>
      </c>
      <c r="G835" s="2" t="s">
        <v>1172</v>
      </c>
    </row>
    <row r="836" spans="1:7" x14ac:dyDescent="0.25">
      <c r="A836" s="2" t="s">
        <v>3998</v>
      </c>
      <c r="B836" s="2" t="s">
        <v>1047</v>
      </c>
      <c r="F836" s="2" t="s">
        <v>4124</v>
      </c>
      <c r="G836" s="2" t="s">
        <v>1173</v>
      </c>
    </row>
    <row r="837" spans="1:7" x14ac:dyDescent="0.25">
      <c r="A837" s="2" t="s">
        <v>3999</v>
      </c>
      <c r="B837" s="2" t="s">
        <v>1048</v>
      </c>
      <c r="F837" s="2" t="s">
        <v>4121</v>
      </c>
      <c r="G837" s="2" t="s">
        <v>1170</v>
      </c>
    </row>
    <row r="838" spans="1:7" x14ac:dyDescent="0.25">
      <c r="A838" s="2" t="s">
        <v>4000</v>
      </c>
      <c r="B838" s="2" t="s">
        <v>1049</v>
      </c>
      <c r="F838" s="2" t="s">
        <v>4122</v>
      </c>
      <c r="G838" s="2" t="s">
        <v>1171</v>
      </c>
    </row>
    <row r="839" spans="1:7" x14ac:dyDescent="0.25">
      <c r="A839" s="2" t="s">
        <v>4001</v>
      </c>
      <c r="B839" s="2" t="s">
        <v>1050</v>
      </c>
      <c r="F839" s="2" t="s">
        <v>4774</v>
      </c>
      <c r="G839" s="2" t="s">
        <v>1800</v>
      </c>
    </row>
    <row r="840" spans="1:7" x14ac:dyDescent="0.25">
      <c r="A840" s="2" t="s">
        <v>4002</v>
      </c>
      <c r="B840" s="2" t="s">
        <v>1051</v>
      </c>
      <c r="F840" s="2" t="s">
        <v>4787</v>
      </c>
      <c r="G840" s="2" t="s">
        <v>1813</v>
      </c>
    </row>
    <row r="841" spans="1:7" x14ac:dyDescent="0.25">
      <c r="A841" s="2" t="s">
        <v>4003</v>
      </c>
      <c r="B841" s="2" t="s">
        <v>1052</v>
      </c>
      <c r="F841" s="2" t="s">
        <v>4788</v>
      </c>
      <c r="G841" s="2" t="s">
        <v>1814</v>
      </c>
    </row>
    <row r="842" spans="1:7" x14ac:dyDescent="0.25">
      <c r="A842" s="2" t="s">
        <v>4004</v>
      </c>
      <c r="B842" s="2" t="s">
        <v>1053</v>
      </c>
      <c r="F842" s="2" t="s">
        <v>4724</v>
      </c>
      <c r="G842" s="2" t="s">
        <v>1750</v>
      </c>
    </row>
    <row r="843" spans="1:7" x14ac:dyDescent="0.25">
      <c r="A843" s="2" t="s">
        <v>4005</v>
      </c>
      <c r="B843" s="2" t="s">
        <v>1054</v>
      </c>
      <c r="F843" s="2" t="s">
        <v>4725</v>
      </c>
      <c r="G843" s="2" t="s">
        <v>1751</v>
      </c>
    </row>
    <row r="844" spans="1:7" x14ac:dyDescent="0.25">
      <c r="A844" s="2" t="s">
        <v>4006</v>
      </c>
      <c r="B844" s="2" t="s">
        <v>1055</v>
      </c>
      <c r="F844" s="2" t="s">
        <v>4717</v>
      </c>
      <c r="G844" s="2" t="s">
        <v>1743</v>
      </c>
    </row>
    <row r="845" spans="1:7" x14ac:dyDescent="0.25">
      <c r="A845" s="2" t="s">
        <v>4007</v>
      </c>
      <c r="B845" s="2" t="s">
        <v>1056</v>
      </c>
      <c r="F845" s="2" t="s">
        <v>4716</v>
      </c>
      <c r="G845" s="2" t="s">
        <v>1742</v>
      </c>
    </row>
    <row r="846" spans="1:7" x14ac:dyDescent="0.25">
      <c r="A846" s="2" t="s">
        <v>4008</v>
      </c>
      <c r="B846" s="2" t="s">
        <v>1057</v>
      </c>
      <c r="F846" s="2" t="s">
        <v>4737</v>
      </c>
      <c r="G846" s="2" t="s">
        <v>1763</v>
      </c>
    </row>
    <row r="847" spans="1:7" x14ac:dyDescent="0.25">
      <c r="A847" s="2" t="s">
        <v>4009</v>
      </c>
      <c r="B847" s="2" t="s">
        <v>1058</v>
      </c>
      <c r="F847" s="2" t="s">
        <v>4738</v>
      </c>
      <c r="G847" s="2" t="s">
        <v>1764</v>
      </c>
    </row>
    <row r="848" spans="1:7" x14ac:dyDescent="0.25">
      <c r="A848" s="2" t="s">
        <v>4010</v>
      </c>
      <c r="B848" s="2" t="s">
        <v>1059</v>
      </c>
      <c r="F848" s="2" t="s">
        <v>4735</v>
      </c>
      <c r="G848" s="2" t="s">
        <v>1761</v>
      </c>
    </row>
    <row r="849" spans="1:7" x14ac:dyDescent="0.25">
      <c r="A849" s="2" t="s">
        <v>4011</v>
      </c>
      <c r="B849" s="2" t="s">
        <v>1060</v>
      </c>
      <c r="F849" s="2" t="s">
        <v>4736</v>
      </c>
      <c r="G849" s="2" t="s">
        <v>1762</v>
      </c>
    </row>
    <row r="850" spans="1:7" x14ac:dyDescent="0.25">
      <c r="A850" s="2" t="s">
        <v>4012</v>
      </c>
      <c r="B850" s="2" t="s">
        <v>1061</v>
      </c>
      <c r="F850" s="2" t="s">
        <v>4715</v>
      </c>
      <c r="G850" s="2" t="s">
        <v>1741</v>
      </c>
    </row>
    <row r="851" spans="1:7" x14ac:dyDescent="0.25">
      <c r="A851" s="2" t="s">
        <v>4013</v>
      </c>
      <c r="B851" s="2" t="s">
        <v>1062</v>
      </c>
      <c r="F851" s="2" t="s">
        <v>4714</v>
      </c>
      <c r="G851" s="2" t="s">
        <v>1740</v>
      </c>
    </row>
    <row r="852" spans="1:7" x14ac:dyDescent="0.25">
      <c r="A852" s="2" t="s">
        <v>4014</v>
      </c>
      <c r="B852" s="2" t="s">
        <v>1063</v>
      </c>
      <c r="F852" s="2" t="s">
        <v>4722</v>
      </c>
      <c r="G852" s="2" t="s">
        <v>1748</v>
      </c>
    </row>
    <row r="853" spans="1:7" x14ac:dyDescent="0.25">
      <c r="A853" s="2" t="s">
        <v>4015</v>
      </c>
      <c r="B853" s="2" t="s">
        <v>1064</v>
      </c>
      <c r="F853" s="2" t="s">
        <v>4723</v>
      </c>
      <c r="G853" s="2" t="s">
        <v>1749</v>
      </c>
    </row>
    <row r="854" spans="1:7" x14ac:dyDescent="0.25">
      <c r="A854" s="2" t="s">
        <v>4016</v>
      </c>
      <c r="B854" s="2" t="s">
        <v>1065</v>
      </c>
      <c r="F854" s="2" t="s">
        <v>4718</v>
      </c>
      <c r="G854" s="2" t="s">
        <v>1744</v>
      </c>
    </row>
    <row r="855" spans="1:7" x14ac:dyDescent="0.25">
      <c r="A855" s="2" t="s">
        <v>4017</v>
      </c>
      <c r="B855" s="2" t="s">
        <v>1066</v>
      </c>
      <c r="F855" s="2" t="s">
        <v>4726</v>
      </c>
      <c r="G855" s="2" t="s">
        <v>1752</v>
      </c>
    </row>
    <row r="856" spans="1:7" x14ac:dyDescent="0.25">
      <c r="A856" s="2" t="s">
        <v>4018</v>
      </c>
      <c r="B856" s="2" t="s">
        <v>1067</v>
      </c>
      <c r="F856" s="2" t="s">
        <v>4727</v>
      </c>
      <c r="G856" s="2" t="s">
        <v>1753</v>
      </c>
    </row>
    <row r="857" spans="1:7" x14ac:dyDescent="0.25">
      <c r="A857" s="2" t="s">
        <v>4019</v>
      </c>
      <c r="B857" s="2" t="s">
        <v>1068</v>
      </c>
      <c r="F857" s="2" t="s">
        <v>4719</v>
      </c>
      <c r="G857" s="2" t="s">
        <v>1745</v>
      </c>
    </row>
    <row r="858" spans="1:7" x14ac:dyDescent="0.25">
      <c r="A858" s="2" t="s">
        <v>4020</v>
      </c>
      <c r="B858" s="2" t="s">
        <v>1069</v>
      </c>
      <c r="F858" s="2" t="s">
        <v>4794</v>
      </c>
      <c r="G858" s="2" t="s">
        <v>1820</v>
      </c>
    </row>
    <row r="859" spans="1:7" x14ac:dyDescent="0.25">
      <c r="A859" s="2" t="s">
        <v>4021</v>
      </c>
      <c r="B859" s="2" t="s">
        <v>1070</v>
      </c>
      <c r="F859" s="2" t="s">
        <v>4801</v>
      </c>
      <c r="G859" s="2" t="s">
        <v>1827</v>
      </c>
    </row>
    <row r="860" spans="1:7" x14ac:dyDescent="0.25">
      <c r="A860" s="2" t="s">
        <v>4022</v>
      </c>
      <c r="B860" s="2" t="s">
        <v>1071</v>
      </c>
      <c r="F860" s="2" t="s">
        <v>4802</v>
      </c>
      <c r="G860" s="2" t="s">
        <v>1828</v>
      </c>
    </row>
    <row r="861" spans="1:7" x14ac:dyDescent="0.25">
      <c r="A861" s="2" t="s">
        <v>4023</v>
      </c>
      <c r="B861" s="2" t="s">
        <v>1072</v>
      </c>
      <c r="F861" s="2" t="s">
        <v>4793</v>
      </c>
      <c r="G861" s="2" t="s">
        <v>1819</v>
      </c>
    </row>
    <row r="862" spans="1:7" x14ac:dyDescent="0.25">
      <c r="A862" s="2" t="s">
        <v>4024</v>
      </c>
      <c r="B862" s="2" t="s">
        <v>1073</v>
      </c>
      <c r="F862" s="2" t="s">
        <v>4792</v>
      </c>
      <c r="G862" s="2" t="s">
        <v>1818</v>
      </c>
    </row>
    <row r="863" spans="1:7" x14ac:dyDescent="0.25">
      <c r="A863" s="2" t="s">
        <v>4025</v>
      </c>
      <c r="B863" s="2" t="s">
        <v>1074</v>
      </c>
      <c r="F863" s="2" t="s">
        <v>4803</v>
      </c>
      <c r="G863" s="2" t="s">
        <v>1829</v>
      </c>
    </row>
    <row r="864" spans="1:7" x14ac:dyDescent="0.25">
      <c r="A864" s="2" t="s">
        <v>4026</v>
      </c>
      <c r="B864" s="2" t="s">
        <v>1075</v>
      </c>
      <c r="F864" s="2" t="s">
        <v>4804</v>
      </c>
      <c r="G864" s="2" t="s">
        <v>1830</v>
      </c>
    </row>
    <row r="865" spans="1:7" x14ac:dyDescent="0.25">
      <c r="A865" s="2" t="s">
        <v>4027</v>
      </c>
      <c r="B865" s="2" t="s">
        <v>1076</v>
      </c>
      <c r="F865" s="2" t="s">
        <v>5857</v>
      </c>
      <c r="G865" s="2" t="s">
        <v>2856</v>
      </c>
    </row>
    <row r="866" spans="1:7" x14ac:dyDescent="0.25">
      <c r="A866" s="2" t="s">
        <v>4028</v>
      </c>
      <c r="B866" s="2" t="s">
        <v>1077</v>
      </c>
      <c r="F866" s="2" t="s">
        <v>4584</v>
      </c>
      <c r="G866" s="2" t="s">
        <v>1614</v>
      </c>
    </row>
    <row r="867" spans="1:7" x14ac:dyDescent="0.25">
      <c r="A867" s="2" t="s">
        <v>4029</v>
      </c>
      <c r="B867" s="2" t="s">
        <v>1078</v>
      </c>
      <c r="F867" s="2" t="s">
        <v>4775</v>
      </c>
      <c r="G867" s="2" t="s">
        <v>1801</v>
      </c>
    </row>
    <row r="868" spans="1:7" x14ac:dyDescent="0.25">
      <c r="A868" s="2" t="s">
        <v>4030</v>
      </c>
      <c r="B868" s="2" t="s">
        <v>1079</v>
      </c>
      <c r="F868" s="2" t="s">
        <v>4729</v>
      </c>
      <c r="G868" s="2" t="s">
        <v>1755</v>
      </c>
    </row>
    <row r="869" spans="1:7" x14ac:dyDescent="0.25">
      <c r="A869" s="2" t="s">
        <v>4031</v>
      </c>
      <c r="B869" s="2" t="s">
        <v>1080</v>
      </c>
      <c r="F869" s="2" t="s">
        <v>4728</v>
      </c>
      <c r="G869" s="2" t="s">
        <v>1754</v>
      </c>
    </row>
    <row r="870" spans="1:7" x14ac:dyDescent="0.25">
      <c r="A870" s="2" t="s">
        <v>4032</v>
      </c>
      <c r="B870" s="2" t="s">
        <v>1081</v>
      </c>
      <c r="F870" s="2" t="s">
        <v>5968</v>
      </c>
      <c r="G870" s="2" t="s">
        <v>2965</v>
      </c>
    </row>
    <row r="871" spans="1:7" x14ac:dyDescent="0.25">
      <c r="A871" s="2" t="s">
        <v>4033</v>
      </c>
      <c r="B871" s="2" t="s">
        <v>1082</v>
      </c>
      <c r="F871" s="2" t="s">
        <v>5967</v>
      </c>
      <c r="G871" s="2" t="s">
        <v>2964</v>
      </c>
    </row>
    <row r="872" spans="1:7" x14ac:dyDescent="0.25">
      <c r="A872" s="2" t="s">
        <v>4034</v>
      </c>
      <c r="B872" s="2" t="s">
        <v>1083</v>
      </c>
      <c r="F872" s="2" t="s">
        <v>5965</v>
      </c>
      <c r="G872" s="2" t="s">
        <v>2962</v>
      </c>
    </row>
    <row r="873" spans="1:7" x14ac:dyDescent="0.25">
      <c r="A873" s="2" t="s">
        <v>4035</v>
      </c>
      <c r="B873" s="2" t="s">
        <v>1084</v>
      </c>
      <c r="F873" s="2" t="s">
        <v>5959</v>
      </c>
      <c r="G873" s="2" t="s">
        <v>2956</v>
      </c>
    </row>
    <row r="874" spans="1:7" x14ac:dyDescent="0.25">
      <c r="A874" s="2" t="s">
        <v>4036</v>
      </c>
      <c r="B874" s="2" t="s">
        <v>1085</v>
      </c>
      <c r="F874" s="2" t="s">
        <v>5960</v>
      </c>
      <c r="G874" s="2" t="s">
        <v>2957</v>
      </c>
    </row>
    <row r="875" spans="1:7" x14ac:dyDescent="0.25">
      <c r="A875" s="2" t="s">
        <v>4037</v>
      </c>
      <c r="B875" s="2" t="s">
        <v>1086</v>
      </c>
      <c r="F875" s="2" t="s">
        <v>5966</v>
      </c>
      <c r="G875" s="2" t="s">
        <v>2963</v>
      </c>
    </row>
    <row r="876" spans="1:7" x14ac:dyDescent="0.25">
      <c r="A876" s="2" t="s">
        <v>4038</v>
      </c>
      <c r="B876" s="2" t="s">
        <v>1087</v>
      </c>
      <c r="F876" s="2" t="s">
        <v>5957</v>
      </c>
      <c r="G876" s="2" t="s">
        <v>2954</v>
      </c>
    </row>
    <row r="877" spans="1:7" x14ac:dyDescent="0.25">
      <c r="A877" s="2" t="s">
        <v>4039</v>
      </c>
      <c r="B877" s="2" t="s">
        <v>1088</v>
      </c>
      <c r="F877" s="2" t="s">
        <v>5958</v>
      </c>
      <c r="G877" s="2" t="s">
        <v>2955</v>
      </c>
    </row>
    <row r="878" spans="1:7" x14ac:dyDescent="0.25">
      <c r="A878" s="2" t="s">
        <v>4040</v>
      </c>
      <c r="B878" s="2" t="s">
        <v>1089</v>
      </c>
      <c r="F878" s="2" t="s">
        <v>6043</v>
      </c>
      <c r="G878" s="2" t="s">
        <v>3040</v>
      </c>
    </row>
    <row r="879" spans="1:7" x14ac:dyDescent="0.25">
      <c r="A879" s="2" t="s">
        <v>4041</v>
      </c>
      <c r="B879" s="2" t="s">
        <v>1090</v>
      </c>
      <c r="F879" s="2" t="s">
        <v>6044</v>
      </c>
      <c r="G879" s="2" t="s">
        <v>3041</v>
      </c>
    </row>
    <row r="880" spans="1:7" x14ac:dyDescent="0.25">
      <c r="A880" s="2" t="s">
        <v>4042</v>
      </c>
      <c r="B880" s="2" t="s">
        <v>1091</v>
      </c>
      <c r="F880" s="2" t="s">
        <v>6123</v>
      </c>
      <c r="G880" s="2" t="s">
        <v>3116</v>
      </c>
    </row>
    <row r="881" spans="1:7" x14ac:dyDescent="0.25">
      <c r="A881" s="2" t="s">
        <v>4043</v>
      </c>
      <c r="B881" s="2" t="s">
        <v>1092</v>
      </c>
      <c r="F881" s="2" t="s">
        <v>6124</v>
      </c>
      <c r="G881" s="2" t="s">
        <v>3117</v>
      </c>
    </row>
    <row r="882" spans="1:7" x14ac:dyDescent="0.25">
      <c r="A882" s="2" t="s">
        <v>4044</v>
      </c>
      <c r="B882" s="2" t="s">
        <v>1093</v>
      </c>
      <c r="F882" s="2" t="s">
        <v>6127</v>
      </c>
      <c r="G882" s="2" t="s">
        <v>3120</v>
      </c>
    </row>
    <row r="883" spans="1:7" x14ac:dyDescent="0.25">
      <c r="A883" s="2" t="s">
        <v>4045</v>
      </c>
      <c r="B883" s="2" t="s">
        <v>1094</v>
      </c>
      <c r="F883" s="2" t="s">
        <v>6128</v>
      </c>
      <c r="G883" s="2" t="s">
        <v>3121</v>
      </c>
    </row>
    <row r="884" spans="1:7" x14ac:dyDescent="0.25">
      <c r="A884" s="2" t="s">
        <v>4046</v>
      </c>
      <c r="B884" s="2" t="s">
        <v>1095</v>
      </c>
      <c r="F884" s="2" t="s">
        <v>6125</v>
      </c>
      <c r="G884" s="2" t="s">
        <v>3118</v>
      </c>
    </row>
    <row r="885" spans="1:7" x14ac:dyDescent="0.25">
      <c r="A885" s="2" t="s">
        <v>4047</v>
      </c>
      <c r="B885" s="2" t="s">
        <v>1096</v>
      </c>
      <c r="F885" s="2" t="s">
        <v>6126</v>
      </c>
      <c r="G885" s="2" t="s">
        <v>3119</v>
      </c>
    </row>
    <row r="886" spans="1:7" x14ac:dyDescent="0.25">
      <c r="A886" s="2" t="s">
        <v>4048</v>
      </c>
      <c r="B886" s="2" t="s">
        <v>1097</v>
      </c>
      <c r="F886" s="2" t="s">
        <v>6165</v>
      </c>
      <c r="G886" s="2" t="s">
        <v>3158</v>
      </c>
    </row>
    <row r="887" spans="1:7" x14ac:dyDescent="0.25">
      <c r="A887" s="2" t="s">
        <v>4049</v>
      </c>
      <c r="B887" s="2" t="s">
        <v>1098</v>
      </c>
      <c r="F887" s="2" t="s">
        <v>6166</v>
      </c>
      <c r="G887" s="2" t="s">
        <v>3159</v>
      </c>
    </row>
    <row r="888" spans="1:7" x14ac:dyDescent="0.25">
      <c r="A888" s="2" t="s">
        <v>4050</v>
      </c>
      <c r="B888" s="2" t="s">
        <v>1099</v>
      </c>
      <c r="F888" s="2" t="s">
        <v>6167</v>
      </c>
      <c r="G888" s="2" t="s">
        <v>3160</v>
      </c>
    </row>
    <row r="889" spans="1:7" x14ac:dyDescent="0.25">
      <c r="A889" s="2" t="s">
        <v>4051</v>
      </c>
      <c r="B889" s="2" t="s">
        <v>1100</v>
      </c>
      <c r="F889" s="2" t="s">
        <v>6168</v>
      </c>
      <c r="G889" s="2" t="s">
        <v>3161</v>
      </c>
    </row>
    <row r="890" spans="1:7" x14ac:dyDescent="0.25">
      <c r="A890" s="2" t="s">
        <v>4052</v>
      </c>
      <c r="B890" s="2" t="s">
        <v>1101</v>
      </c>
      <c r="F890" s="2" t="s">
        <v>4761</v>
      </c>
      <c r="G890" s="2" t="s">
        <v>1787</v>
      </c>
    </row>
    <row r="891" spans="1:7" x14ac:dyDescent="0.25">
      <c r="A891" s="2" t="s">
        <v>4053</v>
      </c>
      <c r="B891" s="2" t="s">
        <v>1102</v>
      </c>
      <c r="F891" s="2" t="s">
        <v>4762</v>
      </c>
      <c r="G891" s="2" t="s">
        <v>1788</v>
      </c>
    </row>
    <row r="892" spans="1:7" x14ac:dyDescent="0.25">
      <c r="A892" s="2" t="s">
        <v>4054</v>
      </c>
      <c r="B892" s="2" t="s">
        <v>1103</v>
      </c>
      <c r="F892" s="2" t="s">
        <v>4763</v>
      </c>
      <c r="G892" s="2" t="s">
        <v>1789</v>
      </c>
    </row>
    <row r="893" spans="1:7" x14ac:dyDescent="0.25">
      <c r="A893" s="2" t="s">
        <v>4055</v>
      </c>
      <c r="B893" s="2" t="s">
        <v>1104</v>
      </c>
      <c r="F893" s="2" t="s">
        <v>6163</v>
      </c>
      <c r="G893" s="2" t="s">
        <v>3156</v>
      </c>
    </row>
    <row r="894" spans="1:7" x14ac:dyDescent="0.25">
      <c r="A894" s="2" t="s">
        <v>4056</v>
      </c>
      <c r="B894" s="2" t="s">
        <v>1105</v>
      </c>
      <c r="F894" s="2" t="s">
        <v>6162</v>
      </c>
      <c r="G894" s="2" t="s">
        <v>3155</v>
      </c>
    </row>
    <row r="895" spans="1:7" x14ac:dyDescent="0.25">
      <c r="A895" s="2" t="s">
        <v>4057</v>
      </c>
      <c r="B895" s="2" t="s">
        <v>1106</v>
      </c>
      <c r="F895" s="2" t="s">
        <v>6161</v>
      </c>
      <c r="G895" s="2" t="s">
        <v>3154</v>
      </c>
    </row>
    <row r="896" spans="1:7" x14ac:dyDescent="0.25">
      <c r="A896" s="2" t="s">
        <v>4058</v>
      </c>
      <c r="B896" s="2" t="s">
        <v>1107</v>
      </c>
      <c r="F896" s="2" t="s">
        <v>4768</v>
      </c>
      <c r="G896" s="2" t="s">
        <v>1794</v>
      </c>
    </row>
    <row r="897" spans="1:7" x14ac:dyDescent="0.25">
      <c r="A897" s="2" t="s">
        <v>4059</v>
      </c>
      <c r="B897" s="2" t="s">
        <v>1108</v>
      </c>
      <c r="F897" s="2" t="s">
        <v>4769</v>
      </c>
      <c r="G897" s="2" t="s">
        <v>1795</v>
      </c>
    </row>
    <row r="898" spans="1:7" x14ac:dyDescent="0.25">
      <c r="A898" s="2" t="s">
        <v>4060</v>
      </c>
      <c r="B898" s="2" t="s">
        <v>1109</v>
      </c>
      <c r="F898" s="2" t="s">
        <v>4767</v>
      </c>
      <c r="G898" s="2" t="s">
        <v>1793</v>
      </c>
    </row>
    <row r="899" spans="1:7" x14ac:dyDescent="0.25">
      <c r="A899" s="2" t="s">
        <v>4061</v>
      </c>
      <c r="B899" s="2" t="s">
        <v>1110</v>
      </c>
      <c r="F899" s="2" t="s">
        <v>4766</v>
      </c>
      <c r="G899" s="2" t="s">
        <v>1792</v>
      </c>
    </row>
    <row r="900" spans="1:7" x14ac:dyDescent="0.25">
      <c r="A900" s="2" t="s">
        <v>4062</v>
      </c>
      <c r="B900" s="2" t="s">
        <v>1111</v>
      </c>
      <c r="F900" s="2" t="s">
        <v>4765</v>
      </c>
      <c r="G900" s="2" t="s">
        <v>1791</v>
      </c>
    </row>
    <row r="901" spans="1:7" x14ac:dyDescent="0.25">
      <c r="A901" s="2" t="s">
        <v>4063</v>
      </c>
      <c r="B901" s="2" t="s">
        <v>1112</v>
      </c>
      <c r="F901" s="2" t="s">
        <v>4770</v>
      </c>
      <c r="G901" s="2" t="s">
        <v>1796</v>
      </c>
    </row>
    <row r="902" spans="1:7" x14ac:dyDescent="0.25">
      <c r="A902" s="2" t="s">
        <v>4064</v>
      </c>
      <c r="B902" s="2" t="s">
        <v>1113</v>
      </c>
      <c r="F902" s="2" t="s">
        <v>4771</v>
      </c>
      <c r="G902" s="2" t="s">
        <v>1797</v>
      </c>
    </row>
    <row r="903" spans="1:7" x14ac:dyDescent="0.25">
      <c r="A903" s="2" t="s">
        <v>4065</v>
      </c>
      <c r="B903" s="2" t="s">
        <v>1114</v>
      </c>
      <c r="F903" s="2" t="s">
        <v>4759</v>
      </c>
      <c r="G903" s="2" t="s">
        <v>1785</v>
      </c>
    </row>
    <row r="904" spans="1:7" x14ac:dyDescent="0.25">
      <c r="A904" s="2" t="s">
        <v>4066</v>
      </c>
      <c r="B904" s="2" t="s">
        <v>1115</v>
      </c>
      <c r="F904" s="2" t="s">
        <v>4760</v>
      </c>
      <c r="G904" s="2" t="s">
        <v>1786</v>
      </c>
    </row>
    <row r="905" spans="1:7" x14ac:dyDescent="0.25">
      <c r="A905" s="2" t="s">
        <v>4067</v>
      </c>
      <c r="B905" s="2" t="s">
        <v>1116</v>
      </c>
      <c r="F905" s="2" t="s">
        <v>4764</v>
      </c>
      <c r="G905" s="2" t="s">
        <v>1790</v>
      </c>
    </row>
    <row r="906" spans="1:7" x14ac:dyDescent="0.25">
      <c r="A906" s="2" t="s">
        <v>4068</v>
      </c>
      <c r="B906" s="2" t="s">
        <v>1117</v>
      </c>
      <c r="F906" s="2" t="s">
        <v>4106</v>
      </c>
      <c r="G906" s="2" t="s">
        <v>1155</v>
      </c>
    </row>
    <row r="907" spans="1:7" x14ac:dyDescent="0.25">
      <c r="A907" s="2" t="s">
        <v>4069</v>
      </c>
      <c r="B907" s="2" t="s">
        <v>1118</v>
      </c>
      <c r="F907" s="2" t="s">
        <v>4104</v>
      </c>
      <c r="G907" s="2" t="s">
        <v>1153</v>
      </c>
    </row>
    <row r="908" spans="1:7" x14ac:dyDescent="0.25">
      <c r="A908" s="2" t="s">
        <v>4070</v>
      </c>
      <c r="B908" s="2" t="s">
        <v>1119</v>
      </c>
      <c r="F908" s="2" t="s">
        <v>4102</v>
      </c>
      <c r="G908" s="2" t="s">
        <v>1151</v>
      </c>
    </row>
    <row r="909" spans="1:7" x14ac:dyDescent="0.25">
      <c r="A909" s="2" t="s">
        <v>4071</v>
      </c>
      <c r="B909" s="2" t="s">
        <v>1120</v>
      </c>
      <c r="F909" s="2" t="s">
        <v>4107</v>
      </c>
      <c r="G909" s="2" t="s">
        <v>1156</v>
      </c>
    </row>
    <row r="910" spans="1:7" x14ac:dyDescent="0.25">
      <c r="A910" s="2" t="s">
        <v>4072</v>
      </c>
      <c r="B910" s="2" t="s">
        <v>1121</v>
      </c>
      <c r="F910" s="2" t="s">
        <v>4105</v>
      </c>
      <c r="G910" s="2" t="s">
        <v>1154</v>
      </c>
    </row>
    <row r="911" spans="1:7" x14ac:dyDescent="0.25">
      <c r="A911" s="2" t="s">
        <v>4073</v>
      </c>
      <c r="B911" s="2" t="s">
        <v>1122</v>
      </c>
      <c r="F911" s="2" t="s">
        <v>4103</v>
      </c>
      <c r="G911" s="2" t="s">
        <v>1152</v>
      </c>
    </row>
    <row r="912" spans="1:7" x14ac:dyDescent="0.25">
      <c r="A912" s="2" t="s">
        <v>4074</v>
      </c>
      <c r="B912" s="2" t="s">
        <v>1123</v>
      </c>
      <c r="F912" s="2" t="s">
        <v>4100</v>
      </c>
      <c r="G912" s="2" t="s">
        <v>1149</v>
      </c>
    </row>
    <row r="913" spans="1:7" x14ac:dyDescent="0.25">
      <c r="A913" s="2" t="s">
        <v>4075</v>
      </c>
      <c r="B913" s="2" t="s">
        <v>1124</v>
      </c>
      <c r="F913" s="2" t="s">
        <v>4098</v>
      </c>
      <c r="G913" s="2" t="s">
        <v>1147</v>
      </c>
    </row>
    <row r="914" spans="1:7" x14ac:dyDescent="0.25">
      <c r="A914" s="2" t="s">
        <v>4076</v>
      </c>
      <c r="B914" s="2" t="s">
        <v>1125</v>
      </c>
      <c r="F914" s="2" t="s">
        <v>4096</v>
      </c>
      <c r="G914" s="2" t="s">
        <v>1145</v>
      </c>
    </row>
    <row r="915" spans="1:7" x14ac:dyDescent="0.25">
      <c r="A915" s="2" t="s">
        <v>4077</v>
      </c>
      <c r="B915" s="2" t="s">
        <v>1126</v>
      </c>
      <c r="F915" s="2" t="s">
        <v>4101</v>
      </c>
      <c r="G915" s="2" t="s">
        <v>1150</v>
      </c>
    </row>
    <row r="916" spans="1:7" x14ac:dyDescent="0.25">
      <c r="A916" s="2" t="s">
        <v>4078</v>
      </c>
      <c r="B916" s="2" t="s">
        <v>1127</v>
      </c>
      <c r="F916" s="2" t="s">
        <v>4099</v>
      </c>
      <c r="G916" s="2" t="s">
        <v>1148</v>
      </c>
    </row>
    <row r="917" spans="1:7" x14ac:dyDescent="0.25">
      <c r="A917" s="2" t="s">
        <v>4079</v>
      </c>
      <c r="B917" s="2" t="s">
        <v>1128</v>
      </c>
      <c r="F917" s="2" t="s">
        <v>4097</v>
      </c>
      <c r="G917" s="2" t="s">
        <v>1146</v>
      </c>
    </row>
    <row r="918" spans="1:7" x14ac:dyDescent="0.25">
      <c r="A918" s="2" t="s">
        <v>4080</v>
      </c>
      <c r="B918" s="2" t="s">
        <v>1129</v>
      </c>
      <c r="F918" s="2" t="s">
        <v>4066</v>
      </c>
      <c r="G918" s="2" t="s">
        <v>1115</v>
      </c>
    </row>
    <row r="919" spans="1:7" x14ac:dyDescent="0.25">
      <c r="A919" s="2" t="s">
        <v>4081</v>
      </c>
      <c r="B919" s="2" t="s">
        <v>1130</v>
      </c>
      <c r="F919" s="2" t="s">
        <v>4060</v>
      </c>
      <c r="G919" s="2" t="s">
        <v>1109</v>
      </c>
    </row>
    <row r="920" spans="1:7" x14ac:dyDescent="0.25">
      <c r="A920" s="2" t="s">
        <v>4082</v>
      </c>
      <c r="B920" s="2" t="s">
        <v>1131</v>
      </c>
      <c r="F920" s="2" t="s">
        <v>4064</v>
      </c>
      <c r="G920" s="2" t="s">
        <v>1113</v>
      </c>
    </row>
    <row r="921" spans="1:7" x14ac:dyDescent="0.25">
      <c r="A921" s="2" t="s">
        <v>4083</v>
      </c>
      <c r="B921" s="2" t="s">
        <v>1132</v>
      </c>
      <c r="F921" s="2" t="s">
        <v>4062</v>
      </c>
      <c r="G921" s="2" t="s">
        <v>1111</v>
      </c>
    </row>
    <row r="922" spans="1:7" x14ac:dyDescent="0.25">
      <c r="A922" s="2" t="s">
        <v>4084</v>
      </c>
      <c r="B922" s="2" t="s">
        <v>1133</v>
      </c>
      <c r="F922" s="2" t="s">
        <v>4058</v>
      </c>
      <c r="G922" s="2" t="s">
        <v>1107</v>
      </c>
    </row>
    <row r="923" spans="1:7" x14ac:dyDescent="0.25">
      <c r="A923" s="2" t="s">
        <v>4085</v>
      </c>
      <c r="B923" s="2" t="s">
        <v>1134</v>
      </c>
      <c r="F923" s="2" t="s">
        <v>4061</v>
      </c>
      <c r="G923" s="2" t="s">
        <v>1110</v>
      </c>
    </row>
    <row r="924" spans="1:7" x14ac:dyDescent="0.25">
      <c r="A924" s="2" t="s">
        <v>4086</v>
      </c>
      <c r="B924" s="2" t="s">
        <v>1135</v>
      </c>
      <c r="F924" s="2" t="s">
        <v>4065</v>
      </c>
      <c r="G924" s="2" t="s">
        <v>1114</v>
      </c>
    </row>
    <row r="925" spans="1:7" x14ac:dyDescent="0.25">
      <c r="A925" s="2" t="s">
        <v>4087</v>
      </c>
      <c r="B925" s="2" t="s">
        <v>1136</v>
      </c>
      <c r="F925" s="2" t="s">
        <v>4063</v>
      </c>
      <c r="G925" s="2" t="s">
        <v>1112</v>
      </c>
    </row>
    <row r="926" spans="1:7" x14ac:dyDescent="0.25">
      <c r="A926" s="2" t="s">
        <v>4088</v>
      </c>
      <c r="B926" s="2" t="s">
        <v>1137</v>
      </c>
      <c r="F926" s="2" t="s">
        <v>4059</v>
      </c>
      <c r="G926" s="2" t="s">
        <v>1108</v>
      </c>
    </row>
    <row r="927" spans="1:7" x14ac:dyDescent="0.25">
      <c r="A927" s="2" t="s">
        <v>4089</v>
      </c>
      <c r="B927" s="2" t="s">
        <v>1138</v>
      </c>
      <c r="F927" s="2" t="s">
        <v>4069</v>
      </c>
      <c r="G927" s="2" t="s">
        <v>1118</v>
      </c>
    </row>
    <row r="928" spans="1:7" x14ac:dyDescent="0.25">
      <c r="A928" s="2" t="s">
        <v>4090</v>
      </c>
      <c r="B928" s="2" t="s">
        <v>1139</v>
      </c>
      <c r="F928" s="2" t="s">
        <v>4067</v>
      </c>
      <c r="G928" s="2" t="s">
        <v>1116</v>
      </c>
    </row>
    <row r="929" spans="1:7" x14ac:dyDescent="0.25">
      <c r="A929" s="2" t="s">
        <v>4091</v>
      </c>
      <c r="B929" s="2" t="s">
        <v>1140</v>
      </c>
      <c r="F929" s="2" t="s">
        <v>4070</v>
      </c>
      <c r="G929" s="2" t="s">
        <v>1119</v>
      </c>
    </row>
    <row r="930" spans="1:7" x14ac:dyDescent="0.25">
      <c r="A930" s="2" t="s">
        <v>4092</v>
      </c>
      <c r="B930" s="2" t="s">
        <v>1141</v>
      </c>
      <c r="F930" s="2" t="s">
        <v>4068</v>
      </c>
      <c r="G930" s="2" t="s">
        <v>1117</v>
      </c>
    </row>
    <row r="931" spans="1:7" x14ac:dyDescent="0.25">
      <c r="A931" s="2" t="s">
        <v>4093</v>
      </c>
      <c r="B931" s="2" t="s">
        <v>1142</v>
      </c>
      <c r="F931" s="2" t="s">
        <v>4044</v>
      </c>
      <c r="G931" s="2" t="s">
        <v>1093</v>
      </c>
    </row>
    <row r="932" spans="1:7" x14ac:dyDescent="0.25">
      <c r="A932" s="2" t="s">
        <v>4094</v>
      </c>
      <c r="B932" s="2" t="s">
        <v>1143</v>
      </c>
      <c r="F932" s="2" t="s">
        <v>4046</v>
      </c>
      <c r="G932" s="2" t="s">
        <v>1095</v>
      </c>
    </row>
    <row r="933" spans="1:7" x14ac:dyDescent="0.25">
      <c r="A933" s="2" t="s">
        <v>4095</v>
      </c>
      <c r="B933" s="2" t="s">
        <v>1144</v>
      </c>
      <c r="F933" s="2" t="s">
        <v>4042</v>
      </c>
      <c r="G933" s="2" t="s">
        <v>1091</v>
      </c>
    </row>
    <row r="934" spans="1:7" x14ac:dyDescent="0.25">
      <c r="A934" s="2" t="s">
        <v>4096</v>
      </c>
      <c r="B934" s="2" t="s">
        <v>1145</v>
      </c>
      <c r="F934" s="2" t="s">
        <v>4040</v>
      </c>
      <c r="G934" s="2" t="s">
        <v>1089</v>
      </c>
    </row>
    <row r="935" spans="1:7" x14ac:dyDescent="0.25">
      <c r="A935" s="2" t="s">
        <v>4097</v>
      </c>
      <c r="B935" s="2" t="s">
        <v>1146</v>
      </c>
      <c r="F935" s="2" t="s">
        <v>4038</v>
      </c>
      <c r="G935" s="2" t="s">
        <v>1087</v>
      </c>
    </row>
    <row r="936" spans="1:7" x14ac:dyDescent="0.25">
      <c r="A936" s="2" t="s">
        <v>4098</v>
      </c>
      <c r="B936" s="2" t="s">
        <v>1147</v>
      </c>
      <c r="F936" s="2" t="s">
        <v>4045</v>
      </c>
      <c r="G936" s="2" t="s">
        <v>1094</v>
      </c>
    </row>
    <row r="937" spans="1:7" x14ac:dyDescent="0.25">
      <c r="A937" s="2" t="s">
        <v>4099</v>
      </c>
      <c r="B937" s="2" t="s">
        <v>1148</v>
      </c>
      <c r="F937" s="2" t="s">
        <v>4047</v>
      </c>
      <c r="G937" s="2" t="s">
        <v>1096</v>
      </c>
    </row>
    <row r="938" spans="1:7" x14ac:dyDescent="0.25">
      <c r="A938" s="2" t="s">
        <v>4100</v>
      </c>
      <c r="B938" s="2" t="s">
        <v>1149</v>
      </c>
      <c r="F938" s="2" t="s">
        <v>4043</v>
      </c>
      <c r="G938" s="2" t="s">
        <v>1092</v>
      </c>
    </row>
    <row r="939" spans="1:7" x14ac:dyDescent="0.25">
      <c r="A939" s="2" t="s">
        <v>4101</v>
      </c>
      <c r="B939" s="2" t="s">
        <v>1150</v>
      </c>
      <c r="F939" s="2" t="s">
        <v>4041</v>
      </c>
      <c r="G939" s="2" t="s">
        <v>1090</v>
      </c>
    </row>
    <row r="940" spans="1:7" x14ac:dyDescent="0.25">
      <c r="A940" s="2" t="s">
        <v>4102</v>
      </c>
      <c r="B940" s="2" t="s">
        <v>1151</v>
      </c>
      <c r="F940" s="2" t="s">
        <v>4039</v>
      </c>
      <c r="G940" s="2" t="s">
        <v>1088</v>
      </c>
    </row>
    <row r="941" spans="1:7" x14ac:dyDescent="0.25">
      <c r="A941" s="2" t="s">
        <v>4103</v>
      </c>
      <c r="B941" s="2" t="s">
        <v>1152</v>
      </c>
      <c r="F941" s="2" t="s">
        <v>4054</v>
      </c>
      <c r="G941" s="2" t="s">
        <v>1103</v>
      </c>
    </row>
    <row r="942" spans="1:7" x14ac:dyDescent="0.25">
      <c r="A942" s="2" t="s">
        <v>4104</v>
      </c>
      <c r="B942" s="2" t="s">
        <v>1153</v>
      </c>
      <c r="F942" s="2" t="s">
        <v>4056</v>
      </c>
      <c r="G942" s="2" t="s">
        <v>1105</v>
      </c>
    </row>
    <row r="943" spans="1:7" x14ac:dyDescent="0.25">
      <c r="A943" s="2" t="s">
        <v>4105</v>
      </c>
      <c r="B943" s="2" t="s">
        <v>1154</v>
      </c>
      <c r="F943" s="2" t="s">
        <v>4052</v>
      </c>
      <c r="G943" s="2" t="s">
        <v>1101</v>
      </c>
    </row>
    <row r="944" spans="1:7" x14ac:dyDescent="0.25">
      <c r="A944" s="2" t="s">
        <v>4106</v>
      </c>
      <c r="B944" s="2" t="s">
        <v>1155</v>
      </c>
      <c r="F944" s="2" t="s">
        <v>4050</v>
      </c>
      <c r="G944" s="2" t="s">
        <v>1099</v>
      </c>
    </row>
    <row r="945" spans="1:7" x14ac:dyDescent="0.25">
      <c r="A945" s="2" t="s">
        <v>4107</v>
      </c>
      <c r="B945" s="2" t="s">
        <v>1156</v>
      </c>
      <c r="F945" s="2" t="s">
        <v>4048</v>
      </c>
      <c r="G945" s="2" t="s">
        <v>1097</v>
      </c>
    </row>
    <row r="946" spans="1:7" x14ac:dyDescent="0.25">
      <c r="A946" s="2" t="s">
        <v>4108</v>
      </c>
      <c r="B946" s="2" t="s">
        <v>1157</v>
      </c>
      <c r="F946" s="2" t="s">
        <v>4055</v>
      </c>
      <c r="G946" s="2" t="s">
        <v>1104</v>
      </c>
    </row>
    <row r="947" spans="1:7" x14ac:dyDescent="0.25">
      <c r="A947" s="2" t="s">
        <v>4109</v>
      </c>
      <c r="B947" s="2" t="s">
        <v>1158</v>
      </c>
      <c r="F947" s="2" t="s">
        <v>4057</v>
      </c>
      <c r="G947" s="2" t="s">
        <v>1106</v>
      </c>
    </row>
    <row r="948" spans="1:7" x14ac:dyDescent="0.25">
      <c r="A948" s="2" t="s">
        <v>4110</v>
      </c>
      <c r="B948" s="2" t="s">
        <v>1159</v>
      </c>
      <c r="F948" s="2" t="s">
        <v>4053</v>
      </c>
      <c r="G948" s="2" t="s">
        <v>1102</v>
      </c>
    </row>
    <row r="949" spans="1:7" x14ac:dyDescent="0.25">
      <c r="A949" s="2" t="s">
        <v>4111</v>
      </c>
      <c r="B949" s="2" t="s">
        <v>1160</v>
      </c>
      <c r="F949" s="2" t="s">
        <v>4051</v>
      </c>
      <c r="G949" s="2" t="s">
        <v>1100</v>
      </c>
    </row>
    <row r="950" spans="1:7" x14ac:dyDescent="0.25">
      <c r="A950" s="2" t="s">
        <v>4112</v>
      </c>
      <c r="B950" s="2" t="s">
        <v>1161</v>
      </c>
      <c r="F950" s="2" t="s">
        <v>4049</v>
      </c>
      <c r="G950" s="2" t="s">
        <v>1098</v>
      </c>
    </row>
    <row r="951" spans="1:7" x14ac:dyDescent="0.25">
      <c r="A951" s="2" t="s">
        <v>4113</v>
      </c>
      <c r="B951" s="2" t="s">
        <v>1162</v>
      </c>
      <c r="F951" s="2" t="s">
        <v>4093</v>
      </c>
      <c r="G951" s="2" t="s">
        <v>1142</v>
      </c>
    </row>
    <row r="952" spans="1:7" x14ac:dyDescent="0.25">
      <c r="A952" s="2" t="s">
        <v>4114</v>
      </c>
      <c r="B952" s="2" t="s">
        <v>1163</v>
      </c>
      <c r="F952" s="2" t="s">
        <v>4095</v>
      </c>
      <c r="G952" s="2" t="s">
        <v>1144</v>
      </c>
    </row>
    <row r="953" spans="1:7" x14ac:dyDescent="0.25">
      <c r="A953" s="2" t="s">
        <v>4115</v>
      </c>
      <c r="B953" s="2" t="s">
        <v>1164</v>
      </c>
      <c r="F953" s="2" t="s">
        <v>4091</v>
      </c>
      <c r="G953" s="2" t="s">
        <v>1140</v>
      </c>
    </row>
    <row r="954" spans="1:7" x14ac:dyDescent="0.25">
      <c r="A954" s="2" t="s">
        <v>4116</v>
      </c>
      <c r="B954" s="2" t="s">
        <v>1165</v>
      </c>
      <c r="F954" s="2" t="s">
        <v>4094</v>
      </c>
      <c r="G954" s="2" t="s">
        <v>1143</v>
      </c>
    </row>
    <row r="955" spans="1:7" x14ac:dyDescent="0.25">
      <c r="A955" s="2" t="s">
        <v>4117</v>
      </c>
      <c r="B955" s="2" t="s">
        <v>1166</v>
      </c>
      <c r="F955" s="2" t="s">
        <v>4092</v>
      </c>
      <c r="G955" s="2" t="s">
        <v>1141</v>
      </c>
    </row>
    <row r="956" spans="1:7" x14ac:dyDescent="0.25">
      <c r="A956" s="2" t="s">
        <v>4118</v>
      </c>
      <c r="B956" s="2" t="s">
        <v>1167</v>
      </c>
      <c r="F956" s="2" t="s">
        <v>4077</v>
      </c>
      <c r="G956" s="2" t="s">
        <v>1126</v>
      </c>
    </row>
    <row r="957" spans="1:7" x14ac:dyDescent="0.25">
      <c r="A957" s="2" t="s">
        <v>4119</v>
      </c>
      <c r="B957" s="2" t="s">
        <v>1168</v>
      </c>
      <c r="F957" s="2" t="s">
        <v>4075</v>
      </c>
      <c r="G957" s="2" t="s">
        <v>1124</v>
      </c>
    </row>
    <row r="958" spans="1:7" x14ac:dyDescent="0.25">
      <c r="A958" s="2" t="s">
        <v>4120</v>
      </c>
      <c r="B958" s="2" t="s">
        <v>1169</v>
      </c>
      <c r="F958" s="2" t="s">
        <v>4079</v>
      </c>
      <c r="G958" s="2" t="s">
        <v>1128</v>
      </c>
    </row>
    <row r="959" spans="1:7" x14ac:dyDescent="0.25">
      <c r="A959" s="2" t="s">
        <v>4121</v>
      </c>
      <c r="B959" s="2" t="s">
        <v>1170</v>
      </c>
      <c r="F959" s="2" t="s">
        <v>4073</v>
      </c>
      <c r="G959" s="2" t="s">
        <v>1122</v>
      </c>
    </row>
    <row r="960" spans="1:7" x14ac:dyDescent="0.25">
      <c r="A960" s="2" t="s">
        <v>4122</v>
      </c>
      <c r="B960" s="2" t="s">
        <v>1171</v>
      </c>
      <c r="F960" s="2" t="s">
        <v>4071</v>
      </c>
      <c r="G960" s="2" t="s">
        <v>1120</v>
      </c>
    </row>
    <row r="961" spans="1:7" x14ac:dyDescent="0.25">
      <c r="A961" s="2" t="s">
        <v>4123</v>
      </c>
      <c r="B961" s="2" t="s">
        <v>1172</v>
      </c>
      <c r="F961" s="2" t="s">
        <v>4078</v>
      </c>
      <c r="G961" s="2" t="s">
        <v>1127</v>
      </c>
    </row>
    <row r="962" spans="1:7" x14ac:dyDescent="0.25">
      <c r="A962" s="2" t="s">
        <v>4124</v>
      </c>
      <c r="B962" s="2" t="s">
        <v>1173</v>
      </c>
      <c r="F962" s="2" t="s">
        <v>4076</v>
      </c>
      <c r="G962" s="2" t="s">
        <v>1125</v>
      </c>
    </row>
    <row r="963" spans="1:7" x14ac:dyDescent="0.25">
      <c r="A963" s="2" t="s">
        <v>4125</v>
      </c>
      <c r="B963" s="2" t="s">
        <v>1174</v>
      </c>
      <c r="F963" s="2" t="s">
        <v>4080</v>
      </c>
      <c r="G963" s="2" t="s">
        <v>1129</v>
      </c>
    </row>
    <row r="964" spans="1:7" x14ac:dyDescent="0.25">
      <c r="A964" s="2" t="s">
        <v>4126</v>
      </c>
      <c r="B964" s="2" t="s">
        <v>1175</v>
      </c>
      <c r="F964" s="2" t="s">
        <v>4074</v>
      </c>
      <c r="G964" s="2" t="s">
        <v>1123</v>
      </c>
    </row>
    <row r="965" spans="1:7" x14ac:dyDescent="0.25">
      <c r="A965" s="2" t="s">
        <v>4127</v>
      </c>
      <c r="B965" s="2" t="s">
        <v>1176</v>
      </c>
      <c r="F965" s="2" t="s">
        <v>4072</v>
      </c>
      <c r="G965" s="2" t="s">
        <v>1121</v>
      </c>
    </row>
    <row r="966" spans="1:7" x14ac:dyDescent="0.25">
      <c r="A966" s="2" t="s">
        <v>4128</v>
      </c>
      <c r="B966" s="2" t="s">
        <v>1177</v>
      </c>
      <c r="F966" s="2" t="s">
        <v>4087</v>
      </c>
      <c r="G966" s="2" t="s">
        <v>1136</v>
      </c>
    </row>
    <row r="967" spans="1:7" x14ac:dyDescent="0.25">
      <c r="A967" s="2" t="s">
        <v>4129</v>
      </c>
      <c r="B967" s="2" t="s">
        <v>1178</v>
      </c>
      <c r="F967" s="2" t="s">
        <v>4085</v>
      </c>
      <c r="G967" s="2" t="s">
        <v>1134</v>
      </c>
    </row>
    <row r="968" spans="1:7" x14ac:dyDescent="0.25">
      <c r="A968" s="2" t="s">
        <v>4130</v>
      </c>
      <c r="B968" s="2" t="s">
        <v>1179</v>
      </c>
      <c r="F968" s="2" t="s">
        <v>4089</v>
      </c>
      <c r="G968" s="2" t="s">
        <v>1138</v>
      </c>
    </row>
    <row r="969" spans="1:7" x14ac:dyDescent="0.25">
      <c r="A969" s="2" t="s">
        <v>4131</v>
      </c>
      <c r="B969" s="2" t="s">
        <v>1180</v>
      </c>
      <c r="F969" s="2" t="s">
        <v>4083</v>
      </c>
      <c r="G969" s="2" t="s">
        <v>1132</v>
      </c>
    </row>
    <row r="970" spans="1:7" x14ac:dyDescent="0.25">
      <c r="A970" s="2" t="s">
        <v>4132</v>
      </c>
      <c r="B970" s="2" t="s">
        <v>1181</v>
      </c>
      <c r="F970" s="2" t="s">
        <v>4081</v>
      </c>
      <c r="G970" s="2" t="s">
        <v>1130</v>
      </c>
    </row>
    <row r="971" spans="1:7" x14ac:dyDescent="0.25">
      <c r="A971" s="2" t="s">
        <v>4133</v>
      </c>
      <c r="B971" s="2" t="s">
        <v>1182</v>
      </c>
      <c r="F971" s="2" t="s">
        <v>4088</v>
      </c>
      <c r="G971" s="2" t="s">
        <v>1137</v>
      </c>
    </row>
    <row r="972" spans="1:7" x14ac:dyDescent="0.25">
      <c r="A972" s="2" t="s">
        <v>4134</v>
      </c>
      <c r="B972" s="2" t="s">
        <v>1183</v>
      </c>
      <c r="F972" s="2" t="s">
        <v>4086</v>
      </c>
      <c r="G972" s="2" t="s">
        <v>1135</v>
      </c>
    </row>
    <row r="973" spans="1:7" x14ac:dyDescent="0.25">
      <c r="A973" s="2" t="s">
        <v>4135</v>
      </c>
      <c r="B973" s="2" t="s">
        <v>1184</v>
      </c>
      <c r="F973" s="2" t="s">
        <v>4090</v>
      </c>
      <c r="G973" s="2" t="s">
        <v>1139</v>
      </c>
    </row>
    <row r="974" spans="1:7" x14ac:dyDescent="0.25">
      <c r="A974" s="2" t="s">
        <v>4136</v>
      </c>
      <c r="B974" s="2" t="s">
        <v>1185</v>
      </c>
      <c r="F974" s="2" t="s">
        <v>4084</v>
      </c>
      <c r="G974" s="2" t="s">
        <v>1133</v>
      </c>
    </row>
    <row r="975" spans="1:7" x14ac:dyDescent="0.25">
      <c r="A975" s="2" t="s">
        <v>4137</v>
      </c>
      <c r="B975" s="2" t="s">
        <v>1186</v>
      </c>
      <c r="F975" s="2" t="s">
        <v>4082</v>
      </c>
      <c r="G975" s="2" t="s">
        <v>1131</v>
      </c>
    </row>
    <row r="976" spans="1:7" x14ac:dyDescent="0.25">
      <c r="A976" s="2" t="s">
        <v>4138</v>
      </c>
      <c r="B976" s="2" t="s">
        <v>1187</v>
      </c>
      <c r="F976" s="2" t="s">
        <v>4113</v>
      </c>
      <c r="G976" s="2" t="s">
        <v>1162</v>
      </c>
    </row>
    <row r="977" spans="1:7" x14ac:dyDescent="0.25">
      <c r="A977" s="2" t="s">
        <v>4139</v>
      </c>
      <c r="B977" s="2" t="s">
        <v>1188</v>
      </c>
      <c r="F977" s="2" t="s">
        <v>4112</v>
      </c>
      <c r="G977" s="2" t="s">
        <v>1161</v>
      </c>
    </row>
    <row r="978" spans="1:7" x14ac:dyDescent="0.25">
      <c r="A978" s="2" t="s">
        <v>4140</v>
      </c>
      <c r="B978" s="2" t="s">
        <v>1189</v>
      </c>
      <c r="F978" s="2" t="s">
        <v>4116</v>
      </c>
      <c r="G978" s="2" t="s">
        <v>1165</v>
      </c>
    </row>
    <row r="979" spans="1:7" x14ac:dyDescent="0.25">
      <c r="A979" s="2" t="s">
        <v>4141</v>
      </c>
      <c r="B979" s="2" t="s">
        <v>1190</v>
      </c>
      <c r="F979" s="2" t="s">
        <v>4115</v>
      </c>
      <c r="G979" s="2" t="s">
        <v>1164</v>
      </c>
    </row>
    <row r="980" spans="1:7" x14ac:dyDescent="0.25">
      <c r="A980" s="2" t="s">
        <v>4142</v>
      </c>
      <c r="B980" s="2" t="s">
        <v>1191</v>
      </c>
      <c r="F980" s="2" t="s">
        <v>4114</v>
      </c>
      <c r="G980" s="2" t="s">
        <v>1163</v>
      </c>
    </row>
    <row r="981" spans="1:7" x14ac:dyDescent="0.25">
      <c r="A981" s="2" t="s">
        <v>4143</v>
      </c>
      <c r="B981" s="2" t="s">
        <v>4144</v>
      </c>
      <c r="F981" s="2" t="s">
        <v>4031</v>
      </c>
      <c r="G981" s="2" t="s">
        <v>1080</v>
      </c>
    </row>
    <row r="982" spans="1:7" x14ac:dyDescent="0.25">
      <c r="A982" s="2" t="s">
        <v>4145</v>
      </c>
      <c r="B982" s="2" t="s">
        <v>1192</v>
      </c>
      <c r="F982" s="2" t="s">
        <v>4029</v>
      </c>
      <c r="G982" s="2" t="s">
        <v>1078</v>
      </c>
    </row>
    <row r="983" spans="1:7" x14ac:dyDescent="0.25">
      <c r="A983" s="2" t="s">
        <v>4146</v>
      </c>
      <c r="B983" s="2" t="s">
        <v>1193</v>
      </c>
      <c r="F983" s="2" t="s">
        <v>4033</v>
      </c>
      <c r="G983" s="2" t="s">
        <v>1082</v>
      </c>
    </row>
    <row r="984" spans="1:7" x14ac:dyDescent="0.25">
      <c r="A984" s="2" t="s">
        <v>4147</v>
      </c>
      <c r="B984" s="2" t="s">
        <v>1194</v>
      </c>
      <c r="F984" s="2" t="s">
        <v>4027</v>
      </c>
      <c r="G984" s="2" t="s">
        <v>1076</v>
      </c>
    </row>
    <row r="985" spans="1:7" x14ac:dyDescent="0.25">
      <c r="A985" s="2" t="s">
        <v>4148</v>
      </c>
      <c r="B985" s="2" t="s">
        <v>1195</v>
      </c>
      <c r="F985" s="2" t="s">
        <v>4032</v>
      </c>
      <c r="G985" s="2" t="s">
        <v>1081</v>
      </c>
    </row>
    <row r="986" spans="1:7" x14ac:dyDescent="0.25">
      <c r="A986" s="2" t="s">
        <v>4149</v>
      </c>
      <c r="B986" s="2" t="s">
        <v>1196</v>
      </c>
      <c r="F986" s="2" t="s">
        <v>4030</v>
      </c>
      <c r="G986" s="2" t="s">
        <v>1079</v>
      </c>
    </row>
    <row r="987" spans="1:7" x14ac:dyDescent="0.25">
      <c r="A987" s="2" t="s">
        <v>4150</v>
      </c>
      <c r="B987" s="2" t="s">
        <v>1197</v>
      </c>
      <c r="F987" s="2" t="s">
        <v>4028</v>
      </c>
      <c r="G987" s="2" t="s">
        <v>1077</v>
      </c>
    </row>
    <row r="988" spans="1:7" x14ac:dyDescent="0.25">
      <c r="A988" s="2" t="s">
        <v>4151</v>
      </c>
      <c r="B988" s="2" t="s">
        <v>1198</v>
      </c>
      <c r="F988" s="2" t="s">
        <v>4036</v>
      </c>
      <c r="G988" s="2" t="s">
        <v>1085</v>
      </c>
    </row>
    <row r="989" spans="1:7" x14ac:dyDescent="0.25">
      <c r="A989" s="2" t="s">
        <v>4152</v>
      </c>
      <c r="B989" s="2" t="s">
        <v>1199</v>
      </c>
      <c r="F989" s="2" t="s">
        <v>4034</v>
      </c>
      <c r="G989" s="2" t="s">
        <v>1083</v>
      </c>
    </row>
    <row r="990" spans="1:7" x14ac:dyDescent="0.25">
      <c r="A990" s="2" t="s">
        <v>4153</v>
      </c>
      <c r="B990" s="2" t="s">
        <v>1200</v>
      </c>
      <c r="F990" s="2" t="s">
        <v>4037</v>
      </c>
      <c r="G990" s="2" t="s">
        <v>1086</v>
      </c>
    </row>
    <row r="991" spans="1:7" x14ac:dyDescent="0.25">
      <c r="A991" s="2" t="s">
        <v>4154</v>
      </c>
      <c r="B991" s="2" t="s">
        <v>1201</v>
      </c>
      <c r="F991" s="2" t="s">
        <v>4035</v>
      </c>
      <c r="G991" s="2" t="s">
        <v>1084</v>
      </c>
    </row>
    <row r="992" spans="1:7" x14ac:dyDescent="0.25">
      <c r="A992" s="2" t="s">
        <v>4155</v>
      </c>
      <c r="B992" s="2" t="s">
        <v>1202</v>
      </c>
      <c r="F992" s="2" t="s">
        <v>4110</v>
      </c>
      <c r="G992" s="2" t="s">
        <v>1159</v>
      </c>
    </row>
    <row r="993" spans="1:7" x14ac:dyDescent="0.25">
      <c r="A993" s="2" t="s">
        <v>4156</v>
      </c>
      <c r="B993" s="2" t="s">
        <v>1203</v>
      </c>
      <c r="F993" s="2" t="s">
        <v>4108</v>
      </c>
      <c r="G993" s="2" t="s">
        <v>1157</v>
      </c>
    </row>
    <row r="994" spans="1:7" x14ac:dyDescent="0.25">
      <c r="A994" s="2" t="s">
        <v>4157</v>
      </c>
      <c r="B994" s="2" t="s">
        <v>1204</v>
      </c>
      <c r="F994" s="2" t="s">
        <v>4111</v>
      </c>
      <c r="G994" s="2" t="s">
        <v>1160</v>
      </c>
    </row>
    <row r="995" spans="1:7" x14ac:dyDescent="0.25">
      <c r="A995" s="2" t="s">
        <v>4158</v>
      </c>
      <c r="B995" s="2" t="s">
        <v>1205</v>
      </c>
      <c r="F995" s="2" t="s">
        <v>4109</v>
      </c>
      <c r="G995" s="2" t="s">
        <v>1158</v>
      </c>
    </row>
    <row r="996" spans="1:7" x14ac:dyDescent="0.25">
      <c r="A996" s="2" t="s">
        <v>4159</v>
      </c>
      <c r="B996" s="2" t="s">
        <v>1206</v>
      </c>
      <c r="F996" s="2" t="s">
        <v>5707</v>
      </c>
      <c r="G996" s="2" t="s">
        <v>2709</v>
      </c>
    </row>
    <row r="997" spans="1:7" x14ac:dyDescent="0.25">
      <c r="A997" s="2" t="s">
        <v>4160</v>
      </c>
      <c r="B997" s="2" t="s">
        <v>1207</v>
      </c>
      <c r="F997" s="2" t="s">
        <v>5706</v>
      </c>
      <c r="G997" s="2" t="s">
        <v>2708</v>
      </c>
    </row>
    <row r="998" spans="1:7" x14ac:dyDescent="0.25">
      <c r="A998" s="2" t="s">
        <v>4161</v>
      </c>
      <c r="B998" s="2" t="s">
        <v>1208</v>
      </c>
      <c r="F998" s="2" t="s">
        <v>5705</v>
      </c>
      <c r="G998" s="2" t="s">
        <v>2707</v>
      </c>
    </row>
    <row r="999" spans="1:7" x14ac:dyDescent="0.25">
      <c r="A999" s="2" t="s">
        <v>4162</v>
      </c>
      <c r="B999" s="2" t="s">
        <v>1209</v>
      </c>
      <c r="F999" s="2" t="s">
        <v>5684</v>
      </c>
      <c r="G999" s="2" t="s">
        <v>2688</v>
      </c>
    </row>
    <row r="1000" spans="1:7" x14ac:dyDescent="0.25">
      <c r="A1000" s="2" t="s">
        <v>4163</v>
      </c>
      <c r="B1000" s="2" t="s">
        <v>1210</v>
      </c>
      <c r="F1000" s="2" t="s">
        <v>5683</v>
      </c>
      <c r="G1000" s="2" t="s">
        <v>2687</v>
      </c>
    </row>
    <row r="1001" spans="1:7" x14ac:dyDescent="0.25">
      <c r="A1001" s="2" t="s">
        <v>4164</v>
      </c>
      <c r="B1001" s="2" t="s">
        <v>1211</v>
      </c>
      <c r="F1001" s="2" t="s">
        <v>5682</v>
      </c>
      <c r="G1001" s="2" t="s">
        <v>2686</v>
      </c>
    </row>
    <row r="1002" spans="1:7" x14ac:dyDescent="0.25">
      <c r="A1002" s="2" t="s">
        <v>4165</v>
      </c>
      <c r="B1002" s="2" t="s">
        <v>1212</v>
      </c>
      <c r="F1002" s="2" t="s">
        <v>5681</v>
      </c>
      <c r="G1002" s="2" t="s">
        <v>2685</v>
      </c>
    </row>
    <row r="1003" spans="1:7" x14ac:dyDescent="0.25">
      <c r="A1003" s="2" t="s">
        <v>4166</v>
      </c>
      <c r="B1003" s="2" t="s">
        <v>1213</v>
      </c>
      <c r="F1003" s="2" t="s">
        <v>5686</v>
      </c>
      <c r="G1003" s="2" t="s">
        <v>2690</v>
      </c>
    </row>
    <row r="1004" spans="1:7" x14ac:dyDescent="0.25">
      <c r="A1004" s="2" t="s">
        <v>4167</v>
      </c>
      <c r="B1004" s="2" t="s">
        <v>1214</v>
      </c>
      <c r="F1004" s="2" t="s">
        <v>5685</v>
      </c>
      <c r="G1004" s="2" t="s">
        <v>2689</v>
      </c>
    </row>
    <row r="1005" spans="1:7" x14ac:dyDescent="0.25">
      <c r="A1005" s="2" t="s">
        <v>4168</v>
      </c>
      <c r="B1005" s="2" t="s">
        <v>1215</v>
      </c>
      <c r="F1005" s="2" t="s">
        <v>5680</v>
      </c>
      <c r="G1005" s="2" t="s">
        <v>2684</v>
      </c>
    </row>
    <row r="1006" spans="1:7" x14ac:dyDescent="0.25">
      <c r="A1006" s="2" t="s">
        <v>4169</v>
      </c>
      <c r="B1006" s="2" t="s">
        <v>1216</v>
      </c>
      <c r="F1006" s="2" t="s">
        <v>5679</v>
      </c>
      <c r="G1006" s="2" t="s">
        <v>2683</v>
      </c>
    </row>
    <row r="1007" spans="1:7" x14ac:dyDescent="0.25">
      <c r="A1007" s="2" t="s">
        <v>4170</v>
      </c>
      <c r="B1007" s="2" t="s">
        <v>1217</v>
      </c>
      <c r="F1007" s="2" t="s">
        <v>5678</v>
      </c>
      <c r="G1007" s="2" t="s">
        <v>2682</v>
      </c>
    </row>
    <row r="1008" spans="1:7" x14ac:dyDescent="0.25">
      <c r="A1008" s="2" t="s">
        <v>4171</v>
      </c>
      <c r="B1008" s="2" t="s">
        <v>1218</v>
      </c>
      <c r="F1008" s="2" t="s">
        <v>5677</v>
      </c>
      <c r="G1008" s="2" t="s">
        <v>2681</v>
      </c>
    </row>
    <row r="1009" spans="1:7" x14ac:dyDescent="0.25">
      <c r="A1009" s="2" t="s">
        <v>4172</v>
      </c>
      <c r="B1009" s="2" t="s">
        <v>1219</v>
      </c>
      <c r="F1009" s="2" t="s">
        <v>5697</v>
      </c>
      <c r="G1009" s="2" t="s">
        <v>2701</v>
      </c>
    </row>
    <row r="1010" spans="1:7" x14ac:dyDescent="0.25">
      <c r="A1010" s="2" t="s">
        <v>4173</v>
      </c>
      <c r="B1010" s="2" t="s">
        <v>1220</v>
      </c>
      <c r="F1010" s="2" t="s">
        <v>5696</v>
      </c>
      <c r="G1010" s="2" t="s">
        <v>2700</v>
      </c>
    </row>
    <row r="1011" spans="1:7" x14ac:dyDescent="0.25">
      <c r="A1011" s="2" t="s">
        <v>4174</v>
      </c>
      <c r="B1011" s="2" t="s">
        <v>1221</v>
      </c>
      <c r="F1011" s="2" t="s">
        <v>5690</v>
      </c>
      <c r="G1011" s="2" t="s">
        <v>2694</v>
      </c>
    </row>
    <row r="1012" spans="1:7" x14ac:dyDescent="0.25">
      <c r="A1012" s="2" t="s">
        <v>4175</v>
      </c>
      <c r="B1012" s="2" t="s">
        <v>1222</v>
      </c>
      <c r="F1012" s="2" t="s">
        <v>5691</v>
      </c>
      <c r="G1012" s="2" t="s">
        <v>2695</v>
      </c>
    </row>
    <row r="1013" spans="1:7" x14ac:dyDescent="0.25">
      <c r="A1013" s="2" t="s">
        <v>4176</v>
      </c>
      <c r="B1013" s="2" t="s">
        <v>1223</v>
      </c>
      <c r="F1013" s="2" t="s">
        <v>5689</v>
      </c>
      <c r="G1013" s="2" t="s">
        <v>2693</v>
      </c>
    </row>
    <row r="1014" spans="1:7" x14ac:dyDescent="0.25">
      <c r="A1014" s="2" t="s">
        <v>4177</v>
      </c>
      <c r="B1014" s="2" t="s">
        <v>1224</v>
      </c>
      <c r="F1014" s="2" t="s">
        <v>5688</v>
      </c>
      <c r="G1014" s="2" t="s">
        <v>2692</v>
      </c>
    </row>
    <row r="1015" spans="1:7" x14ac:dyDescent="0.25">
      <c r="A1015" s="2" t="s">
        <v>4178</v>
      </c>
      <c r="B1015" s="2" t="s">
        <v>1225</v>
      </c>
      <c r="F1015" s="2" t="s">
        <v>5694</v>
      </c>
      <c r="G1015" s="2" t="s">
        <v>2698</v>
      </c>
    </row>
    <row r="1016" spans="1:7" x14ac:dyDescent="0.25">
      <c r="A1016" s="2" t="s">
        <v>4179</v>
      </c>
      <c r="B1016" s="2" t="s">
        <v>1226</v>
      </c>
      <c r="F1016" s="2" t="s">
        <v>5695</v>
      </c>
      <c r="G1016" s="2" t="s">
        <v>2699</v>
      </c>
    </row>
    <row r="1017" spans="1:7" x14ac:dyDescent="0.25">
      <c r="A1017" s="2" t="s">
        <v>4180</v>
      </c>
      <c r="B1017" s="2" t="s">
        <v>1227</v>
      </c>
      <c r="F1017" s="2" t="s">
        <v>5693</v>
      </c>
      <c r="G1017" s="2" t="s">
        <v>2697</v>
      </c>
    </row>
    <row r="1018" spans="1:7" x14ac:dyDescent="0.25">
      <c r="A1018" s="2" t="s">
        <v>4181</v>
      </c>
      <c r="B1018" s="2" t="s">
        <v>1228</v>
      </c>
      <c r="F1018" s="2" t="s">
        <v>5692</v>
      </c>
      <c r="G1018" s="2" t="s">
        <v>2696</v>
      </c>
    </row>
    <row r="1019" spans="1:7" x14ac:dyDescent="0.25">
      <c r="A1019" s="2" t="s">
        <v>4182</v>
      </c>
      <c r="B1019" s="2" t="s">
        <v>1229</v>
      </c>
      <c r="F1019" s="2" t="s">
        <v>5673</v>
      </c>
      <c r="G1019" s="2" t="s">
        <v>2677</v>
      </c>
    </row>
    <row r="1020" spans="1:7" x14ac:dyDescent="0.25">
      <c r="A1020" s="2" t="s">
        <v>4183</v>
      </c>
      <c r="B1020" s="2" t="s">
        <v>1230</v>
      </c>
      <c r="F1020" s="2" t="s">
        <v>5672</v>
      </c>
      <c r="G1020" s="2" t="s">
        <v>2676</v>
      </c>
    </row>
    <row r="1021" spans="1:7" x14ac:dyDescent="0.25">
      <c r="A1021" s="2" t="s">
        <v>4184</v>
      </c>
      <c r="B1021" s="2" t="s">
        <v>1231</v>
      </c>
      <c r="F1021" s="2" t="s">
        <v>5671</v>
      </c>
      <c r="G1021" s="2" t="s">
        <v>2675</v>
      </c>
    </row>
    <row r="1022" spans="1:7" x14ac:dyDescent="0.25">
      <c r="A1022" s="2" t="s">
        <v>4185</v>
      </c>
      <c r="B1022" s="2" t="s">
        <v>1232</v>
      </c>
      <c r="F1022" s="2" t="s">
        <v>5676</v>
      </c>
      <c r="G1022" s="2" t="s">
        <v>2680</v>
      </c>
    </row>
    <row r="1023" spans="1:7" x14ac:dyDescent="0.25">
      <c r="A1023" s="2" t="s">
        <v>4186</v>
      </c>
      <c r="B1023" s="2" t="s">
        <v>1233</v>
      </c>
      <c r="F1023" s="2" t="s">
        <v>5675</v>
      </c>
      <c r="G1023" s="2" t="s">
        <v>2679</v>
      </c>
    </row>
    <row r="1024" spans="1:7" x14ac:dyDescent="0.25">
      <c r="A1024" s="2" t="s">
        <v>4187</v>
      </c>
      <c r="B1024" s="2" t="s">
        <v>1234</v>
      </c>
      <c r="F1024" s="2" t="s">
        <v>5674</v>
      </c>
      <c r="G1024" s="2" t="s">
        <v>2678</v>
      </c>
    </row>
    <row r="1025" spans="1:7" x14ac:dyDescent="0.25">
      <c r="A1025" s="2" t="s">
        <v>4188</v>
      </c>
      <c r="B1025" s="2" t="s">
        <v>1235</v>
      </c>
      <c r="F1025" s="2" t="s">
        <v>5892</v>
      </c>
      <c r="G1025" s="2" t="s">
        <v>2891</v>
      </c>
    </row>
    <row r="1026" spans="1:7" x14ac:dyDescent="0.25">
      <c r="A1026" s="2" t="s">
        <v>4189</v>
      </c>
      <c r="B1026" s="2" t="s">
        <v>1236</v>
      </c>
      <c r="F1026" s="2" t="s">
        <v>5891</v>
      </c>
      <c r="G1026" s="2" t="s">
        <v>2890</v>
      </c>
    </row>
    <row r="1027" spans="1:7" x14ac:dyDescent="0.25">
      <c r="A1027" s="2" t="s">
        <v>4190</v>
      </c>
      <c r="B1027" s="2" t="s">
        <v>1237</v>
      </c>
      <c r="F1027" s="2" t="s">
        <v>5890</v>
      </c>
      <c r="G1027" s="2" t="s">
        <v>2889</v>
      </c>
    </row>
    <row r="1028" spans="1:7" x14ac:dyDescent="0.25">
      <c r="A1028" s="2" t="s">
        <v>4191</v>
      </c>
      <c r="B1028" s="2" t="s">
        <v>1238</v>
      </c>
      <c r="F1028" s="2" t="s">
        <v>5873</v>
      </c>
      <c r="G1028" s="2" t="s">
        <v>2872</v>
      </c>
    </row>
    <row r="1029" spans="1:7" x14ac:dyDescent="0.25">
      <c r="A1029" s="2" t="s">
        <v>4192</v>
      </c>
      <c r="B1029" s="2" t="s">
        <v>1239</v>
      </c>
      <c r="F1029" s="2" t="s">
        <v>5879</v>
      </c>
      <c r="G1029" s="2" t="s">
        <v>2878</v>
      </c>
    </row>
    <row r="1030" spans="1:7" x14ac:dyDescent="0.25">
      <c r="A1030" s="2" t="s">
        <v>4193</v>
      </c>
      <c r="B1030" s="2" t="s">
        <v>1240</v>
      </c>
      <c r="F1030" s="2" t="s">
        <v>5872</v>
      </c>
      <c r="G1030" s="2" t="s">
        <v>2871</v>
      </c>
    </row>
    <row r="1031" spans="1:7" x14ac:dyDescent="0.25">
      <c r="A1031" s="2" t="s">
        <v>4194</v>
      </c>
      <c r="B1031" s="2" t="s">
        <v>1241</v>
      </c>
      <c r="F1031" s="2" t="s">
        <v>5871</v>
      </c>
      <c r="G1031" s="2" t="s">
        <v>2870</v>
      </c>
    </row>
    <row r="1032" spans="1:7" x14ac:dyDescent="0.25">
      <c r="A1032" s="2" t="s">
        <v>4195</v>
      </c>
      <c r="B1032" s="2" t="s">
        <v>1242</v>
      </c>
      <c r="F1032" s="2" t="s">
        <v>5870</v>
      </c>
      <c r="G1032" s="2" t="s">
        <v>2869</v>
      </c>
    </row>
    <row r="1033" spans="1:7" x14ac:dyDescent="0.25">
      <c r="A1033" s="2" t="s">
        <v>4196</v>
      </c>
      <c r="B1033" s="2" t="s">
        <v>1243</v>
      </c>
      <c r="F1033" s="2" t="s">
        <v>5878</v>
      </c>
      <c r="G1033" s="2" t="s">
        <v>2877</v>
      </c>
    </row>
    <row r="1034" spans="1:7" x14ac:dyDescent="0.25">
      <c r="A1034" s="2" t="s">
        <v>4197</v>
      </c>
      <c r="B1034" s="2" t="s">
        <v>1244</v>
      </c>
      <c r="F1034" s="2" t="s">
        <v>5877</v>
      </c>
      <c r="G1034" s="2" t="s">
        <v>2876</v>
      </c>
    </row>
    <row r="1035" spans="1:7" x14ac:dyDescent="0.25">
      <c r="A1035" s="2" t="s">
        <v>4198</v>
      </c>
      <c r="B1035" s="2" t="s">
        <v>1245</v>
      </c>
      <c r="F1035" s="2" t="s">
        <v>5876</v>
      </c>
      <c r="G1035" s="2" t="s">
        <v>2875</v>
      </c>
    </row>
    <row r="1036" spans="1:7" x14ac:dyDescent="0.25">
      <c r="A1036" s="2" t="s">
        <v>4199</v>
      </c>
      <c r="B1036" s="2" t="s">
        <v>1246</v>
      </c>
      <c r="F1036" s="2" t="s">
        <v>5875</v>
      </c>
      <c r="G1036" s="2" t="s">
        <v>2874</v>
      </c>
    </row>
    <row r="1037" spans="1:7" x14ac:dyDescent="0.25">
      <c r="A1037" s="2" t="s">
        <v>4200</v>
      </c>
      <c r="B1037" s="2" t="s">
        <v>1247</v>
      </c>
      <c r="F1037" s="2" t="s">
        <v>5874</v>
      </c>
      <c r="G1037" s="2" t="s">
        <v>2873</v>
      </c>
    </row>
    <row r="1038" spans="1:7" x14ac:dyDescent="0.25">
      <c r="A1038" s="2" t="s">
        <v>4201</v>
      </c>
      <c r="B1038" s="2" t="s">
        <v>1248</v>
      </c>
      <c r="F1038" s="2" t="s">
        <v>5889</v>
      </c>
      <c r="G1038" s="2" t="s">
        <v>2888</v>
      </c>
    </row>
    <row r="1039" spans="1:7" x14ac:dyDescent="0.25">
      <c r="A1039" s="2" t="s">
        <v>4202</v>
      </c>
      <c r="B1039" s="2" t="s">
        <v>1249</v>
      </c>
      <c r="F1039" s="2" t="s">
        <v>5888</v>
      </c>
      <c r="G1039" s="2" t="s">
        <v>2887</v>
      </c>
    </row>
    <row r="1040" spans="1:7" x14ac:dyDescent="0.25">
      <c r="A1040" s="2" t="s">
        <v>4203</v>
      </c>
      <c r="B1040" s="2" t="s">
        <v>1250</v>
      </c>
      <c r="F1040" s="2" t="s">
        <v>5883</v>
      </c>
      <c r="G1040" s="2" t="s">
        <v>2882</v>
      </c>
    </row>
    <row r="1041" spans="1:7" x14ac:dyDescent="0.25">
      <c r="A1041" s="2" t="s">
        <v>4204</v>
      </c>
      <c r="B1041" s="2" t="s">
        <v>1251</v>
      </c>
      <c r="F1041" s="2" t="s">
        <v>5882</v>
      </c>
      <c r="G1041" s="2" t="s">
        <v>2881</v>
      </c>
    </row>
    <row r="1042" spans="1:7" x14ac:dyDescent="0.25">
      <c r="A1042" s="2" t="s">
        <v>4205</v>
      </c>
      <c r="B1042" s="2" t="s">
        <v>1252</v>
      </c>
      <c r="F1042" s="2" t="s">
        <v>5881</v>
      </c>
      <c r="G1042" s="2" t="s">
        <v>2880</v>
      </c>
    </row>
    <row r="1043" spans="1:7" x14ac:dyDescent="0.25">
      <c r="A1043" s="2" t="s">
        <v>4206</v>
      </c>
      <c r="B1043" s="2" t="s">
        <v>1253</v>
      </c>
      <c r="F1043" s="2" t="s">
        <v>5880</v>
      </c>
      <c r="G1043" s="2" t="s">
        <v>2879</v>
      </c>
    </row>
    <row r="1044" spans="1:7" x14ac:dyDescent="0.25">
      <c r="A1044" s="2" t="s">
        <v>4207</v>
      </c>
      <c r="B1044" s="2" t="s">
        <v>1254</v>
      </c>
      <c r="F1044" s="2" t="s">
        <v>5884</v>
      </c>
      <c r="G1044" s="2" t="s">
        <v>2883</v>
      </c>
    </row>
    <row r="1045" spans="1:7" x14ac:dyDescent="0.25">
      <c r="A1045" s="2" t="s">
        <v>4208</v>
      </c>
      <c r="B1045" s="2" t="s">
        <v>1255</v>
      </c>
      <c r="F1045" s="2" t="s">
        <v>5886</v>
      </c>
      <c r="G1045" s="2" t="s">
        <v>2885</v>
      </c>
    </row>
    <row r="1046" spans="1:7" x14ac:dyDescent="0.25">
      <c r="A1046" s="2" t="s">
        <v>4209</v>
      </c>
      <c r="B1046" s="2" t="s">
        <v>1256</v>
      </c>
      <c r="F1046" s="2" t="s">
        <v>5885</v>
      </c>
      <c r="G1046" s="2" t="s">
        <v>2884</v>
      </c>
    </row>
    <row r="1047" spans="1:7" x14ac:dyDescent="0.25">
      <c r="A1047" s="2" t="s">
        <v>4210</v>
      </c>
      <c r="B1047" s="2" t="s">
        <v>1257</v>
      </c>
      <c r="F1047" s="2" t="s">
        <v>5887</v>
      </c>
      <c r="G1047" s="2" t="s">
        <v>2886</v>
      </c>
    </row>
    <row r="1048" spans="1:7" x14ac:dyDescent="0.25">
      <c r="A1048" s="2" t="s">
        <v>4211</v>
      </c>
      <c r="B1048" s="2" t="s">
        <v>1258</v>
      </c>
      <c r="F1048" s="2" t="s">
        <v>5866</v>
      </c>
      <c r="G1048" s="2" t="s">
        <v>2865</v>
      </c>
    </row>
    <row r="1049" spans="1:7" x14ac:dyDescent="0.25">
      <c r="A1049" s="2" t="s">
        <v>4212</v>
      </c>
      <c r="B1049" s="2" t="s">
        <v>1259</v>
      </c>
      <c r="F1049" s="2" t="s">
        <v>5865</v>
      </c>
      <c r="G1049" s="2" t="s">
        <v>2864</v>
      </c>
    </row>
    <row r="1050" spans="1:7" x14ac:dyDescent="0.25">
      <c r="A1050" s="2" t="s">
        <v>4213</v>
      </c>
      <c r="B1050" s="2" t="s">
        <v>1260</v>
      </c>
      <c r="F1050" s="2" t="s">
        <v>5864</v>
      </c>
      <c r="G1050" s="2" t="s">
        <v>2863</v>
      </c>
    </row>
    <row r="1051" spans="1:7" x14ac:dyDescent="0.25">
      <c r="A1051" s="2" t="s">
        <v>4214</v>
      </c>
      <c r="B1051" s="2" t="s">
        <v>1261</v>
      </c>
      <c r="F1051" s="2" t="s">
        <v>5869</v>
      </c>
      <c r="G1051" s="2" t="s">
        <v>2868</v>
      </c>
    </row>
    <row r="1052" spans="1:7" x14ac:dyDescent="0.25">
      <c r="A1052" s="2" t="s">
        <v>4215</v>
      </c>
      <c r="B1052" s="2" t="s">
        <v>1262</v>
      </c>
      <c r="F1052" s="2" t="s">
        <v>5868</v>
      </c>
      <c r="G1052" s="2" t="s">
        <v>2867</v>
      </c>
    </row>
    <row r="1053" spans="1:7" x14ac:dyDescent="0.25">
      <c r="A1053" s="2" t="s">
        <v>4216</v>
      </c>
      <c r="B1053" s="2" t="s">
        <v>1263</v>
      </c>
      <c r="F1053" s="2" t="s">
        <v>5867</v>
      </c>
      <c r="G1053" s="2" t="s">
        <v>2866</v>
      </c>
    </row>
    <row r="1054" spans="1:7" x14ac:dyDescent="0.25">
      <c r="A1054" s="2" t="s">
        <v>4217</v>
      </c>
      <c r="B1054" s="2" t="s">
        <v>1264</v>
      </c>
      <c r="F1054" s="2" t="s">
        <v>5900</v>
      </c>
      <c r="G1054" s="2" t="s">
        <v>2899</v>
      </c>
    </row>
    <row r="1055" spans="1:7" x14ac:dyDescent="0.25">
      <c r="A1055" s="2" t="s">
        <v>4218</v>
      </c>
      <c r="B1055" s="2" t="s">
        <v>1265</v>
      </c>
      <c r="F1055" s="2" t="s">
        <v>5897</v>
      </c>
      <c r="G1055" s="2" t="s">
        <v>2896</v>
      </c>
    </row>
    <row r="1056" spans="1:7" x14ac:dyDescent="0.25">
      <c r="A1056" s="2" t="s">
        <v>4219</v>
      </c>
      <c r="B1056" s="2" t="s">
        <v>1266</v>
      </c>
      <c r="F1056" s="2" t="s">
        <v>5899</v>
      </c>
      <c r="G1056" s="2" t="s">
        <v>2898</v>
      </c>
    </row>
    <row r="1057" spans="1:7" x14ac:dyDescent="0.25">
      <c r="A1057" s="2" t="s">
        <v>4220</v>
      </c>
      <c r="B1057" s="2" t="s">
        <v>1267</v>
      </c>
      <c r="F1057" s="2" t="s">
        <v>5898</v>
      </c>
      <c r="G1057" s="2" t="s">
        <v>2897</v>
      </c>
    </row>
    <row r="1058" spans="1:7" x14ac:dyDescent="0.25">
      <c r="A1058" s="2" t="s">
        <v>4221</v>
      </c>
      <c r="B1058" s="2" t="s">
        <v>1268</v>
      </c>
      <c r="F1058" s="2" t="s">
        <v>5893</v>
      </c>
      <c r="G1058" s="2" t="s">
        <v>2892</v>
      </c>
    </row>
    <row r="1059" spans="1:7" x14ac:dyDescent="0.25">
      <c r="A1059" s="2" t="s">
        <v>4222</v>
      </c>
      <c r="B1059" s="2" t="s">
        <v>1269</v>
      </c>
      <c r="F1059" s="2" t="s">
        <v>5896</v>
      </c>
      <c r="G1059" s="2" t="s">
        <v>2895</v>
      </c>
    </row>
    <row r="1060" spans="1:7" x14ac:dyDescent="0.25">
      <c r="A1060" s="2" t="s">
        <v>4223</v>
      </c>
      <c r="B1060" s="2" t="s">
        <v>1270</v>
      </c>
      <c r="F1060" s="2" t="s">
        <v>5895</v>
      </c>
      <c r="G1060" s="2" t="s">
        <v>2894</v>
      </c>
    </row>
    <row r="1061" spans="1:7" x14ac:dyDescent="0.25">
      <c r="A1061" s="2" t="s">
        <v>4224</v>
      </c>
      <c r="B1061" s="2" t="s">
        <v>1271</v>
      </c>
      <c r="F1061" s="2" t="s">
        <v>5894</v>
      </c>
      <c r="G1061" s="2" t="s">
        <v>2893</v>
      </c>
    </row>
    <row r="1062" spans="1:7" x14ac:dyDescent="0.25">
      <c r="A1062" s="2" t="s">
        <v>4225</v>
      </c>
      <c r="B1062" s="2" t="s">
        <v>1272</v>
      </c>
      <c r="F1062" s="2" t="s">
        <v>5977</v>
      </c>
      <c r="G1062" s="2" t="s">
        <v>2974</v>
      </c>
    </row>
    <row r="1063" spans="1:7" x14ac:dyDescent="0.25">
      <c r="A1063" s="2" t="s">
        <v>4226</v>
      </c>
      <c r="B1063" s="2" t="s">
        <v>1273</v>
      </c>
      <c r="F1063" s="2" t="s">
        <v>5976</v>
      </c>
      <c r="G1063" s="2" t="s">
        <v>2973</v>
      </c>
    </row>
    <row r="1064" spans="1:7" x14ac:dyDescent="0.25">
      <c r="A1064" s="2" t="s">
        <v>4227</v>
      </c>
      <c r="B1064" s="2" t="s">
        <v>1274</v>
      </c>
      <c r="F1064" s="2" t="s">
        <v>5979</v>
      </c>
      <c r="G1064" s="2" t="s">
        <v>2976</v>
      </c>
    </row>
    <row r="1065" spans="1:7" x14ac:dyDescent="0.25">
      <c r="A1065" s="2" t="s">
        <v>4228</v>
      </c>
      <c r="B1065" s="2" t="s">
        <v>1275</v>
      </c>
      <c r="F1065" s="2" t="s">
        <v>5981</v>
      </c>
      <c r="G1065" s="2" t="s">
        <v>2978</v>
      </c>
    </row>
    <row r="1066" spans="1:7" x14ac:dyDescent="0.25">
      <c r="A1066" s="2" t="s">
        <v>4229</v>
      </c>
      <c r="B1066" s="2" t="s">
        <v>1276</v>
      </c>
      <c r="F1066" s="2" t="s">
        <v>5980</v>
      </c>
      <c r="G1066" s="2" t="s">
        <v>2977</v>
      </c>
    </row>
    <row r="1067" spans="1:7" x14ac:dyDescent="0.25">
      <c r="A1067" s="2" t="s">
        <v>4230</v>
      </c>
      <c r="B1067" s="2" t="s">
        <v>1277</v>
      </c>
      <c r="F1067" s="2" t="s">
        <v>5978</v>
      </c>
      <c r="G1067" s="2" t="s">
        <v>2975</v>
      </c>
    </row>
    <row r="1068" spans="1:7" x14ac:dyDescent="0.25">
      <c r="A1068" s="2" t="s">
        <v>4231</v>
      </c>
      <c r="B1068" s="2" t="s">
        <v>1278</v>
      </c>
      <c r="F1068" s="2" t="s">
        <v>6004</v>
      </c>
      <c r="G1068" s="2" t="s">
        <v>3001</v>
      </c>
    </row>
    <row r="1069" spans="1:7" x14ac:dyDescent="0.25">
      <c r="A1069" s="2" t="s">
        <v>4232</v>
      </c>
      <c r="B1069" s="2" t="s">
        <v>1279</v>
      </c>
      <c r="F1069" s="2" t="s">
        <v>6023</v>
      </c>
      <c r="G1069" s="2" t="s">
        <v>3020</v>
      </c>
    </row>
    <row r="1070" spans="1:7" x14ac:dyDescent="0.25">
      <c r="A1070" s="2" t="s">
        <v>4233</v>
      </c>
      <c r="B1070" s="2" t="s">
        <v>1280</v>
      </c>
      <c r="F1070" s="2" t="s">
        <v>6024</v>
      </c>
      <c r="G1070" s="2" t="s">
        <v>3021</v>
      </c>
    </row>
    <row r="1071" spans="1:7" x14ac:dyDescent="0.25">
      <c r="A1071" s="2" t="s">
        <v>4234</v>
      </c>
      <c r="B1071" s="2" t="s">
        <v>1281</v>
      </c>
      <c r="F1071" s="2" t="s">
        <v>6003</v>
      </c>
      <c r="G1071" s="2" t="s">
        <v>3000</v>
      </c>
    </row>
    <row r="1072" spans="1:7" x14ac:dyDescent="0.25">
      <c r="A1072" s="2" t="s">
        <v>4235</v>
      </c>
      <c r="B1072" s="2" t="s">
        <v>1282</v>
      </c>
      <c r="F1072" s="2" t="s">
        <v>6002</v>
      </c>
      <c r="G1072" s="2" t="s">
        <v>2999</v>
      </c>
    </row>
    <row r="1073" spans="1:7" x14ac:dyDescent="0.25">
      <c r="A1073" s="2" t="s">
        <v>4236</v>
      </c>
      <c r="B1073" s="2" t="s">
        <v>1283</v>
      </c>
      <c r="F1073" s="2" t="s">
        <v>6005</v>
      </c>
      <c r="G1073" s="2" t="s">
        <v>3002</v>
      </c>
    </row>
    <row r="1074" spans="1:7" x14ac:dyDescent="0.25">
      <c r="A1074" s="2" t="s">
        <v>4237</v>
      </c>
      <c r="B1074" s="2" t="s">
        <v>1284</v>
      </c>
      <c r="F1074" s="2" t="s">
        <v>5988</v>
      </c>
      <c r="G1074" s="2" t="s">
        <v>2985</v>
      </c>
    </row>
    <row r="1075" spans="1:7" x14ac:dyDescent="0.25">
      <c r="A1075" s="2" t="s">
        <v>4238</v>
      </c>
      <c r="B1075" s="2" t="s">
        <v>1285</v>
      </c>
      <c r="F1075" s="2" t="s">
        <v>5992</v>
      </c>
      <c r="G1075" s="2" t="s">
        <v>2989</v>
      </c>
    </row>
    <row r="1076" spans="1:7" x14ac:dyDescent="0.25">
      <c r="A1076" s="2" t="s">
        <v>4239</v>
      </c>
      <c r="B1076" s="2" t="s">
        <v>1286</v>
      </c>
      <c r="F1076" s="2" t="s">
        <v>5991</v>
      </c>
      <c r="G1076" s="2" t="s">
        <v>2988</v>
      </c>
    </row>
    <row r="1077" spans="1:7" x14ac:dyDescent="0.25">
      <c r="A1077" s="2" t="s">
        <v>4240</v>
      </c>
      <c r="B1077" s="2" t="s">
        <v>1287</v>
      </c>
      <c r="F1077" s="2" t="s">
        <v>5990</v>
      </c>
      <c r="G1077" s="2" t="s">
        <v>2987</v>
      </c>
    </row>
    <row r="1078" spans="1:7" x14ac:dyDescent="0.25">
      <c r="A1078" s="2" t="s">
        <v>4241</v>
      </c>
      <c r="B1078" s="2" t="s">
        <v>1288</v>
      </c>
      <c r="F1078" s="2" t="s">
        <v>5989</v>
      </c>
      <c r="G1078" s="2" t="s">
        <v>2986</v>
      </c>
    </row>
    <row r="1079" spans="1:7" x14ac:dyDescent="0.25">
      <c r="A1079" s="2" t="s">
        <v>4242</v>
      </c>
      <c r="B1079" s="2" t="s">
        <v>1289</v>
      </c>
      <c r="F1079" s="2" t="s">
        <v>5985</v>
      </c>
      <c r="G1079" s="2" t="s">
        <v>2982</v>
      </c>
    </row>
    <row r="1080" spans="1:7" x14ac:dyDescent="0.25">
      <c r="A1080" s="2" t="s">
        <v>4243</v>
      </c>
      <c r="B1080" s="2" t="s">
        <v>1290</v>
      </c>
      <c r="F1080" s="2" t="s">
        <v>5984</v>
      </c>
      <c r="G1080" s="2" t="s">
        <v>2981</v>
      </c>
    </row>
    <row r="1081" spans="1:7" x14ac:dyDescent="0.25">
      <c r="A1081" s="2" t="s">
        <v>4244</v>
      </c>
      <c r="B1081" s="2" t="s">
        <v>1291</v>
      </c>
      <c r="F1081" s="2" t="s">
        <v>5987</v>
      </c>
      <c r="G1081" s="2" t="s">
        <v>2984</v>
      </c>
    </row>
    <row r="1082" spans="1:7" x14ac:dyDescent="0.25">
      <c r="A1082" s="2" t="s">
        <v>4245</v>
      </c>
      <c r="B1082" s="2" t="s">
        <v>1292</v>
      </c>
      <c r="F1082" s="2" t="s">
        <v>5986</v>
      </c>
      <c r="G1082" s="2" t="s">
        <v>2983</v>
      </c>
    </row>
    <row r="1083" spans="1:7" x14ac:dyDescent="0.25">
      <c r="A1083" s="2" t="s">
        <v>4246</v>
      </c>
      <c r="B1083" s="2" t="s">
        <v>1293</v>
      </c>
      <c r="F1083" s="2" t="s">
        <v>5982</v>
      </c>
      <c r="G1083" s="2" t="s">
        <v>2979</v>
      </c>
    </row>
    <row r="1084" spans="1:7" x14ac:dyDescent="0.25">
      <c r="A1084" s="2" t="s">
        <v>4247</v>
      </c>
      <c r="B1084" s="2" t="s">
        <v>1294</v>
      </c>
      <c r="F1084" s="2" t="s">
        <v>5999</v>
      </c>
      <c r="G1084" s="2" t="s">
        <v>2996</v>
      </c>
    </row>
    <row r="1085" spans="1:7" x14ac:dyDescent="0.25">
      <c r="A1085" s="2" t="s">
        <v>4248</v>
      </c>
      <c r="B1085" s="2" t="s">
        <v>1295</v>
      </c>
      <c r="F1085" s="2" t="s">
        <v>5998</v>
      </c>
      <c r="G1085" s="2" t="s">
        <v>2995</v>
      </c>
    </row>
    <row r="1086" spans="1:7" x14ac:dyDescent="0.25">
      <c r="A1086" s="2" t="s">
        <v>4249</v>
      </c>
      <c r="B1086" s="2" t="s">
        <v>1296</v>
      </c>
      <c r="F1086" s="2" t="s">
        <v>5996</v>
      </c>
      <c r="G1086" s="2" t="s">
        <v>2993</v>
      </c>
    </row>
    <row r="1087" spans="1:7" x14ac:dyDescent="0.25">
      <c r="A1087" s="2" t="s">
        <v>4250</v>
      </c>
      <c r="B1087" s="2" t="s">
        <v>1297</v>
      </c>
      <c r="F1087" s="2" t="s">
        <v>5995</v>
      </c>
      <c r="G1087" s="2" t="s">
        <v>2992</v>
      </c>
    </row>
    <row r="1088" spans="1:7" x14ac:dyDescent="0.25">
      <c r="A1088" s="2" t="s">
        <v>4251</v>
      </c>
      <c r="B1088" s="2" t="s">
        <v>1298</v>
      </c>
      <c r="F1088" s="2" t="s">
        <v>6001</v>
      </c>
      <c r="G1088" s="2" t="s">
        <v>2998</v>
      </c>
    </row>
    <row r="1089" spans="1:7" x14ac:dyDescent="0.25">
      <c r="A1089" s="2" t="s">
        <v>4252</v>
      </c>
      <c r="B1089" s="2" t="s">
        <v>1299</v>
      </c>
      <c r="F1089" s="2" t="s">
        <v>6000</v>
      </c>
      <c r="G1089" s="2" t="s">
        <v>2997</v>
      </c>
    </row>
    <row r="1090" spans="1:7" x14ac:dyDescent="0.25">
      <c r="A1090" s="2" t="s">
        <v>4253</v>
      </c>
      <c r="B1090" s="2" t="s">
        <v>1300</v>
      </c>
      <c r="F1090" s="2" t="s">
        <v>5997</v>
      </c>
      <c r="G1090" s="2" t="s">
        <v>2994</v>
      </c>
    </row>
    <row r="1091" spans="1:7" x14ac:dyDescent="0.25">
      <c r="A1091" s="2" t="s">
        <v>4254</v>
      </c>
      <c r="B1091" s="2" t="s">
        <v>1301</v>
      </c>
      <c r="F1091" s="2" t="s">
        <v>6029</v>
      </c>
      <c r="G1091" s="2" t="s">
        <v>3026</v>
      </c>
    </row>
    <row r="1092" spans="1:7" x14ac:dyDescent="0.25">
      <c r="A1092" s="2" t="s">
        <v>4255</v>
      </c>
      <c r="B1092" s="2" t="s">
        <v>1302</v>
      </c>
      <c r="F1092" s="2" t="s">
        <v>6030</v>
      </c>
      <c r="G1092" s="2" t="s">
        <v>3027</v>
      </c>
    </row>
    <row r="1093" spans="1:7" x14ac:dyDescent="0.25">
      <c r="A1093" s="2" t="s">
        <v>4256</v>
      </c>
      <c r="B1093" s="2" t="s">
        <v>1303</v>
      </c>
      <c r="F1093" s="2" t="s">
        <v>6025</v>
      </c>
      <c r="G1093" s="2" t="s">
        <v>3022</v>
      </c>
    </row>
    <row r="1094" spans="1:7" x14ac:dyDescent="0.25">
      <c r="A1094" s="2" t="s">
        <v>4257</v>
      </c>
      <c r="B1094" s="2" t="s">
        <v>1304</v>
      </c>
      <c r="F1094" s="2" t="s">
        <v>5994</v>
      </c>
      <c r="G1094" s="2" t="s">
        <v>2991</v>
      </c>
    </row>
    <row r="1095" spans="1:7" x14ac:dyDescent="0.25">
      <c r="A1095" s="2" t="s">
        <v>4258</v>
      </c>
      <c r="B1095" s="2" t="s">
        <v>1305</v>
      </c>
      <c r="F1095" s="2" t="s">
        <v>5993</v>
      </c>
      <c r="G1095" s="2" t="s">
        <v>2990</v>
      </c>
    </row>
    <row r="1096" spans="1:7" x14ac:dyDescent="0.25">
      <c r="A1096" s="2" t="s">
        <v>4259</v>
      </c>
      <c r="B1096" s="2" t="s">
        <v>1306</v>
      </c>
      <c r="F1096" s="2" t="s">
        <v>6027</v>
      </c>
      <c r="G1096" s="2" t="s">
        <v>3024</v>
      </c>
    </row>
    <row r="1097" spans="1:7" x14ac:dyDescent="0.25">
      <c r="A1097" s="2" t="s">
        <v>4260</v>
      </c>
      <c r="B1097" s="2" t="s">
        <v>1307</v>
      </c>
      <c r="F1097" s="2" t="s">
        <v>6028</v>
      </c>
      <c r="G1097" s="2" t="s">
        <v>3025</v>
      </c>
    </row>
    <row r="1098" spans="1:7" x14ac:dyDescent="0.25">
      <c r="A1098" s="2" t="s">
        <v>4261</v>
      </c>
      <c r="B1098" s="2" t="s">
        <v>1308</v>
      </c>
      <c r="F1098" s="2" t="s">
        <v>6026</v>
      </c>
      <c r="G1098" s="2" t="s">
        <v>3023</v>
      </c>
    </row>
    <row r="1099" spans="1:7" x14ac:dyDescent="0.25">
      <c r="A1099" s="2" t="s">
        <v>4262</v>
      </c>
      <c r="B1099" s="2" t="s">
        <v>1309</v>
      </c>
      <c r="F1099" s="2" t="s">
        <v>5983</v>
      </c>
      <c r="G1099" s="2" t="s">
        <v>2980</v>
      </c>
    </row>
    <row r="1100" spans="1:7" x14ac:dyDescent="0.25">
      <c r="A1100" s="2" t="s">
        <v>4263</v>
      </c>
      <c r="B1100" s="2" t="s">
        <v>1310</v>
      </c>
      <c r="F1100" s="2" t="s">
        <v>6031</v>
      </c>
      <c r="G1100" s="2" t="s">
        <v>3028</v>
      </c>
    </row>
    <row r="1101" spans="1:7" x14ac:dyDescent="0.25">
      <c r="A1101" s="2" t="s">
        <v>4264</v>
      </c>
      <c r="B1101" s="2" t="s">
        <v>1311</v>
      </c>
      <c r="F1101" s="2" t="s">
        <v>6033</v>
      </c>
      <c r="G1101" s="2" t="s">
        <v>3030</v>
      </c>
    </row>
    <row r="1102" spans="1:7" x14ac:dyDescent="0.25">
      <c r="A1102" s="2" t="s">
        <v>4265</v>
      </c>
      <c r="B1102" s="2" t="s">
        <v>1312</v>
      </c>
      <c r="F1102" s="2" t="s">
        <v>6032</v>
      </c>
      <c r="G1102" s="2" t="s">
        <v>3029</v>
      </c>
    </row>
    <row r="1103" spans="1:7" x14ac:dyDescent="0.25">
      <c r="A1103" s="2" t="s">
        <v>4266</v>
      </c>
      <c r="B1103" s="2" t="s">
        <v>1313</v>
      </c>
      <c r="F1103" s="2" t="s">
        <v>6035</v>
      </c>
      <c r="G1103" s="2" t="s">
        <v>3032</v>
      </c>
    </row>
    <row r="1104" spans="1:7" x14ac:dyDescent="0.25">
      <c r="A1104" s="2" t="s">
        <v>4267</v>
      </c>
      <c r="B1104" s="2" t="s">
        <v>1314</v>
      </c>
      <c r="F1104" s="2" t="s">
        <v>6034</v>
      </c>
      <c r="G1104" s="2" t="s">
        <v>3031</v>
      </c>
    </row>
    <row r="1105" spans="1:7" x14ac:dyDescent="0.25">
      <c r="A1105" s="2" t="s">
        <v>4268</v>
      </c>
      <c r="B1105" s="2" t="s">
        <v>1315</v>
      </c>
      <c r="F1105" s="2" t="s">
        <v>6007</v>
      </c>
      <c r="G1105" s="2" t="s">
        <v>3004</v>
      </c>
    </row>
    <row r="1106" spans="1:7" x14ac:dyDescent="0.25">
      <c r="A1106" s="2" t="s">
        <v>4269</v>
      </c>
      <c r="B1106" s="2" t="s">
        <v>1316</v>
      </c>
      <c r="F1106" s="2" t="s">
        <v>6006</v>
      </c>
      <c r="G1106" s="2" t="s">
        <v>3003</v>
      </c>
    </row>
    <row r="1107" spans="1:7" x14ac:dyDescent="0.25">
      <c r="A1107" s="2" t="s">
        <v>4270</v>
      </c>
      <c r="B1107" s="2" t="s">
        <v>1317</v>
      </c>
      <c r="F1107" s="2" t="s">
        <v>6011</v>
      </c>
      <c r="G1107" s="2" t="s">
        <v>3008</v>
      </c>
    </row>
    <row r="1108" spans="1:7" x14ac:dyDescent="0.25">
      <c r="A1108" s="2" t="s">
        <v>4271</v>
      </c>
      <c r="B1108" s="2" t="s">
        <v>1318</v>
      </c>
      <c r="F1108" s="2" t="s">
        <v>6010</v>
      </c>
      <c r="G1108" s="2" t="s">
        <v>3007</v>
      </c>
    </row>
    <row r="1109" spans="1:7" x14ac:dyDescent="0.25">
      <c r="A1109" s="2" t="s">
        <v>4272</v>
      </c>
      <c r="B1109" s="2" t="s">
        <v>1319</v>
      </c>
      <c r="F1109" s="2" t="s">
        <v>6009</v>
      </c>
      <c r="G1109" s="2" t="s">
        <v>3006</v>
      </c>
    </row>
    <row r="1110" spans="1:7" x14ac:dyDescent="0.25">
      <c r="A1110" s="2" t="s">
        <v>4273</v>
      </c>
      <c r="B1110" s="2" t="s">
        <v>1320</v>
      </c>
      <c r="F1110" s="2" t="s">
        <v>6008</v>
      </c>
      <c r="G1110" s="2" t="s">
        <v>3005</v>
      </c>
    </row>
    <row r="1111" spans="1:7" x14ac:dyDescent="0.25">
      <c r="A1111" s="2" t="s">
        <v>4274</v>
      </c>
      <c r="B1111" s="2" t="s">
        <v>1321</v>
      </c>
      <c r="F1111" s="2" t="s">
        <v>6013</v>
      </c>
      <c r="G1111" s="2" t="s">
        <v>3010</v>
      </c>
    </row>
    <row r="1112" spans="1:7" x14ac:dyDescent="0.25">
      <c r="A1112" s="2" t="s">
        <v>4275</v>
      </c>
      <c r="B1112" s="2" t="s">
        <v>1322</v>
      </c>
      <c r="F1112" s="2" t="s">
        <v>6012</v>
      </c>
      <c r="G1112" s="2" t="s">
        <v>3009</v>
      </c>
    </row>
    <row r="1113" spans="1:7" x14ac:dyDescent="0.25">
      <c r="A1113" s="2" t="s">
        <v>4276</v>
      </c>
      <c r="B1113" s="2" t="s">
        <v>1323</v>
      </c>
      <c r="F1113" s="2" t="s">
        <v>4616</v>
      </c>
      <c r="G1113" s="2" t="s">
        <v>1646</v>
      </c>
    </row>
    <row r="1114" spans="1:7" x14ac:dyDescent="0.25">
      <c r="A1114" s="2" t="s">
        <v>4277</v>
      </c>
      <c r="B1114" s="2" t="s">
        <v>1324</v>
      </c>
      <c r="F1114" s="2" t="s">
        <v>4614</v>
      </c>
      <c r="G1114" s="2" t="s">
        <v>1644</v>
      </c>
    </row>
    <row r="1115" spans="1:7" x14ac:dyDescent="0.25">
      <c r="A1115" s="2" t="s">
        <v>4278</v>
      </c>
      <c r="B1115" s="2" t="s">
        <v>1325</v>
      </c>
      <c r="F1115" s="2" t="s">
        <v>4615</v>
      </c>
      <c r="G1115" s="2" t="s">
        <v>1645</v>
      </c>
    </row>
    <row r="1116" spans="1:7" x14ac:dyDescent="0.25">
      <c r="A1116" s="2" t="s">
        <v>4279</v>
      </c>
      <c r="B1116" s="2" t="s">
        <v>1326</v>
      </c>
      <c r="F1116" s="2" t="s">
        <v>4613</v>
      </c>
      <c r="G1116" s="2" t="s">
        <v>1643</v>
      </c>
    </row>
    <row r="1117" spans="1:7" x14ac:dyDescent="0.25">
      <c r="A1117" s="2" t="s">
        <v>4280</v>
      </c>
      <c r="B1117" s="2" t="s">
        <v>1327</v>
      </c>
      <c r="F1117" s="2" t="s">
        <v>4620</v>
      </c>
      <c r="G1117" s="2" t="s">
        <v>1650</v>
      </c>
    </row>
    <row r="1118" spans="1:7" x14ac:dyDescent="0.25">
      <c r="A1118" s="2" t="s">
        <v>4281</v>
      </c>
      <c r="B1118" s="2" t="s">
        <v>1257</v>
      </c>
      <c r="F1118" s="2" t="s">
        <v>4618</v>
      </c>
      <c r="G1118" s="2" t="s">
        <v>1648</v>
      </c>
    </row>
    <row r="1119" spans="1:7" x14ac:dyDescent="0.25">
      <c r="A1119" s="2" t="s">
        <v>4282</v>
      </c>
      <c r="B1119" s="2" t="s">
        <v>1328</v>
      </c>
      <c r="F1119" s="2" t="s">
        <v>4619</v>
      </c>
      <c r="G1119" s="2" t="s">
        <v>1649</v>
      </c>
    </row>
    <row r="1120" spans="1:7" x14ac:dyDescent="0.25">
      <c r="A1120" s="2" t="s">
        <v>4283</v>
      </c>
      <c r="B1120" s="2" t="s">
        <v>1329</v>
      </c>
      <c r="F1120" s="2" t="s">
        <v>4617</v>
      </c>
      <c r="G1120" s="2" t="s">
        <v>1647</v>
      </c>
    </row>
    <row r="1121" spans="1:7" x14ac:dyDescent="0.25">
      <c r="A1121" s="2" t="s">
        <v>4284</v>
      </c>
      <c r="B1121" s="2" t="s">
        <v>1330</v>
      </c>
      <c r="F1121" s="2" t="s">
        <v>4319</v>
      </c>
      <c r="G1121" s="2" t="s">
        <v>1363</v>
      </c>
    </row>
    <row r="1122" spans="1:7" x14ac:dyDescent="0.25">
      <c r="A1122" s="2" t="s">
        <v>4285</v>
      </c>
      <c r="B1122" s="2" t="s">
        <v>1331</v>
      </c>
      <c r="F1122" s="2" t="s">
        <v>4366</v>
      </c>
      <c r="G1122" s="2" t="s">
        <v>1408</v>
      </c>
    </row>
    <row r="1123" spans="1:7" x14ac:dyDescent="0.25">
      <c r="A1123" s="2" t="s">
        <v>4286</v>
      </c>
      <c r="B1123" s="2" t="s">
        <v>1332</v>
      </c>
      <c r="F1123" s="2" t="s">
        <v>4325</v>
      </c>
      <c r="G1123" s="2" t="s">
        <v>1369</v>
      </c>
    </row>
    <row r="1124" spans="1:7" x14ac:dyDescent="0.25">
      <c r="A1124" s="2" t="s">
        <v>4287</v>
      </c>
      <c r="B1124" s="2" t="s">
        <v>1333</v>
      </c>
      <c r="F1124" s="2" t="s">
        <v>4331</v>
      </c>
      <c r="G1124" s="2" t="s">
        <v>1373</v>
      </c>
    </row>
    <row r="1125" spans="1:7" x14ac:dyDescent="0.25">
      <c r="A1125" s="2" t="s">
        <v>4288</v>
      </c>
      <c r="B1125" s="2" t="s">
        <v>1334</v>
      </c>
      <c r="F1125" s="2" t="s">
        <v>4327</v>
      </c>
      <c r="G1125" s="2" t="s">
        <v>4328</v>
      </c>
    </row>
    <row r="1126" spans="1:7" x14ac:dyDescent="0.25">
      <c r="A1126" s="2" t="s">
        <v>4289</v>
      </c>
      <c r="B1126" s="2" t="s">
        <v>1335</v>
      </c>
      <c r="F1126" s="2" t="s">
        <v>4329</v>
      </c>
      <c r="G1126" s="2" t="s">
        <v>1371</v>
      </c>
    </row>
    <row r="1127" spans="1:7" x14ac:dyDescent="0.25">
      <c r="A1127" s="2" t="s">
        <v>4290</v>
      </c>
      <c r="B1127" s="2" t="s">
        <v>1336</v>
      </c>
      <c r="F1127" s="2" t="s">
        <v>4330</v>
      </c>
      <c r="G1127" s="2" t="s">
        <v>1372</v>
      </c>
    </row>
    <row r="1128" spans="1:7" x14ac:dyDescent="0.25">
      <c r="A1128" s="2" t="s">
        <v>4291</v>
      </c>
      <c r="B1128" s="2" t="s">
        <v>1337</v>
      </c>
      <c r="F1128" s="2" t="s">
        <v>4332</v>
      </c>
      <c r="G1128" s="2" t="s">
        <v>1374</v>
      </c>
    </row>
    <row r="1129" spans="1:7" x14ac:dyDescent="0.25">
      <c r="A1129" s="2" t="s">
        <v>4292</v>
      </c>
      <c r="B1129" s="2" t="s">
        <v>1338</v>
      </c>
      <c r="F1129" s="2" t="s">
        <v>4326</v>
      </c>
      <c r="G1129" s="2" t="s">
        <v>1370</v>
      </c>
    </row>
    <row r="1130" spans="1:7" x14ac:dyDescent="0.25">
      <c r="A1130" s="2" t="s">
        <v>4293</v>
      </c>
      <c r="B1130" s="2" t="s">
        <v>1339</v>
      </c>
      <c r="F1130" s="2" t="s">
        <v>4333</v>
      </c>
      <c r="G1130" s="2" t="s">
        <v>1375</v>
      </c>
    </row>
    <row r="1131" spans="1:7" x14ac:dyDescent="0.25">
      <c r="A1131" s="2" t="s">
        <v>4294</v>
      </c>
      <c r="B1131" s="2" t="s">
        <v>1340</v>
      </c>
      <c r="F1131" s="2" t="s">
        <v>4334</v>
      </c>
      <c r="G1131" s="2" t="s">
        <v>1376</v>
      </c>
    </row>
    <row r="1132" spans="1:7" x14ac:dyDescent="0.25">
      <c r="A1132" s="2" t="s">
        <v>4295</v>
      </c>
      <c r="B1132" s="2" t="s">
        <v>1341</v>
      </c>
      <c r="F1132" s="2" t="s">
        <v>4339</v>
      </c>
      <c r="G1132" s="2" t="s">
        <v>1381</v>
      </c>
    </row>
    <row r="1133" spans="1:7" x14ac:dyDescent="0.25">
      <c r="A1133" s="2" t="s">
        <v>4296</v>
      </c>
      <c r="B1133" s="2" t="s">
        <v>1342</v>
      </c>
      <c r="F1133" s="2" t="s">
        <v>4335</v>
      </c>
      <c r="G1133" s="2" t="s">
        <v>1377</v>
      </c>
    </row>
    <row r="1134" spans="1:7" x14ac:dyDescent="0.25">
      <c r="A1134" s="2" t="s">
        <v>4297</v>
      </c>
      <c r="B1134" s="2" t="s">
        <v>1343</v>
      </c>
      <c r="F1134" s="2" t="s">
        <v>4338</v>
      </c>
      <c r="G1134" s="2" t="s">
        <v>1380</v>
      </c>
    </row>
    <row r="1135" spans="1:7" x14ac:dyDescent="0.25">
      <c r="A1135" s="2" t="s">
        <v>4298</v>
      </c>
      <c r="B1135" s="2" t="s">
        <v>1344</v>
      </c>
      <c r="F1135" s="2" t="s">
        <v>4336</v>
      </c>
      <c r="G1135" s="2" t="s">
        <v>1378</v>
      </c>
    </row>
    <row r="1136" spans="1:7" x14ac:dyDescent="0.25">
      <c r="A1136" s="2" t="s">
        <v>4299</v>
      </c>
      <c r="B1136" s="2" t="s">
        <v>1345</v>
      </c>
      <c r="F1136" s="2" t="s">
        <v>4337</v>
      </c>
      <c r="G1136" s="2" t="s">
        <v>1379</v>
      </c>
    </row>
    <row r="1137" spans="1:7" x14ac:dyDescent="0.25">
      <c r="A1137" s="2" t="s">
        <v>4300</v>
      </c>
      <c r="B1137" s="2" t="s">
        <v>1346</v>
      </c>
      <c r="F1137" s="2" t="s">
        <v>4341</v>
      </c>
      <c r="G1137" s="2" t="s">
        <v>1383</v>
      </c>
    </row>
    <row r="1138" spans="1:7" x14ac:dyDescent="0.25">
      <c r="A1138" s="2" t="s">
        <v>4301</v>
      </c>
      <c r="B1138" s="2" t="s">
        <v>1347</v>
      </c>
      <c r="F1138" s="2" t="s">
        <v>4342</v>
      </c>
      <c r="G1138" s="2" t="s">
        <v>1384</v>
      </c>
    </row>
    <row r="1139" spans="1:7" x14ac:dyDescent="0.25">
      <c r="A1139" s="2" t="s">
        <v>4302</v>
      </c>
      <c r="B1139" s="2" t="s">
        <v>1348</v>
      </c>
      <c r="F1139" s="2" t="s">
        <v>4340</v>
      </c>
      <c r="G1139" s="2" t="s">
        <v>1382</v>
      </c>
    </row>
    <row r="1140" spans="1:7" x14ac:dyDescent="0.25">
      <c r="A1140" s="2" t="s">
        <v>4303</v>
      </c>
      <c r="B1140" s="2" t="s">
        <v>1349</v>
      </c>
      <c r="F1140" s="2" t="s">
        <v>4323</v>
      </c>
      <c r="G1140" s="2" t="s">
        <v>1367</v>
      </c>
    </row>
    <row r="1141" spans="1:7" x14ac:dyDescent="0.25">
      <c r="A1141" s="2" t="s">
        <v>4304</v>
      </c>
      <c r="B1141" s="2" t="s">
        <v>1350</v>
      </c>
      <c r="F1141" s="2" t="s">
        <v>4320</v>
      </c>
      <c r="G1141" s="2" t="s">
        <v>1364</v>
      </c>
    </row>
    <row r="1142" spans="1:7" x14ac:dyDescent="0.25">
      <c r="A1142" s="2" t="s">
        <v>4305</v>
      </c>
      <c r="B1142" s="2" t="s">
        <v>4306</v>
      </c>
      <c r="F1142" s="2" t="s">
        <v>4321</v>
      </c>
      <c r="G1142" s="2" t="s">
        <v>1365</v>
      </c>
    </row>
    <row r="1143" spans="1:7" x14ac:dyDescent="0.25">
      <c r="A1143" s="2" t="s">
        <v>4307</v>
      </c>
      <c r="B1143" s="2" t="s">
        <v>1351</v>
      </c>
      <c r="F1143" s="2" t="s">
        <v>4322</v>
      </c>
      <c r="G1143" s="2" t="s">
        <v>1366</v>
      </c>
    </row>
    <row r="1144" spans="1:7" x14ac:dyDescent="0.25">
      <c r="A1144" s="2" t="s">
        <v>4308</v>
      </c>
      <c r="B1144" s="2" t="s">
        <v>1352</v>
      </c>
      <c r="F1144" s="2" t="s">
        <v>4344</v>
      </c>
      <c r="G1144" s="2" t="s">
        <v>1386</v>
      </c>
    </row>
    <row r="1145" spans="1:7" x14ac:dyDescent="0.25">
      <c r="A1145" s="2" t="s">
        <v>4309</v>
      </c>
      <c r="B1145" s="2" t="s">
        <v>1353</v>
      </c>
      <c r="F1145" s="2" t="s">
        <v>4345</v>
      </c>
      <c r="G1145" s="2" t="s">
        <v>1387</v>
      </c>
    </row>
    <row r="1146" spans="1:7" x14ac:dyDescent="0.25">
      <c r="A1146" s="2" t="s">
        <v>4310</v>
      </c>
      <c r="B1146" s="2" t="s">
        <v>1354</v>
      </c>
      <c r="F1146" s="2" t="s">
        <v>4347</v>
      </c>
      <c r="G1146" s="2" t="s">
        <v>1389</v>
      </c>
    </row>
    <row r="1147" spans="1:7" x14ac:dyDescent="0.25">
      <c r="A1147" s="2" t="s">
        <v>4311</v>
      </c>
      <c r="B1147" s="2" t="s">
        <v>1355</v>
      </c>
      <c r="F1147" s="2" t="s">
        <v>4346</v>
      </c>
      <c r="G1147" s="2" t="s">
        <v>1388</v>
      </c>
    </row>
    <row r="1148" spans="1:7" x14ac:dyDescent="0.25">
      <c r="A1148" s="2" t="s">
        <v>4312</v>
      </c>
      <c r="B1148" s="2" t="s">
        <v>1356</v>
      </c>
      <c r="F1148" s="2" t="s">
        <v>4343</v>
      </c>
      <c r="G1148" s="2" t="s">
        <v>1385</v>
      </c>
    </row>
    <row r="1149" spans="1:7" x14ac:dyDescent="0.25">
      <c r="A1149" s="2" t="s">
        <v>4313</v>
      </c>
      <c r="B1149" s="2" t="s">
        <v>1357</v>
      </c>
      <c r="F1149" s="2" t="s">
        <v>4353</v>
      </c>
      <c r="G1149" s="2" t="s">
        <v>1395</v>
      </c>
    </row>
    <row r="1150" spans="1:7" x14ac:dyDescent="0.25">
      <c r="A1150" s="2" t="s">
        <v>4314</v>
      </c>
      <c r="B1150" s="2" t="s">
        <v>1358</v>
      </c>
      <c r="F1150" s="2" t="s">
        <v>4352</v>
      </c>
      <c r="G1150" s="2" t="s">
        <v>1394</v>
      </c>
    </row>
    <row r="1151" spans="1:7" x14ac:dyDescent="0.25">
      <c r="A1151" s="2" t="s">
        <v>4315</v>
      </c>
      <c r="B1151" s="2" t="s">
        <v>1359</v>
      </c>
      <c r="F1151" s="2" t="s">
        <v>4348</v>
      </c>
      <c r="G1151" s="2" t="s">
        <v>1390</v>
      </c>
    </row>
    <row r="1152" spans="1:7" x14ac:dyDescent="0.25">
      <c r="A1152" s="2" t="s">
        <v>4316</v>
      </c>
      <c r="B1152" s="2" t="s">
        <v>1360</v>
      </c>
      <c r="F1152" s="2" t="s">
        <v>4355</v>
      </c>
      <c r="G1152" s="2" t="s">
        <v>1397</v>
      </c>
    </row>
    <row r="1153" spans="1:7" x14ac:dyDescent="0.25">
      <c r="A1153" s="2" t="s">
        <v>4317</v>
      </c>
      <c r="B1153" s="2" t="s">
        <v>1361</v>
      </c>
      <c r="F1153" s="2" t="s">
        <v>4351</v>
      </c>
      <c r="G1153" s="2" t="s">
        <v>1393</v>
      </c>
    </row>
    <row r="1154" spans="1:7" x14ac:dyDescent="0.25">
      <c r="A1154" s="2" t="s">
        <v>4318</v>
      </c>
      <c r="B1154" s="2" t="s">
        <v>1362</v>
      </c>
      <c r="F1154" s="2" t="s">
        <v>4349</v>
      </c>
      <c r="G1154" s="2" t="s">
        <v>1391</v>
      </c>
    </row>
    <row r="1155" spans="1:7" x14ac:dyDescent="0.25">
      <c r="A1155" s="2" t="s">
        <v>4319</v>
      </c>
      <c r="B1155" s="2" t="s">
        <v>1363</v>
      </c>
      <c r="F1155" s="2" t="s">
        <v>4354</v>
      </c>
      <c r="G1155" s="2" t="s">
        <v>1396</v>
      </c>
    </row>
    <row r="1156" spans="1:7" x14ac:dyDescent="0.25">
      <c r="A1156" s="2" t="s">
        <v>4320</v>
      </c>
      <c r="B1156" s="2" t="s">
        <v>1364</v>
      </c>
      <c r="F1156" s="2" t="s">
        <v>4350</v>
      </c>
      <c r="G1156" s="2" t="s">
        <v>1392</v>
      </c>
    </row>
    <row r="1157" spans="1:7" x14ac:dyDescent="0.25">
      <c r="A1157" s="2" t="s">
        <v>4321</v>
      </c>
      <c r="B1157" s="2" t="s">
        <v>1365</v>
      </c>
      <c r="F1157" s="2" t="s">
        <v>4356</v>
      </c>
      <c r="G1157" s="2" t="s">
        <v>1398</v>
      </c>
    </row>
    <row r="1158" spans="1:7" x14ac:dyDescent="0.25">
      <c r="A1158" s="2" t="s">
        <v>4322</v>
      </c>
      <c r="B1158" s="2" t="s">
        <v>1366</v>
      </c>
      <c r="F1158" s="2" t="s">
        <v>4361</v>
      </c>
      <c r="G1158" s="2" t="s">
        <v>1403</v>
      </c>
    </row>
    <row r="1159" spans="1:7" x14ac:dyDescent="0.25">
      <c r="A1159" s="2" t="s">
        <v>4323</v>
      </c>
      <c r="B1159" s="2" t="s">
        <v>1367</v>
      </c>
      <c r="F1159" s="2" t="s">
        <v>4360</v>
      </c>
      <c r="G1159" s="2" t="s">
        <v>1402</v>
      </c>
    </row>
    <row r="1160" spans="1:7" x14ac:dyDescent="0.25">
      <c r="A1160" s="2" t="s">
        <v>4324</v>
      </c>
      <c r="B1160" s="2" t="s">
        <v>1368</v>
      </c>
      <c r="F1160" s="2" t="s">
        <v>4362</v>
      </c>
      <c r="G1160" s="2" t="s">
        <v>1404</v>
      </c>
    </row>
    <row r="1161" spans="1:7" x14ac:dyDescent="0.25">
      <c r="A1161" s="2" t="s">
        <v>4325</v>
      </c>
      <c r="B1161" s="2" t="s">
        <v>1369</v>
      </c>
      <c r="F1161" s="2" t="s">
        <v>4359</v>
      </c>
      <c r="G1161" s="2" t="s">
        <v>1401</v>
      </c>
    </row>
    <row r="1162" spans="1:7" x14ac:dyDescent="0.25">
      <c r="A1162" s="2" t="s">
        <v>4326</v>
      </c>
      <c r="B1162" s="2" t="s">
        <v>1370</v>
      </c>
      <c r="F1162" s="2" t="s">
        <v>4358</v>
      </c>
      <c r="G1162" s="2" t="s">
        <v>1400</v>
      </c>
    </row>
    <row r="1163" spans="1:7" x14ac:dyDescent="0.25">
      <c r="A1163" s="2" t="s">
        <v>4327</v>
      </c>
      <c r="B1163" s="2" t="s">
        <v>4328</v>
      </c>
      <c r="F1163" s="2" t="s">
        <v>4357</v>
      </c>
      <c r="G1163" s="2" t="s">
        <v>1399</v>
      </c>
    </row>
    <row r="1164" spans="1:7" x14ac:dyDescent="0.25">
      <c r="A1164" s="2" t="s">
        <v>4329</v>
      </c>
      <c r="B1164" s="2" t="s">
        <v>1371</v>
      </c>
      <c r="F1164" s="2" t="s">
        <v>4376</v>
      </c>
      <c r="G1164" s="2" t="s">
        <v>1418</v>
      </c>
    </row>
    <row r="1165" spans="1:7" x14ac:dyDescent="0.25">
      <c r="A1165" s="2" t="s">
        <v>4330</v>
      </c>
      <c r="B1165" s="2" t="s">
        <v>1372</v>
      </c>
      <c r="F1165" s="2" t="s">
        <v>4381</v>
      </c>
      <c r="G1165" s="2" t="s">
        <v>1423</v>
      </c>
    </row>
    <row r="1166" spans="1:7" x14ac:dyDescent="0.25">
      <c r="A1166" s="2" t="s">
        <v>4331</v>
      </c>
      <c r="B1166" s="2" t="s">
        <v>1373</v>
      </c>
      <c r="F1166" s="2" t="s">
        <v>4375</v>
      </c>
      <c r="G1166" s="2" t="s">
        <v>1417</v>
      </c>
    </row>
    <row r="1167" spans="1:7" x14ac:dyDescent="0.25">
      <c r="A1167" s="2" t="s">
        <v>4332</v>
      </c>
      <c r="B1167" s="2" t="s">
        <v>1374</v>
      </c>
      <c r="F1167" s="2" t="s">
        <v>4377</v>
      </c>
      <c r="G1167" s="2" t="s">
        <v>1419</v>
      </c>
    </row>
    <row r="1168" spans="1:7" x14ac:dyDescent="0.25">
      <c r="A1168" s="2" t="s">
        <v>4333</v>
      </c>
      <c r="B1168" s="2" t="s">
        <v>1375</v>
      </c>
      <c r="F1168" s="2" t="s">
        <v>4380</v>
      </c>
      <c r="G1168" s="2" t="s">
        <v>1422</v>
      </c>
    </row>
    <row r="1169" spans="1:7" x14ac:dyDescent="0.25">
      <c r="A1169" s="2" t="s">
        <v>4334</v>
      </c>
      <c r="B1169" s="2" t="s">
        <v>1376</v>
      </c>
      <c r="F1169" s="2" t="s">
        <v>4368</v>
      </c>
      <c r="G1169" s="2" t="s">
        <v>1410</v>
      </c>
    </row>
    <row r="1170" spans="1:7" x14ac:dyDescent="0.25">
      <c r="A1170" s="2" t="s">
        <v>4335</v>
      </c>
      <c r="B1170" s="2" t="s">
        <v>1377</v>
      </c>
      <c r="F1170" s="2" t="s">
        <v>4369</v>
      </c>
      <c r="G1170" s="2" t="s">
        <v>1411</v>
      </c>
    </row>
    <row r="1171" spans="1:7" x14ac:dyDescent="0.25">
      <c r="A1171" s="2" t="s">
        <v>4336</v>
      </c>
      <c r="B1171" s="2" t="s">
        <v>1378</v>
      </c>
      <c r="F1171" s="2" t="s">
        <v>4371</v>
      </c>
      <c r="G1171" s="2" t="s">
        <v>1413</v>
      </c>
    </row>
    <row r="1172" spans="1:7" x14ac:dyDescent="0.25">
      <c r="A1172" s="2" t="s">
        <v>4337</v>
      </c>
      <c r="B1172" s="2" t="s">
        <v>1379</v>
      </c>
      <c r="F1172" s="2" t="s">
        <v>4379</v>
      </c>
      <c r="G1172" s="2" t="s">
        <v>1421</v>
      </c>
    </row>
    <row r="1173" spans="1:7" x14ac:dyDescent="0.25">
      <c r="A1173" s="2" t="s">
        <v>4338</v>
      </c>
      <c r="B1173" s="2" t="s">
        <v>1380</v>
      </c>
      <c r="F1173" s="2" t="s">
        <v>4373</v>
      </c>
      <c r="G1173" s="2" t="s">
        <v>1415</v>
      </c>
    </row>
    <row r="1174" spans="1:7" x14ac:dyDescent="0.25">
      <c r="A1174" s="2" t="s">
        <v>4339</v>
      </c>
      <c r="B1174" s="2" t="s">
        <v>1381</v>
      </c>
      <c r="F1174" s="2" t="s">
        <v>4378</v>
      </c>
      <c r="G1174" s="2" t="s">
        <v>1420</v>
      </c>
    </row>
    <row r="1175" spans="1:7" x14ac:dyDescent="0.25">
      <c r="A1175" s="2" t="s">
        <v>4340</v>
      </c>
      <c r="B1175" s="2" t="s">
        <v>1382</v>
      </c>
      <c r="F1175" s="2" t="s">
        <v>4367</v>
      </c>
      <c r="G1175" s="2" t="s">
        <v>1409</v>
      </c>
    </row>
    <row r="1176" spans="1:7" x14ac:dyDescent="0.25">
      <c r="A1176" s="2" t="s">
        <v>4341</v>
      </c>
      <c r="B1176" s="2" t="s">
        <v>1383</v>
      </c>
      <c r="F1176" s="2" t="s">
        <v>4374</v>
      </c>
      <c r="G1176" s="2" t="s">
        <v>1416</v>
      </c>
    </row>
    <row r="1177" spans="1:7" x14ac:dyDescent="0.25">
      <c r="A1177" s="2" t="s">
        <v>4342</v>
      </c>
      <c r="B1177" s="2" t="s">
        <v>1384</v>
      </c>
      <c r="F1177" s="2" t="s">
        <v>4370</v>
      </c>
      <c r="G1177" s="2" t="s">
        <v>1412</v>
      </c>
    </row>
    <row r="1178" spans="1:7" x14ac:dyDescent="0.25">
      <c r="A1178" s="2" t="s">
        <v>4343</v>
      </c>
      <c r="B1178" s="2" t="s">
        <v>1385</v>
      </c>
      <c r="F1178" s="2" t="s">
        <v>4372</v>
      </c>
      <c r="G1178" s="2" t="s">
        <v>1414</v>
      </c>
    </row>
    <row r="1179" spans="1:7" x14ac:dyDescent="0.25">
      <c r="A1179" s="2" t="s">
        <v>4344</v>
      </c>
      <c r="B1179" s="2" t="s">
        <v>1386</v>
      </c>
      <c r="F1179" s="2" t="s">
        <v>4397</v>
      </c>
      <c r="G1179" s="2" t="s">
        <v>1437</v>
      </c>
    </row>
    <row r="1180" spans="1:7" x14ac:dyDescent="0.25">
      <c r="A1180" s="2" t="s">
        <v>4345</v>
      </c>
      <c r="B1180" s="2" t="s">
        <v>1387</v>
      </c>
      <c r="F1180" s="2" t="s">
        <v>4382</v>
      </c>
      <c r="G1180" s="2" t="s">
        <v>1424</v>
      </c>
    </row>
    <row r="1181" spans="1:7" x14ac:dyDescent="0.25">
      <c r="A1181" s="2" t="s">
        <v>4346</v>
      </c>
      <c r="B1181" s="2" t="s">
        <v>1388</v>
      </c>
      <c r="F1181" s="2" t="s">
        <v>4394</v>
      </c>
      <c r="G1181" s="2" t="s">
        <v>1434</v>
      </c>
    </row>
    <row r="1182" spans="1:7" x14ac:dyDescent="0.25">
      <c r="A1182" s="2" t="s">
        <v>4347</v>
      </c>
      <c r="B1182" s="2" t="s">
        <v>1389</v>
      </c>
      <c r="F1182" s="2" t="s">
        <v>4388</v>
      </c>
      <c r="G1182" s="2" t="s">
        <v>1428</v>
      </c>
    </row>
    <row r="1183" spans="1:7" x14ac:dyDescent="0.25">
      <c r="A1183" s="2" t="s">
        <v>4348</v>
      </c>
      <c r="B1183" s="2" t="s">
        <v>1390</v>
      </c>
      <c r="F1183" s="2" t="s">
        <v>4390</v>
      </c>
      <c r="G1183" s="2" t="s">
        <v>1430</v>
      </c>
    </row>
    <row r="1184" spans="1:7" x14ac:dyDescent="0.25">
      <c r="A1184" s="2" t="s">
        <v>4349</v>
      </c>
      <c r="B1184" s="2" t="s">
        <v>1391</v>
      </c>
      <c r="F1184" s="2" t="s">
        <v>4392</v>
      </c>
      <c r="G1184" s="2" t="s">
        <v>1432</v>
      </c>
    </row>
    <row r="1185" spans="1:7" x14ac:dyDescent="0.25">
      <c r="A1185" s="2" t="s">
        <v>4350</v>
      </c>
      <c r="B1185" s="2" t="s">
        <v>1392</v>
      </c>
      <c r="F1185" s="2" t="s">
        <v>4393</v>
      </c>
      <c r="G1185" s="2" t="s">
        <v>1433</v>
      </c>
    </row>
    <row r="1186" spans="1:7" x14ac:dyDescent="0.25">
      <c r="A1186" s="2" t="s">
        <v>4351</v>
      </c>
      <c r="B1186" s="2" t="s">
        <v>1393</v>
      </c>
      <c r="F1186" s="2" t="s">
        <v>4386</v>
      </c>
      <c r="G1186" s="2" t="s">
        <v>4387</v>
      </c>
    </row>
    <row r="1187" spans="1:7" x14ac:dyDescent="0.25">
      <c r="A1187" s="2" t="s">
        <v>4352</v>
      </c>
      <c r="B1187" s="2" t="s">
        <v>1394</v>
      </c>
      <c r="F1187" s="2" t="s">
        <v>4389</v>
      </c>
      <c r="G1187" s="2" t="s">
        <v>1429</v>
      </c>
    </row>
    <row r="1188" spans="1:7" x14ac:dyDescent="0.25">
      <c r="A1188" s="2" t="s">
        <v>4353</v>
      </c>
      <c r="B1188" s="2" t="s">
        <v>1395</v>
      </c>
      <c r="F1188" s="2" t="s">
        <v>4391</v>
      </c>
      <c r="G1188" s="2" t="s">
        <v>1431</v>
      </c>
    </row>
    <row r="1189" spans="1:7" x14ac:dyDescent="0.25">
      <c r="A1189" s="2" t="s">
        <v>4354</v>
      </c>
      <c r="B1189" s="2" t="s">
        <v>1396</v>
      </c>
      <c r="F1189" s="2" t="s">
        <v>4395</v>
      </c>
      <c r="G1189" s="2" t="s">
        <v>1435</v>
      </c>
    </row>
    <row r="1190" spans="1:7" x14ac:dyDescent="0.25">
      <c r="A1190" s="2" t="s">
        <v>4355</v>
      </c>
      <c r="B1190" s="2" t="s">
        <v>1397</v>
      </c>
      <c r="F1190" s="2" t="s">
        <v>4398</v>
      </c>
      <c r="G1190" s="2" t="s">
        <v>1438</v>
      </c>
    </row>
    <row r="1191" spans="1:7" x14ac:dyDescent="0.25">
      <c r="A1191" s="2" t="s">
        <v>4356</v>
      </c>
      <c r="B1191" s="2" t="s">
        <v>1398</v>
      </c>
      <c r="F1191" s="2" t="s">
        <v>4383</v>
      </c>
      <c r="G1191" s="2" t="s">
        <v>1425</v>
      </c>
    </row>
    <row r="1192" spans="1:7" x14ac:dyDescent="0.25">
      <c r="A1192" s="2" t="s">
        <v>4357</v>
      </c>
      <c r="B1192" s="2" t="s">
        <v>1399</v>
      </c>
      <c r="F1192" s="2" t="s">
        <v>4384</v>
      </c>
      <c r="G1192" s="2" t="s">
        <v>1426</v>
      </c>
    </row>
    <row r="1193" spans="1:7" x14ac:dyDescent="0.25">
      <c r="A1193" s="2" t="s">
        <v>4358</v>
      </c>
      <c r="B1193" s="2" t="s">
        <v>1400</v>
      </c>
      <c r="F1193" s="2" t="s">
        <v>4385</v>
      </c>
      <c r="G1193" s="2" t="s">
        <v>1427</v>
      </c>
    </row>
    <row r="1194" spans="1:7" x14ac:dyDescent="0.25">
      <c r="A1194" s="2" t="s">
        <v>4359</v>
      </c>
      <c r="B1194" s="2" t="s">
        <v>1401</v>
      </c>
      <c r="F1194" s="2" t="s">
        <v>4396</v>
      </c>
      <c r="G1194" s="2" t="s">
        <v>1436</v>
      </c>
    </row>
    <row r="1195" spans="1:7" x14ac:dyDescent="0.25">
      <c r="A1195" s="2" t="s">
        <v>4360</v>
      </c>
      <c r="B1195" s="2" t="s">
        <v>1402</v>
      </c>
      <c r="F1195" s="2" t="s">
        <v>4400</v>
      </c>
      <c r="G1195" s="2" t="s">
        <v>1440</v>
      </c>
    </row>
    <row r="1196" spans="1:7" x14ac:dyDescent="0.25">
      <c r="A1196" s="2" t="s">
        <v>4361</v>
      </c>
      <c r="B1196" s="2" t="s">
        <v>1403</v>
      </c>
      <c r="F1196" s="2" t="s">
        <v>4401</v>
      </c>
      <c r="G1196" s="2" t="s">
        <v>1441</v>
      </c>
    </row>
    <row r="1197" spans="1:7" x14ac:dyDescent="0.25">
      <c r="A1197" s="2" t="s">
        <v>4362</v>
      </c>
      <c r="B1197" s="2" t="s">
        <v>1404</v>
      </c>
      <c r="F1197" s="2" t="s">
        <v>4399</v>
      </c>
      <c r="G1197" s="2" t="s">
        <v>1439</v>
      </c>
    </row>
    <row r="1198" spans="1:7" x14ac:dyDescent="0.25">
      <c r="A1198" s="2" t="s">
        <v>4363</v>
      </c>
      <c r="B1198" s="2" t="s">
        <v>1405</v>
      </c>
      <c r="F1198" s="2" t="s">
        <v>4403</v>
      </c>
      <c r="G1198" s="2" t="s">
        <v>1443</v>
      </c>
    </row>
    <row r="1199" spans="1:7" x14ac:dyDescent="0.25">
      <c r="A1199" s="2" t="s">
        <v>4364</v>
      </c>
      <c r="B1199" s="2" t="s">
        <v>1406</v>
      </c>
      <c r="F1199" s="2" t="s">
        <v>4324</v>
      </c>
      <c r="G1199" s="2" t="s">
        <v>1368</v>
      </c>
    </row>
    <row r="1200" spans="1:7" x14ac:dyDescent="0.25">
      <c r="A1200" s="2" t="s">
        <v>4365</v>
      </c>
      <c r="B1200" s="2" t="s">
        <v>1407</v>
      </c>
      <c r="F1200" s="2" t="s">
        <v>4402</v>
      </c>
      <c r="G1200" s="2" t="s">
        <v>1442</v>
      </c>
    </row>
    <row r="1201" spans="1:7" x14ac:dyDescent="0.25">
      <c r="A1201" s="2" t="s">
        <v>4366</v>
      </c>
      <c r="B1201" s="2" t="s">
        <v>1408</v>
      </c>
      <c r="F1201" s="2" t="s">
        <v>4410</v>
      </c>
      <c r="G1201" s="2" t="s">
        <v>1448</v>
      </c>
    </row>
    <row r="1202" spans="1:7" x14ac:dyDescent="0.25">
      <c r="A1202" s="2" t="s">
        <v>4367</v>
      </c>
      <c r="B1202" s="2" t="s">
        <v>1409</v>
      </c>
      <c r="F1202" s="2" t="s">
        <v>4407</v>
      </c>
      <c r="G1202" s="2" t="s">
        <v>1445</v>
      </c>
    </row>
    <row r="1203" spans="1:7" x14ac:dyDescent="0.25">
      <c r="A1203" s="2" t="s">
        <v>4368</v>
      </c>
      <c r="B1203" s="2" t="s">
        <v>1410</v>
      </c>
      <c r="F1203" s="2" t="s">
        <v>4409</v>
      </c>
      <c r="G1203" s="2" t="s">
        <v>1447</v>
      </c>
    </row>
    <row r="1204" spans="1:7" x14ac:dyDescent="0.25">
      <c r="A1204" s="2" t="s">
        <v>4369</v>
      </c>
      <c r="B1204" s="2" t="s">
        <v>1411</v>
      </c>
      <c r="F1204" s="2" t="s">
        <v>4408</v>
      </c>
      <c r="G1204" s="2" t="s">
        <v>1446</v>
      </c>
    </row>
    <row r="1205" spans="1:7" x14ac:dyDescent="0.25">
      <c r="A1205" s="2" t="s">
        <v>4370</v>
      </c>
      <c r="B1205" s="2" t="s">
        <v>1412</v>
      </c>
      <c r="F1205" s="2" t="s">
        <v>4404</v>
      </c>
      <c r="G1205" s="2" t="s">
        <v>1444</v>
      </c>
    </row>
    <row r="1206" spans="1:7" x14ac:dyDescent="0.25">
      <c r="A1206" s="2" t="s">
        <v>4371</v>
      </c>
      <c r="B1206" s="2" t="s">
        <v>1413</v>
      </c>
      <c r="F1206" s="2" t="s">
        <v>4411</v>
      </c>
      <c r="G1206" s="2" t="s">
        <v>1449</v>
      </c>
    </row>
    <row r="1207" spans="1:7" x14ac:dyDescent="0.25">
      <c r="A1207" s="2" t="s">
        <v>4372</v>
      </c>
      <c r="B1207" s="2" t="s">
        <v>1414</v>
      </c>
      <c r="F1207" s="2" t="s">
        <v>4405</v>
      </c>
      <c r="G1207" s="2" t="s">
        <v>4406</v>
      </c>
    </row>
    <row r="1208" spans="1:7" x14ac:dyDescent="0.25">
      <c r="A1208" s="2" t="s">
        <v>4373</v>
      </c>
      <c r="B1208" s="2" t="s">
        <v>1415</v>
      </c>
      <c r="F1208" s="2" t="s">
        <v>4412</v>
      </c>
      <c r="G1208" s="2" t="s">
        <v>1450</v>
      </c>
    </row>
    <row r="1209" spans="1:7" x14ac:dyDescent="0.25">
      <c r="A1209" s="2" t="s">
        <v>4374</v>
      </c>
      <c r="B1209" s="2" t="s">
        <v>1416</v>
      </c>
      <c r="F1209" s="2" t="s">
        <v>4413</v>
      </c>
      <c r="G1209" s="2" t="s">
        <v>1451</v>
      </c>
    </row>
    <row r="1210" spans="1:7" x14ac:dyDescent="0.25">
      <c r="A1210" s="2" t="s">
        <v>4375</v>
      </c>
      <c r="B1210" s="2" t="s">
        <v>1417</v>
      </c>
      <c r="F1210" s="2" t="s">
        <v>4415</v>
      </c>
      <c r="G1210" s="2" t="s">
        <v>1453</v>
      </c>
    </row>
    <row r="1211" spans="1:7" x14ac:dyDescent="0.25">
      <c r="A1211" s="2" t="s">
        <v>4376</v>
      </c>
      <c r="B1211" s="2" t="s">
        <v>1418</v>
      </c>
      <c r="F1211" s="2" t="s">
        <v>4416</v>
      </c>
      <c r="G1211" s="2" t="s">
        <v>1454</v>
      </c>
    </row>
    <row r="1212" spans="1:7" x14ac:dyDescent="0.25">
      <c r="A1212" s="2" t="s">
        <v>4377</v>
      </c>
      <c r="B1212" s="2" t="s">
        <v>1419</v>
      </c>
      <c r="F1212" s="2" t="s">
        <v>4418</v>
      </c>
      <c r="G1212" s="2" t="s">
        <v>1456</v>
      </c>
    </row>
    <row r="1213" spans="1:7" x14ac:dyDescent="0.25">
      <c r="A1213" s="2" t="s">
        <v>4378</v>
      </c>
      <c r="B1213" s="2" t="s">
        <v>1420</v>
      </c>
      <c r="F1213" s="2" t="s">
        <v>4419</v>
      </c>
      <c r="G1213" s="2" t="s">
        <v>1457</v>
      </c>
    </row>
    <row r="1214" spans="1:7" x14ac:dyDescent="0.25">
      <c r="A1214" s="2" t="s">
        <v>4379</v>
      </c>
      <c r="B1214" s="2" t="s">
        <v>1421</v>
      </c>
      <c r="F1214" s="2" t="s">
        <v>4422</v>
      </c>
      <c r="G1214" s="2" t="s">
        <v>1460</v>
      </c>
    </row>
    <row r="1215" spans="1:7" x14ac:dyDescent="0.25">
      <c r="A1215" s="2" t="s">
        <v>4380</v>
      </c>
      <c r="B1215" s="2" t="s">
        <v>1422</v>
      </c>
      <c r="F1215" s="2" t="s">
        <v>4417</v>
      </c>
      <c r="G1215" s="2" t="s">
        <v>1455</v>
      </c>
    </row>
    <row r="1216" spans="1:7" x14ac:dyDescent="0.25">
      <c r="A1216" s="2" t="s">
        <v>4381</v>
      </c>
      <c r="B1216" s="2" t="s">
        <v>1423</v>
      </c>
      <c r="F1216" s="2" t="s">
        <v>4424</v>
      </c>
      <c r="G1216" s="2" t="s">
        <v>1462</v>
      </c>
    </row>
    <row r="1217" spans="1:7" x14ac:dyDescent="0.25">
      <c r="A1217" s="2" t="s">
        <v>4382</v>
      </c>
      <c r="B1217" s="2" t="s">
        <v>1424</v>
      </c>
      <c r="F1217" s="2" t="s">
        <v>4423</v>
      </c>
      <c r="G1217" s="2" t="s">
        <v>1461</v>
      </c>
    </row>
    <row r="1218" spans="1:7" x14ac:dyDescent="0.25">
      <c r="A1218" s="2" t="s">
        <v>4383</v>
      </c>
      <c r="B1218" s="2" t="s">
        <v>1425</v>
      </c>
      <c r="F1218" s="2" t="s">
        <v>4414</v>
      </c>
      <c r="G1218" s="2" t="s">
        <v>1452</v>
      </c>
    </row>
    <row r="1219" spans="1:7" x14ac:dyDescent="0.25">
      <c r="A1219" s="2" t="s">
        <v>4384</v>
      </c>
      <c r="B1219" s="2" t="s">
        <v>1426</v>
      </c>
      <c r="F1219" s="2" t="s">
        <v>4420</v>
      </c>
      <c r="G1219" s="2" t="s">
        <v>1458</v>
      </c>
    </row>
    <row r="1220" spans="1:7" x14ac:dyDescent="0.25">
      <c r="A1220" s="2" t="s">
        <v>4385</v>
      </c>
      <c r="B1220" s="2" t="s">
        <v>1427</v>
      </c>
      <c r="F1220" s="2" t="s">
        <v>4421</v>
      </c>
      <c r="G1220" s="2" t="s">
        <v>1459</v>
      </c>
    </row>
    <row r="1221" spans="1:7" x14ac:dyDescent="0.25">
      <c r="A1221" s="2" t="s">
        <v>4386</v>
      </c>
      <c r="B1221" s="2" t="s">
        <v>4387</v>
      </c>
      <c r="F1221" s="2" t="s">
        <v>4425</v>
      </c>
      <c r="G1221" s="2" t="s">
        <v>1463</v>
      </c>
    </row>
    <row r="1222" spans="1:7" x14ac:dyDescent="0.25">
      <c r="A1222" s="2" t="s">
        <v>4388</v>
      </c>
      <c r="B1222" s="2" t="s">
        <v>1428</v>
      </c>
      <c r="F1222" s="2" t="s">
        <v>4365</v>
      </c>
      <c r="G1222" s="2" t="s">
        <v>1407</v>
      </c>
    </row>
    <row r="1223" spans="1:7" x14ac:dyDescent="0.25">
      <c r="A1223" s="2" t="s">
        <v>4389</v>
      </c>
      <c r="B1223" s="2" t="s">
        <v>1429</v>
      </c>
      <c r="F1223" s="2" t="s">
        <v>4364</v>
      </c>
      <c r="G1223" s="2" t="s">
        <v>1406</v>
      </c>
    </row>
    <row r="1224" spans="1:7" x14ac:dyDescent="0.25">
      <c r="A1224" s="2" t="s">
        <v>4390</v>
      </c>
      <c r="B1224" s="2" t="s">
        <v>1430</v>
      </c>
      <c r="F1224" s="2" t="s">
        <v>4363</v>
      </c>
      <c r="G1224" s="2" t="s">
        <v>1405</v>
      </c>
    </row>
    <row r="1225" spans="1:7" x14ac:dyDescent="0.25">
      <c r="A1225" s="2" t="s">
        <v>4391</v>
      </c>
      <c r="B1225" s="2" t="s">
        <v>1431</v>
      </c>
      <c r="F1225" s="2" t="s">
        <v>4426</v>
      </c>
      <c r="G1225" s="2" t="s">
        <v>1464</v>
      </c>
    </row>
    <row r="1226" spans="1:7" x14ac:dyDescent="0.25">
      <c r="A1226" s="2" t="s">
        <v>4392</v>
      </c>
      <c r="B1226" s="2" t="s">
        <v>1432</v>
      </c>
      <c r="F1226" s="2" t="s">
        <v>6147</v>
      </c>
      <c r="G1226" s="2" t="s">
        <v>3140</v>
      </c>
    </row>
    <row r="1227" spans="1:7" x14ac:dyDescent="0.25">
      <c r="A1227" s="2" t="s">
        <v>4393</v>
      </c>
      <c r="B1227" s="2" t="s">
        <v>1433</v>
      </c>
      <c r="F1227" s="2" t="s">
        <v>4544</v>
      </c>
      <c r="G1227" s="2" t="s">
        <v>1576</v>
      </c>
    </row>
    <row r="1228" spans="1:7" x14ac:dyDescent="0.25">
      <c r="A1228" s="2" t="s">
        <v>4394</v>
      </c>
      <c r="B1228" s="2" t="s">
        <v>1434</v>
      </c>
      <c r="F1228" s="2" t="s">
        <v>4546</v>
      </c>
      <c r="G1228" s="2" t="s">
        <v>4547</v>
      </c>
    </row>
    <row r="1229" spans="1:7" x14ac:dyDescent="0.25">
      <c r="A1229" s="2" t="s">
        <v>4395</v>
      </c>
      <c r="B1229" s="2" t="s">
        <v>1435</v>
      </c>
      <c r="F1229" s="2" t="s">
        <v>4542</v>
      </c>
      <c r="G1229" s="2" t="s">
        <v>1574</v>
      </c>
    </row>
    <row r="1230" spans="1:7" x14ac:dyDescent="0.25">
      <c r="A1230" s="2" t="s">
        <v>4396</v>
      </c>
      <c r="B1230" s="2" t="s">
        <v>1436</v>
      </c>
      <c r="F1230" s="2" t="s">
        <v>4540</v>
      </c>
      <c r="G1230" s="2" t="s">
        <v>1572</v>
      </c>
    </row>
    <row r="1231" spans="1:7" x14ac:dyDescent="0.25">
      <c r="A1231" s="2" t="s">
        <v>4397</v>
      </c>
      <c r="B1231" s="2" t="s">
        <v>1437</v>
      </c>
      <c r="F1231" s="2" t="s">
        <v>4534</v>
      </c>
      <c r="G1231" s="2" t="s">
        <v>1566</v>
      </c>
    </row>
    <row r="1232" spans="1:7" x14ac:dyDescent="0.25">
      <c r="A1232" s="2" t="s">
        <v>4398</v>
      </c>
      <c r="B1232" s="2" t="s">
        <v>1438</v>
      </c>
      <c r="F1232" s="2" t="s">
        <v>4528</v>
      </c>
      <c r="G1232" s="2" t="s">
        <v>1560</v>
      </c>
    </row>
    <row r="1233" spans="1:7" x14ac:dyDescent="0.25">
      <c r="A1233" s="2" t="s">
        <v>4399</v>
      </c>
      <c r="B1233" s="2" t="s">
        <v>1439</v>
      </c>
      <c r="F1233" s="2" t="s">
        <v>4533</v>
      </c>
      <c r="G1233" s="2" t="s">
        <v>1565</v>
      </c>
    </row>
    <row r="1234" spans="1:7" x14ac:dyDescent="0.25">
      <c r="A1234" s="2" t="s">
        <v>4400</v>
      </c>
      <c r="B1234" s="2" t="s">
        <v>1440</v>
      </c>
      <c r="F1234" s="2" t="s">
        <v>4530</v>
      </c>
      <c r="G1234" s="2" t="s">
        <v>1562</v>
      </c>
    </row>
    <row r="1235" spans="1:7" x14ac:dyDescent="0.25">
      <c r="A1235" s="2" t="s">
        <v>4401</v>
      </c>
      <c r="B1235" s="2" t="s">
        <v>1441</v>
      </c>
      <c r="F1235" s="2" t="s">
        <v>4537</v>
      </c>
      <c r="G1235" s="2" t="s">
        <v>1569</v>
      </c>
    </row>
    <row r="1236" spans="1:7" x14ac:dyDescent="0.25">
      <c r="A1236" s="2" t="s">
        <v>4402</v>
      </c>
      <c r="B1236" s="2" t="s">
        <v>1442</v>
      </c>
      <c r="F1236" s="2" t="s">
        <v>4531</v>
      </c>
      <c r="G1236" s="2" t="s">
        <v>1563</v>
      </c>
    </row>
    <row r="1237" spans="1:7" x14ac:dyDescent="0.25">
      <c r="A1237" s="2" t="s">
        <v>4403</v>
      </c>
      <c r="B1237" s="2" t="s">
        <v>1443</v>
      </c>
      <c r="F1237" s="2" t="s">
        <v>4539</v>
      </c>
      <c r="G1237" s="2" t="s">
        <v>1571</v>
      </c>
    </row>
    <row r="1238" spans="1:7" x14ac:dyDescent="0.25">
      <c r="A1238" s="2" t="s">
        <v>4404</v>
      </c>
      <c r="B1238" s="2" t="s">
        <v>1444</v>
      </c>
      <c r="F1238" s="2" t="s">
        <v>4529</v>
      </c>
      <c r="G1238" s="2" t="s">
        <v>1561</v>
      </c>
    </row>
    <row r="1239" spans="1:7" x14ac:dyDescent="0.25">
      <c r="A1239" s="2" t="s">
        <v>4405</v>
      </c>
      <c r="B1239" s="2" t="s">
        <v>4406</v>
      </c>
      <c r="F1239" s="2" t="s">
        <v>4532</v>
      </c>
      <c r="G1239" s="2" t="s">
        <v>1564</v>
      </c>
    </row>
    <row r="1240" spans="1:7" x14ac:dyDescent="0.25">
      <c r="A1240" s="2" t="s">
        <v>4407</v>
      </c>
      <c r="B1240" s="2" t="s">
        <v>1445</v>
      </c>
      <c r="F1240" s="2" t="s">
        <v>4536</v>
      </c>
      <c r="G1240" s="2" t="s">
        <v>1568</v>
      </c>
    </row>
    <row r="1241" spans="1:7" x14ac:dyDescent="0.25">
      <c r="A1241" s="2" t="s">
        <v>4408</v>
      </c>
      <c r="B1241" s="2" t="s">
        <v>1446</v>
      </c>
      <c r="F1241" s="2" t="s">
        <v>4541</v>
      </c>
      <c r="G1241" s="2" t="s">
        <v>1573</v>
      </c>
    </row>
    <row r="1242" spans="1:7" x14ac:dyDescent="0.25">
      <c r="A1242" s="2" t="s">
        <v>4409</v>
      </c>
      <c r="B1242" s="2" t="s">
        <v>1447</v>
      </c>
      <c r="F1242" s="2" t="s">
        <v>4535</v>
      </c>
      <c r="G1242" s="2" t="s">
        <v>1567</v>
      </c>
    </row>
    <row r="1243" spans="1:7" x14ac:dyDescent="0.25">
      <c r="A1243" s="2" t="s">
        <v>4410</v>
      </c>
      <c r="B1243" s="2" t="s">
        <v>1448</v>
      </c>
      <c r="F1243" s="2" t="s">
        <v>4538</v>
      </c>
      <c r="G1243" s="2" t="s">
        <v>1570</v>
      </c>
    </row>
    <row r="1244" spans="1:7" x14ac:dyDescent="0.25">
      <c r="A1244" s="2" t="s">
        <v>4411</v>
      </c>
      <c r="B1244" s="2" t="s">
        <v>1449</v>
      </c>
      <c r="F1244" s="2" t="s">
        <v>4543</v>
      </c>
      <c r="G1244" s="2" t="s">
        <v>1575</v>
      </c>
    </row>
    <row r="1245" spans="1:7" x14ac:dyDescent="0.25">
      <c r="A1245" s="2" t="s">
        <v>4412</v>
      </c>
      <c r="B1245" s="2" t="s">
        <v>1450</v>
      </c>
      <c r="F1245" s="2" t="s">
        <v>4545</v>
      </c>
      <c r="G1245" s="2" t="s">
        <v>1577</v>
      </c>
    </row>
    <row r="1246" spans="1:7" x14ac:dyDescent="0.25">
      <c r="A1246" s="2" t="s">
        <v>4413</v>
      </c>
      <c r="B1246" s="2" t="s">
        <v>1451</v>
      </c>
      <c r="F1246" s="2" t="s">
        <v>3975</v>
      </c>
      <c r="G1246" s="2" t="s">
        <v>1028</v>
      </c>
    </row>
    <row r="1247" spans="1:7" x14ac:dyDescent="0.25">
      <c r="A1247" s="2" t="s">
        <v>4414</v>
      </c>
      <c r="B1247" s="2" t="s">
        <v>1452</v>
      </c>
      <c r="F1247" s="2" t="s">
        <v>3979</v>
      </c>
      <c r="G1247" s="2" t="s">
        <v>1031</v>
      </c>
    </row>
    <row r="1248" spans="1:7" x14ac:dyDescent="0.25">
      <c r="A1248" s="2" t="s">
        <v>4415</v>
      </c>
      <c r="B1248" s="2" t="s">
        <v>1453</v>
      </c>
      <c r="F1248" s="2" t="s">
        <v>3981</v>
      </c>
      <c r="G1248" s="2" t="s">
        <v>1033</v>
      </c>
    </row>
    <row r="1249" spans="1:7" x14ac:dyDescent="0.25">
      <c r="A1249" s="2" t="s">
        <v>4416</v>
      </c>
      <c r="B1249" s="2" t="s">
        <v>1454</v>
      </c>
      <c r="F1249" s="2" t="s">
        <v>3982</v>
      </c>
      <c r="G1249" s="2" t="s">
        <v>1034</v>
      </c>
    </row>
    <row r="1250" spans="1:7" x14ac:dyDescent="0.25">
      <c r="A1250" s="2" t="s">
        <v>4417</v>
      </c>
      <c r="B1250" s="2" t="s">
        <v>1455</v>
      </c>
      <c r="F1250" s="2" t="s">
        <v>3969</v>
      </c>
      <c r="G1250" s="2" t="s">
        <v>1023</v>
      </c>
    </row>
    <row r="1251" spans="1:7" x14ac:dyDescent="0.25">
      <c r="A1251" s="2" t="s">
        <v>4418</v>
      </c>
      <c r="B1251" s="2" t="s">
        <v>1456</v>
      </c>
      <c r="F1251" s="2" t="s">
        <v>3970</v>
      </c>
      <c r="G1251" s="2" t="s">
        <v>1024</v>
      </c>
    </row>
    <row r="1252" spans="1:7" x14ac:dyDescent="0.25">
      <c r="A1252" s="2" t="s">
        <v>4419</v>
      </c>
      <c r="B1252" s="2" t="s">
        <v>1457</v>
      </c>
      <c r="F1252" s="2" t="s">
        <v>3971</v>
      </c>
      <c r="G1252" s="2" t="s">
        <v>1025</v>
      </c>
    </row>
    <row r="1253" spans="1:7" x14ac:dyDescent="0.25">
      <c r="A1253" s="2" t="s">
        <v>4420</v>
      </c>
      <c r="B1253" s="2" t="s">
        <v>1458</v>
      </c>
      <c r="F1253" s="2" t="s">
        <v>3973</v>
      </c>
      <c r="G1253" s="2" t="s">
        <v>1027</v>
      </c>
    </row>
    <row r="1254" spans="1:7" x14ac:dyDescent="0.25">
      <c r="A1254" s="2" t="s">
        <v>4421</v>
      </c>
      <c r="B1254" s="2" t="s">
        <v>1459</v>
      </c>
      <c r="F1254" s="2" t="s">
        <v>3974</v>
      </c>
      <c r="G1254" s="2" t="s">
        <v>1027</v>
      </c>
    </row>
    <row r="1255" spans="1:7" x14ac:dyDescent="0.25">
      <c r="A1255" s="2" t="s">
        <v>4422</v>
      </c>
      <c r="B1255" s="2" t="s">
        <v>1460</v>
      </c>
      <c r="F1255" s="2" t="s">
        <v>3987</v>
      </c>
      <c r="G1255" s="2" t="s">
        <v>1037</v>
      </c>
    </row>
    <row r="1256" spans="1:7" x14ac:dyDescent="0.25">
      <c r="A1256" s="2" t="s">
        <v>4423</v>
      </c>
      <c r="B1256" s="2" t="s">
        <v>1461</v>
      </c>
      <c r="F1256" s="2" t="s">
        <v>3972</v>
      </c>
      <c r="G1256" s="2" t="s">
        <v>1026</v>
      </c>
    </row>
    <row r="1257" spans="1:7" x14ac:dyDescent="0.25">
      <c r="A1257" s="2" t="s">
        <v>4424</v>
      </c>
      <c r="B1257" s="2" t="s">
        <v>1462</v>
      </c>
      <c r="F1257" s="2" t="s">
        <v>3976</v>
      </c>
      <c r="G1257" s="2" t="s">
        <v>1029</v>
      </c>
    </row>
    <row r="1258" spans="1:7" x14ac:dyDescent="0.25">
      <c r="A1258" s="2" t="s">
        <v>4425</v>
      </c>
      <c r="B1258" s="2" t="s">
        <v>1463</v>
      </c>
      <c r="F1258" s="2" t="s">
        <v>3977</v>
      </c>
      <c r="G1258" s="2" t="s">
        <v>1029</v>
      </c>
    </row>
    <row r="1259" spans="1:7" x14ac:dyDescent="0.25">
      <c r="A1259" s="2" t="s">
        <v>4426</v>
      </c>
      <c r="B1259" s="2" t="s">
        <v>1464</v>
      </c>
      <c r="F1259" s="2" t="s">
        <v>3978</v>
      </c>
      <c r="G1259" s="2" t="s">
        <v>1030</v>
      </c>
    </row>
    <row r="1260" spans="1:7" x14ac:dyDescent="0.25">
      <c r="A1260" s="2" t="s">
        <v>4427</v>
      </c>
      <c r="B1260" s="2" t="s">
        <v>1465</v>
      </c>
      <c r="F1260" s="2" t="s">
        <v>3980</v>
      </c>
      <c r="G1260" s="2" t="s">
        <v>1032</v>
      </c>
    </row>
    <row r="1261" spans="1:7" x14ac:dyDescent="0.25">
      <c r="A1261" s="2" t="s">
        <v>4428</v>
      </c>
      <c r="B1261" s="2" t="s">
        <v>1466</v>
      </c>
      <c r="F1261" s="2" t="s">
        <v>3988</v>
      </c>
      <c r="G1261" s="2" t="s">
        <v>1038</v>
      </c>
    </row>
    <row r="1262" spans="1:7" x14ac:dyDescent="0.25">
      <c r="A1262" s="2" t="s">
        <v>4429</v>
      </c>
      <c r="B1262" s="2" t="s">
        <v>1467</v>
      </c>
      <c r="F1262" s="2" t="s">
        <v>3989</v>
      </c>
      <c r="G1262" s="2" t="s">
        <v>1038</v>
      </c>
    </row>
    <row r="1263" spans="1:7" x14ac:dyDescent="0.25">
      <c r="A1263" s="2" t="s">
        <v>4430</v>
      </c>
      <c r="B1263" s="2" t="s">
        <v>1468</v>
      </c>
      <c r="F1263" s="2" t="s">
        <v>3985</v>
      </c>
      <c r="G1263" s="2" t="s">
        <v>1036</v>
      </c>
    </row>
    <row r="1264" spans="1:7" x14ac:dyDescent="0.25">
      <c r="A1264" s="2" t="s">
        <v>4431</v>
      </c>
      <c r="B1264" s="2" t="s">
        <v>1469</v>
      </c>
      <c r="F1264" s="2" t="s">
        <v>3986</v>
      </c>
      <c r="G1264" s="2" t="s">
        <v>1036</v>
      </c>
    </row>
    <row r="1265" spans="1:7" x14ac:dyDescent="0.25">
      <c r="A1265" s="2" t="s">
        <v>4432</v>
      </c>
      <c r="B1265" s="2" t="s">
        <v>1470</v>
      </c>
      <c r="F1265" s="2" t="s">
        <v>3983</v>
      </c>
      <c r="G1265" s="2" t="s">
        <v>1035</v>
      </c>
    </row>
    <row r="1266" spans="1:7" x14ac:dyDescent="0.25">
      <c r="A1266" s="2" t="s">
        <v>4433</v>
      </c>
      <c r="B1266" s="2" t="s">
        <v>1471</v>
      </c>
      <c r="F1266" s="2" t="s">
        <v>3984</v>
      </c>
      <c r="G1266" s="2" t="s">
        <v>1035</v>
      </c>
    </row>
    <row r="1267" spans="1:7" x14ac:dyDescent="0.25">
      <c r="A1267" s="2" t="s">
        <v>4434</v>
      </c>
      <c r="B1267" s="2" t="s">
        <v>1472</v>
      </c>
      <c r="F1267" s="2" t="s">
        <v>3990</v>
      </c>
      <c r="G1267" s="2" t="s">
        <v>1039</v>
      </c>
    </row>
    <row r="1268" spans="1:7" x14ac:dyDescent="0.25">
      <c r="A1268" s="2" t="s">
        <v>4435</v>
      </c>
      <c r="B1268" s="2" t="s">
        <v>1473</v>
      </c>
      <c r="F1268" s="2" t="s">
        <v>5245</v>
      </c>
      <c r="G1268" s="2" t="s">
        <v>2260</v>
      </c>
    </row>
    <row r="1269" spans="1:7" x14ac:dyDescent="0.25">
      <c r="A1269" s="2" t="s">
        <v>4436</v>
      </c>
      <c r="B1269" s="2" t="s">
        <v>1474</v>
      </c>
      <c r="F1269" s="2" t="s">
        <v>4576</v>
      </c>
      <c r="G1269" s="2" t="s">
        <v>1606</v>
      </c>
    </row>
    <row r="1270" spans="1:7" x14ac:dyDescent="0.25">
      <c r="A1270" s="2" t="s">
        <v>4437</v>
      </c>
      <c r="B1270" s="2" t="s">
        <v>1475</v>
      </c>
      <c r="F1270" s="2" t="s">
        <v>5242</v>
      </c>
      <c r="G1270" s="2" t="s">
        <v>2257</v>
      </c>
    </row>
    <row r="1271" spans="1:7" x14ac:dyDescent="0.25">
      <c r="A1271" s="2" t="s">
        <v>4438</v>
      </c>
      <c r="B1271" s="2" t="s">
        <v>1476</v>
      </c>
      <c r="F1271" s="2" t="s">
        <v>5074</v>
      </c>
      <c r="G1271" s="2" t="s">
        <v>2090</v>
      </c>
    </row>
    <row r="1272" spans="1:7" x14ac:dyDescent="0.25">
      <c r="A1272" s="2" t="s">
        <v>4439</v>
      </c>
      <c r="B1272" s="2" t="s">
        <v>1477</v>
      </c>
      <c r="F1272" s="2" t="s">
        <v>5282</v>
      </c>
      <c r="G1272" s="2" t="s">
        <v>2297</v>
      </c>
    </row>
    <row r="1273" spans="1:7" x14ac:dyDescent="0.25">
      <c r="A1273" s="2" t="s">
        <v>4440</v>
      </c>
      <c r="B1273" s="2" t="s">
        <v>1478</v>
      </c>
      <c r="F1273" s="2" t="s">
        <v>5854</v>
      </c>
      <c r="G1273" s="2" t="s">
        <v>2853</v>
      </c>
    </row>
    <row r="1274" spans="1:7" x14ac:dyDescent="0.25">
      <c r="A1274" s="2" t="s">
        <v>4441</v>
      </c>
      <c r="B1274" s="2" t="s">
        <v>1479</v>
      </c>
      <c r="F1274" s="2" t="s">
        <v>4621</v>
      </c>
      <c r="G1274" s="2" t="s">
        <v>1651</v>
      </c>
    </row>
    <row r="1275" spans="1:7" x14ac:dyDescent="0.25">
      <c r="A1275" s="2" t="s">
        <v>4442</v>
      </c>
      <c r="B1275" s="2" t="s">
        <v>1480</v>
      </c>
      <c r="F1275" s="2" t="s">
        <v>5335</v>
      </c>
      <c r="G1275" s="2" t="s">
        <v>2348</v>
      </c>
    </row>
    <row r="1276" spans="1:7" x14ac:dyDescent="0.25">
      <c r="A1276" s="2" t="s">
        <v>4443</v>
      </c>
      <c r="B1276" s="2" t="s">
        <v>1481</v>
      </c>
      <c r="F1276" s="2" t="s">
        <v>4587</v>
      </c>
      <c r="G1276" s="2" t="s">
        <v>1617</v>
      </c>
    </row>
    <row r="1277" spans="1:7" x14ac:dyDescent="0.25">
      <c r="A1277" s="2" t="s">
        <v>4444</v>
      </c>
      <c r="B1277" s="2" t="s">
        <v>1482</v>
      </c>
      <c r="F1277" s="2" t="s">
        <v>3995</v>
      </c>
      <c r="G1277" s="2" t="s">
        <v>1044</v>
      </c>
    </row>
    <row r="1278" spans="1:7" x14ac:dyDescent="0.25">
      <c r="A1278" s="2" t="s">
        <v>4445</v>
      </c>
      <c r="B1278" s="2" t="s">
        <v>1483</v>
      </c>
      <c r="F1278" s="2" t="s">
        <v>4597</v>
      </c>
      <c r="G1278" s="2" t="s">
        <v>1627</v>
      </c>
    </row>
    <row r="1279" spans="1:7" x14ac:dyDescent="0.25">
      <c r="A1279" s="2" t="s">
        <v>4446</v>
      </c>
      <c r="B1279" s="2" t="s">
        <v>1484</v>
      </c>
      <c r="F1279" s="2" t="s">
        <v>4608</v>
      </c>
      <c r="G1279" s="2" t="s">
        <v>1638</v>
      </c>
    </row>
    <row r="1280" spans="1:7" x14ac:dyDescent="0.25">
      <c r="A1280" s="2" t="s">
        <v>4447</v>
      </c>
      <c r="B1280" s="2" t="s">
        <v>1485</v>
      </c>
      <c r="F1280" s="2" t="s">
        <v>4606</v>
      </c>
      <c r="G1280" s="2" t="s">
        <v>1636</v>
      </c>
    </row>
    <row r="1281" spans="1:7" x14ac:dyDescent="0.25">
      <c r="A1281" s="2" t="s">
        <v>4448</v>
      </c>
      <c r="B1281" s="2" t="s">
        <v>1486</v>
      </c>
      <c r="F1281" s="2" t="s">
        <v>4607</v>
      </c>
      <c r="G1281" s="2" t="s">
        <v>1637</v>
      </c>
    </row>
    <row r="1282" spans="1:7" x14ac:dyDescent="0.25">
      <c r="A1282" s="2" t="s">
        <v>4449</v>
      </c>
      <c r="B1282" s="2" t="s">
        <v>1487</v>
      </c>
      <c r="F1282" s="2" t="s">
        <v>4611</v>
      </c>
      <c r="G1282" s="2" t="s">
        <v>1641</v>
      </c>
    </row>
    <row r="1283" spans="1:7" x14ac:dyDescent="0.25">
      <c r="A1283" s="2" t="s">
        <v>4450</v>
      </c>
      <c r="B1283" s="2" t="s">
        <v>1488</v>
      </c>
      <c r="F1283" s="2" t="s">
        <v>4609</v>
      </c>
      <c r="G1283" s="2" t="s">
        <v>1639</v>
      </c>
    </row>
    <row r="1284" spans="1:7" x14ac:dyDescent="0.25">
      <c r="A1284" s="2" t="s">
        <v>4451</v>
      </c>
      <c r="B1284" s="2" t="s">
        <v>1489</v>
      </c>
      <c r="F1284" s="2" t="s">
        <v>4598</v>
      </c>
      <c r="G1284" s="2" t="s">
        <v>1628</v>
      </c>
    </row>
    <row r="1285" spans="1:7" x14ac:dyDescent="0.25">
      <c r="A1285" s="2" t="s">
        <v>4452</v>
      </c>
      <c r="B1285" s="2" t="s">
        <v>1490</v>
      </c>
      <c r="F1285" s="2" t="s">
        <v>4604</v>
      </c>
      <c r="G1285" s="2" t="s">
        <v>1634</v>
      </c>
    </row>
    <row r="1286" spans="1:7" x14ac:dyDescent="0.25">
      <c r="A1286" s="2" t="s">
        <v>4453</v>
      </c>
      <c r="B1286" s="2" t="s">
        <v>1491</v>
      </c>
      <c r="F1286" s="2" t="s">
        <v>4602</v>
      </c>
      <c r="G1286" s="2" t="s">
        <v>1632</v>
      </c>
    </row>
    <row r="1287" spans="1:7" x14ac:dyDescent="0.25">
      <c r="A1287" s="2" t="s">
        <v>4454</v>
      </c>
      <c r="B1287" s="2" t="s">
        <v>1492</v>
      </c>
      <c r="F1287" s="2" t="s">
        <v>4601</v>
      </c>
      <c r="G1287" s="2" t="s">
        <v>1631</v>
      </c>
    </row>
    <row r="1288" spans="1:7" x14ac:dyDescent="0.25">
      <c r="A1288" s="2" t="s">
        <v>4455</v>
      </c>
      <c r="B1288" s="2" t="s">
        <v>1493</v>
      </c>
      <c r="F1288" s="2" t="s">
        <v>4594</v>
      </c>
      <c r="G1288" s="2" t="s">
        <v>1624</v>
      </c>
    </row>
    <row r="1289" spans="1:7" x14ac:dyDescent="0.25">
      <c r="A1289" s="2" t="s">
        <v>4456</v>
      </c>
      <c r="B1289" s="2" t="s">
        <v>1494</v>
      </c>
      <c r="F1289" s="2" t="s">
        <v>4603</v>
      </c>
      <c r="G1289" s="2" t="s">
        <v>1633</v>
      </c>
    </row>
    <row r="1290" spans="1:7" x14ac:dyDescent="0.25">
      <c r="A1290" s="2" t="s">
        <v>4457</v>
      </c>
      <c r="B1290" s="2" t="s">
        <v>1495</v>
      </c>
      <c r="F1290" s="2" t="s">
        <v>4599</v>
      </c>
      <c r="G1290" s="2" t="s">
        <v>1629</v>
      </c>
    </row>
    <row r="1291" spans="1:7" x14ac:dyDescent="0.25">
      <c r="A1291" s="2" t="s">
        <v>4458</v>
      </c>
      <c r="B1291" s="2" t="s">
        <v>1496</v>
      </c>
      <c r="F1291" s="2" t="s">
        <v>4610</v>
      </c>
      <c r="G1291" s="2" t="s">
        <v>1640</v>
      </c>
    </row>
    <row r="1292" spans="1:7" x14ac:dyDescent="0.25">
      <c r="A1292" s="2" t="s">
        <v>4459</v>
      </c>
      <c r="B1292" s="2" t="s">
        <v>1497</v>
      </c>
      <c r="F1292" s="2" t="s">
        <v>4596</v>
      </c>
      <c r="G1292" s="2" t="s">
        <v>1626</v>
      </c>
    </row>
    <row r="1293" spans="1:7" x14ac:dyDescent="0.25">
      <c r="A1293" s="2" t="s">
        <v>4460</v>
      </c>
      <c r="B1293" s="2" t="s">
        <v>1498</v>
      </c>
      <c r="F1293" s="2" t="s">
        <v>4600</v>
      </c>
      <c r="G1293" s="2" t="s">
        <v>1630</v>
      </c>
    </row>
    <row r="1294" spans="1:7" x14ac:dyDescent="0.25">
      <c r="A1294" s="2" t="s">
        <v>4461</v>
      </c>
      <c r="B1294" s="2" t="s">
        <v>1499</v>
      </c>
      <c r="F1294" s="2" t="s">
        <v>4605</v>
      </c>
      <c r="G1294" s="2" t="s">
        <v>1635</v>
      </c>
    </row>
    <row r="1295" spans="1:7" x14ac:dyDescent="0.25">
      <c r="A1295" s="2" t="s">
        <v>4462</v>
      </c>
      <c r="B1295" s="2" t="s">
        <v>1500</v>
      </c>
      <c r="F1295" s="2" t="s">
        <v>4612</v>
      </c>
      <c r="G1295" s="2" t="s">
        <v>1642</v>
      </c>
    </row>
    <row r="1296" spans="1:7" x14ac:dyDescent="0.25">
      <c r="A1296" s="2" t="s">
        <v>4463</v>
      </c>
      <c r="B1296" s="2" t="s">
        <v>1501</v>
      </c>
      <c r="F1296" s="2" t="s">
        <v>4595</v>
      </c>
      <c r="G1296" s="2" t="s">
        <v>1625</v>
      </c>
    </row>
    <row r="1297" spans="1:7" x14ac:dyDescent="0.25">
      <c r="A1297" s="2" t="s">
        <v>4464</v>
      </c>
      <c r="B1297" s="2" t="s">
        <v>1502</v>
      </c>
      <c r="F1297" s="2" t="s">
        <v>4486</v>
      </c>
      <c r="G1297" s="2" t="s">
        <v>1524</v>
      </c>
    </row>
    <row r="1298" spans="1:7" x14ac:dyDescent="0.25">
      <c r="A1298" s="2" t="s">
        <v>4465</v>
      </c>
      <c r="B1298" s="2" t="s">
        <v>1503</v>
      </c>
      <c r="F1298" s="2" t="s">
        <v>4548</v>
      </c>
      <c r="G1298" s="2" t="s">
        <v>1578</v>
      </c>
    </row>
    <row r="1299" spans="1:7" x14ac:dyDescent="0.25">
      <c r="A1299" s="2" t="s">
        <v>4466</v>
      </c>
      <c r="B1299" s="2" t="s">
        <v>1504</v>
      </c>
      <c r="F1299" s="2" t="s">
        <v>4550</v>
      </c>
      <c r="G1299" s="2" t="s">
        <v>1580</v>
      </c>
    </row>
    <row r="1300" spans="1:7" x14ac:dyDescent="0.25">
      <c r="A1300" s="2" t="s">
        <v>4467</v>
      </c>
      <c r="B1300" s="2" t="s">
        <v>1505</v>
      </c>
      <c r="F1300" s="2" t="s">
        <v>4581</v>
      </c>
      <c r="G1300" s="2" t="s">
        <v>1611</v>
      </c>
    </row>
    <row r="1301" spans="1:7" x14ac:dyDescent="0.25">
      <c r="A1301" s="2" t="s">
        <v>4468</v>
      </c>
      <c r="B1301" s="2" t="s">
        <v>1506</v>
      </c>
      <c r="F1301" s="2" t="s">
        <v>5339</v>
      </c>
      <c r="G1301" s="2" t="s">
        <v>2352</v>
      </c>
    </row>
    <row r="1302" spans="1:7" x14ac:dyDescent="0.25">
      <c r="A1302" s="2" t="s">
        <v>4469</v>
      </c>
      <c r="B1302" s="2" t="s">
        <v>1507</v>
      </c>
      <c r="F1302" s="2" t="s">
        <v>4117</v>
      </c>
      <c r="G1302" s="2" t="s">
        <v>1166</v>
      </c>
    </row>
    <row r="1303" spans="1:7" x14ac:dyDescent="0.25">
      <c r="A1303" s="2" t="s">
        <v>4470</v>
      </c>
      <c r="B1303" s="2" t="s">
        <v>1508</v>
      </c>
      <c r="F1303" s="2" t="s">
        <v>5905</v>
      </c>
      <c r="G1303" s="2" t="s">
        <v>2904</v>
      </c>
    </row>
    <row r="1304" spans="1:7" x14ac:dyDescent="0.25">
      <c r="A1304" s="2" t="s">
        <v>4471</v>
      </c>
      <c r="B1304" s="2" t="s">
        <v>1509</v>
      </c>
      <c r="F1304" s="2" t="s">
        <v>4427</v>
      </c>
      <c r="G1304" s="2" t="s">
        <v>1465</v>
      </c>
    </row>
    <row r="1305" spans="1:7" x14ac:dyDescent="0.25">
      <c r="A1305" s="2" t="s">
        <v>4472</v>
      </c>
      <c r="B1305" s="2" t="s">
        <v>1510</v>
      </c>
      <c r="F1305" s="2" t="s">
        <v>4311</v>
      </c>
      <c r="G1305" s="2" t="s">
        <v>1355</v>
      </c>
    </row>
    <row r="1306" spans="1:7" x14ac:dyDescent="0.25">
      <c r="A1306" s="2" t="s">
        <v>4473</v>
      </c>
      <c r="B1306" s="2" t="s">
        <v>1511</v>
      </c>
      <c r="F1306" s="2" t="s">
        <v>4312</v>
      </c>
      <c r="G1306" s="2" t="s">
        <v>1356</v>
      </c>
    </row>
    <row r="1307" spans="1:7" x14ac:dyDescent="0.25">
      <c r="A1307" s="2" t="s">
        <v>4474</v>
      </c>
      <c r="B1307" s="2" t="s">
        <v>1512</v>
      </c>
      <c r="F1307" s="2" t="s">
        <v>4313</v>
      </c>
      <c r="G1307" s="2" t="s">
        <v>1357</v>
      </c>
    </row>
    <row r="1308" spans="1:7" x14ac:dyDescent="0.25">
      <c r="A1308" s="2" t="s">
        <v>4475</v>
      </c>
      <c r="B1308" s="2" t="s">
        <v>1513</v>
      </c>
      <c r="F1308" s="2" t="s">
        <v>4315</v>
      </c>
      <c r="G1308" s="2" t="s">
        <v>1359</v>
      </c>
    </row>
    <row r="1309" spans="1:7" x14ac:dyDescent="0.25">
      <c r="A1309" s="2" t="s">
        <v>4476</v>
      </c>
      <c r="B1309" s="2" t="s">
        <v>1514</v>
      </c>
      <c r="F1309" s="2" t="s">
        <v>4317</v>
      </c>
      <c r="G1309" s="2" t="s">
        <v>1361</v>
      </c>
    </row>
    <row r="1310" spans="1:7" x14ac:dyDescent="0.25">
      <c r="A1310" s="2" t="s">
        <v>4477</v>
      </c>
      <c r="B1310" s="2" t="s">
        <v>1515</v>
      </c>
      <c r="F1310" s="2" t="s">
        <v>4510</v>
      </c>
      <c r="G1310" s="2" t="s">
        <v>1546</v>
      </c>
    </row>
    <row r="1311" spans="1:7" x14ac:dyDescent="0.25">
      <c r="A1311" s="2" t="s">
        <v>4478</v>
      </c>
      <c r="B1311" s="2" t="s">
        <v>1516</v>
      </c>
      <c r="F1311" s="2" t="s">
        <v>4509</v>
      </c>
      <c r="G1311" s="2" t="s">
        <v>1545</v>
      </c>
    </row>
    <row r="1312" spans="1:7" x14ac:dyDescent="0.25">
      <c r="A1312" s="2" t="s">
        <v>4479</v>
      </c>
      <c r="B1312" s="2" t="s">
        <v>1517</v>
      </c>
      <c r="F1312" s="2" t="s">
        <v>4549</v>
      </c>
      <c r="G1312" s="2" t="s">
        <v>1579</v>
      </c>
    </row>
    <row r="1313" spans="1:7" x14ac:dyDescent="0.25">
      <c r="A1313" s="2" t="s">
        <v>4480</v>
      </c>
      <c r="B1313" s="2" t="s">
        <v>1518</v>
      </c>
      <c r="F1313" s="2" t="s">
        <v>4580</v>
      </c>
      <c r="G1313" s="2" t="s">
        <v>1610</v>
      </c>
    </row>
    <row r="1314" spans="1:7" x14ac:dyDescent="0.25">
      <c r="A1314" s="2" t="s">
        <v>4481</v>
      </c>
      <c r="B1314" s="2" t="s">
        <v>1519</v>
      </c>
      <c r="F1314" s="2" t="s">
        <v>4574</v>
      </c>
      <c r="G1314" s="2" t="s">
        <v>1604</v>
      </c>
    </row>
    <row r="1315" spans="1:7" x14ac:dyDescent="0.25">
      <c r="A1315" s="2" t="s">
        <v>4482</v>
      </c>
      <c r="B1315" s="2" t="s">
        <v>1520</v>
      </c>
      <c r="F1315" s="2" t="s">
        <v>4577</v>
      </c>
      <c r="G1315" s="2" t="s">
        <v>1607</v>
      </c>
    </row>
    <row r="1316" spans="1:7" x14ac:dyDescent="0.25">
      <c r="A1316" s="2" t="s">
        <v>4483</v>
      </c>
      <c r="B1316" s="2" t="s">
        <v>1521</v>
      </c>
      <c r="F1316" s="2" t="s">
        <v>5426</v>
      </c>
      <c r="G1316" s="2" t="s">
        <v>2439</v>
      </c>
    </row>
    <row r="1317" spans="1:7" x14ac:dyDescent="0.25">
      <c r="A1317" s="2" t="s">
        <v>4484</v>
      </c>
      <c r="B1317" s="2" t="s">
        <v>1522</v>
      </c>
      <c r="F1317" s="2" t="s">
        <v>5427</v>
      </c>
      <c r="G1317" s="2" t="s">
        <v>2440</v>
      </c>
    </row>
    <row r="1318" spans="1:7" x14ac:dyDescent="0.25">
      <c r="A1318" s="2" t="s">
        <v>4485</v>
      </c>
      <c r="B1318" s="2" t="s">
        <v>1523</v>
      </c>
      <c r="F1318" s="2" t="s">
        <v>4781</v>
      </c>
      <c r="G1318" s="2" t="s">
        <v>1807</v>
      </c>
    </row>
    <row r="1319" spans="1:7" x14ac:dyDescent="0.25">
      <c r="A1319" s="2" t="s">
        <v>4486</v>
      </c>
      <c r="B1319" s="2" t="s">
        <v>1524</v>
      </c>
      <c r="F1319" s="2" t="s">
        <v>4780</v>
      </c>
      <c r="G1319" s="2" t="s">
        <v>1806</v>
      </c>
    </row>
    <row r="1320" spans="1:7" x14ac:dyDescent="0.25">
      <c r="A1320" s="2" t="s">
        <v>4487</v>
      </c>
      <c r="B1320" s="2" t="s">
        <v>1525</v>
      </c>
      <c r="F1320" s="2" t="s">
        <v>4638</v>
      </c>
      <c r="G1320" s="2" t="s">
        <v>1664</v>
      </c>
    </row>
    <row r="1321" spans="1:7" x14ac:dyDescent="0.25">
      <c r="A1321" s="2" t="s">
        <v>4488</v>
      </c>
      <c r="B1321" s="2" t="s">
        <v>1526</v>
      </c>
      <c r="F1321" s="2" t="s">
        <v>5064</v>
      </c>
      <c r="G1321" s="2" t="s">
        <v>2080</v>
      </c>
    </row>
    <row r="1322" spans="1:7" x14ac:dyDescent="0.25">
      <c r="A1322" s="2" t="s">
        <v>4489</v>
      </c>
      <c r="B1322" s="2" t="s">
        <v>1527</v>
      </c>
      <c r="F1322" s="2" t="s">
        <v>5077</v>
      </c>
      <c r="G1322" s="2" t="s">
        <v>2093</v>
      </c>
    </row>
    <row r="1323" spans="1:7" x14ac:dyDescent="0.25">
      <c r="A1323" s="2" t="s">
        <v>4490</v>
      </c>
      <c r="B1323" s="2" t="s">
        <v>1528</v>
      </c>
      <c r="F1323" s="2" t="s">
        <v>5078</v>
      </c>
      <c r="G1323" s="2" t="s">
        <v>2094</v>
      </c>
    </row>
    <row r="1324" spans="1:7" x14ac:dyDescent="0.25">
      <c r="A1324" s="2" t="s">
        <v>4491</v>
      </c>
      <c r="B1324" s="2" t="s">
        <v>1529</v>
      </c>
      <c r="F1324" s="2" t="s">
        <v>5079</v>
      </c>
      <c r="G1324" s="2" t="s">
        <v>2095</v>
      </c>
    </row>
    <row r="1325" spans="1:7" x14ac:dyDescent="0.25">
      <c r="A1325" s="2" t="s">
        <v>4492</v>
      </c>
      <c r="B1325" s="2" t="s">
        <v>1530</v>
      </c>
      <c r="F1325" s="2" t="s">
        <v>5065</v>
      </c>
      <c r="G1325" s="2" t="s">
        <v>2081</v>
      </c>
    </row>
    <row r="1326" spans="1:7" x14ac:dyDescent="0.25">
      <c r="A1326" s="2" t="s">
        <v>4493</v>
      </c>
      <c r="B1326" s="2" t="s">
        <v>1531</v>
      </c>
      <c r="F1326" s="2" t="s">
        <v>5066</v>
      </c>
      <c r="G1326" s="2" t="s">
        <v>2082</v>
      </c>
    </row>
    <row r="1327" spans="1:7" x14ac:dyDescent="0.25">
      <c r="A1327" s="2" t="s">
        <v>4494</v>
      </c>
      <c r="B1327" s="2" t="s">
        <v>1532</v>
      </c>
      <c r="F1327" s="2" t="s">
        <v>5071</v>
      </c>
      <c r="G1327" s="2" t="s">
        <v>2087</v>
      </c>
    </row>
    <row r="1328" spans="1:7" x14ac:dyDescent="0.25">
      <c r="A1328" s="2" t="s">
        <v>4495</v>
      </c>
      <c r="B1328" s="2" t="s">
        <v>1533</v>
      </c>
      <c r="F1328" s="2" t="s">
        <v>5072</v>
      </c>
      <c r="G1328" s="2" t="s">
        <v>2088</v>
      </c>
    </row>
    <row r="1329" spans="1:7" x14ac:dyDescent="0.25">
      <c r="A1329" s="2" t="s">
        <v>4496</v>
      </c>
      <c r="B1329" s="2" t="s">
        <v>1534</v>
      </c>
      <c r="F1329" s="2" t="s">
        <v>5073</v>
      </c>
      <c r="G1329" s="2" t="s">
        <v>2089</v>
      </c>
    </row>
    <row r="1330" spans="1:7" x14ac:dyDescent="0.25">
      <c r="A1330" s="2" t="s">
        <v>4497</v>
      </c>
      <c r="B1330" s="2" t="s">
        <v>1535</v>
      </c>
      <c r="F1330" s="2" t="s">
        <v>5240</v>
      </c>
      <c r="G1330" s="2" t="s">
        <v>2255</v>
      </c>
    </row>
    <row r="1331" spans="1:7" x14ac:dyDescent="0.25">
      <c r="A1331" s="2" t="s">
        <v>4498</v>
      </c>
      <c r="B1331" s="2" t="s">
        <v>1536</v>
      </c>
      <c r="F1331" s="2" t="s">
        <v>5239</v>
      </c>
      <c r="G1331" s="2" t="s">
        <v>2254</v>
      </c>
    </row>
    <row r="1332" spans="1:7" x14ac:dyDescent="0.25">
      <c r="A1332" s="2" t="s">
        <v>4499</v>
      </c>
      <c r="B1332" s="2" t="s">
        <v>1537</v>
      </c>
      <c r="F1332" s="2" t="s">
        <v>5238</v>
      </c>
      <c r="G1332" s="2" t="s">
        <v>2253</v>
      </c>
    </row>
    <row r="1333" spans="1:7" x14ac:dyDescent="0.25">
      <c r="A1333" s="2" t="s">
        <v>4500</v>
      </c>
      <c r="B1333" s="2" t="s">
        <v>1538</v>
      </c>
      <c r="F1333" s="2" t="s">
        <v>5243</v>
      </c>
      <c r="G1333" s="2" t="s">
        <v>2258</v>
      </c>
    </row>
    <row r="1334" spans="1:7" x14ac:dyDescent="0.25">
      <c r="A1334" s="2" t="s">
        <v>4501</v>
      </c>
      <c r="B1334" s="2" t="s">
        <v>4502</v>
      </c>
      <c r="F1334" s="2" t="s">
        <v>5244</v>
      </c>
      <c r="G1334" s="2" t="s">
        <v>2259</v>
      </c>
    </row>
    <row r="1335" spans="1:7" x14ac:dyDescent="0.25">
      <c r="A1335" s="2" t="s">
        <v>4503</v>
      </c>
      <c r="B1335" s="2" t="s">
        <v>1539</v>
      </c>
      <c r="F1335" s="2" t="s">
        <v>5241</v>
      </c>
      <c r="G1335" s="2" t="s">
        <v>2256</v>
      </c>
    </row>
    <row r="1336" spans="1:7" x14ac:dyDescent="0.25">
      <c r="A1336" s="2" t="s">
        <v>4504</v>
      </c>
      <c r="B1336" s="2" t="s">
        <v>1540</v>
      </c>
      <c r="F1336" s="2" t="s">
        <v>5235</v>
      </c>
      <c r="G1336" s="2" t="s">
        <v>2250</v>
      </c>
    </row>
    <row r="1337" spans="1:7" x14ac:dyDescent="0.25">
      <c r="A1337" s="2" t="s">
        <v>4505</v>
      </c>
      <c r="B1337" s="2" t="s">
        <v>1541</v>
      </c>
      <c r="F1337" s="2" t="s">
        <v>5062</v>
      </c>
      <c r="G1337" s="2" t="s">
        <v>2078</v>
      </c>
    </row>
    <row r="1338" spans="1:7" x14ac:dyDescent="0.25">
      <c r="A1338" s="2" t="s">
        <v>4506</v>
      </c>
      <c r="B1338" s="2" t="s">
        <v>1542</v>
      </c>
      <c r="F1338" s="2" t="s">
        <v>5236</v>
      </c>
      <c r="G1338" s="2" t="s">
        <v>2251</v>
      </c>
    </row>
    <row r="1339" spans="1:7" x14ac:dyDescent="0.25">
      <c r="A1339" s="2" t="s">
        <v>4507</v>
      </c>
      <c r="B1339" s="2" t="s">
        <v>1543</v>
      </c>
      <c r="F1339" s="2" t="s">
        <v>5085</v>
      </c>
      <c r="G1339" s="2" t="s">
        <v>2101</v>
      </c>
    </row>
    <row r="1340" spans="1:7" x14ac:dyDescent="0.25">
      <c r="A1340" s="2" t="s">
        <v>4508</v>
      </c>
      <c r="B1340" s="2" t="s">
        <v>1544</v>
      </c>
      <c r="F1340" s="2" t="s">
        <v>5086</v>
      </c>
      <c r="G1340" s="2" t="s">
        <v>2102</v>
      </c>
    </row>
    <row r="1341" spans="1:7" x14ac:dyDescent="0.25">
      <c r="A1341" s="2" t="s">
        <v>4509</v>
      </c>
      <c r="B1341" s="2" t="s">
        <v>1545</v>
      </c>
      <c r="F1341" s="2" t="s">
        <v>5205</v>
      </c>
      <c r="G1341" s="2" t="s">
        <v>2220</v>
      </c>
    </row>
    <row r="1342" spans="1:7" x14ac:dyDescent="0.25">
      <c r="A1342" s="2" t="s">
        <v>4510</v>
      </c>
      <c r="B1342" s="2" t="s">
        <v>1546</v>
      </c>
      <c r="F1342" s="2" t="s">
        <v>5206</v>
      </c>
      <c r="G1342" s="2" t="s">
        <v>2221</v>
      </c>
    </row>
    <row r="1343" spans="1:7" x14ac:dyDescent="0.25">
      <c r="A1343" s="2" t="s">
        <v>4511</v>
      </c>
      <c r="B1343" s="2" t="s">
        <v>1547</v>
      </c>
      <c r="F1343" s="2" t="s">
        <v>5280</v>
      </c>
      <c r="G1343" s="2" t="s">
        <v>2295</v>
      </c>
    </row>
    <row r="1344" spans="1:7" x14ac:dyDescent="0.25">
      <c r="A1344" s="2" t="s">
        <v>4512</v>
      </c>
      <c r="B1344" s="2" t="s">
        <v>1548</v>
      </c>
      <c r="F1344" s="2" t="s">
        <v>4814</v>
      </c>
      <c r="G1344" s="2" t="s">
        <v>1840</v>
      </c>
    </row>
    <row r="1345" spans="1:7" x14ac:dyDescent="0.25">
      <c r="A1345" s="2" t="s">
        <v>4513</v>
      </c>
      <c r="B1345" s="2" t="s">
        <v>1549</v>
      </c>
      <c r="F1345" s="2" t="s">
        <v>4815</v>
      </c>
      <c r="G1345" s="2" t="s">
        <v>1841</v>
      </c>
    </row>
    <row r="1346" spans="1:7" x14ac:dyDescent="0.25">
      <c r="A1346" s="2" t="s">
        <v>4514</v>
      </c>
      <c r="B1346" s="2" t="s">
        <v>1550</v>
      </c>
      <c r="F1346" s="2" t="s">
        <v>5522</v>
      </c>
      <c r="G1346" s="2" t="s">
        <v>2535</v>
      </c>
    </row>
    <row r="1347" spans="1:7" x14ac:dyDescent="0.25">
      <c r="A1347" s="2" t="s">
        <v>4515</v>
      </c>
      <c r="B1347" s="2" t="s">
        <v>1551</v>
      </c>
      <c r="F1347" s="2" t="s">
        <v>5454</v>
      </c>
      <c r="G1347" s="2" t="s">
        <v>2467</v>
      </c>
    </row>
    <row r="1348" spans="1:7" x14ac:dyDescent="0.25">
      <c r="A1348" s="2" t="s">
        <v>4516</v>
      </c>
      <c r="B1348" s="2" t="s">
        <v>1552</v>
      </c>
      <c r="F1348" s="2" t="s">
        <v>5902</v>
      </c>
      <c r="G1348" s="2" t="s">
        <v>2901</v>
      </c>
    </row>
    <row r="1349" spans="1:7" x14ac:dyDescent="0.25">
      <c r="A1349" s="2" t="s">
        <v>4517</v>
      </c>
      <c r="B1349" s="2" t="s">
        <v>1553</v>
      </c>
      <c r="F1349" s="2" t="s">
        <v>5901</v>
      </c>
      <c r="G1349" s="2" t="s">
        <v>2900</v>
      </c>
    </row>
    <row r="1350" spans="1:7" x14ac:dyDescent="0.25">
      <c r="A1350" s="2" t="s">
        <v>4518</v>
      </c>
      <c r="B1350" s="2" t="s">
        <v>1554</v>
      </c>
      <c r="F1350" s="2" t="s">
        <v>5904</v>
      </c>
      <c r="G1350" s="2" t="s">
        <v>2903</v>
      </c>
    </row>
    <row r="1351" spans="1:7" x14ac:dyDescent="0.25">
      <c r="A1351" s="2" t="s">
        <v>4519</v>
      </c>
      <c r="B1351" s="2" t="s">
        <v>1555</v>
      </c>
      <c r="F1351" s="2" t="s">
        <v>5859</v>
      </c>
      <c r="G1351" s="2" t="s">
        <v>2858</v>
      </c>
    </row>
    <row r="1352" spans="1:7" x14ac:dyDescent="0.25">
      <c r="A1352" s="2" t="s">
        <v>4520</v>
      </c>
      <c r="B1352" s="2" t="s">
        <v>4521</v>
      </c>
      <c r="F1352" s="2" t="s">
        <v>6119</v>
      </c>
      <c r="G1352" s="2" t="s">
        <v>3112</v>
      </c>
    </row>
    <row r="1353" spans="1:7" x14ac:dyDescent="0.25">
      <c r="A1353" s="2" t="s">
        <v>4522</v>
      </c>
      <c r="B1353" s="2" t="s">
        <v>1556</v>
      </c>
      <c r="F1353" s="2" t="s">
        <v>6121</v>
      </c>
      <c r="G1353" s="2" t="s">
        <v>3114</v>
      </c>
    </row>
    <row r="1354" spans="1:7" x14ac:dyDescent="0.25">
      <c r="A1354" s="2" t="s">
        <v>4523</v>
      </c>
      <c r="B1354" s="2" t="s">
        <v>1557</v>
      </c>
      <c r="F1354" s="2" t="s">
        <v>6139</v>
      </c>
      <c r="G1354" s="2" t="s">
        <v>3132</v>
      </c>
    </row>
    <row r="1355" spans="1:7" x14ac:dyDescent="0.25">
      <c r="A1355" s="2" t="s">
        <v>4524</v>
      </c>
      <c r="B1355" s="2" t="s">
        <v>4525</v>
      </c>
      <c r="F1355" s="2" t="s">
        <v>6120</v>
      </c>
      <c r="G1355" s="2" t="s">
        <v>3113</v>
      </c>
    </row>
    <row r="1356" spans="1:7" x14ac:dyDescent="0.25">
      <c r="A1356" s="2" t="s">
        <v>4526</v>
      </c>
      <c r="B1356" s="2" t="s">
        <v>1558</v>
      </c>
      <c r="F1356" s="2" t="s">
        <v>5975</v>
      </c>
      <c r="G1356" s="2" t="s">
        <v>2972</v>
      </c>
    </row>
    <row r="1357" spans="1:7" x14ac:dyDescent="0.25">
      <c r="A1357" s="2" t="s">
        <v>4527</v>
      </c>
      <c r="B1357" s="2" t="s">
        <v>1559</v>
      </c>
      <c r="F1357" s="2" t="s">
        <v>5974</v>
      </c>
      <c r="G1357" s="2" t="s">
        <v>2971</v>
      </c>
    </row>
    <row r="1358" spans="1:7" x14ac:dyDescent="0.25">
      <c r="A1358" s="2" t="s">
        <v>4528</v>
      </c>
      <c r="B1358" s="2" t="s">
        <v>1560</v>
      </c>
      <c r="F1358" s="2" t="s">
        <v>6020</v>
      </c>
      <c r="G1358" s="2" t="s">
        <v>3017</v>
      </c>
    </row>
    <row r="1359" spans="1:7" x14ac:dyDescent="0.25">
      <c r="A1359" s="2" t="s">
        <v>4529</v>
      </c>
      <c r="B1359" s="2" t="s">
        <v>1561</v>
      </c>
      <c r="F1359" s="2" t="s">
        <v>6021</v>
      </c>
      <c r="G1359" s="2" t="s">
        <v>3018</v>
      </c>
    </row>
    <row r="1360" spans="1:7" x14ac:dyDescent="0.25">
      <c r="A1360" s="2" t="s">
        <v>4530</v>
      </c>
      <c r="B1360" s="2" t="s">
        <v>1562</v>
      </c>
      <c r="F1360" s="2" t="s">
        <v>6022</v>
      </c>
      <c r="G1360" s="2" t="s">
        <v>3019</v>
      </c>
    </row>
    <row r="1361" spans="1:7" x14ac:dyDescent="0.25">
      <c r="A1361" s="2" t="s">
        <v>4531</v>
      </c>
      <c r="B1361" s="2" t="s">
        <v>1563</v>
      </c>
      <c r="F1361" s="2" t="s">
        <v>4487</v>
      </c>
      <c r="G1361" s="2" t="s">
        <v>1525</v>
      </c>
    </row>
    <row r="1362" spans="1:7" x14ac:dyDescent="0.25">
      <c r="A1362" s="2" t="s">
        <v>4532</v>
      </c>
      <c r="B1362" s="2" t="s">
        <v>1564</v>
      </c>
      <c r="F1362" s="2" t="s">
        <v>4637</v>
      </c>
      <c r="G1362" s="2" t="s">
        <v>1663</v>
      </c>
    </row>
    <row r="1363" spans="1:7" x14ac:dyDescent="0.25">
      <c r="A1363" s="2" t="s">
        <v>4533</v>
      </c>
      <c r="B1363" s="2" t="s">
        <v>1565</v>
      </c>
      <c r="F1363" s="2" t="s">
        <v>6153</v>
      </c>
      <c r="G1363" s="2" t="s">
        <v>3146</v>
      </c>
    </row>
    <row r="1364" spans="1:7" x14ac:dyDescent="0.25">
      <c r="A1364" s="2" t="s">
        <v>4534</v>
      </c>
      <c r="B1364" s="2" t="s">
        <v>1566</v>
      </c>
      <c r="F1364" s="2" t="s">
        <v>4840</v>
      </c>
      <c r="G1364" s="2" t="s">
        <v>1862</v>
      </c>
    </row>
    <row r="1365" spans="1:7" x14ac:dyDescent="0.25">
      <c r="A1365" s="2" t="s">
        <v>4535</v>
      </c>
      <c r="B1365" s="2" t="s">
        <v>1567</v>
      </c>
      <c r="F1365" s="2" t="s">
        <v>4857</v>
      </c>
      <c r="G1365" s="2" t="s">
        <v>1877</v>
      </c>
    </row>
    <row r="1366" spans="1:7" x14ac:dyDescent="0.25">
      <c r="A1366" s="2" t="s">
        <v>4536</v>
      </c>
      <c r="B1366" s="2" t="s">
        <v>1568</v>
      </c>
      <c r="F1366" s="2" t="s">
        <v>4908</v>
      </c>
      <c r="G1366" s="2" t="s">
        <v>1926</v>
      </c>
    </row>
    <row r="1367" spans="1:7" x14ac:dyDescent="0.25">
      <c r="A1367" s="2" t="s">
        <v>4537</v>
      </c>
      <c r="B1367" s="2" t="s">
        <v>1569</v>
      </c>
      <c r="F1367" s="2" t="s">
        <v>4878</v>
      </c>
      <c r="G1367" s="2" t="s">
        <v>1898</v>
      </c>
    </row>
    <row r="1368" spans="1:7" x14ac:dyDescent="0.25">
      <c r="A1368" s="2" t="s">
        <v>4538</v>
      </c>
      <c r="B1368" s="2" t="s">
        <v>1570</v>
      </c>
      <c r="F1368" s="2" t="s">
        <v>4899</v>
      </c>
      <c r="G1368" s="2" t="s">
        <v>1917</v>
      </c>
    </row>
    <row r="1369" spans="1:7" x14ac:dyDescent="0.25">
      <c r="A1369" s="2" t="s">
        <v>4539</v>
      </c>
      <c r="B1369" s="2" t="s">
        <v>1571</v>
      </c>
      <c r="F1369" s="2" t="s">
        <v>4852</v>
      </c>
      <c r="G1369" s="2" t="s">
        <v>1874</v>
      </c>
    </row>
    <row r="1370" spans="1:7" x14ac:dyDescent="0.25">
      <c r="A1370" s="2" t="s">
        <v>4540</v>
      </c>
      <c r="B1370" s="2" t="s">
        <v>1572</v>
      </c>
      <c r="F1370" s="2" t="s">
        <v>4887</v>
      </c>
      <c r="G1370" s="2" t="s">
        <v>1905</v>
      </c>
    </row>
    <row r="1371" spans="1:7" x14ac:dyDescent="0.25">
      <c r="A1371" s="2" t="s">
        <v>4541</v>
      </c>
      <c r="B1371" s="2" t="s">
        <v>1573</v>
      </c>
      <c r="F1371" s="2" t="s">
        <v>4945</v>
      </c>
      <c r="G1371" s="2" t="s">
        <v>4946</v>
      </c>
    </row>
    <row r="1372" spans="1:7" x14ac:dyDescent="0.25">
      <c r="A1372" s="2" t="s">
        <v>4542</v>
      </c>
      <c r="B1372" s="2" t="s">
        <v>1574</v>
      </c>
      <c r="F1372" s="2" t="s">
        <v>4872</v>
      </c>
      <c r="G1372" s="2" t="s">
        <v>1892</v>
      </c>
    </row>
    <row r="1373" spans="1:7" x14ac:dyDescent="0.25">
      <c r="A1373" s="2" t="s">
        <v>4543</v>
      </c>
      <c r="B1373" s="2" t="s">
        <v>1575</v>
      </c>
      <c r="F1373" s="2" t="s">
        <v>4879</v>
      </c>
      <c r="G1373" s="2" t="s">
        <v>4880</v>
      </c>
    </row>
    <row r="1374" spans="1:7" x14ac:dyDescent="0.25">
      <c r="A1374" s="2" t="s">
        <v>4544</v>
      </c>
      <c r="B1374" s="2" t="s">
        <v>1576</v>
      </c>
      <c r="F1374" s="2" t="s">
        <v>4867</v>
      </c>
      <c r="G1374" s="2" t="s">
        <v>1887</v>
      </c>
    </row>
    <row r="1375" spans="1:7" x14ac:dyDescent="0.25">
      <c r="A1375" s="2" t="s">
        <v>4545</v>
      </c>
      <c r="B1375" s="2" t="s">
        <v>1577</v>
      </c>
      <c r="F1375" s="2" t="s">
        <v>4911</v>
      </c>
      <c r="G1375" s="2" t="s">
        <v>1929</v>
      </c>
    </row>
    <row r="1376" spans="1:7" x14ac:dyDescent="0.25">
      <c r="A1376" s="2" t="s">
        <v>4546</v>
      </c>
      <c r="B1376" s="2" t="s">
        <v>4547</v>
      </c>
      <c r="F1376" s="2" t="s">
        <v>4831</v>
      </c>
      <c r="G1376" s="2" t="s">
        <v>1855</v>
      </c>
    </row>
    <row r="1377" spans="1:7" x14ac:dyDescent="0.25">
      <c r="A1377" s="2" t="s">
        <v>4548</v>
      </c>
      <c r="B1377" s="2" t="s">
        <v>1578</v>
      </c>
      <c r="F1377" s="2" t="s">
        <v>4839</v>
      </c>
      <c r="G1377" s="2" t="s">
        <v>1861</v>
      </c>
    </row>
    <row r="1378" spans="1:7" x14ac:dyDescent="0.25">
      <c r="A1378" s="2" t="s">
        <v>4549</v>
      </c>
      <c r="B1378" s="2" t="s">
        <v>1579</v>
      </c>
      <c r="F1378" s="2" t="s">
        <v>4860</v>
      </c>
      <c r="G1378" s="2" t="s">
        <v>1880</v>
      </c>
    </row>
    <row r="1379" spans="1:7" x14ac:dyDescent="0.25">
      <c r="A1379" s="2" t="s">
        <v>4550</v>
      </c>
      <c r="B1379" s="2" t="s">
        <v>1580</v>
      </c>
      <c r="F1379" s="2" t="s">
        <v>4903</v>
      </c>
      <c r="G1379" s="2" t="s">
        <v>1921</v>
      </c>
    </row>
    <row r="1380" spans="1:7" x14ac:dyDescent="0.25">
      <c r="A1380" s="2" t="s">
        <v>4551</v>
      </c>
      <c r="B1380" s="2" t="s">
        <v>1581</v>
      </c>
      <c r="F1380" s="2" t="s">
        <v>4939</v>
      </c>
      <c r="G1380" s="2" t="s">
        <v>1957</v>
      </c>
    </row>
    <row r="1381" spans="1:7" x14ac:dyDescent="0.25">
      <c r="A1381" s="2" t="s">
        <v>4552</v>
      </c>
      <c r="B1381" s="2" t="s">
        <v>1582</v>
      </c>
      <c r="F1381" s="2" t="s">
        <v>4940</v>
      </c>
      <c r="G1381" s="2" t="s">
        <v>1958</v>
      </c>
    </row>
    <row r="1382" spans="1:7" x14ac:dyDescent="0.25">
      <c r="A1382" s="2" t="s">
        <v>4553</v>
      </c>
      <c r="B1382" s="2" t="s">
        <v>1583</v>
      </c>
      <c r="F1382" s="2" t="s">
        <v>4895</v>
      </c>
      <c r="G1382" s="2" t="s">
        <v>1913</v>
      </c>
    </row>
    <row r="1383" spans="1:7" x14ac:dyDescent="0.25">
      <c r="A1383" s="2" t="s">
        <v>4554</v>
      </c>
      <c r="B1383" s="2" t="s">
        <v>1584</v>
      </c>
      <c r="F1383" s="2" t="s">
        <v>4823</v>
      </c>
      <c r="G1383" s="2" t="s">
        <v>1847</v>
      </c>
    </row>
    <row r="1384" spans="1:7" x14ac:dyDescent="0.25">
      <c r="A1384" s="2" t="s">
        <v>4555</v>
      </c>
      <c r="B1384" s="2" t="s">
        <v>1585</v>
      </c>
      <c r="F1384" s="2" t="s">
        <v>4850</v>
      </c>
      <c r="G1384" s="2" t="s">
        <v>1872</v>
      </c>
    </row>
    <row r="1385" spans="1:7" x14ac:dyDescent="0.25">
      <c r="A1385" s="2" t="s">
        <v>4556</v>
      </c>
      <c r="B1385" s="2" t="s">
        <v>1586</v>
      </c>
      <c r="F1385" s="2" t="s">
        <v>4824</v>
      </c>
      <c r="G1385" s="2" t="s">
        <v>1848</v>
      </c>
    </row>
    <row r="1386" spans="1:7" x14ac:dyDescent="0.25">
      <c r="A1386" s="2" t="s">
        <v>4557</v>
      </c>
      <c r="B1386" s="2" t="s">
        <v>1587</v>
      </c>
      <c r="F1386" s="2" t="s">
        <v>4837</v>
      </c>
      <c r="G1386" s="2" t="s">
        <v>1859</v>
      </c>
    </row>
    <row r="1387" spans="1:7" x14ac:dyDescent="0.25">
      <c r="A1387" s="2" t="s">
        <v>4558</v>
      </c>
      <c r="B1387" s="2" t="s">
        <v>1588</v>
      </c>
      <c r="F1387" s="2" t="s">
        <v>4861</v>
      </c>
      <c r="G1387" s="2" t="s">
        <v>1881</v>
      </c>
    </row>
    <row r="1388" spans="1:7" x14ac:dyDescent="0.25">
      <c r="A1388" s="2" t="s">
        <v>4559</v>
      </c>
      <c r="B1388" s="2" t="s">
        <v>1589</v>
      </c>
      <c r="F1388" s="2" t="s">
        <v>4915</v>
      </c>
      <c r="G1388" s="2" t="s">
        <v>1933</v>
      </c>
    </row>
    <row r="1389" spans="1:7" x14ac:dyDescent="0.25">
      <c r="A1389" s="2" t="s">
        <v>4560</v>
      </c>
      <c r="B1389" s="2" t="s">
        <v>1590</v>
      </c>
      <c r="F1389" s="2" t="s">
        <v>4955</v>
      </c>
      <c r="G1389" s="2" t="s">
        <v>1971</v>
      </c>
    </row>
    <row r="1390" spans="1:7" x14ac:dyDescent="0.25">
      <c r="A1390" s="2" t="s">
        <v>4561</v>
      </c>
      <c r="B1390" s="2" t="s">
        <v>1591</v>
      </c>
      <c r="F1390" s="2" t="s">
        <v>4956</v>
      </c>
      <c r="G1390" s="2" t="s">
        <v>1972</v>
      </c>
    </row>
    <row r="1391" spans="1:7" x14ac:dyDescent="0.25">
      <c r="A1391" s="2" t="s">
        <v>4562</v>
      </c>
      <c r="B1391" s="2" t="s">
        <v>1592</v>
      </c>
      <c r="F1391" s="2" t="s">
        <v>4938</v>
      </c>
      <c r="G1391" s="2" t="s">
        <v>1956</v>
      </c>
    </row>
    <row r="1392" spans="1:7" x14ac:dyDescent="0.25">
      <c r="A1392" s="2" t="s">
        <v>4563</v>
      </c>
      <c r="B1392" s="2" t="s">
        <v>1593</v>
      </c>
      <c r="F1392" s="2" t="s">
        <v>4828</v>
      </c>
      <c r="G1392" s="2" t="s">
        <v>1852</v>
      </c>
    </row>
    <row r="1393" spans="1:7" x14ac:dyDescent="0.25">
      <c r="A1393" s="2" t="s">
        <v>4564</v>
      </c>
      <c r="B1393" s="2" t="s">
        <v>1594</v>
      </c>
      <c r="F1393" s="2" t="s">
        <v>4868</v>
      </c>
      <c r="G1393" s="2" t="s">
        <v>1888</v>
      </c>
    </row>
    <row r="1394" spans="1:7" x14ac:dyDescent="0.25">
      <c r="A1394" s="2" t="s">
        <v>4565</v>
      </c>
      <c r="B1394" s="2" t="s">
        <v>1595</v>
      </c>
      <c r="F1394" s="2" t="s">
        <v>4958</v>
      </c>
      <c r="G1394" s="2" t="s">
        <v>1974</v>
      </c>
    </row>
    <row r="1395" spans="1:7" x14ac:dyDescent="0.25">
      <c r="A1395" s="2" t="s">
        <v>4566</v>
      </c>
      <c r="B1395" s="2" t="s">
        <v>1596</v>
      </c>
      <c r="F1395" s="2" t="s">
        <v>4907</v>
      </c>
      <c r="G1395" s="2" t="s">
        <v>1925</v>
      </c>
    </row>
    <row r="1396" spans="1:7" x14ac:dyDescent="0.25">
      <c r="A1396" s="2" t="s">
        <v>4567</v>
      </c>
      <c r="B1396" s="2" t="s">
        <v>1597</v>
      </c>
      <c r="F1396" s="2" t="s">
        <v>4921</v>
      </c>
      <c r="G1396" s="2" t="s">
        <v>1939</v>
      </c>
    </row>
    <row r="1397" spans="1:7" x14ac:dyDescent="0.25">
      <c r="A1397" s="2" t="s">
        <v>4568</v>
      </c>
      <c r="B1397" s="2" t="s">
        <v>1598</v>
      </c>
      <c r="F1397" s="2" t="s">
        <v>4912</v>
      </c>
      <c r="G1397" s="2" t="s">
        <v>1930</v>
      </c>
    </row>
    <row r="1398" spans="1:7" x14ac:dyDescent="0.25">
      <c r="A1398" s="2" t="s">
        <v>4569</v>
      </c>
      <c r="B1398" s="2" t="s">
        <v>1599</v>
      </c>
      <c r="F1398" s="2" t="s">
        <v>4854</v>
      </c>
      <c r="G1398" s="2" t="s">
        <v>4855</v>
      </c>
    </row>
    <row r="1399" spans="1:7" x14ac:dyDescent="0.25">
      <c r="A1399" s="2" t="s">
        <v>4570</v>
      </c>
      <c r="B1399" s="2" t="s">
        <v>1600</v>
      </c>
      <c r="F1399" s="2" t="s">
        <v>4891</v>
      </c>
      <c r="G1399" s="2" t="s">
        <v>1909</v>
      </c>
    </row>
    <row r="1400" spans="1:7" x14ac:dyDescent="0.25">
      <c r="A1400" s="2" t="s">
        <v>4571</v>
      </c>
      <c r="B1400" s="2" t="s">
        <v>1601</v>
      </c>
      <c r="F1400" s="2" t="s">
        <v>4830</v>
      </c>
      <c r="G1400" s="2" t="s">
        <v>1854</v>
      </c>
    </row>
    <row r="1401" spans="1:7" x14ac:dyDescent="0.25">
      <c r="A1401" s="2" t="s">
        <v>4572</v>
      </c>
      <c r="B1401" s="2" t="s">
        <v>1602</v>
      </c>
      <c r="F1401" s="2" t="s">
        <v>4841</v>
      </c>
      <c r="G1401" s="2" t="s">
        <v>1863</v>
      </c>
    </row>
    <row r="1402" spans="1:7" x14ac:dyDescent="0.25">
      <c r="A1402" s="2" t="s">
        <v>4573</v>
      </c>
      <c r="B1402" s="2" t="s">
        <v>1603</v>
      </c>
      <c r="F1402" s="2" t="s">
        <v>4900</v>
      </c>
      <c r="G1402" s="2" t="s">
        <v>1918</v>
      </c>
    </row>
    <row r="1403" spans="1:7" x14ac:dyDescent="0.25">
      <c r="A1403" s="2" t="s">
        <v>4574</v>
      </c>
      <c r="B1403" s="2" t="s">
        <v>1604</v>
      </c>
      <c r="F1403" s="2" t="s">
        <v>4925</v>
      </c>
      <c r="G1403" s="2" t="s">
        <v>1943</v>
      </c>
    </row>
    <row r="1404" spans="1:7" x14ac:dyDescent="0.25">
      <c r="A1404" s="2" t="s">
        <v>4575</v>
      </c>
      <c r="B1404" s="2" t="s">
        <v>1605</v>
      </c>
      <c r="F1404" s="2" t="s">
        <v>4910</v>
      </c>
      <c r="G1404" s="2" t="s">
        <v>1928</v>
      </c>
    </row>
    <row r="1405" spans="1:7" x14ac:dyDescent="0.25">
      <c r="A1405" s="2" t="s">
        <v>4576</v>
      </c>
      <c r="B1405" s="2" t="s">
        <v>1606</v>
      </c>
      <c r="F1405" s="2" t="s">
        <v>4889</v>
      </c>
      <c r="G1405" s="2" t="s">
        <v>1907</v>
      </c>
    </row>
    <row r="1406" spans="1:7" x14ac:dyDescent="0.25">
      <c r="A1406" s="2" t="s">
        <v>4577</v>
      </c>
      <c r="B1406" s="2" t="s">
        <v>1607</v>
      </c>
      <c r="F1406" s="2" t="s">
        <v>4947</v>
      </c>
      <c r="G1406" s="2" t="s">
        <v>1963</v>
      </c>
    </row>
    <row r="1407" spans="1:7" x14ac:dyDescent="0.25">
      <c r="A1407" s="2" t="s">
        <v>4578</v>
      </c>
      <c r="B1407" s="2" t="s">
        <v>1608</v>
      </c>
      <c r="F1407" s="2" t="s">
        <v>4883</v>
      </c>
      <c r="G1407" s="2" t="s">
        <v>1901</v>
      </c>
    </row>
    <row r="1408" spans="1:7" x14ac:dyDescent="0.25">
      <c r="A1408" s="2" t="s">
        <v>4579</v>
      </c>
      <c r="B1408" s="2" t="s">
        <v>1609</v>
      </c>
      <c r="F1408" s="2" t="s">
        <v>4931</v>
      </c>
      <c r="G1408" s="2" t="s">
        <v>1949</v>
      </c>
    </row>
    <row r="1409" spans="1:7" x14ac:dyDescent="0.25">
      <c r="A1409" s="2" t="s">
        <v>4580</v>
      </c>
      <c r="B1409" s="2" t="s">
        <v>1610</v>
      </c>
      <c r="F1409" s="2" t="s">
        <v>4835</v>
      </c>
      <c r="G1409" s="2" t="s">
        <v>1857</v>
      </c>
    </row>
    <row r="1410" spans="1:7" x14ac:dyDescent="0.25">
      <c r="A1410" s="2" t="s">
        <v>4581</v>
      </c>
      <c r="B1410" s="2" t="s">
        <v>1611</v>
      </c>
      <c r="F1410" s="2" t="s">
        <v>4959</v>
      </c>
      <c r="G1410" s="2" t="s">
        <v>1975</v>
      </c>
    </row>
    <row r="1411" spans="1:7" x14ac:dyDescent="0.25">
      <c r="A1411" s="2" t="s">
        <v>4582</v>
      </c>
      <c r="B1411" s="2" t="s">
        <v>1612</v>
      </c>
      <c r="F1411" s="2" t="s">
        <v>4863</v>
      </c>
      <c r="G1411" s="2" t="s">
        <v>1883</v>
      </c>
    </row>
    <row r="1412" spans="1:7" x14ac:dyDescent="0.25">
      <c r="A1412" s="2" t="s">
        <v>4583</v>
      </c>
      <c r="B1412" s="2" t="s">
        <v>1613</v>
      </c>
      <c r="F1412" s="2" t="s">
        <v>4859</v>
      </c>
      <c r="G1412" s="2" t="s">
        <v>1879</v>
      </c>
    </row>
    <row r="1413" spans="1:7" x14ac:dyDescent="0.25">
      <c r="A1413" s="2" t="s">
        <v>4584</v>
      </c>
      <c r="B1413" s="2" t="s">
        <v>1614</v>
      </c>
      <c r="F1413" s="2" t="s">
        <v>4890</v>
      </c>
      <c r="G1413" s="2" t="s">
        <v>1908</v>
      </c>
    </row>
    <row r="1414" spans="1:7" x14ac:dyDescent="0.25">
      <c r="A1414" s="2" t="s">
        <v>4585</v>
      </c>
      <c r="B1414" s="2" t="s">
        <v>1615</v>
      </c>
      <c r="F1414" s="2" t="s">
        <v>4874</v>
      </c>
      <c r="G1414" s="2" t="s">
        <v>1894</v>
      </c>
    </row>
    <row r="1415" spans="1:7" x14ac:dyDescent="0.25">
      <c r="A1415" s="2" t="s">
        <v>4586</v>
      </c>
      <c r="B1415" s="2" t="s">
        <v>1616</v>
      </c>
      <c r="F1415" s="2" t="s">
        <v>4904</v>
      </c>
      <c r="G1415" s="2" t="s">
        <v>1922</v>
      </c>
    </row>
    <row r="1416" spans="1:7" x14ac:dyDescent="0.25">
      <c r="A1416" s="2" t="s">
        <v>4587</v>
      </c>
      <c r="B1416" s="2" t="s">
        <v>1617</v>
      </c>
      <c r="F1416" s="2" t="s">
        <v>4901</v>
      </c>
      <c r="G1416" s="2" t="s">
        <v>1919</v>
      </c>
    </row>
    <row r="1417" spans="1:7" x14ac:dyDescent="0.25">
      <c r="A1417" s="2" t="s">
        <v>4588</v>
      </c>
      <c r="B1417" s="2" t="s">
        <v>1618</v>
      </c>
      <c r="F1417" s="2" t="s">
        <v>4919</v>
      </c>
      <c r="G1417" s="2" t="s">
        <v>1937</v>
      </c>
    </row>
    <row r="1418" spans="1:7" x14ac:dyDescent="0.25">
      <c r="A1418" s="2" t="s">
        <v>4589</v>
      </c>
      <c r="B1418" s="2" t="s">
        <v>1619</v>
      </c>
      <c r="F1418" s="2" t="s">
        <v>4934</v>
      </c>
      <c r="G1418" s="2" t="s">
        <v>1952</v>
      </c>
    </row>
    <row r="1419" spans="1:7" x14ac:dyDescent="0.25">
      <c r="A1419" s="2" t="s">
        <v>4590</v>
      </c>
      <c r="B1419" s="2" t="s">
        <v>1620</v>
      </c>
      <c r="F1419" s="2" t="s">
        <v>4851</v>
      </c>
      <c r="G1419" s="2" t="s">
        <v>1873</v>
      </c>
    </row>
    <row r="1420" spans="1:7" x14ac:dyDescent="0.25">
      <c r="A1420" s="2" t="s">
        <v>4591</v>
      </c>
      <c r="B1420" s="2" t="s">
        <v>1621</v>
      </c>
      <c r="F1420" s="2" t="s">
        <v>4853</v>
      </c>
      <c r="G1420" s="2" t="s">
        <v>1875</v>
      </c>
    </row>
    <row r="1421" spans="1:7" x14ac:dyDescent="0.25">
      <c r="A1421" s="2" t="s">
        <v>4592</v>
      </c>
      <c r="B1421" s="2" t="s">
        <v>1622</v>
      </c>
      <c r="F1421" s="2" t="s">
        <v>4894</v>
      </c>
      <c r="G1421" s="2" t="s">
        <v>1912</v>
      </c>
    </row>
    <row r="1422" spans="1:7" x14ac:dyDescent="0.25">
      <c r="A1422" s="2" t="s">
        <v>4593</v>
      </c>
      <c r="B1422" s="2" t="s">
        <v>1623</v>
      </c>
      <c r="F1422" s="2" t="s">
        <v>4893</v>
      </c>
      <c r="G1422" s="2" t="s">
        <v>1911</v>
      </c>
    </row>
    <row r="1423" spans="1:7" x14ac:dyDescent="0.25">
      <c r="A1423" s="2" t="s">
        <v>4594</v>
      </c>
      <c r="B1423" s="2" t="s">
        <v>1624</v>
      </c>
      <c r="F1423" s="2" t="s">
        <v>4827</v>
      </c>
      <c r="G1423" s="2" t="s">
        <v>1851</v>
      </c>
    </row>
    <row r="1424" spans="1:7" x14ac:dyDescent="0.25">
      <c r="A1424" s="2" t="s">
        <v>4595</v>
      </c>
      <c r="B1424" s="2" t="s">
        <v>1625</v>
      </c>
      <c r="F1424" s="2" t="s">
        <v>4864</v>
      </c>
      <c r="G1424" s="2" t="s">
        <v>1884</v>
      </c>
    </row>
    <row r="1425" spans="1:7" x14ac:dyDescent="0.25">
      <c r="A1425" s="2" t="s">
        <v>4596</v>
      </c>
      <c r="B1425" s="2" t="s">
        <v>1626</v>
      </c>
      <c r="F1425" s="2" t="s">
        <v>4898</v>
      </c>
      <c r="G1425" s="2" t="s">
        <v>1916</v>
      </c>
    </row>
    <row r="1426" spans="1:7" x14ac:dyDescent="0.25">
      <c r="A1426" s="2" t="s">
        <v>4597</v>
      </c>
      <c r="B1426" s="2" t="s">
        <v>1627</v>
      </c>
      <c r="F1426" s="2" t="s">
        <v>4916</v>
      </c>
      <c r="G1426" s="2" t="s">
        <v>1934</v>
      </c>
    </row>
    <row r="1427" spans="1:7" x14ac:dyDescent="0.25">
      <c r="A1427" s="2" t="s">
        <v>4598</v>
      </c>
      <c r="B1427" s="2" t="s">
        <v>1628</v>
      </c>
      <c r="F1427" s="2" t="s">
        <v>4923</v>
      </c>
      <c r="G1427" s="2" t="s">
        <v>1941</v>
      </c>
    </row>
    <row r="1428" spans="1:7" x14ac:dyDescent="0.25">
      <c r="A1428" s="2" t="s">
        <v>4599</v>
      </c>
      <c r="B1428" s="2" t="s">
        <v>1629</v>
      </c>
      <c r="F1428" s="2" t="s">
        <v>4936</v>
      </c>
      <c r="G1428" s="2" t="s">
        <v>1954</v>
      </c>
    </row>
    <row r="1429" spans="1:7" x14ac:dyDescent="0.25">
      <c r="A1429" s="2" t="s">
        <v>4600</v>
      </c>
      <c r="B1429" s="2" t="s">
        <v>1630</v>
      </c>
      <c r="F1429" s="2" t="s">
        <v>4817</v>
      </c>
      <c r="G1429" s="2" t="s">
        <v>1843</v>
      </c>
    </row>
    <row r="1430" spans="1:7" x14ac:dyDescent="0.25">
      <c r="A1430" s="2" t="s">
        <v>4601</v>
      </c>
      <c r="B1430" s="2" t="s">
        <v>1631</v>
      </c>
      <c r="F1430" s="2" t="s">
        <v>4917</v>
      </c>
      <c r="G1430" s="2" t="s">
        <v>1935</v>
      </c>
    </row>
    <row r="1431" spans="1:7" x14ac:dyDescent="0.25">
      <c r="A1431" s="2" t="s">
        <v>4602</v>
      </c>
      <c r="B1431" s="2" t="s">
        <v>1632</v>
      </c>
      <c r="F1431" s="2" t="s">
        <v>4924</v>
      </c>
      <c r="G1431" s="2" t="s">
        <v>1942</v>
      </c>
    </row>
    <row r="1432" spans="1:7" x14ac:dyDescent="0.25">
      <c r="A1432" s="2" t="s">
        <v>4603</v>
      </c>
      <c r="B1432" s="2" t="s">
        <v>1633</v>
      </c>
      <c r="F1432" s="2" t="s">
        <v>4937</v>
      </c>
      <c r="G1432" s="2" t="s">
        <v>1955</v>
      </c>
    </row>
    <row r="1433" spans="1:7" x14ac:dyDescent="0.25">
      <c r="A1433" s="2" t="s">
        <v>4604</v>
      </c>
      <c r="B1433" s="2" t="s">
        <v>1634</v>
      </c>
      <c r="F1433" s="2" t="s">
        <v>4822</v>
      </c>
      <c r="G1433" s="2" t="s">
        <v>1846</v>
      </c>
    </row>
    <row r="1434" spans="1:7" x14ac:dyDescent="0.25">
      <c r="A1434" s="2" t="s">
        <v>4605</v>
      </c>
      <c r="B1434" s="2" t="s">
        <v>1635</v>
      </c>
      <c r="F1434" s="2" t="s">
        <v>4862</v>
      </c>
      <c r="G1434" s="2" t="s">
        <v>1882</v>
      </c>
    </row>
    <row r="1435" spans="1:7" x14ac:dyDescent="0.25">
      <c r="A1435" s="2" t="s">
        <v>4606</v>
      </c>
      <c r="B1435" s="2" t="s">
        <v>1636</v>
      </c>
      <c r="F1435" s="2" t="s">
        <v>4953</v>
      </c>
      <c r="G1435" s="2" t="s">
        <v>1969</v>
      </c>
    </row>
    <row r="1436" spans="1:7" x14ac:dyDescent="0.25">
      <c r="A1436" s="2" t="s">
        <v>4607</v>
      </c>
      <c r="B1436" s="2" t="s">
        <v>1637</v>
      </c>
      <c r="F1436" s="2" t="s">
        <v>4816</v>
      </c>
      <c r="G1436" s="2" t="s">
        <v>1842</v>
      </c>
    </row>
    <row r="1437" spans="1:7" x14ac:dyDescent="0.25">
      <c r="A1437" s="2" t="s">
        <v>4608</v>
      </c>
      <c r="B1437" s="2" t="s">
        <v>1638</v>
      </c>
      <c r="F1437" s="2" t="s">
        <v>4821</v>
      </c>
      <c r="G1437" s="2" t="s">
        <v>1845</v>
      </c>
    </row>
    <row r="1438" spans="1:7" x14ac:dyDescent="0.25">
      <c r="A1438" s="2" t="s">
        <v>4609</v>
      </c>
      <c r="B1438" s="2" t="s">
        <v>1639</v>
      </c>
      <c r="F1438" s="2" t="s">
        <v>4842</v>
      </c>
      <c r="G1438" s="2" t="s">
        <v>1864</v>
      </c>
    </row>
    <row r="1439" spans="1:7" x14ac:dyDescent="0.25">
      <c r="A1439" s="2" t="s">
        <v>4610</v>
      </c>
      <c r="B1439" s="2" t="s">
        <v>1640</v>
      </c>
      <c r="F1439" s="2" t="s">
        <v>4844</v>
      </c>
      <c r="G1439" s="2" t="s">
        <v>1866</v>
      </c>
    </row>
    <row r="1440" spans="1:7" x14ac:dyDescent="0.25">
      <c r="A1440" s="2" t="s">
        <v>4611</v>
      </c>
      <c r="B1440" s="2" t="s">
        <v>1641</v>
      </c>
      <c r="F1440" s="2" t="s">
        <v>4906</v>
      </c>
      <c r="G1440" s="2" t="s">
        <v>1924</v>
      </c>
    </row>
    <row r="1441" spans="1:7" x14ac:dyDescent="0.25">
      <c r="A1441" s="2" t="s">
        <v>4612</v>
      </c>
      <c r="B1441" s="2" t="s">
        <v>1642</v>
      </c>
      <c r="F1441" s="2" t="s">
        <v>4950</v>
      </c>
      <c r="G1441" s="2" t="s">
        <v>1966</v>
      </c>
    </row>
    <row r="1442" spans="1:7" x14ac:dyDescent="0.25">
      <c r="A1442" s="2" t="s">
        <v>4613</v>
      </c>
      <c r="B1442" s="2" t="s">
        <v>1643</v>
      </c>
      <c r="F1442" s="2" t="s">
        <v>4829</v>
      </c>
      <c r="G1442" s="2" t="s">
        <v>1853</v>
      </c>
    </row>
    <row r="1443" spans="1:7" x14ac:dyDescent="0.25">
      <c r="A1443" s="2" t="s">
        <v>4614</v>
      </c>
      <c r="B1443" s="2" t="s">
        <v>1644</v>
      </c>
      <c r="F1443" s="2" t="s">
        <v>4949</v>
      </c>
      <c r="G1443" s="2" t="s">
        <v>1965</v>
      </c>
    </row>
    <row r="1444" spans="1:7" x14ac:dyDescent="0.25">
      <c r="A1444" s="2" t="s">
        <v>4615</v>
      </c>
      <c r="B1444" s="2" t="s">
        <v>1645</v>
      </c>
      <c r="F1444" s="2" t="s">
        <v>4843</v>
      </c>
      <c r="G1444" s="2" t="s">
        <v>1865</v>
      </c>
    </row>
    <row r="1445" spans="1:7" x14ac:dyDescent="0.25">
      <c r="A1445" s="2" t="s">
        <v>4616</v>
      </c>
      <c r="B1445" s="2" t="s">
        <v>1646</v>
      </c>
      <c r="F1445" s="2" t="s">
        <v>4914</v>
      </c>
      <c r="G1445" s="2" t="s">
        <v>1932</v>
      </c>
    </row>
    <row r="1446" spans="1:7" x14ac:dyDescent="0.25">
      <c r="A1446" s="2" t="s">
        <v>4617</v>
      </c>
      <c r="B1446" s="2" t="s">
        <v>1647</v>
      </c>
      <c r="F1446" s="2" t="s">
        <v>4856</v>
      </c>
      <c r="G1446" s="2" t="s">
        <v>1876</v>
      </c>
    </row>
    <row r="1447" spans="1:7" x14ac:dyDescent="0.25">
      <c r="A1447" s="2" t="s">
        <v>4618</v>
      </c>
      <c r="B1447" s="2" t="s">
        <v>1648</v>
      </c>
      <c r="F1447" s="2" t="s">
        <v>4943</v>
      </c>
      <c r="G1447" s="2" t="s">
        <v>1961</v>
      </c>
    </row>
    <row r="1448" spans="1:7" x14ac:dyDescent="0.25">
      <c r="A1448" s="2" t="s">
        <v>4619</v>
      </c>
      <c r="B1448" s="2" t="s">
        <v>1649</v>
      </c>
      <c r="F1448" s="2" t="s">
        <v>4944</v>
      </c>
      <c r="G1448" s="2" t="s">
        <v>1962</v>
      </c>
    </row>
    <row r="1449" spans="1:7" x14ac:dyDescent="0.25">
      <c r="A1449" s="2" t="s">
        <v>4620</v>
      </c>
      <c r="B1449" s="2" t="s">
        <v>1650</v>
      </c>
      <c r="F1449" s="2" t="s">
        <v>4884</v>
      </c>
      <c r="G1449" s="2" t="s">
        <v>1902</v>
      </c>
    </row>
    <row r="1450" spans="1:7" x14ac:dyDescent="0.25">
      <c r="A1450" s="2" t="s">
        <v>4621</v>
      </c>
      <c r="B1450" s="2" t="s">
        <v>1651</v>
      </c>
      <c r="F1450" s="2" t="s">
        <v>4866</v>
      </c>
      <c r="G1450" s="2" t="s">
        <v>1886</v>
      </c>
    </row>
    <row r="1451" spans="1:7" x14ac:dyDescent="0.25">
      <c r="A1451" s="2" t="s">
        <v>4622</v>
      </c>
      <c r="B1451" s="2" t="s">
        <v>1652</v>
      </c>
      <c r="F1451" s="2" t="s">
        <v>4896</v>
      </c>
      <c r="G1451" s="2" t="s">
        <v>1914</v>
      </c>
    </row>
    <row r="1452" spans="1:7" x14ac:dyDescent="0.25">
      <c r="A1452" s="2" t="s">
        <v>4623</v>
      </c>
      <c r="B1452" s="2" t="s">
        <v>1653</v>
      </c>
      <c r="F1452" s="2" t="s">
        <v>4826</v>
      </c>
      <c r="G1452" s="2" t="s">
        <v>1850</v>
      </c>
    </row>
    <row r="1453" spans="1:7" x14ac:dyDescent="0.25">
      <c r="A1453" s="2" t="s">
        <v>4624</v>
      </c>
      <c r="B1453" s="2" t="s">
        <v>1654</v>
      </c>
      <c r="F1453" s="2" t="s">
        <v>4932</v>
      </c>
      <c r="G1453" s="2" t="s">
        <v>1950</v>
      </c>
    </row>
    <row r="1454" spans="1:7" x14ac:dyDescent="0.25">
      <c r="A1454" s="2" t="s">
        <v>4625</v>
      </c>
      <c r="B1454" s="2" t="s">
        <v>1655</v>
      </c>
      <c r="F1454" s="2" t="s">
        <v>4922</v>
      </c>
      <c r="G1454" s="2" t="s">
        <v>1940</v>
      </c>
    </row>
    <row r="1455" spans="1:7" x14ac:dyDescent="0.25">
      <c r="A1455" s="2" t="s">
        <v>4626</v>
      </c>
      <c r="B1455" s="2" t="s">
        <v>1656</v>
      </c>
      <c r="F1455" s="2" t="s">
        <v>4825</v>
      </c>
      <c r="G1455" s="2" t="s">
        <v>1849</v>
      </c>
    </row>
    <row r="1456" spans="1:7" x14ac:dyDescent="0.25">
      <c r="A1456" s="2" t="s">
        <v>4627</v>
      </c>
      <c r="B1456" s="2" t="s">
        <v>1657</v>
      </c>
      <c r="F1456" s="2" t="s">
        <v>4870</v>
      </c>
      <c r="G1456" s="2" t="s">
        <v>1890</v>
      </c>
    </row>
    <row r="1457" spans="1:7" x14ac:dyDescent="0.25">
      <c r="A1457" s="2" t="s">
        <v>4628</v>
      </c>
      <c r="B1457" s="2" t="s">
        <v>4629</v>
      </c>
      <c r="F1457" s="2" t="s">
        <v>4865</v>
      </c>
      <c r="G1457" s="2" t="s">
        <v>1885</v>
      </c>
    </row>
    <row r="1458" spans="1:7" x14ac:dyDescent="0.25">
      <c r="A1458" s="2" t="s">
        <v>4630</v>
      </c>
      <c r="B1458" s="2" t="s">
        <v>4631</v>
      </c>
      <c r="F1458" s="2" t="s">
        <v>4909</v>
      </c>
      <c r="G1458" s="2" t="s">
        <v>1927</v>
      </c>
    </row>
    <row r="1459" spans="1:7" x14ac:dyDescent="0.25">
      <c r="A1459" s="2" t="s">
        <v>4632</v>
      </c>
      <c r="B1459" s="2" t="s">
        <v>1658</v>
      </c>
      <c r="F1459" s="2" t="s">
        <v>4933</v>
      </c>
      <c r="G1459" s="2" t="s">
        <v>1951</v>
      </c>
    </row>
    <row r="1460" spans="1:7" x14ac:dyDescent="0.25">
      <c r="A1460" s="2" t="s">
        <v>4633</v>
      </c>
      <c r="B1460" s="2" t="s">
        <v>1659</v>
      </c>
      <c r="F1460" s="2" t="s">
        <v>4920</v>
      </c>
      <c r="G1460" s="2" t="s">
        <v>1938</v>
      </c>
    </row>
    <row r="1461" spans="1:7" x14ac:dyDescent="0.25">
      <c r="A1461" s="2" t="s">
        <v>4634</v>
      </c>
      <c r="B1461" s="2" t="s">
        <v>1660</v>
      </c>
      <c r="F1461" s="2" t="s">
        <v>4951</v>
      </c>
      <c r="G1461" s="2" t="s">
        <v>1967</v>
      </c>
    </row>
    <row r="1462" spans="1:7" x14ac:dyDescent="0.25">
      <c r="A1462" s="2" t="s">
        <v>4635</v>
      </c>
      <c r="B1462" s="2" t="s">
        <v>1661</v>
      </c>
      <c r="F1462" s="2" t="s">
        <v>4928</v>
      </c>
      <c r="G1462" s="2" t="s">
        <v>1946</v>
      </c>
    </row>
    <row r="1463" spans="1:7" x14ac:dyDescent="0.25">
      <c r="A1463" s="2" t="s">
        <v>4636</v>
      </c>
      <c r="B1463" s="2" t="s">
        <v>1662</v>
      </c>
      <c r="F1463" s="2" t="s">
        <v>4952</v>
      </c>
      <c r="G1463" s="2" t="s">
        <v>1968</v>
      </c>
    </row>
    <row r="1464" spans="1:7" x14ac:dyDescent="0.25">
      <c r="A1464" s="2" t="s">
        <v>4637</v>
      </c>
      <c r="B1464" s="2" t="s">
        <v>1663</v>
      </c>
      <c r="F1464" s="2" t="s">
        <v>4918</v>
      </c>
      <c r="G1464" s="2" t="s">
        <v>1936</v>
      </c>
    </row>
    <row r="1465" spans="1:7" x14ac:dyDescent="0.25">
      <c r="A1465" s="2" t="s">
        <v>4638</v>
      </c>
      <c r="B1465" s="2" t="s">
        <v>1664</v>
      </c>
      <c r="F1465" s="2" t="s">
        <v>4875</v>
      </c>
      <c r="G1465" s="2" t="s">
        <v>1895</v>
      </c>
    </row>
    <row r="1466" spans="1:7" x14ac:dyDescent="0.25">
      <c r="A1466" s="2" t="s">
        <v>4639</v>
      </c>
      <c r="B1466" s="2" t="s">
        <v>1665</v>
      </c>
      <c r="F1466" s="2" t="s">
        <v>4913</v>
      </c>
      <c r="G1466" s="2" t="s">
        <v>1931</v>
      </c>
    </row>
    <row r="1467" spans="1:7" x14ac:dyDescent="0.25">
      <c r="A1467" s="2" t="s">
        <v>4640</v>
      </c>
      <c r="B1467" s="2" t="s">
        <v>1666</v>
      </c>
      <c r="F1467" s="2" t="s">
        <v>4882</v>
      </c>
      <c r="G1467" s="2" t="s">
        <v>1900</v>
      </c>
    </row>
    <row r="1468" spans="1:7" x14ac:dyDescent="0.25">
      <c r="A1468" s="2" t="s">
        <v>4641</v>
      </c>
      <c r="B1468" s="2" t="s">
        <v>1667</v>
      </c>
      <c r="F1468" s="2" t="s">
        <v>4902</v>
      </c>
      <c r="G1468" s="2" t="s">
        <v>1920</v>
      </c>
    </row>
    <row r="1469" spans="1:7" x14ac:dyDescent="0.25">
      <c r="A1469" s="2" t="s">
        <v>4642</v>
      </c>
      <c r="B1469" s="2" t="s">
        <v>1668</v>
      </c>
      <c r="F1469" s="2" t="s">
        <v>4858</v>
      </c>
      <c r="G1469" s="2" t="s">
        <v>1878</v>
      </c>
    </row>
    <row r="1470" spans="1:7" x14ac:dyDescent="0.25">
      <c r="A1470" s="2" t="s">
        <v>4643</v>
      </c>
      <c r="B1470" s="2" t="s">
        <v>1669</v>
      </c>
      <c r="F1470" s="2" t="s">
        <v>4869</v>
      </c>
      <c r="G1470" s="2" t="s">
        <v>1889</v>
      </c>
    </row>
    <row r="1471" spans="1:7" x14ac:dyDescent="0.25">
      <c r="A1471" s="2" t="s">
        <v>4644</v>
      </c>
      <c r="B1471" s="2" t="s">
        <v>1670</v>
      </c>
      <c r="F1471" s="2" t="s">
        <v>4905</v>
      </c>
      <c r="G1471" s="2" t="s">
        <v>1923</v>
      </c>
    </row>
    <row r="1472" spans="1:7" x14ac:dyDescent="0.25">
      <c r="A1472" s="2" t="s">
        <v>4645</v>
      </c>
      <c r="B1472" s="2" t="s">
        <v>1671</v>
      </c>
      <c r="F1472" s="2" t="s">
        <v>4848</v>
      </c>
      <c r="G1472" s="2" t="s">
        <v>1870</v>
      </c>
    </row>
    <row r="1473" spans="1:7" x14ac:dyDescent="0.25">
      <c r="A1473" s="2" t="s">
        <v>4646</v>
      </c>
      <c r="B1473" s="2" t="s">
        <v>1672</v>
      </c>
      <c r="F1473" s="2" t="s">
        <v>4873</v>
      </c>
      <c r="G1473" s="2" t="s">
        <v>1893</v>
      </c>
    </row>
    <row r="1474" spans="1:7" x14ac:dyDescent="0.25">
      <c r="A1474" s="2" t="s">
        <v>4647</v>
      </c>
      <c r="B1474" s="2" t="s">
        <v>1673</v>
      </c>
      <c r="F1474" s="2" t="s">
        <v>4935</v>
      </c>
      <c r="G1474" s="2" t="s">
        <v>1953</v>
      </c>
    </row>
    <row r="1475" spans="1:7" x14ac:dyDescent="0.25">
      <c r="A1475" s="2" t="s">
        <v>4648</v>
      </c>
      <c r="B1475" s="2" t="s">
        <v>1674</v>
      </c>
      <c r="F1475" s="2" t="s">
        <v>4838</v>
      </c>
      <c r="G1475" s="2" t="s">
        <v>1860</v>
      </c>
    </row>
    <row r="1476" spans="1:7" x14ac:dyDescent="0.25">
      <c r="A1476" s="2" t="s">
        <v>4649</v>
      </c>
      <c r="B1476" s="2" t="s">
        <v>1675</v>
      </c>
      <c r="F1476" s="2" t="s">
        <v>4877</v>
      </c>
      <c r="G1476" s="2" t="s">
        <v>1897</v>
      </c>
    </row>
    <row r="1477" spans="1:7" x14ac:dyDescent="0.25">
      <c r="A1477" s="2" t="s">
        <v>4650</v>
      </c>
      <c r="B1477" s="2" t="s">
        <v>1676</v>
      </c>
      <c r="F1477" s="2" t="s">
        <v>4846</v>
      </c>
      <c r="G1477" s="2" t="s">
        <v>1868</v>
      </c>
    </row>
    <row r="1478" spans="1:7" x14ac:dyDescent="0.25">
      <c r="A1478" s="2" t="s">
        <v>4651</v>
      </c>
      <c r="B1478" s="2" t="s">
        <v>1677</v>
      </c>
      <c r="F1478" s="2" t="s">
        <v>4845</v>
      </c>
      <c r="G1478" s="2" t="s">
        <v>1867</v>
      </c>
    </row>
    <row r="1479" spans="1:7" x14ac:dyDescent="0.25">
      <c r="A1479" s="2" t="s">
        <v>4652</v>
      </c>
      <c r="B1479" s="2" t="s">
        <v>1678</v>
      </c>
      <c r="F1479" s="2" t="s">
        <v>4957</v>
      </c>
      <c r="G1479" s="2" t="s">
        <v>1973</v>
      </c>
    </row>
    <row r="1480" spans="1:7" x14ac:dyDescent="0.25">
      <c r="A1480" s="2" t="s">
        <v>4653</v>
      </c>
      <c r="B1480" s="2" t="s">
        <v>1679</v>
      </c>
      <c r="F1480" s="2" t="s">
        <v>4942</v>
      </c>
      <c r="G1480" s="2" t="s">
        <v>1960</v>
      </c>
    </row>
    <row r="1481" spans="1:7" x14ac:dyDescent="0.25">
      <c r="A1481" s="2" t="s">
        <v>4654</v>
      </c>
      <c r="B1481" s="2" t="s">
        <v>1680</v>
      </c>
      <c r="F1481" s="2" t="s">
        <v>4836</v>
      </c>
      <c r="G1481" s="2" t="s">
        <v>1858</v>
      </c>
    </row>
    <row r="1482" spans="1:7" x14ac:dyDescent="0.25">
      <c r="A1482" s="2" t="s">
        <v>4655</v>
      </c>
      <c r="B1482" s="2" t="s">
        <v>1681</v>
      </c>
      <c r="F1482" s="2" t="s">
        <v>4954</v>
      </c>
      <c r="G1482" s="2" t="s">
        <v>1970</v>
      </c>
    </row>
    <row r="1483" spans="1:7" x14ac:dyDescent="0.25">
      <c r="A1483" s="2" t="s">
        <v>4656</v>
      </c>
      <c r="B1483" s="2" t="s">
        <v>1682</v>
      </c>
      <c r="F1483" s="2" t="s">
        <v>4926</v>
      </c>
      <c r="G1483" s="2" t="s">
        <v>1944</v>
      </c>
    </row>
    <row r="1484" spans="1:7" x14ac:dyDescent="0.25">
      <c r="A1484" s="2" t="s">
        <v>4657</v>
      </c>
      <c r="B1484" s="2" t="s">
        <v>1683</v>
      </c>
      <c r="F1484" s="2" t="s">
        <v>4927</v>
      </c>
      <c r="G1484" s="2" t="s">
        <v>1945</v>
      </c>
    </row>
    <row r="1485" spans="1:7" x14ac:dyDescent="0.25">
      <c r="A1485" s="2" t="s">
        <v>4658</v>
      </c>
      <c r="B1485" s="2" t="s">
        <v>1684</v>
      </c>
      <c r="F1485" s="2" t="s">
        <v>4941</v>
      </c>
      <c r="G1485" s="2" t="s">
        <v>1959</v>
      </c>
    </row>
    <row r="1486" spans="1:7" x14ac:dyDescent="0.25">
      <c r="A1486" s="2" t="s">
        <v>4659</v>
      </c>
      <c r="B1486" s="2" t="s">
        <v>1685</v>
      </c>
      <c r="F1486" s="2" t="s">
        <v>4886</v>
      </c>
      <c r="G1486" s="2" t="s">
        <v>1904</v>
      </c>
    </row>
    <row r="1487" spans="1:7" x14ac:dyDescent="0.25">
      <c r="A1487" s="2" t="s">
        <v>4660</v>
      </c>
      <c r="B1487" s="2" t="s">
        <v>1686</v>
      </c>
      <c r="F1487" s="2" t="s">
        <v>4832</v>
      </c>
      <c r="G1487" s="2" t="s">
        <v>1856</v>
      </c>
    </row>
    <row r="1488" spans="1:7" x14ac:dyDescent="0.25">
      <c r="A1488" s="2" t="s">
        <v>4661</v>
      </c>
      <c r="B1488" s="2" t="s">
        <v>1687</v>
      </c>
      <c r="F1488" s="2" t="s">
        <v>4833</v>
      </c>
      <c r="G1488" s="2" t="s">
        <v>4834</v>
      </c>
    </row>
    <row r="1489" spans="1:7" x14ac:dyDescent="0.25">
      <c r="A1489" s="2" t="s">
        <v>4662</v>
      </c>
      <c r="B1489" s="2" t="s">
        <v>1688</v>
      </c>
      <c r="F1489" s="2" t="s">
        <v>4929</v>
      </c>
      <c r="G1489" s="2" t="s">
        <v>1947</v>
      </c>
    </row>
    <row r="1490" spans="1:7" x14ac:dyDescent="0.25">
      <c r="A1490" s="2" t="s">
        <v>4663</v>
      </c>
      <c r="B1490" s="2" t="s">
        <v>1689</v>
      </c>
      <c r="F1490" s="2" t="s">
        <v>4930</v>
      </c>
      <c r="G1490" s="2" t="s">
        <v>1948</v>
      </c>
    </row>
    <row r="1491" spans="1:7" x14ac:dyDescent="0.25">
      <c r="A1491" s="2" t="s">
        <v>4664</v>
      </c>
      <c r="B1491" s="2" t="s">
        <v>1690</v>
      </c>
      <c r="F1491" s="2" t="s">
        <v>4948</v>
      </c>
      <c r="G1491" s="2" t="s">
        <v>1964</v>
      </c>
    </row>
    <row r="1492" spans="1:7" x14ac:dyDescent="0.25">
      <c r="A1492" s="2" t="s">
        <v>4665</v>
      </c>
      <c r="B1492" s="2" t="s">
        <v>1691</v>
      </c>
      <c r="F1492" s="2" t="s">
        <v>4897</v>
      </c>
      <c r="G1492" s="2" t="s">
        <v>1915</v>
      </c>
    </row>
    <row r="1493" spans="1:7" x14ac:dyDescent="0.25">
      <c r="A1493" s="2" t="s">
        <v>4666</v>
      </c>
      <c r="B1493" s="2" t="s">
        <v>1692</v>
      </c>
      <c r="F1493" s="2" t="s">
        <v>4892</v>
      </c>
      <c r="G1493" s="2" t="s">
        <v>1910</v>
      </c>
    </row>
    <row r="1494" spans="1:7" x14ac:dyDescent="0.25">
      <c r="A1494" s="2" t="s">
        <v>4667</v>
      </c>
      <c r="B1494" s="2" t="s">
        <v>1693</v>
      </c>
      <c r="F1494" s="2" t="s">
        <v>4881</v>
      </c>
      <c r="G1494" s="2" t="s">
        <v>1899</v>
      </c>
    </row>
    <row r="1495" spans="1:7" x14ac:dyDescent="0.25">
      <c r="A1495" s="2" t="s">
        <v>4668</v>
      </c>
      <c r="B1495" s="2" t="s">
        <v>1694</v>
      </c>
      <c r="F1495" s="2" t="s">
        <v>4820</v>
      </c>
      <c r="G1495" s="2" t="s">
        <v>1844</v>
      </c>
    </row>
    <row r="1496" spans="1:7" x14ac:dyDescent="0.25">
      <c r="A1496" s="2" t="s">
        <v>4669</v>
      </c>
      <c r="B1496" s="2" t="s">
        <v>1695</v>
      </c>
      <c r="F1496" s="2" t="s">
        <v>4818</v>
      </c>
      <c r="G1496" s="2" t="s">
        <v>4819</v>
      </c>
    </row>
    <row r="1497" spans="1:7" x14ac:dyDescent="0.25">
      <c r="A1497" s="2" t="s">
        <v>4670</v>
      </c>
      <c r="B1497" s="2" t="s">
        <v>1696</v>
      </c>
      <c r="F1497" s="2" t="s">
        <v>4849</v>
      </c>
      <c r="G1497" s="2" t="s">
        <v>1871</v>
      </c>
    </row>
    <row r="1498" spans="1:7" x14ac:dyDescent="0.25">
      <c r="A1498" s="2" t="s">
        <v>4671</v>
      </c>
      <c r="B1498" s="2" t="s">
        <v>1697</v>
      </c>
      <c r="F1498" s="2" t="s">
        <v>4888</v>
      </c>
      <c r="G1498" s="2" t="s">
        <v>1906</v>
      </c>
    </row>
    <row r="1499" spans="1:7" x14ac:dyDescent="0.25">
      <c r="A1499" s="2" t="s">
        <v>4672</v>
      </c>
      <c r="B1499" s="2" t="s">
        <v>1698</v>
      </c>
      <c r="F1499" s="2" t="s">
        <v>4876</v>
      </c>
      <c r="G1499" s="2" t="s">
        <v>1896</v>
      </c>
    </row>
    <row r="1500" spans="1:7" x14ac:dyDescent="0.25">
      <c r="A1500" s="2" t="s">
        <v>4673</v>
      </c>
      <c r="B1500" s="2" t="s">
        <v>1699</v>
      </c>
      <c r="F1500" s="2" t="s">
        <v>4871</v>
      </c>
      <c r="G1500" s="2" t="s">
        <v>1891</v>
      </c>
    </row>
    <row r="1501" spans="1:7" x14ac:dyDescent="0.25">
      <c r="A1501" s="2" t="s">
        <v>4674</v>
      </c>
      <c r="B1501" s="2" t="s">
        <v>1700</v>
      </c>
      <c r="F1501" s="2" t="s">
        <v>4847</v>
      </c>
      <c r="G1501" s="2" t="s">
        <v>1869</v>
      </c>
    </row>
    <row r="1502" spans="1:7" x14ac:dyDescent="0.25">
      <c r="A1502" s="2" t="s">
        <v>4675</v>
      </c>
      <c r="B1502" s="2" t="s">
        <v>1701</v>
      </c>
      <c r="F1502" s="2" t="s">
        <v>4885</v>
      </c>
      <c r="G1502" s="2" t="s">
        <v>1903</v>
      </c>
    </row>
    <row r="1503" spans="1:7" x14ac:dyDescent="0.25">
      <c r="A1503" s="2" t="s">
        <v>4676</v>
      </c>
      <c r="B1503" s="2" t="s">
        <v>1702</v>
      </c>
      <c r="F1503" s="2" t="s">
        <v>4678</v>
      </c>
      <c r="G1503" s="2" t="s">
        <v>1704</v>
      </c>
    </row>
    <row r="1504" spans="1:7" x14ac:dyDescent="0.25">
      <c r="A1504" s="2" t="s">
        <v>4677</v>
      </c>
      <c r="B1504" s="2" t="s">
        <v>1703</v>
      </c>
      <c r="F1504" s="2" t="s">
        <v>4698</v>
      </c>
      <c r="G1504" s="2" t="s">
        <v>1724</v>
      </c>
    </row>
    <row r="1505" spans="1:7" x14ac:dyDescent="0.25">
      <c r="A1505" s="2" t="s">
        <v>4678</v>
      </c>
      <c r="B1505" s="2" t="s">
        <v>1704</v>
      </c>
      <c r="F1505" s="2" t="s">
        <v>4680</v>
      </c>
      <c r="G1505" s="2" t="s">
        <v>1706</v>
      </c>
    </row>
    <row r="1506" spans="1:7" x14ac:dyDescent="0.25">
      <c r="A1506" s="2" t="s">
        <v>4679</v>
      </c>
      <c r="B1506" s="2" t="s">
        <v>1705</v>
      </c>
      <c r="F1506" s="2" t="s">
        <v>4708</v>
      </c>
      <c r="G1506" s="2" t="s">
        <v>1734</v>
      </c>
    </row>
    <row r="1507" spans="1:7" x14ac:dyDescent="0.25">
      <c r="A1507" s="2" t="s">
        <v>4680</v>
      </c>
      <c r="B1507" s="2" t="s">
        <v>1706</v>
      </c>
      <c r="F1507" s="2" t="s">
        <v>4685</v>
      </c>
      <c r="G1507" s="2" t="s">
        <v>1711</v>
      </c>
    </row>
    <row r="1508" spans="1:7" x14ac:dyDescent="0.25">
      <c r="A1508" s="2" t="s">
        <v>4681</v>
      </c>
      <c r="B1508" s="2" t="s">
        <v>1707</v>
      </c>
      <c r="F1508" s="2" t="s">
        <v>4693</v>
      </c>
      <c r="G1508" s="2" t="s">
        <v>1719</v>
      </c>
    </row>
    <row r="1509" spans="1:7" x14ac:dyDescent="0.25">
      <c r="A1509" s="2" t="s">
        <v>4682</v>
      </c>
      <c r="B1509" s="2" t="s">
        <v>1708</v>
      </c>
      <c r="F1509" s="2" t="s">
        <v>4704</v>
      </c>
      <c r="G1509" s="2" t="s">
        <v>1730</v>
      </c>
    </row>
    <row r="1510" spans="1:7" x14ac:dyDescent="0.25">
      <c r="A1510" s="2" t="s">
        <v>4683</v>
      </c>
      <c r="B1510" s="2" t="s">
        <v>1709</v>
      </c>
      <c r="F1510" s="2" t="s">
        <v>4692</v>
      </c>
      <c r="G1510" s="2" t="s">
        <v>1718</v>
      </c>
    </row>
    <row r="1511" spans="1:7" x14ac:dyDescent="0.25">
      <c r="A1511" s="2" t="s">
        <v>4684</v>
      </c>
      <c r="B1511" s="2" t="s">
        <v>1710</v>
      </c>
      <c r="F1511" s="2" t="s">
        <v>4653</v>
      </c>
      <c r="G1511" s="2" t="s">
        <v>1679</v>
      </c>
    </row>
    <row r="1512" spans="1:7" x14ac:dyDescent="0.25">
      <c r="A1512" s="2" t="s">
        <v>4685</v>
      </c>
      <c r="B1512" s="2" t="s">
        <v>1711</v>
      </c>
      <c r="F1512" s="2" t="s">
        <v>4645</v>
      </c>
      <c r="G1512" s="2" t="s">
        <v>1671</v>
      </c>
    </row>
    <row r="1513" spans="1:7" x14ac:dyDescent="0.25">
      <c r="A1513" s="2" t="s">
        <v>4686</v>
      </c>
      <c r="B1513" s="2" t="s">
        <v>1712</v>
      </c>
      <c r="F1513" s="2" t="s">
        <v>4670</v>
      </c>
      <c r="G1513" s="2" t="s">
        <v>1696</v>
      </c>
    </row>
    <row r="1514" spans="1:7" x14ac:dyDescent="0.25">
      <c r="A1514" s="2" t="s">
        <v>4687</v>
      </c>
      <c r="B1514" s="2" t="s">
        <v>1713</v>
      </c>
      <c r="F1514" s="2" t="s">
        <v>4647</v>
      </c>
      <c r="G1514" s="2" t="s">
        <v>1673</v>
      </c>
    </row>
    <row r="1515" spans="1:7" x14ac:dyDescent="0.25">
      <c r="A1515" s="2" t="s">
        <v>4688</v>
      </c>
      <c r="B1515" s="2" t="s">
        <v>1714</v>
      </c>
      <c r="F1515" s="2" t="s">
        <v>4663</v>
      </c>
      <c r="G1515" s="2" t="s">
        <v>1689</v>
      </c>
    </row>
    <row r="1516" spans="1:7" x14ac:dyDescent="0.25">
      <c r="A1516" s="2" t="s">
        <v>4689</v>
      </c>
      <c r="B1516" s="2" t="s">
        <v>1715</v>
      </c>
      <c r="F1516" s="2" t="s">
        <v>4661</v>
      </c>
      <c r="G1516" s="2" t="s">
        <v>1687</v>
      </c>
    </row>
    <row r="1517" spans="1:7" x14ac:dyDescent="0.25">
      <c r="A1517" s="2" t="s">
        <v>4690</v>
      </c>
      <c r="B1517" s="2" t="s">
        <v>1716</v>
      </c>
      <c r="F1517" s="2" t="s">
        <v>4706</v>
      </c>
      <c r="G1517" s="2" t="s">
        <v>1732</v>
      </c>
    </row>
    <row r="1518" spans="1:7" x14ac:dyDescent="0.25">
      <c r="A1518" s="2" t="s">
        <v>4691</v>
      </c>
      <c r="B1518" s="2" t="s">
        <v>1717</v>
      </c>
      <c r="F1518" s="2" t="s">
        <v>4691</v>
      </c>
      <c r="G1518" s="2" t="s">
        <v>1717</v>
      </c>
    </row>
    <row r="1519" spans="1:7" x14ac:dyDescent="0.25">
      <c r="A1519" s="2" t="s">
        <v>4692</v>
      </c>
      <c r="B1519" s="2" t="s">
        <v>1718</v>
      </c>
      <c r="F1519" s="2" t="s">
        <v>4650</v>
      </c>
      <c r="G1519" s="2" t="s">
        <v>1676</v>
      </c>
    </row>
    <row r="1520" spans="1:7" x14ac:dyDescent="0.25">
      <c r="A1520" s="2" t="s">
        <v>4693</v>
      </c>
      <c r="B1520" s="2" t="s">
        <v>1719</v>
      </c>
      <c r="F1520" s="2" t="s">
        <v>4686</v>
      </c>
      <c r="G1520" s="2" t="s">
        <v>1712</v>
      </c>
    </row>
    <row r="1521" spans="1:7" x14ac:dyDescent="0.25">
      <c r="A1521" s="2" t="s">
        <v>4694</v>
      </c>
      <c r="B1521" s="2" t="s">
        <v>1720</v>
      </c>
      <c r="F1521" s="2" t="s">
        <v>4654</v>
      </c>
      <c r="G1521" s="2" t="s">
        <v>1680</v>
      </c>
    </row>
    <row r="1522" spans="1:7" x14ac:dyDescent="0.25">
      <c r="A1522" s="2" t="s">
        <v>4695</v>
      </c>
      <c r="B1522" s="2" t="s">
        <v>1721</v>
      </c>
      <c r="F1522" s="2" t="s">
        <v>4676</v>
      </c>
      <c r="G1522" s="2" t="s">
        <v>1702</v>
      </c>
    </row>
    <row r="1523" spans="1:7" x14ac:dyDescent="0.25">
      <c r="A1523" s="2" t="s">
        <v>4696</v>
      </c>
      <c r="B1523" s="2" t="s">
        <v>1722</v>
      </c>
      <c r="F1523" s="2" t="s">
        <v>4664</v>
      </c>
      <c r="G1523" s="2" t="s">
        <v>1690</v>
      </c>
    </row>
    <row r="1524" spans="1:7" x14ac:dyDescent="0.25">
      <c r="A1524" s="2" t="s">
        <v>4697</v>
      </c>
      <c r="B1524" s="2" t="s">
        <v>1723</v>
      </c>
      <c r="F1524" s="2" t="s">
        <v>4703</v>
      </c>
      <c r="G1524" s="2" t="s">
        <v>1729</v>
      </c>
    </row>
    <row r="1525" spans="1:7" x14ac:dyDescent="0.25">
      <c r="A1525" s="2" t="s">
        <v>4698</v>
      </c>
      <c r="B1525" s="2" t="s">
        <v>1724</v>
      </c>
      <c r="F1525" s="2" t="s">
        <v>4659</v>
      </c>
      <c r="G1525" s="2" t="s">
        <v>1685</v>
      </c>
    </row>
    <row r="1526" spans="1:7" x14ac:dyDescent="0.25">
      <c r="A1526" s="2" t="s">
        <v>4699</v>
      </c>
      <c r="B1526" s="2" t="s">
        <v>1725</v>
      </c>
      <c r="F1526" s="2" t="s">
        <v>4699</v>
      </c>
      <c r="G1526" s="2" t="s">
        <v>1725</v>
      </c>
    </row>
    <row r="1527" spans="1:7" x14ac:dyDescent="0.25">
      <c r="A1527" s="2" t="s">
        <v>4700</v>
      </c>
      <c r="B1527" s="2" t="s">
        <v>1726</v>
      </c>
      <c r="F1527" s="2" t="s">
        <v>4646</v>
      </c>
      <c r="G1527" s="2" t="s">
        <v>1672</v>
      </c>
    </row>
    <row r="1528" spans="1:7" x14ac:dyDescent="0.25">
      <c r="A1528" s="2" t="s">
        <v>4701</v>
      </c>
      <c r="B1528" s="2" t="s">
        <v>1727</v>
      </c>
      <c r="F1528" s="2" t="s">
        <v>4709</v>
      </c>
      <c r="G1528" s="2" t="s">
        <v>1735</v>
      </c>
    </row>
    <row r="1529" spans="1:7" x14ac:dyDescent="0.25">
      <c r="A1529" s="2" t="s">
        <v>4702</v>
      </c>
      <c r="B1529" s="2" t="s">
        <v>1728</v>
      </c>
      <c r="F1529" s="2" t="s">
        <v>4682</v>
      </c>
      <c r="G1529" s="2" t="s">
        <v>1708</v>
      </c>
    </row>
    <row r="1530" spans="1:7" x14ac:dyDescent="0.25">
      <c r="A1530" s="2" t="s">
        <v>4703</v>
      </c>
      <c r="B1530" s="2" t="s">
        <v>1729</v>
      </c>
      <c r="F1530" s="2" t="s">
        <v>4649</v>
      </c>
      <c r="G1530" s="2" t="s">
        <v>1675</v>
      </c>
    </row>
    <row r="1531" spans="1:7" x14ac:dyDescent="0.25">
      <c r="A1531" s="2" t="s">
        <v>4704</v>
      </c>
      <c r="B1531" s="2" t="s">
        <v>1730</v>
      </c>
      <c r="F1531" s="2" t="s">
        <v>4672</v>
      </c>
      <c r="G1531" s="2" t="s">
        <v>1698</v>
      </c>
    </row>
    <row r="1532" spans="1:7" x14ac:dyDescent="0.25">
      <c r="A1532" s="2" t="s">
        <v>4705</v>
      </c>
      <c r="B1532" s="2" t="s">
        <v>1731</v>
      </c>
      <c r="F1532" s="2" t="s">
        <v>4690</v>
      </c>
      <c r="G1532" s="2" t="s">
        <v>1716</v>
      </c>
    </row>
    <row r="1533" spans="1:7" x14ac:dyDescent="0.25">
      <c r="A1533" s="2" t="s">
        <v>4706</v>
      </c>
      <c r="B1533" s="2" t="s">
        <v>1732</v>
      </c>
      <c r="F1533" s="2" t="s">
        <v>4643</v>
      </c>
      <c r="G1533" s="2" t="s">
        <v>1669</v>
      </c>
    </row>
    <row r="1534" spans="1:7" x14ac:dyDescent="0.25">
      <c r="A1534" s="2" t="s">
        <v>4707</v>
      </c>
      <c r="B1534" s="2" t="s">
        <v>1733</v>
      </c>
      <c r="F1534" s="2" t="s">
        <v>4656</v>
      </c>
      <c r="G1534" s="2" t="s">
        <v>1682</v>
      </c>
    </row>
    <row r="1535" spans="1:7" x14ac:dyDescent="0.25">
      <c r="A1535" s="2" t="s">
        <v>4708</v>
      </c>
      <c r="B1535" s="2" t="s">
        <v>1734</v>
      </c>
      <c r="F1535" s="2" t="s">
        <v>4694</v>
      </c>
      <c r="G1535" s="2" t="s">
        <v>1720</v>
      </c>
    </row>
    <row r="1536" spans="1:7" x14ac:dyDescent="0.25">
      <c r="A1536" s="2" t="s">
        <v>4709</v>
      </c>
      <c r="B1536" s="2" t="s">
        <v>1735</v>
      </c>
      <c r="F1536" s="2" t="s">
        <v>4681</v>
      </c>
      <c r="G1536" s="2" t="s">
        <v>1707</v>
      </c>
    </row>
    <row r="1537" spans="1:7" x14ac:dyDescent="0.25">
      <c r="A1537" s="2" t="s">
        <v>4710</v>
      </c>
      <c r="B1537" s="2" t="s">
        <v>1736</v>
      </c>
      <c r="F1537" s="2" t="s">
        <v>4642</v>
      </c>
      <c r="G1537" s="2" t="s">
        <v>1668</v>
      </c>
    </row>
    <row r="1538" spans="1:7" x14ac:dyDescent="0.25">
      <c r="A1538" s="2" t="s">
        <v>4711</v>
      </c>
      <c r="B1538" s="2" t="s">
        <v>1737</v>
      </c>
      <c r="F1538" s="2" t="s">
        <v>4640</v>
      </c>
      <c r="G1538" s="2" t="s">
        <v>1666</v>
      </c>
    </row>
    <row r="1539" spans="1:7" x14ac:dyDescent="0.25">
      <c r="A1539" s="2" t="s">
        <v>4712</v>
      </c>
      <c r="B1539" s="2" t="s">
        <v>1738</v>
      </c>
      <c r="F1539" s="2" t="s">
        <v>4701</v>
      </c>
      <c r="G1539" s="2" t="s">
        <v>1727</v>
      </c>
    </row>
    <row r="1540" spans="1:7" x14ac:dyDescent="0.25">
      <c r="A1540" s="2" t="s">
        <v>4713</v>
      </c>
      <c r="B1540" s="2" t="s">
        <v>1739</v>
      </c>
      <c r="F1540" s="2" t="s">
        <v>4652</v>
      </c>
      <c r="G1540" s="2" t="s">
        <v>1678</v>
      </c>
    </row>
    <row r="1541" spans="1:7" x14ac:dyDescent="0.25">
      <c r="A1541" s="2" t="s">
        <v>4714</v>
      </c>
      <c r="B1541" s="2" t="s">
        <v>1740</v>
      </c>
      <c r="F1541" s="2" t="s">
        <v>4665</v>
      </c>
      <c r="G1541" s="2" t="s">
        <v>1691</v>
      </c>
    </row>
    <row r="1542" spans="1:7" x14ac:dyDescent="0.25">
      <c r="A1542" s="2" t="s">
        <v>4715</v>
      </c>
      <c r="B1542" s="2" t="s">
        <v>1741</v>
      </c>
      <c r="F1542" s="2" t="s">
        <v>4697</v>
      </c>
      <c r="G1542" s="2" t="s">
        <v>1723</v>
      </c>
    </row>
    <row r="1543" spans="1:7" x14ac:dyDescent="0.25">
      <c r="A1543" s="2" t="s">
        <v>4716</v>
      </c>
      <c r="B1543" s="2" t="s">
        <v>1742</v>
      </c>
      <c r="F1543" s="2" t="s">
        <v>4673</v>
      </c>
      <c r="G1543" s="2" t="s">
        <v>1699</v>
      </c>
    </row>
    <row r="1544" spans="1:7" x14ac:dyDescent="0.25">
      <c r="A1544" s="2" t="s">
        <v>4717</v>
      </c>
      <c r="B1544" s="2" t="s">
        <v>1743</v>
      </c>
      <c r="F1544" s="2" t="s">
        <v>4684</v>
      </c>
      <c r="G1544" s="2" t="s">
        <v>1710</v>
      </c>
    </row>
    <row r="1545" spans="1:7" x14ac:dyDescent="0.25">
      <c r="A1545" s="2" t="s">
        <v>4718</v>
      </c>
      <c r="B1545" s="2" t="s">
        <v>1744</v>
      </c>
      <c r="F1545" s="2" t="s">
        <v>4641</v>
      </c>
      <c r="G1545" s="2" t="s">
        <v>1667</v>
      </c>
    </row>
    <row r="1546" spans="1:7" x14ac:dyDescent="0.25">
      <c r="A1546" s="2" t="s">
        <v>4719</v>
      </c>
      <c r="B1546" s="2" t="s">
        <v>1745</v>
      </c>
      <c r="F1546" s="2" t="s">
        <v>4651</v>
      </c>
      <c r="G1546" s="2" t="s">
        <v>1677</v>
      </c>
    </row>
    <row r="1547" spans="1:7" x14ac:dyDescent="0.25">
      <c r="A1547" s="2" t="s">
        <v>4720</v>
      </c>
      <c r="B1547" s="2" t="s">
        <v>1746</v>
      </c>
      <c r="F1547" s="2" t="s">
        <v>4648</v>
      </c>
      <c r="G1547" s="2" t="s">
        <v>1674</v>
      </c>
    </row>
    <row r="1548" spans="1:7" x14ac:dyDescent="0.25">
      <c r="A1548" s="2" t="s">
        <v>4721</v>
      </c>
      <c r="B1548" s="2" t="s">
        <v>1747</v>
      </c>
      <c r="F1548" s="2" t="s">
        <v>4658</v>
      </c>
      <c r="G1548" s="2" t="s">
        <v>1684</v>
      </c>
    </row>
    <row r="1549" spans="1:7" x14ac:dyDescent="0.25">
      <c r="A1549" s="2" t="s">
        <v>4722</v>
      </c>
      <c r="B1549" s="2" t="s">
        <v>1748</v>
      </c>
      <c r="F1549" s="2" t="s">
        <v>4683</v>
      </c>
      <c r="G1549" s="2" t="s">
        <v>1709</v>
      </c>
    </row>
    <row r="1550" spans="1:7" x14ac:dyDescent="0.25">
      <c r="A1550" s="2" t="s">
        <v>4723</v>
      </c>
      <c r="B1550" s="2" t="s">
        <v>1749</v>
      </c>
      <c r="F1550" s="2" t="s">
        <v>4700</v>
      </c>
      <c r="G1550" s="2" t="s">
        <v>1726</v>
      </c>
    </row>
    <row r="1551" spans="1:7" x14ac:dyDescent="0.25">
      <c r="A1551" s="2" t="s">
        <v>4724</v>
      </c>
      <c r="B1551" s="2" t="s">
        <v>1750</v>
      </c>
      <c r="F1551" s="2" t="s">
        <v>4679</v>
      </c>
      <c r="G1551" s="2" t="s">
        <v>1705</v>
      </c>
    </row>
    <row r="1552" spans="1:7" x14ac:dyDescent="0.25">
      <c r="A1552" s="2" t="s">
        <v>4725</v>
      </c>
      <c r="B1552" s="2" t="s">
        <v>1751</v>
      </c>
      <c r="F1552" s="2" t="s">
        <v>4687</v>
      </c>
      <c r="G1552" s="2" t="s">
        <v>1713</v>
      </c>
    </row>
    <row r="1553" spans="1:7" x14ac:dyDescent="0.25">
      <c r="A1553" s="2" t="s">
        <v>4726</v>
      </c>
      <c r="B1553" s="2" t="s">
        <v>1752</v>
      </c>
      <c r="F1553" s="2" t="s">
        <v>4668</v>
      </c>
      <c r="G1553" s="2" t="s">
        <v>1694</v>
      </c>
    </row>
    <row r="1554" spans="1:7" x14ac:dyDescent="0.25">
      <c r="A1554" s="2" t="s">
        <v>4727</v>
      </c>
      <c r="B1554" s="2" t="s">
        <v>1753</v>
      </c>
      <c r="F1554" s="2" t="s">
        <v>4707</v>
      </c>
      <c r="G1554" s="2" t="s">
        <v>1733</v>
      </c>
    </row>
    <row r="1555" spans="1:7" x14ac:dyDescent="0.25">
      <c r="A1555" s="2" t="s">
        <v>4728</v>
      </c>
      <c r="B1555" s="2" t="s">
        <v>1754</v>
      </c>
      <c r="F1555" s="2" t="s">
        <v>4662</v>
      </c>
      <c r="G1555" s="2" t="s">
        <v>1688</v>
      </c>
    </row>
    <row r="1556" spans="1:7" x14ac:dyDescent="0.25">
      <c r="A1556" s="2" t="s">
        <v>4729</v>
      </c>
      <c r="B1556" s="2" t="s">
        <v>1755</v>
      </c>
      <c r="F1556" s="2" t="s">
        <v>4677</v>
      </c>
      <c r="G1556" s="2" t="s">
        <v>1703</v>
      </c>
    </row>
    <row r="1557" spans="1:7" x14ac:dyDescent="0.25">
      <c r="A1557" s="2" t="s">
        <v>4730</v>
      </c>
      <c r="B1557" s="2" t="s">
        <v>1756</v>
      </c>
      <c r="F1557" s="2" t="s">
        <v>4675</v>
      </c>
      <c r="G1557" s="2" t="s">
        <v>1701</v>
      </c>
    </row>
    <row r="1558" spans="1:7" x14ac:dyDescent="0.25">
      <c r="A1558" s="2" t="s">
        <v>4731</v>
      </c>
      <c r="B1558" s="2" t="s">
        <v>1757</v>
      </c>
      <c r="F1558" s="2" t="s">
        <v>4696</v>
      </c>
      <c r="G1558" s="2" t="s">
        <v>1722</v>
      </c>
    </row>
    <row r="1559" spans="1:7" x14ac:dyDescent="0.25">
      <c r="A1559" s="2" t="s">
        <v>4732</v>
      </c>
      <c r="B1559" s="2" t="s">
        <v>1758</v>
      </c>
      <c r="F1559" s="2" t="s">
        <v>4666</v>
      </c>
      <c r="G1559" s="2" t="s">
        <v>1692</v>
      </c>
    </row>
    <row r="1560" spans="1:7" x14ac:dyDescent="0.25">
      <c r="A1560" s="2" t="s">
        <v>4733</v>
      </c>
      <c r="B1560" s="2" t="s">
        <v>1759</v>
      </c>
      <c r="F1560" s="2" t="s">
        <v>4660</v>
      </c>
      <c r="G1560" s="2" t="s">
        <v>1686</v>
      </c>
    </row>
    <row r="1561" spans="1:7" x14ac:dyDescent="0.25">
      <c r="A1561" s="2" t="s">
        <v>4734</v>
      </c>
      <c r="B1561" s="2" t="s">
        <v>1760</v>
      </c>
      <c r="F1561" s="2" t="s">
        <v>4671</v>
      </c>
      <c r="G1561" s="2" t="s">
        <v>1697</v>
      </c>
    </row>
    <row r="1562" spans="1:7" x14ac:dyDescent="0.25">
      <c r="A1562" s="2" t="s">
        <v>4735</v>
      </c>
      <c r="B1562" s="2" t="s">
        <v>1761</v>
      </c>
      <c r="F1562" s="2" t="s">
        <v>4667</v>
      </c>
      <c r="G1562" s="2" t="s">
        <v>1693</v>
      </c>
    </row>
    <row r="1563" spans="1:7" x14ac:dyDescent="0.25">
      <c r="A1563" s="2" t="s">
        <v>4736</v>
      </c>
      <c r="B1563" s="2" t="s">
        <v>1762</v>
      </c>
      <c r="F1563" s="2" t="s">
        <v>4702</v>
      </c>
      <c r="G1563" s="2" t="s">
        <v>1728</v>
      </c>
    </row>
    <row r="1564" spans="1:7" x14ac:dyDescent="0.25">
      <c r="A1564" s="2" t="s">
        <v>4737</v>
      </c>
      <c r="B1564" s="2" t="s">
        <v>1763</v>
      </c>
      <c r="F1564" s="2" t="s">
        <v>4705</v>
      </c>
      <c r="G1564" s="2" t="s">
        <v>1731</v>
      </c>
    </row>
    <row r="1565" spans="1:7" x14ac:dyDescent="0.25">
      <c r="A1565" s="2" t="s">
        <v>4738</v>
      </c>
      <c r="B1565" s="2" t="s">
        <v>1764</v>
      </c>
      <c r="F1565" s="2" t="s">
        <v>4674</v>
      </c>
      <c r="G1565" s="2" t="s">
        <v>1700</v>
      </c>
    </row>
    <row r="1566" spans="1:7" x14ac:dyDescent="0.25">
      <c r="A1566" s="2" t="s">
        <v>4739</v>
      </c>
      <c r="B1566" s="2" t="s">
        <v>1765</v>
      </c>
      <c r="F1566" s="2" t="s">
        <v>4688</v>
      </c>
      <c r="G1566" s="2" t="s">
        <v>1714</v>
      </c>
    </row>
    <row r="1567" spans="1:7" x14ac:dyDescent="0.25">
      <c r="A1567" s="2" t="s">
        <v>4740</v>
      </c>
      <c r="B1567" s="2" t="s">
        <v>1766</v>
      </c>
      <c r="F1567" s="2" t="s">
        <v>4655</v>
      </c>
      <c r="G1567" s="2" t="s">
        <v>1681</v>
      </c>
    </row>
    <row r="1568" spans="1:7" x14ac:dyDescent="0.25">
      <c r="A1568" s="2" t="s">
        <v>4741</v>
      </c>
      <c r="B1568" s="2" t="s">
        <v>1767</v>
      </c>
      <c r="F1568" s="2" t="s">
        <v>4689</v>
      </c>
      <c r="G1568" s="2" t="s">
        <v>1715</v>
      </c>
    </row>
    <row r="1569" spans="1:7" x14ac:dyDescent="0.25">
      <c r="A1569" s="2" t="s">
        <v>4742</v>
      </c>
      <c r="B1569" s="2" t="s">
        <v>1768</v>
      </c>
      <c r="F1569" s="2" t="s">
        <v>4644</v>
      </c>
      <c r="G1569" s="2" t="s">
        <v>1670</v>
      </c>
    </row>
    <row r="1570" spans="1:7" x14ac:dyDescent="0.25">
      <c r="A1570" s="2" t="s">
        <v>4743</v>
      </c>
      <c r="B1570" s="2" t="s">
        <v>1769</v>
      </c>
      <c r="F1570" s="2" t="s">
        <v>4657</v>
      </c>
      <c r="G1570" s="2" t="s">
        <v>1683</v>
      </c>
    </row>
    <row r="1571" spans="1:7" x14ac:dyDescent="0.25">
      <c r="A1571" s="2" t="s">
        <v>4744</v>
      </c>
      <c r="B1571" s="2" t="s">
        <v>1770</v>
      </c>
      <c r="F1571" s="2" t="s">
        <v>4669</v>
      </c>
      <c r="G1571" s="2" t="s">
        <v>1695</v>
      </c>
    </row>
    <row r="1572" spans="1:7" x14ac:dyDescent="0.25">
      <c r="A1572" s="2" t="s">
        <v>4745</v>
      </c>
      <c r="B1572" s="2" t="s">
        <v>1771</v>
      </c>
      <c r="F1572" s="2" t="s">
        <v>4695</v>
      </c>
      <c r="G1572" s="2" t="s">
        <v>1721</v>
      </c>
    </row>
    <row r="1573" spans="1:7" x14ac:dyDescent="0.25">
      <c r="A1573" s="2" t="s">
        <v>4746</v>
      </c>
      <c r="B1573" s="2" t="s">
        <v>1772</v>
      </c>
      <c r="F1573" s="2" t="s">
        <v>3918</v>
      </c>
      <c r="G1573" s="2" t="s">
        <v>972</v>
      </c>
    </row>
    <row r="1574" spans="1:7" x14ac:dyDescent="0.25">
      <c r="A1574" s="2" t="s">
        <v>4747</v>
      </c>
      <c r="B1574" s="2" t="s">
        <v>1773</v>
      </c>
      <c r="F1574" s="2" t="s">
        <v>3886</v>
      </c>
      <c r="G1574" s="2" t="s">
        <v>940</v>
      </c>
    </row>
    <row r="1575" spans="1:7" x14ac:dyDescent="0.25">
      <c r="A1575" s="2" t="s">
        <v>4748</v>
      </c>
      <c r="B1575" s="2" t="s">
        <v>1774</v>
      </c>
      <c r="F1575" s="2" t="s">
        <v>3909</v>
      </c>
      <c r="G1575" s="2" t="s">
        <v>963</v>
      </c>
    </row>
    <row r="1576" spans="1:7" x14ac:dyDescent="0.25">
      <c r="A1576" s="2" t="s">
        <v>4749</v>
      </c>
      <c r="B1576" s="2" t="s">
        <v>1775</v>
      </c>
      <c r="F1576" s="2" t="s">
        <v>3861</v>
      </c>
      <c r="G1576" s="2" t="s">
        <v>915</v>
      </c>
    </row>
    <row r="1577" spans="1:7" x14ac:dyDescent="0.25">
      <c r="A1577" s="2" t="s">
        <v>4750</v>
      </c>
      <c r="B1577" s="2" t="s">
        <v>1776</v>
      </c>
      <c r="F1577" s="2" t="s">
        <v>3910</v>
      </c>
      <c r="G1577" s="2" t="s">
        <v>964</v>
      </c>
    </row>
    <row r="1578" spans="1:7" x14ac:dyDescent="0.25">
      <c r="A1578" s="2" t="s">
        <v>4751</v>
      </c>
      <c r="B1578" s="2" t="s">
        <v>1777</v>
      </c>
      <c r="F1578" s="2" t="s">
        <v>3879</v>
      </c>
      <c r="G1578" s="2" t="s">
        <v>933</v>
      </c>
    </row>
    <row r="1579" spans="1:7" x14ac:dyDescent="0.25">
      <c r="A1579" s="2" t="s">
        <v>4752</v>
      </c>
      <c r="B1579" s="2" t="s">
        <v>1778</v>
      </c>
      <c r="F1579" s="2" t="s">
        <v>3874</v>
      </c>
      <c r="G1579" s="2" t="s">
        <v>928</v>
      </c>
    </row>
    <row r="1580" spans="1:7" x14ac:dyDescent="0.25">
      <c r="A1580" s="2" t="s">
        <v>4753</v>
      </c>
      <c r="B1580" s="2" t="s">
        <v>1779</v>
      </c>
      <c r="F1580" s="2" t="s">
        <v>3883</v>
      </c>
      <c r="G1580" s="2" t="s">
        <v>937</v>
      </c>
    </row>
    <row r="1581" spans="1:7" x14ac:dyDescent="0.25">
      <c r="A1581" s="2" t="s">
        <v>4754</v>
      </c>
      <c r="B1581" s="2" t="s">
        <v>1780</v>
      </c>
      <c r="F1581" s="2" t="s">
        <v>3898</v>
      </c>
      <c r="G1581" s="2" t="s">
        <v>952</v>
      </c>
    </row>
    <row r="1582" spans="1:7" x14ac:dyDescent="0.25">
      <c r="A1582" s="2" t="s">
        <v>4755</v>
      </c>
      <c r="B1582" s="2" t="s">
        <v>1781</v>
      </c>
      <c r="F1582" s="2" t="s">
        <v>3858</v>
      </c>
      <c r="G1582" s="2" t="s">
        <v>912</v>
      </c>
    </row>
    <row r="1583" spans="1:7" x14ac:dyDescent="0.25">
      <c r="A1583" s="2" t="s">
        <v>4756</v>
      </c>
      <c r="B1583" s="2" t="s">
        <v>1782</v>
      </c>
      <c r="F1583" s="2" t="s">
        <v>3884</v>
      </c>
      <c r="G1583" s="2" t="s">
        <v>938</v>
      </c>
    </row>
    <row r="1584" spans="1:7" x14ac:dyDescent="0.25">
      <c r="A1584" s="2" t="s">
        <v>4757</v>
      </c>
      <c r="B1584" s="2" t="s">
        <v>1783</v>
      </c>
      <c r="F1584" s="2" t="s">
        <v>3875</v>
      </c>
      <c r="G1584" s="2" t="s">
        <v>929</v>
      </c>
    </row>
    <row r="1585" spans="1:7" x14ac:dyDescent="0.25">
      <c r="A1585" s="2" t="s">
        <v>4758</v>
      </c>
      <c r="B1585" s="2" t="s">
        <v>1784</v>
      </c>
      <c r="F1585" s="2" t="s">
        <v>3869</v>
      </c>
      <c r="G1585" s="2" t="s">
        <v>923</v>
      </c>
    </row>
    <row r="1586" spans="1:7" x14ac:dyDescent="0.25">
      <c r="A1586" s="2" t="s">
        <v>4759</v>
      </c>
      <c r="B1586" s="2" t="s">
        <v>1785</v>
      </c>
      <c r="F1586" s="2" t="s">
        <v>3887</v>
      </c>
      <c r="G1586" s="2" t="s">
        <v>941</v>
      </c>
    </row>
    <row r="1587" spans="1:7" x14ac:dyDescent="0.25">
      <c r="A1587" s="2" t="s">
        <v>4760</v>
      </c>
      <c r="B1587" s="2" t="s">
        <v>1786</v>
      </c>
      <c r="F1587" s="2" t="s">
        <v>3912</v>
      </c>
      <c r="G1587" s="2" t="s">
        <v>966</v>
      </c>
    </row>
    <row r="1588" spans="1:7" x14ac:dyDescent="0.25">
      <c r="A1588" s="2" t="s">
        <v>4761</v>
      </c>
      <c r="B1588" s="2" t="s">
        <v>1787</v>
      </c>
      <c r="F1588" s="2" t="s">
        <v>3893</v>
      </c>
      <c r="G1588" s="2" t="s">
        <v>947</v>
      </c>
    </row>
    <row r="1589" spans="1:7" x14ac:dyDescent="0.25">
      <c r="A1589" s="2" t="s">
        <v>4762</v>
      </c>
      <c r="B1589" s="2" t="s">
        <v>1788</v>
      </c>
      <c r="F1589" s="2" t="s">
        <v>3855</v>
      </c>
      <c r="G1589" s="2" t="s">
        <v>909</v>
      </c>
    </row>
    <row r="1590" spans="1:7" x14ac:dyDescent="0.25">
      <c r="A1590" s="2" t="s">
        <v>4763</v>
      </c>
      <c r="B1590" s="2" t="s">
        <v>1789</v>
      </c>
      <c r="F1590" s="2" t="s">
        <v>3899</v>
      </c>
      <c r="G1590" s="2" t="s">
        <v>953</v>
      </c>
    </row>
    <row r="1591" spans="1:7" x14ac:dyDescent="0.25">
      <c r="A1591" s="2" t="s">
        <v>4764</v>
      </c>
      <c r="B1591" s="2" t="s">
        <v>1790</v>
      </c>
      <c r="F1591" s="2" t="s">
        <v>3848</v>
      </c>
      <c r="G1591" s="2" t="s">
        <v>902</v>
      </c>
    </row>
    <row r="1592" spans="1:7" x14ac:dyDescent="0.25">
      <c r="A1592" s="2" t="s">
        <v>4765</v>
      </c>
      <c r="B1592" s="2" t="s">
        <v>1791</v>
      </c>
      <c r="F1592" s="2" t="s">
        <v>3865</v>
      </c>
      <c r="G1592" s="2" t="s">
        <v>919</v>
      </c>
    </row>
    <row r="1593" spans="1:7" x14ac:dyDescent="0.25">
      <c r="A1593" s="2" t="s">
        <v>4766</v>
      </c>
      <c r="B1593" s="2" t="s">
        <v>1792</v>
      </c>
      <c r="F1593" s="2" t="s">
        <v>3917</v>
      </c>
      <c r="G1593" s="2" t="s">
        <v>971</v>
      </c>
    </row>
    <row r="1594" spans="1:7" x14ac:dyDescent="0.25">
      <c r="A1594" s="2" t="s">
        <v>4767</v>
      </c>
      <c r="B1594" s="2" t="s">
        <v>1793</v>
      </c>
      <c r="F1594" s="2" t="s">
        <v>3908</v>
      </c>
      <c r="G1594" s="2" t="s">
        <v>962</v>
      </c>
    </row>
    <row r="1595" spans="1:7" x14ac:dyDescent="0.25">
      <c r="A1595" s="2" t="s">
        <v>4768</v>
      </c>
      <c r="B1595" s="2" t="s">
        <v>1794</v>
      </c>
      <c r="F1595" s="2" t="s">
        <v>3913</v>
      </c>
      <c r="G1595" s="2" t="s">
        <v>967</v>
      </c>
    </row>
    <row r="1596" spans="1:7" x14ac:dyDescent="0.25">
      <c r="A1596" s="2" t="s">
        <v>4769</v>
      </c>
      <c r="B1596" s="2" t="s">
        <v>1795</v>
      </c>
      <c r="F1596" s="2" t="s">
        <v>3859</v>
      </c>
      <c r="G1596" s="2" t="s">
        <v>913</v>
      </c>
    </row>
    <row r="1597" spans="1:7" x14ac:dyDescent="0.25">
      <c r="A1597" s="2" t="s">
        <v>4770</v>
      </c>
      <c r="B1597" s="2" t="s">
        <v>1796</v>
      </c>
      <c r="F1597" s="2" t="s">
        <v>3889</v>
      </c>
      <c r="G1597" s="2" t="s">
        <v>943</v>
      </c>
    </row>
    <row r="1598" spans="1:7" x14ac:dyDescent="0.25">
      <c r="A1598" s="2" t="s">
        <v>4771</v>
      </c>
      <c r="B1598" s="2" t="s">
        <v>1797</v>
      </c>
      <c r="F1598" s="2" t="s">
        <v>3849</v>
      </c>
      <c r="G1598" s="2" t="s">
        <v>903</v>
      </c>
    </row>
    <row r="1599" spans="1:7" x14ac:dyDescent="0.25">
      <c r="A1599" s="2" t="s">
        <v>4772</v>
      </c>
      <c r="B1599" s="2" t="s">
        <v>1798</v>
      </c>
      <c r="F1599" s="2" t="s">
        <v>3877</v>
      </c>
      <c r="G1599" s="2" t="s">
        <v>931</v>
      </c>
    </row>
    <row r="1600" spans="1:7" x14ac:dyDescent="0.25">
      <c r="A1600" s="2" t="s">
        <v>4773</v>
      </c>
      <c r="B1600" s="2" t="s">
        <v>1799</v>
      </c>
      <c r="F1600" s="2" t="s">
        <v>3901</v>
      </c>
      <c r="G1600" s="2" t="s">
        <v>955</v>
      </c>
    </row>
    <row r="1601" spans="1:7" x14ac:dyDescent="0.25">
      <c r="A1601" s="2" t="s">
        <v>4774</v>
      </c>
      <c r="B1601" s="2" t="s">
        <v>1800</v>
      </c>
      <c r="F1601" s="2" t="s">
        <v>3911</v>
      </c>
      <c r="G1601" s="2" t="s">
        <v>965</v>
      </c>
    </row>
    <row r="1602" spans="1:7" x14ac:dyDescent="0.25">
      <c r="A1602" s="2" t="s">
        <v>4775</v>
      </c>
      <c r="B1602" s="2" t="s">
        <v>1801</v>
      </c>
      <c r="F1602" s="2" t="s">
        <v>3864</v>
      </c>
      <c r="G1602" s="2" t="s">
        <v>918</v>
      </c>
    </row>
    <row r="1603" spans="1:7" x14ac:dyDescent="0.25">
      <c r="A1603" s="2" t="s">
        <v>4776</v>
      </c>
      <c r="B1603" s="2" t="s">
        <v>1802</v>
      </c>
      <c r="F1603" s="2" t="s">
        <v>3888</v>
      </c>
      <c r="G1603" s="2" t="s">
        <v>942</v>
      </c>
    </row>
    <row r="1604" spans="1:7" x14ac:dyDescent="0.25">
      <c r="A1604" s="2" t="s">
        <v>4777</v>
      </c>
      <c r="B1604" s="2" t="s">
        <v>1803</v>
      </c>
      <c r="F1604" s="2" t="s">
        <v>3902</v>
      </c>
      <c r="G1604" s="2" t="s">
        <v>956</v>
      </c>
    </row>
    <row r="1605" spans="1:7" x14ac:dyDescent="0.25">
      <c r="A1605" s="2" t="s">
        <v>4778</v>
      </c>
      <c r="B1605" s="2" t="s">
        <v>1804</v>
      </c>
      <c r="F1605" s="2" t="s">
        <v>3857</v>
      </c>
      <c r="G1605" s="2" t="s">
        <v>911</v>
      </c>
    </row>
    <row r="1606" spans="1:7" x14ac:dyDescent="0.25">
      <c r="A1606" s="2" t="s">
        <v>4779</v>
      </c>
      <c r="B1606" s="2" t="s">
        <v>1805</v>
      </c>
      <c r="F1606" s="2" t="s">
        <v>3892</v>
      </c>
      <c r="G1606" s="2" t="s">
        <v>946</v>
      </c>
    </row>
    <row r="1607" spans="1:7" x14ac:dyDescent="0.25">
      <c r="A1607" s="2" t="s">
        <v>4780</v>
      </c>
      <c r="B1607" s="2" t="s">
        <v>1806</v>
      </c>
      <c r="F1607" s="2" t="s">
        <v>3866</v>
      </c>
      <c r="G1607" s="2" t="s">
        <v>920</v>
      </c>
    </row>
    <row r="1608" spans="1:7" x14ac:dyDescent="0.25">
      <c r="A1608" s="2" t="s">
        <v>4781</v>
      </c>
      <c r="B1608" s="2" t="s">
        <v>1807</v>
      </c>
      <c r="F1608" s="2" t="s">
        <v>3895</v>
      </c>
      <c r="G1608" s="2" t="s">
        <v>949</v>
      </c>
    </row>
    <row r="1609" spans="1:7" x14ac:dyDescent="0.25">
      <c r="A1609" s="2" t="s">
        <v>4784</v>
      </c>
      <c r="B1609" s="2" t="s">
        <v>1810</v>
      </c>
      <c r="F1609" s="2" t="s">
        <v>3863</v>
      </c>
      <c r="G1609" s="2" t="s">
        <v>917</v>
      </c>
    </row>
    <row r="1610" spans="1:7" x14ac:dyDescent="0.25">
      <c r="A1610" s="2" t="s">
        <v>4782</v>
      </c>
      <c r="B1610" s="2" t="s">
        <v>1808</v>
      </c>
      <c r="F1610" s="2" t="s">
        <v>3903</v>
      </c>
      <c r="G1610" s="2" t="s">
        <v>957</v>
      </c>
    </row>
    <row r="1611" spans="1:7" x14ac:dyDescent="0.25">
      <c r="A1611" s="2" t="s">
        <v>4783</v>
      </c>
      <c r="B1611" s="2" t="s">
        <v>1809</v>
      </c>
      <c r="F1611" s="2" t="s">
        <v>3896</v>
      </c>
      <c r="G1611" s="2" t="s">
        <v>950</v>
      </c>
    </row>
    <row r="1612" spans="1:7" x14ac:dyDescent="0.25">
      <c r="A1612" s="2" t="s">
        <v>4785</v>
      </c>
      <c r="B1612" s="2" t="s">
        <v>1811</v>
      </c>
      <c r="F1612" s="2" t="s">
        <v>3851</v>
      </c>
      <c r="G1612" s="2" t="s">
        <v>905</v>
      </c>
    </row>
    <row r="1613" spans="1:7" x14ac:dyDescent="0.25">
      <c r="A1613" s="2" t="s">
        <v>4786</v>
      </c>
      <c r="B1613" s="2" t="s">
        <v>1812</v>
      </c>
      <c r="F1613" s="2" t="s">
        <v>3850</v>
      </c>
      <c r="G1613" s="2" t="s">
        <v>904</v>
      </c>
    </row>
    <row r="1614" spans="1:7" x14ac:dyDescent="0.25">
      <c r="A1614" s="2" t="s">
        <v>4787</v>
      </c>
      <c r="B1614" s="2" t="s">
        <v>1813</v>
      </c>
      <c r="F1614" s="2" t="s">
        <v>3900</v>
      </c>
      <c r="G1614" s="2" t="s">
        <v>954</v>
      </c>
    </row>
    <row r="1615" spans="1:7" x14ac:dyDescent="0.25">
      <c r="A1615" s="2" t="s">
        <v>4788</v>
      </c>
      <c r="B1615" s="2" t="s">
        <v>1814</v>
      </c>
      <c r="F1615" s="2" t="s">
        <v>3878</v>
      </c>
      <c r="G1615" s="2" t="s">
        <v>932</v>
      </c>
    </row>
    <row r="1616" spans="1:7" x14ac:dyDescent="0.25">
      <c r="A1616" s="2" t="s">
        <v>4789</v>
      </c>
      <c r="B1616" s="2" t="s">
        <v>1815</v>
      </c>
      <c r="F1616" s="2" t="s">
        <v>3868</v>
      </c>
      <c r="G1616" s="2" t="s">
        <v>922</v>
      </c>
    </row>
    <row r="1617" spans="1:7" x14ac:dyDescent="0.25">
      <c r="A1617" s="2" t="s">
        <v>4790</v>
      </c>
      <c r="B1617" s="2" t="s">
        <v>1816</v>
      </c>
      <c r="F1617" s="2" t="s">
        <v>3894</v>
      </c>
      <c r="G1617" s="2" t="s">
        <v>948</v>
      </c>
    </row>
    <row r="1618" spans="1:7" x14ac:dyDescent="0.25">
      <c r="A1618" s="2" t="s">
        <v>4791</v>
      </c>
      <c r="B1618" s="2" t="s">
        <v>1817</v>
      </c>
      <c r="F1618" s="2" t="s">
        <v>3871</v>
      </c>
      <c r="G1618" s="2" t="s">
        <v>925</v>
      </c>
    </row>
    <row r="1619" spans="1:7" x14ac:dyDescent="0.25">
      <c r="A1619" s="2" t="s">
        <v>4792</v>
      </c>
      <c r="B1619" s="2" t="s">
        <v>1818</v>
      </c>
      <c r="F1619" s="2" t="s">
        <v>3907</v>
      </c>
      <c r="G1619" s="2" t="s">
        <v>961</v>
      </c>
    </row>
    <row r="1620" spans="1:7" x14ac:dyDescent="0.25">
      <c r="A1620" s="2" t="s">
        <v>4793</v>
      </c>
      <c r="B1620" s="2" t="s">
        <v>1819</v>
      </c>
      <c r="F1620" s="2" t="s">
        <v>3867</v>
      </c>
      <c r="G1620" s="2" t="s">
        <v>921</v>
      </c>
    </row>
    <row r="1621" spans="1:7" x14ac:dyDescent="0.25">
      <c r="A1621" s="2" t="s">
        <v>4794</v>
      </c>
      <c r="B1621" s="2" t="s">
        <v>1820</v>
      </c>
      <c r="F1621" s="2" t="s">
        <v>3873</v>
      </c>
      <c r="G1621" s="2" t="s">
        <v>927</v>
      </c>
    </row>
    <row r="1622" spans="1:7" x14ac:dyDescent="0.25">
      <c r="A1622" s="2" t="s">
        <v>4795</v>
      </c>
      <c r="B1622" s="2" t="s">
        <v>1821</v>
      </c>
      <c r="F1622" s="2" t="s">
        <v>3915</v>
      </c>
      <c r="G1622" s="2" t="s">
        <v>969</v>
      </c>
    </row>
    <row r="1623" spans="1:7" x14ac:dyDescent="0.25">
      <c r="A1623" s="2" t="s">
        <v>4796</v>
      </c>
      <c r="B1623" s="2" t="s">
        <v>1822</v>
      </c>
      <c r="F1623" s="2" t="s">
        <v>3880</v>
      </c>
      <c r="G1623" s="2" t="s">
        <v>934</v>
      </c>
    </row>
    <row r="1624" spans="1:7" x14ac:dyDescent="0.25">
      <c r="A1624" s="2" t="s">
        <v>4797</v>
      </c>
      <c r="B1624" s="2" t="s">
        <v>1823</v>
      </c>
      <c r="F1624" s="2" t="s">
        <v>3876</v>
      </c>
      <c r="G1624" s="2" t="s">
        <v>930</v>
      </c>
    </row>
    <row r="1625" spans="1:7" x14ac:dyDescent="0.25">
      <c r="A1625" s="2" t="s">
        <v>4798</v>
      </c>
      <c r="B1625" s="2" t="s">
        <v>1824</v>
      </c>
      <c r="F1625" s="2" t="s">
        <v>3916</v>
      </c>
      <c r="G1625" s="2" t="s">
        <v>970</v>
      </c>
    </row>
    <row r="1626" spans="1:7" x14ac:dyDescent="0.25">
      <c r="A1626" s="2" t="s">
        <v>4799</v>
      </c>
      <c r="B1626" s="2" t="s">
        <v>1825</v>
      </c>
      <c r="F1626" s="2" t="s">
        <v>3904</v>
      </c>
      <c r="G1626" s="2" t="s">
        <v>958</v>
      </c>
    </row>
    <row r="1627" spans="1:7" x14ac:dyDescent="0.25">
      <c r="A1627" s="2" t="s">
        <v>4800</v>
      </c>
      <c r="B1627" s="2" t="s">
        <v>1826</v>
      </c>
      <c r="F1627" s="2" t="s">
        <v>3862</v>
      </c>
      <c r="G1627" s="2" t="s">
        <v>916</v>
      </c>
    </row>
    <row r="1628" spans="1:7" x14ac:dyDescent="0.25">
      <c r="A1628" s="2" t="s">
        <v>4801</v>
      </c>
      <c r="B1628" s="2" t="s">
        <v>1827</v>
      </c>
      <c r="F1628" s="2" t="s">
        <v>3870</v>
      </c>
      <c r="G1628" s="2" t="s">
        <v>924</v>
      </c>
    </row>
    <row r="1629" spans="1:7" x14ac:dyDescent="0.25">
      <c r="A1629" s="2" t="s">
        <v>4802</v>
      </c>
      <c r="B1629" s="2" t="s">
        <v>1828</v>
      </c>
      <c r="F1629" s="2" t="s">
        <v>3906</v>
      </c>
      <c r="G1629" s="2" t="s">
        <v>960</v>
      </c>
    </row>
    <row r="1630" spans="1:7" x14ac:dyDescent="0.25">
      <c r="A1630" s="2" t="s">
        <v>4803</v>
      </c>
      <c r="B1630" s="2" t="s">
        <v>1829</v>
      </c>
      <c r="F1630" s="2" t="s">
        <v>3872</v>
      </c>
      <c r="G1630" s="2" t="s">
        <v>926</v>
      </c>
    </row>
    <row r="1631" spans="1:7" x14ac:dyDescent="0.25">
      <c r="A1631" s="2" t="s">
        <v>4804</v>
      </c>
      <c r="B1631" s="2" t="s">
        <v>1830</v>
      </c>
      <c r="F1631" s="2" t="s">
        <v>3860</v>
      </c>
      <c r="G1631" s="2" t="s">
        <v>914</v>
      </c>
    </row>
    <row r="1632" spans="1:7" x14ac:dyDescent="0.25">
      <c r="A1632" s="2" t="s">
        <v>4805</v>
      </c>
      <c r="B1632" s="2" t="s">
        <v>1831</v>
      </c>
      <c r="F1632" s="2" t="s">
        <v>3852</v>
      </c>
      <c r="G1632" s="2" t="s">
        <v>906</v>
      </c>
    </row>
    <row r="1633" spans="1:7" x14ac:dyDescent="0.25">
      <c r="A1633" s="2" t="s">
        <v>4806</v>
      </c>
      <c r="B1633" s="2" t="s">
        <v>1832</v>
      </c>
      <c r="F1633" s="2" t="s">
        <v>3882</v>
      </c>
      <c r="G1633" s="2" t="s">
        <v>936</v>
      </c>
    </row>
    <row r="1634" spans="1:7" x14ac:dyDescent="0.25">
      <c r="A1634" s="2" t="s">
        <v>4807</v>
      </c>
      <c r="B1634" s="2" t="s">
        <v>1833</v>
      </c>
      <c r="F1634" s="2" t="s">
        <v>3856</v>
      </c>
      <c r="G1634" s="2" t="s">
        <v>910</v>
      </c>
    </row>
    <row r="1635" spans="1:7" x14ac:dyDescent="0.25">
      <c r="A1635" s="2" t="s">
        <v>4808</v>
      </c>
      <c r="B1635" s="2" t="s">
        <v>1834</v>
      </c>
      <c r="F1635" s="2" t="s">
        <v>3847</v>
      </c>
      <c r="G1635" s="2" t="s">
        <v>901</v>
      </c>
    </row>
    <row r="1636" spans="1:7" x14ac:dyDescent="0.25">
      <c r="A1636" s="2" t="s">
        <v>4809</v>
      </c>
      <c r="B1636" s="2" t="s">
        <v>1835</v>
      </c>
      <c r="F1636" s="2" t="s">
        <v>3890</v>
      </c>
      <c r="G1636" s="2" t="s">
        <v>944</v>
      </c>
    </row>
    <row r="1637" spans="1:7" x14ac:dyDescent="0.25">
      <c r="A1637" s="2" t="s">
        <v>4810</v>
      </c>
      <c r="B1637" s="2" t="s">
        <v>1836</v>
      </c>
      <c r="F1637" s="2" t="s">
        <v>3854</v>
      </c>
      <c r="G1637" s="2" t="s">
        <v>908</v>
      </c>
    </row>
    <row r="1638" spans="1:7" x14ac:dyDescent="0.25">
      <c r="A1638" s="2" t="s">
        <v>4811</v>
      </c>
      <c r="B1638" s="2" t="s">
        <v>1837</v>
      </c>
      <c r="F1638" s="2" t="s">
        <v>3885</v>
      </c>
      <c r="G1638" s="2" t="s">
        <v>939</v>
      </c>
    </row>
    <row r="1639" spans="1:7" x14ac:dyDescent="0.25">
      <c r="A1639" s="2" t="s">
        <v>4812</v>
      </c>
      <c r="B1639" s="2" t="s">
        <v>1838</v>
      </c>
      <c r="F1639" s="2" t="s">
        <v>3897</v>
      </c>
      <c r="G1639" s="2" t="s">
        <v>951</v>
      </c>
    </row>
    <row r="1640" spans="1:7" x14ac:dyDescent="0.25">
      <c r="A1640" s="2" t="s">
        <v>4813</v>
      </c>
      <c r="B1640" s="2" t="s">
        <v>1839</v>
      </c>
      <c r="F1640" s="2" t="s">
        <v>3853</v>
      </c>
      <c r="G1640" s="2" t="s">
        <v>907</v>
      </c>
    </row>
    <row r="1641" spans="1:7" x14ac:dyDescent="0.25">
      <c r="A1641" s="2" t="s">
        <v>4814</v>
      </c>
      <c r="B1641" s="2" t="s">
        <v>1840</v>
      </c>
      <c r="F1641" s="2" t="s">
        <v>3914</v>
      </c>
      <c r="G1641" s="2" t="s">
        <v>968</v>
      </c>
    </row>
    <row r="1642" spans="1:7" x14ac:dyDescent="0.25">
      <c r="A1642" s="2" t="s">
        <v>4815</v>
      </c>
      <c r="B1642" s="2" t="s">
        <v>1841</v>
      </c>
      <c r="F1642" s="2" t="s">
        <v>3905</v>
      </c>
      <c r="G1642" s="2" t="s">
        <v>959</v>
      </c>
    </row>
    <row r="1643" spans="1:7" x14ac:dyDescent="0.25">
      <c r="A1643" s="2" t="s">
        <v>4816</v>
      </c>
      <c r="B1643" s="2" t="s">
        <v>1842</v>
      </c>
      <c r="F1643" s="2" t="s">
        <v>3891</v>
      </c>
      <c r="G1643" s="2" t="s">
        <v>945</v>
      </c>
    </row>
    <row r="1644" spans="1:7" x14ac:dyDescent="0.25">
      <c r="A1644" s="2" t="s">
        <v>4817</v>
      </c>
      <c r="B1644" s="2" t="s">
        <v>1843</v>
      </c>
      <c r="F1644" s="2" t="s">
        <v>3881</v>
      </c>
      <c r="G1644" s="2" t="s">
        <v>935</v>
      </c>
    </row>
    <row r="1645" spans="1:7" x14ac:dyDescent="0.25">
      <c r="A1645" s="2" t="s">
        <v>4818</v>
      </c>
      <c r="B1645" s="2" t="s">
        <v>4819</v>
      </c>
      <c r="F1645" s="2" t="s">
        <v>5668</v>
      </c>
      <c r="G1645" s="2" t="s">
        <v>2672</v>
      </c>
    </row>
    <row r="1646" spans="1:7" x14ac:dyDescent="0.25">
      <c r="A1646" s="2" t="s">
        <v>4820</v>
      </c>
      <c r="B1646" s="2" t="s">
        <v>1844</v>
      </c>
      <c r="F1646" s="2" t="s">
        <v>4572</v>
      </c>
      <c r="G1646" s="2" t="s">
        <v>1602</v>
      </c>
    </row>
    <row r="1647" spans="1:7" x14ac:dyDescent="0.25">
      <c r="A1647" s="2" t="s">
        <v>4821</v>
      </c>
      <c r="B1647" s="2" t="s">
        <v>1845</v>
      </c>
      <c r="F1647" s="2" t="s">
        <v>4559</v>
      </c>
      <c r="G1647" s="2" t="s">
        <v>1589</v>
      </c>
    </row>
    <row r="1648" spans="1:7" x14ac:dyDescent="0.25">
      <c r="A1648" s="2" t="s">
        <v>4822</v>
      </c>
      <c r="B1648" s="2" t="s">
        <v>1846</v>
      </c>
      <c r="F1648" s="2" t="s">
        <v>4560</v>
      </c>
      <c r="G1648" s="2" t="s">
        <v>1590</v>
      </c>
    </row>
    <row r="1649" spans="1:7" x14ac:dyDescent="0.25">
      <c r="A1649" s="2" t="s">
        <v>4823</v>
      </c>
      <c r="B1649" s="2" t="s">
        <v>1847</v>
      </c>
      <c r="F1649" s="2" t="s">
        <v>4561</v>
      </c>
      <c r="G1649" s="2" t="s">
        <v>1591</v>
      </c>
    </row>
    <row r="1650" spans="1:7" x14ac:dyDescent="0.25">
      <c r="A1650" s="2" t="s">
        <v>4824</v>
      </c>
      <c r="B1650" s="2" t="s">
        <v>1848</v>
      </c>
      <c r="F1650" s="2" t="s">
        <v>4562</v>
      </c>
      <c r="G1650" s="2" t="s">
        <v>1592</v>
      </c>
    </row>
    <row r="1651" spans="1:7" x14ac:dyDescent="0.25">
      <c r="A1651" s="2" t="s">
        <v>4825</v>
      </c>
      <c r="B1651" s="2" t="s">
        <v>1849</v>
      </c>
      <c r="F1651" s="2" t="s">
        <v>4563</v>
      </c>
      <c r="G1651" s="2" t="s">
        <v>1593</v>
      </c>
    </row>
    <row r="1652" spans="1:7" x14ac:dyDescent="0.25">
      <c r="A1652" s="2" t="s">
        <v>4826</v>
      </c>
      <c r="B1652" s="2" t="s">
        <v>1850</v>
      </c>
      <c r="F1652" s="2" t="s">
        <v>4564</v>
      </c>
      <c r="G1652" s="2" t="s">
        <v>1594</v>
      </c>
    </row>
    <row r="1653" spans="1:7" x14ac:dyDescent="0.25">
      <c r="A1653" s="2" t="s">
        <v>4827</v>
      </c>
      <c r="B1653" s="2" t="s">
        <v>1851</v>
      </c>
      <c r="F1653" s="2" t="s">
        <v>4565</v>
      </c>
      <c r="G1653" s="2" t="s">
        <v>1595</v>
      </c>
    </row>
    <row r="1654" spans="1:7" x14ac:dyDescent="0.25">
      <c r="A1654" s="2" t="s">
        <v>4828</v>
      </c>
      <c r="B1654" s="2" t="s">
        <v>1852</v>
      </c>
      <c r="F1654" s="2" t="s">
        <v>4566</v>
      </c>
      <c r="G1654" s="2" t="s">
        <v>1596</v>
      </c>
    </row>
    <row r="1655" spans="1:7" x14ac:dyDescent="0.25">
      <c r="A1655" s="2" t="s">
        <v>4829</v>
      </c>
      <c r="B1655" s="2" t="s">
        <v>1853</v>
      </c>
      <c r="F1655" s="2" t="s">
        <v>4567</v>
      </c>
      <c r="G1655" s="2" t="s">
        <v>1597</v>
      </c>
    </row>
    <row r="1656" spans="1:7" x14ac:dyDescent="0.25">
      <c r="A1656" s="2" t="s">
        <v>4830</v>
      </c>
      <c r="B1656" s="2" t="s">
        <v>1854</v>
      </c>
      <c r="F1656" s="2" t="s">
        <v>4568</v>
      </c>
      <c r="G1656" s="2" t="s">
        <v>1598</v>
      </c>
    </row>
    <row r="1657" spans="1:7" x14ac:dyDescent="0.25">
      <c r="A1657" s="2" t="s">
        <v>4831</v>
      </c>
      <c r="B1657" s="2" t="s">
        <v>1855</v>
      </c>
      <c r="F1657" s="2" t="s">
        <v>4570</v>
      </c>
      <c r="G1657" s="2" t="s">
        <v>1600</v>
      </c>
    </row>
    <row r="1658" spans="1:7" x14ac:dyDescent="0.25">
      <c r="A1658" s="2" t="s">
        <v>4832</v>
      </c>
      <c r="B1658" s="2" t="s">
        <v>1856</v>
      </c>
      <c r="F1658" s="2" t="s">
        <v>4569</v>
      </c>
      <c r="G1658" s="2" t="s">
        <v>1599</v>
      </c>
    </row>
    <row r="1659" spans="1:7" x14ac:dyDescent="0.25">
      <c r="A1659" s="2" t="s">
        <v>4833</v>
      </c>
      <c r="B1659" s="2" t="s">
        <v>4834</v>
      </c>
      <c r="F1659" s="2" t="s">
        <v>4571</v>
      </c>
      <c r="G1659" s="2" t="s">
        <v>1601</v>
      </c>
    </row>
    <row r="1660" spans="1:7" x14ac:dyDescent="0.25">
      <c r="A1660" s="2" t="s">
        <v>4835</v>
      </c>
      <c r="B1660" s="2" t="s">
        <v>1857</v>
      </c>
      <c r="F1660" s="2" t="s">
        <v>5863</v>
      </c>
      <c r="G1660" s="2" t="s">
        <v>2862</v>
      </c>
    </row>
    <row r="1661" spans="1:7" x14ac:dyDescent="0.25">
      <c r="A1661" s="2" t="s">
        <v>4836</v>
      </c>
      <c r="B1661" s="2" t="s">
        <v>1858</v>
      </c>
      <c r="F1661" s="2" t="s">
        <v>3485</v>
      </c>
      <c r="G1661" s="2" t="s">
        <v>544</v>
      </c>
    </row>
    <row r="1662" spans="1:7" x14ac:dyDescent="0.25">
      <c r="A1662" s="2" t="s">
        <v>4837</v>
      </c>
      <c r="B1662" s="2" t="s">
        <v>1859</v>
      </c>
      <c r="F1662" s="2" t="s">
        <v>4746</v>
      </c>
      <c r="G1662" s="2" t="s">
        <v>1772</v>
      </c>
    </row>
    <row r="1663" spans="1:7" x14ac:dyDescent="0.25">
      <c r="A1663" s="2" t="s">
        <v>4838</v>
      </c>
      <c r="B1663" s="2" t="s">
        <v>1860</v>
      </c>
      <c r="F1663" s="2" t="s">
        <v>3486</v>
      </c>
      <c r="G1663" s="2" t="s">
        <v>545</v>
      </c>
    </row>
    <row r="1664" spans="1:7" x14ac:dyDescent="0.25">
      <c r="A1664" s="2" t="s">
        <v>4839</v>
      </c>
      <c r="B1664" s="2" t="s">
        <v>1861</v>
      </c>
      <c r="F1664" s="2" t="s">
        <v>5084</v>
      </c>
      <c r="G1664" s="2" t="s">
        <v>2100</v>
      </c>
    </row>
    <row r="1665" spans="1:7" x14ac:dyDescent="0.25">
      <c r="A1665" s="2" t="s">
        <v>4840</v>
      </c>
      <c r="B1665" s="2" t="s">
        <v>1862</v>
      </c>
      <c r="F1665" s="2" t="s">
        <v>5070</v>
      </c>
      <c r="G1665" s="2" t="s">
        <v>2086</v>
      </c>
    </row>
    <row r="1666" spans="1:7" x14ac:dyDescent="0.25">
      <c r="A1666" s="2" t="s">
        <v>4841</v>
      </c>
      <c r="B1666" s="2" t="s">
        <v>1863</v>
      </c>
      <c r="F1666" s="2" t="s">
        <v>5862</v>
      </c>
      <c r="G1666" s="2" t="s">
        <v>2861</v>
      </c>
    </row>
    <row r="1667" spans="1:7" x14ac:dyDescent="0.25">
      <c r="A1667" s="2" t="s">
        <v>4842</v>
      </c>
      <c r="B1667" s="2" t="s">
        <v>1864</v>
      </c>
      <c r="F1667" s="2" t="s">
        <v>5962</v>
      </c>
      <c r="G1667" s="2" t="s">
        <v>2959</v>
      </c>
    </row>
    <row r="1668" spans="1:7" x14ac:dyDescent="0.25">
      <c r="A1668" s="2" t="s">
        <v>4843</v>
      </c>
      <c r="B1668" s="2" t="s">
        <v>1865</v>
      </c>
      <c r="F1668" s="2" t="s">
        <v>5964</v>
      </c>
      <c r="G1668" s="2" t="s">
        <v>2961</v>
      </c>
    </row>
    <row r="1669" spans="1:7" x14ac:dyDescent="0.25">
      <c r="A1669" s="2" t="s">
        <v>4844</v>
      </c>
      <c r="B1669" s="2" t="s">
        <v>1866</v>
      </c>
      <c r="F1669" s="2" t="s">
        <v>4012</v>
      </c>
      <c r="G1669" s="2" t="s">
        <v>1061</v>
      </c>
    </row>
    <row r="1670" spans="1:7" x14ac:dyDescent="0.25">
      <c r="A1670" s="2" t="s">
        <v>4845</v>
      </c>
      <c r="B1670" s="2" t="s">
        <v>1867</v>
      </c>
      <c r="F1670" s="2" t="s">
        <v>3994</v>
      </c>
      <c r="G1670" s="2" t="s">
        <v>1043</v>
      </c>
    </row>
    <row r="1671" spans="1:7" x14ac:dyDescent="0.25">
      <c r="A1671" s="2" t="s">
        <v>4846</v>
      </c>
      <c r="B1671" s="2" t="s">
        <v>1868</v>
      </c>
      <c r="F1671" s="2" t="s">
        <v>3992</v>
      </c>
      <c r="G1671" s="2" t="s">
        <v>1041</v>
      </c>
    </row>
    <row r="1672" spans="1:7" x14ac:dyDescent="0.25">
      <c r="A1672" s="2" t="s">
        <v>4847</v>
      </c>
      <c r="B1672" s="2" t="s">
        <v>1869</v>
      </c>
      <c r="F1672" s="2" t="s">
        <v>6018</v>
      </c>
      <c r="G1672" s="2" t="s">
        <v>3015</v>
      </c>
    </row>
    <row r="1673" spans="1:7" x14ac:dyDescent="0.25">
      <c r="A1673" s="2" t="s">
        <v>4848</v>
      </c>
      <c r="B1673" s="2" t="s">
        <v>1870</v>
      </c>
      <c r="F1673" s="2" t="s">
        <v>4000</v>
      </c>
      <c r="G1673" s="2" t="s">
        <v>1049</v>
      </c>
    </row>
    <row r="1674" spans="1:7" x14ac:dyDescent="0.25">
      <c r="A1674" s="2" t="s">
        <v>4849</v>
      </c>
      <c r="B1674" s="2" t="s">
        <v>1871</v>
      </c>
      <c r="F1674" s="2" t="s">
        <v>4006</v>
      </c>
      <c r="G1674" s="2" t="s">
        <v>1055</v>
      </c>
    </row>
    <row r="1675" spans="1:7" x14ac:dyDescent="0.25">
      <c r="A1675" s="2" t="s">
        <v>4850</v>
      </c>
      <c r="B1675" s="2" t="s">
        <v>1872</v>
      </c>
      <c r="F1675" s="2" t="s">
        <v>4590</v>
      </c>
      <c r="G1675" s="2" t="s">
        <v>1620</v>
      </c>
    </row>
    <row r="1676" spans="1:7" x14ac:dyDescent="0.25">
      <c r="A1676" s="2" t="s">
        <v>4851</v>
      </c>
      <c r="B1676" s="2" t="s">
        <v>1873</v>
      </c>
      <c r="F1676" s="2" t="s">
        <v>3739</v>
      </c>
      <c r="G1676" s="2" t="s">
        <v>795</v>
      </c>
    </row>
    <row r="1677" spans="1:7" x14ac:dyDescent="0.25">
      <c r="A1677" s="2" t="s">
        <v>4852</v>
      </c>
      <c r="B1677" s="2" t="s">
        <v>1874</v>
      </c>
      <c r="F1677" s="2" t="s">
        <v>6014</v>
      </c>
      <c r="G1677" s="2" t="s">
        <v>3011</v>
      </c>
    </row>
    <row r="1678" spans="1:7" x14ac:dyDescent="0.25">
      <c r="A1678" s="2" t="s">
        <v>4853</v>
      </c>
      <c r="B1678" s="2" t="s">
        <v>1875</v>
      </c>
      <c r="F1678" s="2" t="s">
        <v>6015</v>
      </c>
      <c r="G1678" s="2" t="s">
        <v>3012</v>
      </c>
    </row>
    <row r="1679" spans="1:7" x14ac:dyDescent="0.25">
      <c r="A1679" s="2" t="s">
        <v>4854</v>
      </c>
      <c r="B1679" s="2" t="s">
        <v>4855</v>
      </c>
      <c r="F1679" s="2" t="s">
        <v>3751</v>
      </c>
      <c r="G1679" s="2" t="s">
        <v>805</v>
      </c>
    </row>
    <row r="1680" spans="1:7" x14ac:dyDescent="0.25">
      <c r="A1680" s="2" t="s">
        <v>4856</v>
      </c>
      <c r="B1680" s="2" t="s">
        <v>1876</v>
      </c>
      <c r="F1680" s="2" t="s">
        <v>3741</v>
      </c>
      <c r="G1680" s="2" t="s">
        <v>797</v>
      </c>
    </row>
    <row r="1681" spans="1:7" x14ac:dyDescent="0.25">
      <c r="A1681" s="2" t="s">
        <v>4857</v>
      </c>
      <c r="B1681" s="2" t="s">
        <v>1877</v>
      </c>
      <c r="F1681" s="2" t="s">
        <v>3170</v>
      </c>
      <c r="G1681" s="2" t="s">
        <v>3171</v>
      </c>
    </row>
    <row r="1682" spans="1:7" x14ac:dyDescent="0.25">
      <c r="A1682" s="2" t="s">
        <v>4858</v>
      </c>
      <c r="B1682" s="2" t="s">
        <v>1878</v>
      </c>
      <c r="F1682" s="2" t="s">
        <v>3166</v>
      </c>
      <c r="G1682" s="2" t="s">
        <v>270</v>
      </c>
    </row>
    <row r="1683" spans="1:7" x14ac:dyDescent="0.25">
      <c r="A1683" s="2" t="s">
        <v>4859</v>
      </c>
      <c r="B1683" s="2" t="s">
        <v>1879</v>
      </c>
      <c r="F1683" s="2" t="s">
        <v>3168</v>
      </c>
      <c r="G1683" s="2" t="s">
        <v>3169</v>
      </c>
    </row>
    <row r="1684" spans="1:7" x14ac:dyDescent="0.25">
      <c r="A1684" s="2" t="s">
        <v>4860</v>
      </c>
      <c r="B1684" s="2" t="s">
        <v>1880</v>
      </c>
      <c r="F1684" s="2" t="s">
        <v>3174</v>
      </c>
      <c r="G1684" s="2" t="s">
        <v>3175</v>
      </c>
    </row>
    <row r="1685" spans="1:7" x14ac:dyDescent="0.25">
      <c r="A1685" s="2" t="s">
        <v>4861</v>
      </c>
      <c r="B1685" s="2" t="s">
        <v>1881</v>
      </c>
      <c r="F1685" s="2" t="s">
        <v>3178</v>
      </c>
      <c r="G1685" s="2" t="s">
        <v>274</v>
      </c>
    </row>
    <row r="1686" spans="1:7" x14ac:dyDescent="0.25">
      <c r="A1686" s="2" t="s">
        <v>4862</v>
      </c>
      <c r="B1686" s="2" t="s">
        <v>1882</v>
      </c>
      <c r="F1686" s="2" t="s">
        <v>3167</v>
      </c>
      <c r="G1686" s="2" t="s">
        <v>271</v>
      </c>
    </row>
    <row r="1687" spans="1:7" x14ac:dyDescent="0.25">
      <c r="A1687" s="2" t="s">
        <v>4863</v>
      </c>
      <c r="B1687" s="2" t="s">
        <v>1883</v>
      </c>
      <c r="F1687" s="2" t="s">
        <v>3177</v>
      </c>
      <c r="G1687" s="2" t="s">
        <v>273</v>
      </c>
    </row>
    <row r="1688" spans="1:7" x14ac:dyDescent="0.25">
      <c r="A1688" s="2" t="s">
        <v>4864</v>
      </c>
      <c r="B1688" s="2" t="s">
        <v>1884</v>
      </c>
      <c r="F1688" s="2" t="s">
        <v>3743</v>
      </c>
      <c r="G1688" s="2" t="s">
        <v>273</v>
      </c>
    </row>
    <row r="1689" spans="1:7" x14ac:dyDescent="0.25">
      <c r="A1689" s="2" t="s">
        <v>4865</v>
      </c>
      <c r="B1689" s="2" t="s">
        <v>1885</v>
      </c>
      <c r="F1689" s="2" t="s">
        <v>3176</v>
      </c>
      <c r="G1689" s="2" t="s">
        <v>272</v>
      </c>
    </row>
    <row r="1690" spans="1:7" x14ac:dyDescent="0.25">
      <c r="A1690" s="2" t="s">
        <v>4866</v>
      </c>
      <c r="B1690" s="2" t="s">
        <v>1886</v>
      </c>
      <c r="F1690" s="2" t="s">
        <v>3742</v>
      </c>
      <c r="G1690" s="2" t="s">
        <v>272</v>
      </c>
    </row>
    <row r="1691" spans="1:7" x14ac:dyDescent="0.25">
      <c r="A1691" s="2" t="s">
        <v>4867</v>
      </c>
      <c r="B1691" s="2" t="s">
        <v>1887</v>
      </c>
      <c r="F1691" s="2" t="s">
        <v>3172</v>
      </c>
      <c r="G1691" s="2" t="s">
        <v>3173</v>
      </c>
    </row>
    <row r="1692" spans="1:7" x14ac:dyDescent="0.25">
      <c r="A1692" s="2" t="s">
        <v>4868</v>
      </c>
      <c r="B1692" s="2" t="s">
        <v>1888</v>
      </c>
      <c r="F1692" s="2" t="s">
        <v>6131</v>
      </c>
      <c r="G1692" s="2" t="s">
        <v>3124</v>
      </c>
    </row>
    <row r="1693" spans="1:7" x14ac:dyDescent="0.25">
      <c r="A1693" s="2" t="s">
        <v>4869</v>
      </c>
      <c r="B1693" s="2" t="s">
        <v>1889</v>
      </c>
      <c r="F1693" s="2" t="s">
        <v>5160</v>
      </c>
      <c r="G1693" s="2" t="s">
        <v>2176</v>
      </c>
    </row>
    <row r="1694" spans="1:7" x14ac:dyDescent="0.25">
      <c r="A1694" s="2" t="s">
        <v>4870</v>
      </c>
      <c r="B1694" s="2" t="s">
        <v>1890</v>
      </c>
      <c r="F1694" s="2" t="s">
        <v>5162</v>
      </c>
      <c r="G1694" s="2" t="s">
        <v>2178</v>
      </c>
    </row>
    <row r="1695" spans="1:7" x14ac:dyDescent="0.25">
      <c r="A1695" s="2" t="s">
        <v>4871</v>
      </c>
      <c r="B1695" s="2" t="s">
        <v>1891</v>
      </c>
      <c r="F1695" s="2" t="s">
        <v>5151</v>
      </c>
      <c r="G1695" s="2" t="s">
        <v>2167</v>
      </c>
    </row>
    <row r="1696" spans="1:7" x14ac:dyDescent="0.25">
      <c r="A1696" s="2" t="s">
        <v>4872</v>
      </c>
      <c r="B1696" s="2" t="s">
        <v>1892</v>
      </c>
      <c r="F1696" s="2" t="s">
        <v>5090</v>
      </c>
      <c r="G1696" s="2" t="s">
        <v>2106</v>
      </c>
    </row>
    <row r="1697" spans="1:7" x14ac:dyDescent="0.25">
      <c r="A1697" s="2" t="s">
        <v>4873</v>
      </c>
      <c r="B1697" s="2" t="s">
        <v>1893</v>
      </c>
      <c r="F1697" s="2" t="s">
        <v>5153</v>
      </c>
      <c r="G1697" s="2" t="s">
        <v>2169</v>
      </c>
    </row>
    <row r="1698" spans="1:7" x14ac:dyDescent="0.25">
      <c r="A1698" s="2" t="s">
        <v>4874</v>
      </c>
      <c r="B1698" s="2" t="s">
        <v>1894</v>
      </c>
      <c r="F1698" s="2" t="s">
        <v>5154</v>
      </c>
      <c r="G1698" s="2" t="s">
        <v>2170</v>
      </c>
    </row>
    <row r="1699" spans="1:7" x14ac:dyDescent="0.25">
      <c r="A1699" s="2" t="s">
        <v>4875</v>
      </c>
      <c r="B1699" s="2" t="s">
        <v>1895</v>
      </c>
      <c r="F1699" s="2" t="s">
        <v>5155</v>
      </c>
      <c r="G1699" s="2" t="s">
        <v>2171</v>
      </c>
    </row>
    <row r="1700" spans="1:7" x14ac:dyDescent="0.25">
      <c r="A1700" s="2" t="s">
        <v>4876</v>
      </c>
      <c r="B1700" s="2" t="s">
        <v>1896</v>
      </c>
      <c r="F1700" s="2" t="s">
        <v>5156</v>
      </c>
      <c r="G1700" s="2" t="s">
        <v>2172</v>
      </c>
    </row>
    <row r="1701" spans="1:7" x14ac:dyDescent="0.25">
      <c r="A1701" s="2" t="s">
        <v>4877</v>
      </c>
      <c r="B1701" s="2" t="s">
        <v>1897</v>
      </c>
      <c r="F1701" s="2" t="s">
        <v>5670</v>
      </c>
      <c r="G1701" s="2" t="s">
        <v>2674</v>
      </c>
    </row>
    <row r="1702" spans="1:7" x14ac:dyDescent="0.25">
      <c r="A1702" s="2" t="s">
        <v>4878</v>
      </c>
      <c r="B1702" s="2" t="s">
        <v>1898</v>
      </c>
      <c r="F1702" s="2" t="s">
        <v>5140</v>
      </c>
      <c r="G1702" s="2" t="s">
        <v>2156</v>
      </c>
    </row>
    <row r="1703" spans="1:7" x14ac:dyDescent="0.25">
      <c r="A1703" s="2" t="s">
        <v>4879</v>
      </c>
      <c r="B1703" s="2" t="s">
        <v>4880</v>
      </c>
      <c r="F1703" s="2" t="s">
        <v>5150</v>
      </c>
      <c r="G1703" s="2" t="s">
        <v>2166</v>
      </c>
    </row>
    <row r="1704" spans="1:7" x14ac:dyDescent="0.25">
      <c r="A1704" s="2" t="s">
        <v>4881</v>
      </c>
      <c r="B1704" s="2" t="s">
        <v>1899</v>
      </c>
      <c r="F1704" s="2" t="s">
        <v>5161</v>
      </c>
      <c r="G1704" s="2" t="s">
        <v>2177</v>
      </c>
    </row>
    <row r="1705" spans="1:7" x14ac:dyDescent="0.25">
      <c r="A1705" s="2" t="s">
        <v>4882</v>
      </c>
      <c r="B1705" s="2" t="s">
        <v>1900</v>
      </c>
      <c r="F1705" s="2" t="s">
        <v>5135</v>
      </c>
      <c r="G1705" s="2" t="s">
        <v>2151</v>
      </c>
    </row>
    <row r="1706" spans="1:7" x14ac:dyDescent="0.25">
      <c r="A1706" s="2" t="s">
        <v>4883</v>
      </c>
      <c r="B1706" s="2" t="s">
        <v>1901</v>
      </c>
      <c r="F1706" s="2" t="s">
        <v>5139</v>
      </c>
      <c r="G1706" s="2" t="s">
        <v>2155</v>
      </c>
    </row>
    <row r="1707" spans="1:7" x14ac:dyDescent="0.25">
      <c r="A1707" s="2" t="s">
        <v>4884</v>
      </c>
      <c r="B1707" s="2" t="s">
        <v>1902</v>
      </c>
      <c r="F1707" s="2" t="s">
        <v>5092</v>
      </c>
      <c r="G1707" s="2" t="s">
        <v>2108</v>
      </c>
    </row>
    <row r="1708" spans="1:7" x14ac:dyDescent="0.25">
      <c r="A1708" s="2" t="s">
        <v>4885</v>
      </c>
      <c r="B1708" s="2" t="s">
        <v>1903</v>
      </c>
      <c r="F1708" s="2" t="s">
        <v>5094</v>
      </c>
      <c r="G1708" s="2" t="s">
        <v>2110</v>
      </c>
    </row>
    <row r="1709" spans="1:7" x14ac:dyDescent="0.25">
      <c r="A1709" s="2" t="s">
        <v>4886</v>
      </c>
      <c r="B1709" s="2" t="s">
        <v>1904</v>
      </c>
      <c r="F1709" s="2" t="s">
        <v>5127</v>
      </c>
      <c r="G1709" s="2" t="s">
        <v>2143</v>
      </c>
    </row>
    <row r="1710" spans="1:7" x14ac:dyDescent="0.25">
      <c r="A1710" s="2" t="s">
        <v>4887</v>
      </c>
      <c r="B1710" s="2" t="s">
        <v>1905</v>
      </c>
      <c r="F1710" s="2" t="s">
        <v>5203</v>
      </c>
      <c r="G1710" s="2" t="s">
        <v>2218</v>
      </c>
    </row>
    <row r="1711" spans="1:7" x14ac:dyDescent="0.25">
      <c r="A1711" s="2" t="s">
        <v>4888</v>
      </c>
      <c r="B1711" s="2" t="s">
        <v>1906</v>
      </c>
      <c r="F1711" s="2" t="s">
        <v>5142</v>
      </c>
      <c r="G1711" s="2" t="s">
        <v>2158</v>
      </c>
    </row>
    <row r="1712" spans="1:7" x14ac:dyDescent="0.25">
      <c r="A1712" s="2" t="s">
        <v>4889</v>
      </c>
      <c r="B1712" s="2" t="s">
        <v>1907</v>
      </c>
      <c r="F1712" s="2" t="s">
        <v>5089</v>
      </c>
      <c r="G1712" s="2" t="s">
        <v>2105</v>
      </c>
    </row>
    <row r="1713" spans="1:7" x14ac:dyDescent="0.25">
      <c r="A1713" s="2" t="s">
        <v>4890</v>
      </c>
      <c r="B1713" s="2" t="s">
        <v>1908</v>
      </c>
      <c r="F1713" s="2" t="s">
        <v>5119</v>
      </c>
      <c r="G1713" s="2" t="s">
        <v>2135</v>
      </c>
    </row>
    <row r="1714" spans="1:7" x14ac:dyDescent="0.25">
      <c r="A1714" s="2" t="s">
        <v>4891</v>
      </c>
      <c r="B1714" s="2" t="s">
        <v>1909</v>
      </c>
      <c r="F1714" s="2" t="s">
        <v>5126</v>
      </c>
      <c r="G1714" s="2" t="s">
        <v>2142</v>
      </c>
    </row>
    <row r="1715" spans="1:7" x14ac:dyDescent="0.25">
      <c r="A1715" s="2" t="s">
        <v>4892</v>
      </c>
      <c r="B1715" s="2" t="s">
        <v>1910</v>
      </c>
      <c r="F1715" s="2" t="s">
        <v>5136</v>
      </c>
      <c r="G1715" s="2" t="s">
        <v>2152</v>
      </c>
    </row>
    <row r="1716" spans="1:7" x14ac:dyDescent="0.25">
      <c r="A1716" s="2" t="s">
        <v>4893</v>
      </c>
      <c r="B1716" s="2" t="s">
        <v>1911</v>
      </c>
      <c r="F1716" s="2" t="s">
        <v>5159</v>
      </c>
      <c r="G1716" s="2" t="s">
        <v>2175</v>
      </c>
    </row>
    <row r="1717" spans="1:7" x14ac:dyDescent="0.25">
      <c r="A1717" s="2" t="s">
        <v>4894</v>
      </c>
      <c r="B1717" s="2" t="s">
        <v>1912</v>
      </c>
      <c r="F1717" s="2" t="s">
        <v>5098</v>
      </c>
      <c r="G1717" s="2" t="s">
        <v>2114</v>
      </c>
    </row>
    <row r="1718" spans="1:7" x14ac:dyDescent="0.25">
      <c r="A1718" s="2" t="s">
        <v>4895</v>
      </c>
      <c r="B1718" s="2" t="s">
        <v>1913</v>
      </c>
      <c r="F1718" s="2" t="s">
        <v>5128</v>
      </c>
      <c r="G1718" s="2" t="s">
        <v>2144</v>
      </c>
    </row>
    <row r="1719" spans="1:7" x14ac:dyDescent="0.25">
      <c r="A1719" s="2" t="s">
        <v>4896</v>
      </c>
      <c r="B1719" s="2" t="s">
        <v>1914</v>
      </c>
      <c r="F1719" s="2" t="s">
        <v>5165</v>
      </c>
      <c r="G1719" s="2" t="s">
        <v>2180</v>
      </c>
    </row>
    <row r="1720" spans="1:7" x14ac:dyDescent="0.25">
      <c r="A1720" s="2" t="s">
        <v>4897</v>
      </c>
      <c r="B1720" s="2" t="s">
        <v>1915</v>
      </c>
      <c r="F1720" s="2" t="s">
        <v>5105</v>
      </c>
      <c r="G1720" s="2" t="s">
        <v>2121</v>
      </c>
    </row>
    <row r="1721" spans="1:7" x14ac:dyDescent="0.25">
      <c r="A1721" s="2" t="s">
        <v>4898</v>
      </c>
      <c r="B1721" s="2" t="s">
        <v>1916</v>
      </c>
      <c r="F1721" s="2" t="s">
        <v>5137</v>
      </c>
      <c r="G1721" s="2" t="s">
        <v>2153</v>
      </c>
    </row>
    <row r="1722" spans="1:7" x14ac:dyDescent="0.25">
      <c r="A1722" s="2" t="s">
        <v>4899</v>
      </c>
      <c r="B1722" s="2" t="s">
        <v>1917</v>
      </c>
      <c r="F1722" s="2" t="s">
        <v>5112</v>
      </c>
      <c r="G1722" s="2" t="s">
        <v>2128</v>
      </c>
    </row>
    <row r="1723" spans="1:7" x14ac:dyDescent="0.25">
      <c r="A1723" s="2" t="s">
        <v>4900</v>
      </c>
      <c r="B1723" s="2" t="s">
        <v>1918</v>
      </c>
      <c r="F1723" s="2" t="s">
        <v>5124</v>
      </c>
      <c r="G1723" s="2" t="s">
        <v>2140</v>
      </c>
    </row>
    <row r="1724" spans="1:7" x14ac:dyDescent="0.25">
      <c r="A1724" s="2" t="s">
        <v>4901</v>
      </c>
      <c r="B1724" s="2" t="s">
        <v>1919</v>
      </c>
      <c r="F1724" s="2" t="s">
        <v>5115</v>
      </c>
      <c r="G1724" s="2" t="s">
        <v>2131</v>
      </c>
    </row>
    <row r="1725" spans="1:7" x14ac:dyDescent="0.25">
      <c r="A1725" s="2" t="s">
        <v>4902</v>
      </c>
      <c r="B1725" s="2" t="s">
        <v>1920</v>
      </c>
      <c r="F1725" s="2" t="s">
        <v>5121</v>
      </c>
      <c r="G1725" s="2" t="s">
        <v>2137</v>
      </c>
    </row>
    <row r="1726" spans="1:7" x14ac:dyDescent="0.25">
      <c r="A1726" s="2" t="s">
        <v>4903</v>
      </c>
      <c r="B1726" s="2" t="s">
        <v>1921</v>
      </c>
      <c r="F1726" s="2" t="s">
        <v>5118</v>
      </c>
      <c r="G1726" s="2" t="s">
        <v>2134</v>
      </c>
    </row>
    <row r="1727" spans="1:7" x14ac:dyDescent="0.25">
      <c r="A1727" s="2" t="s">
        <v>4904</v>
      </c>
      <c r="B1727" s="2" t="s">
        <v>1922</v>
      </c>
      <c r="F1727" s="2" t="s">
        <v>5157</v>
      </c>
      <c r="G1727" s="2" t="s">
        <v>2173</v>
      </c>
    </row>
    <row r="1728" spans="1:7" x14ac:dyDescent="0.25">
      <c r="A1728" s="2" t="s">
        <v>4905</v>
      </c>
      <c r="B1728" s="2" t="s">
        <v>1923</v>
      </c>
      <c r="F1728" s="2" t="s">
        <v>5147</v>
      </c>
      <c r="G1728" s="2" t="s">
        <v>2163</v>
      </c>
    </row>
    <row r="1729" spans="1:7" x14ac:dyDescent="0.25">
      <c r="A1729" s="2" t="s">
        <v>4906</v>
      </c>
      <c r="B1729" s="2" t="s">
        <v>1924</v>
      </c>
      <c r="F1729" s="2" t="s">
        <v>5109</v>
      </c>
      <c r="G1729" s="2" t="s">
        <v>2125</v>
      </c>
    </row>
    <row r="1730" spans="1:7" x14ac:dyDescent="0.25">
      <c r="A1730" s="2" t="s">
        <v>4907</v>
      </c>
      <c r="B1730" s="2" t="s">
        <v>1925</v>
      </c>
      <c r="F1730" s="2" t="s">
        <v>5152</v>
      </c>
      <c r="G1730" s="2" t="s">
        <v>2168</v>
      </c>
    </row>
    <row r="1731" spans="1:7" x14ac:dyDescent="0.25">
      <c r="A1731" s="2" t="s">
        <v>4908</v>
      </c>
      <c r="B1731" s="2" t="s">
        <v>1926</v>
      </c>
      <c r="F1731" s="2" t="s">
        <v>5099</v>
      </c>
      <c r="G1731" s="2" t="s">
        <v>2115</v>
      </c>
    </row>
    <row r="1732" spans="1:7" x14ac:dyDescent="0.25">
      <c r="A1732" s="2" t="s">
        <v>4909</v>
      </c>
      <c r="B1732" s="2" t="s">
        <v>1927</v>
      </c>
      <c r="F1732" s="2" t="s">
        <v>5097</v>
      </c>
      <c r="G1732" s="2" t="s">
        <v>2113</v>
      </c>
    </row>
    <row r="1733" spans="1:7" x14ac:dyDescent="0.25">
      <c r="A1733" s="2" t="s">
        <v>4910</v>
      </c>
      <c r="B1733" s="2" t="s">
        <v>1928</v>
      </c>
      <c r="F1733" s="2" t="s">
        <v>5129</v>
      </c>
      <c r="G1733" s="2" t="s">
        <v>2145</v>
      </c>
    </row>
    <row r="1734" spans="1:7" x14ac:dyDescent="0.25">
      <c r="A1734" s="2" t="s">
        <v>4911</v>
      </c>
      <c r="B1734" s="2" t="s">
        <v>1929</v>
      </c>
      <c r="F1734" s="2" t="s">
        <v>5122</v>
      </c>
      <c r="G1734" s="2" t="s">
        <v>2138</v>
      </c>
    </row>
    <row r="1735" spans="1:7" x14ac:dyDescent="0.25">
      <c r="A1735" s="2" t="s">
        <v>4912</v>
      </c>
      <c r="B1735" s="2" t="s">
        <v>1930</v>
      </c>
      <c r="F1735" s="2" t="s">
        <v>5102</v>
      </c>
      <c r="G1735" s="2" t="s">
        <v>2118</v>
      </c>
    </row>
    <row r="1736" spans="1:7" x14ac:dyDescent="0.25">
      <c r="A1736" s="2" t="s">
        <v>4913</v>
      </c>
      <c r="B1736" s="2" t="s">
        <v>1931</v>
      </c>
      <c r="F1736" s="2" t="s">
        <v>5095</v>
      </c>
      <c r="G1736" s="2" t="s">
        <v>2111</v>
      </c>
    </row>
    <row r="1737" spans="1:7" x14ac:dyDescent="0.25">
      <c r="A1737" s="2" t="s">
        <v>4914</v>
      </c>
      <c r="B1737" s="2" t="s">
        <v>1932</v>
      </c>
      <c r="F1737" s="2" t="s">
        <v>5113</v>
      </c>
      <c r="G1737" s="2" t="s">
        <v>2129</v>
      </c>
    </row>
    <row r="1738" spans="1:7" x14ac:dyDescent="0.25">
      <c r="A1738" s="2" t="s">
        <v>4915</v>
      </c>
      <c r="B1738" s="2" t="s">
        <v>1933</v>
      </c>
      <c r="F1738" s="2" t="s">
        <v>5143</v>
      </c>
      <c r="G1738" s="2" t="s">
        <v>2159</v>
      </c>
    </row>
    <row r="1739" spans="1:7" x14ac:dyDescent="0.25">
      <c r="A1739" s="2" t="s">
        <v>4916</v>
      </c>
      <c r="B1739" s="2" t="s">
        <v>1934</v>
      </c>
      <c r="F1739" s="2" t="s">
        <v>5100</v>
      </c>
      <c r="G1739" s="2" t="s">
        <v>2116</v>
      </c>
    </row>
    <row r="1740" spans="1:7" x14ac:dyDescent="0.25">
      <c r="A1740" s="2" t="s">
        <v>4917</v>
      </c>
      <c r="B1740" s="2" t="s">
        <v>1935</v>
      </c>
      <c r="F1740" s="2" t="s">
        <v>5133</v>
      </c>
      <c r="G1740" s="2" t="s">
        <v>2149</v>
      </c>
    </row>
    <row r="1741" spans="1:7" x14ac:dyDescent="0.25">
      <c r="A1741" s="2" t="s">
        <v>4918</v>
      </c>
      <c r="B1741" s="2" t="s">
        <v>1936</v>
      </c>
      <c r="F1741" s="2" t="s">
        <v>5163</v>
      </c>
      <c r="G1741" s="2" t="s">
        <v>2179</v>
      </c>
    </row>
    <row r="1742" spans="1:7" x14ac:dyDescent="0.25">
      <c r="A1742" s="2" t="s">
        <v>4919</v>
      </c>
      <c r="B1742" s="2" t="s">
        <v>1937</v>
      </c>
      <c r="F1742" s="2" t="s">
        <v>5167</v>
      </c>
      <c r="G1742" s="2" t="s">
        <v>2182</v>
      </c>
    </row>
    <row r="1743" spans="1:7" x14ac:dyDescent="0.25">
      <c r="A1743" s="2" t="s">
        <v>4920</v>
      </c>
      <c r="B1743" s="2" t="s">
        <v>1938</v>
      </c>
      <c r="F1743" s="2" t="s">
        <v>5117</v>
      </c>
      <c r="G1743" s="2" t="s">
        <v>2133</v>
      </c>
    </row>
    <row r="1744" spans="1:7" x14ac:dyDescent="0.25">
      <c r="A1744" s="2" t="s">
        <v>4921</v>
      </c>
      <c r="B1744" s="2" t="s">
        <v>1939</v>
      </c>
      <c r="F1744" s="2" t="s">
        <v>5125</v>
      </c>
      <c r="G1744" s="2" t="s">
        <v>2141</v>
      </c>
    </row>
    <row r="1745" spans="1:7" x14ac:dyDescent="0.25">
      <c r="A1745" s="2" t="s">
        <v>4922</v>
      </c>
      <c r="B1745" s="2" t="s">
        <v>1940</v>
      </c>
      <c r="F1745" s="2" t="s">
        <v>5158</v>
      </c>
      <c r="G1745" s="2" t="s">
        <v>2174</v>
      </c>
    </row>
    <row r="1746" spans="1:7" x14ac:dyDescent="0.25">
      <c r="A1746" s="2" t="s">
        <v>4923</v>
      </c>
      <c r="B1746" s="2" t="s">
        <v>1941</v>
      </c>
      <c r="F1746" s="2" t="s">
        <v>5107</v>
      </c>
      <c r="G1746" s="2" t="s">
        <v>2123</v>
      </c>
    </row>
    <row r="1747" spans="1:7" x14ac:dyDescent="0.25">
      <c r="A1747" s="2" t="s">
        <v>4924</v>
      </c>
      <c r="B1747" s="2" t="s">
        <v>1942</v>
      </c>
      <c r="F1747" s="2" t="s">
        <v>5093</v>
      </c>
      <c r="G1747" s="2" t="s">
        <v>2109</v>
      </c>
    </row>
    <row r="1748" spans="1:7" x14ac:dyDescent="0.25">
      <c r="A1748" s="2" t="s">
        <v>4925</v>
      </c>
      <c r="B1748" s="2" t="s">
        <v>1943</v>
      </c>
      <c r="F1748" s="2" t="s">
        <v>5164</v>
      </c>
      <c r="G1748" s="2" t="s">
        <v>2109</v>
      </c>
    </row>
    <row r="1749" spans="1:7" x14ac:dyDescent="0.25">
      <c r="A1749" s="2" t="s">
        <v>4926</v>
      </c>
      <c r="B1749" s="2" t="s">
        <v>1944</v>
      </c>
      <c r="F1749" s="2" t="s">
        <v>5110</v>
      </c>
      <c r="G1749" s="2" t="s">
        <v>2126</v>
      </c>
    </row>
    <row r="1750" spans="1:7" x14ac:dyDescent="0.25">
      <c r="A1750" s="2" t="s">
        <v>4927</v>
      </c>
      <c r="B1750" s="2" t="s">
        <v>1945</v>
      </c>
      <c r="F1750" s="2" t="s">
        <v>5146</v>
      </c>
      <c r="G1750" s="2" t="s">
        <v>2162</v>
      </c>
    </row>
    <row r="1751" spans="1:7" x14ac:dyDescent="0.25">
      <c r="A1751" s="2" t="s">
        <v>4928</v>
      </c>
      <c r="B1751" s="2" t="s">
        <v>1946</v>
      </c>
      <c r="F1751" s="2" t="s">
        <v>5145</v>
      </c>
      <c r="G1751" s="2" t="s">
        <v>2161</v>
      </c>
    </row>
    <row r="1752" spans="1:7" x14ac:dyDescent="0.25">
      <c r="A1752" s="2" t="s">
        <v>4929</v>
      </c>
      <c r="B1752" s="2" t="s">
        <v>1947</v>
      </c>
      <c r="F1752" s="2" t="s">
        <v>5149</v>
      </c>
      <c r="G1752" s="2" t="s">
        <v>2165</v>
      </c>
    </row>
    <row r="1753" spans="1:7" x14ac:dyDescent="0.25">
      <c r="A1753" s="2" t="s">
        <v>4930</v>
      </c>
      <c r="B1753" s="2" t="s">
        <v>1948</v>
      </c>
      <c r="F1753" s="2" t="s">
        <v>5116</v>
      </c>
      <c r="G1753" s="2" t="s">
        <v>2132</v>
      </c>
    </row>
    <row r="1754" spans="1:7" x14ac:dyDescent="0.25">
      <c r="A1754" s="2" t="s">
        <v>4931</v>
      </c>
      <c r="B1754" s="2" t="s">
        <v>1949</v>
      </c>
      <c r="F1754" s="2" t="s">
        <v>5131</v>
      </c>
      <c r="G1754" s="2" t="s">
        <v>2147</v>
      </c>
    </row>
    <row r="1755" spans="1:7" x14ac:dyDescent="0.25">
      <c r="A1755" s="2" t="s">
        <v>4932</v>
      </c>
      <c r="B1755" s="2" t="s">
        <v>1950</v>
      </c>
      <c r="F1755" s="2" t="s">
        <v>5166</v>
      </c>
      <c r="G1755" s="2" t="s">
        <v>2181</v>
      </c>
    </row>
    <row r="1756" spans="1:7" x14ac:dyDescent="0.25">
      <c r="A1756" s="2" t="s">
        <v>4933</v>
      </c>
      <c r="B1756" s="2" t="s">
        <v>1951</v>
      </c>
      <c r="F1756" s="2" t="s">
        <v>5101</v>
      </c>
      <c r="G1756" s="2" t="s">
        <v>2117</v>
      </c>
    </row>
    <row r="1757" spans="1:7" x14ac:dyDescent="0.25">
      <c r="A1757" s="2" t="s">
        <v>4934</v>
      </c>
      <c r="B1757" s="2" t="s">
        <v>1952</v>
      </c>
      <c r="F1757" s="2" t="s">
        <v>5134</v>
      </c>
      <c r="G1757" s="2" t="s">
        <v>2150</v>
      </c>
    </row>
    <row r="1758" spans="1:7" x14ac:dyDescent="0.25">
      <c r="A1758" s="2" t="s">
        <v>4935</v>
      </c>
      <c r="B1758" s="2" t="s">
        <v>1953</v>
      </c>
      <c r="F1758" s="2" t="s">
        <v>5120</v>
      </c>
      <c r="G1758" s="2" t="s">
        <v>2136</v>
      </c>
    </row>
    <row r="1759" spans="1:7" x14ac:dyDescent="0.25">
      <c r="A1759" s="2" t="s">
        <v>4936</v>
      </c>
      <c r="B1759" s="2" t="s">
        <v>1954</v>
      </c>
      <c r="F1759" s="2" t="s">
        <v>5148</v>
      </c>
      <c r="G1759" s="2" t="s">
        <v>2164</v>
      </c>
    </row>
    <row r="1760" spans="1:7" x14ac:dyDescent="0.25">
      <c r="A1760" s="2" t="s">
        <v>4937</v>
      </c>
      <c r="B1760" s="2" t="s">
        <v>1955</v>
      </c>
      <c r="F1760" s="2" t="s">
        <v>5123</v>
      </c>
      <c r="G1760" s="2" t="s">
        <v>2139</v>
      </c>
    </row>
    <row r="1761" spans="1:7" x14ac:dyDescent="0.25">
      <c r="A1761" s="2" t="s">
        <v>4938</v>
      </c>
      <c r="B1761" s="2" t="s">
        <v>1956</v>
      </c>
      <c r="F1761" s="2" t="s">
        <v>5132</v>
      </c>
      <c r="G1761" s="2" t="s">
        <v>2148</v>
      </c>
    </row>
    <row r="1762" spans="1:7" x14ac:dyDescent="0.25">
      <c r="A1762" s="2" t="s">
        <v>4939</v>
      </c>
      <c r="B1762" s="2" t="s">
        <v>1957</v>
      </c>
      <c r="F1762" s="2" t="s">
        <v>5114</v>
      </c>
      <c r="G1762" s="2" t="s">
        <v>2130</v>
      </c>
    </row>
    <row r="1763" spans="1:7" x14ac:dyDescent="0.25">
      <c r="A1763" s="2" t="s">
        <v>4940</v>
      </c>
      <c r="B1763" s="2" t="s">
        <v>1958</v>
      </c>
      <c r="F1763" s="2" t="s">
        <v>5106</v>
      </c>
      <c r="G1763" s="2" t="s">
        <v>2122</v>
      </c>
    </row>
    <row r="1764" spans="1:7" x14ac:dyDescent="0.25">
      <c r="A1764" s="2" t="s">
        <v>4941</v>
      </c>
      <c r="B1764" s="2" t="s">
        <v>1959</v>
      </c>
      <c r="F1764" s="2" t="s">
        <v>5104</v>
      </c>
      <c r="G1764" s="2" t="s">
        <v>2120</v>
      </c>
    </row>
    <row r="1765" spans="1:7" x14ac:dyDescent="0.25">
      <c r="A1765" s="2" t="s">
        <v>4942</v>
      </c>
      <c r="B1765" s="2" t="s">
        <v>1960</v>
      </c>
      <c r="F1765" s="2" t="s">
        <v>5103</v>
      </c>
      <c r="G1765" s="2" t="s">
        <v>2119</v>
      </c>
    </row>
    <row r="1766" spans="1:7" x14ac:dyDescent="0.25">
      <c r="A1766" s="2" t="s">
        <v>4943</v>
      </c>
      <c r="B1766" s="2" t="s">
        <v>1961</v>
      </c>
      <c r="F1766" s="2" t="s">
        <v>5138</v>
      </c>
      <c r="G1766" s="2" t="s">
        <v>2154</v>
      </c>
    </row>
    <row r="1767" spans="1:7" x14ac:dyDescent="0.25">
      <c r="A1767" s="2" t="s">
        <v>4944</v>
      </c>
      <c r="B1767" s="2" t="s">
        <v>1962</v>
      </c>
      <c r="F1767" s="2" t="s">
        <v>5111</v>
      </c>
      <c r="G1767" s="2" t="s">
        <v>2127</v>
      </c>
    </row>
    <row r="1768" spans="1:7" x14ac:dyDescent="0.25">
      <c r="A1768" s="2" t="s">
        <v>4945</v>
      </c>
      <c r="B1768" s="2" t="s">
        <v>4946</v>
      </c>
      <c r="F1768" s="2" t="s">
        <v>5096</v>
      </c>
      <c r="G1768" s="2" t="s">
        <v>2112</v>
      </c>
    </row>
    <row r="1769" spans="1:7" x14ac:dyDescent="0.25">
      <c r="A1769" s="2" t="s">
        <v>4947</v>
      </c>
      <c r="B1769" s="2" t="s">
        <v>1963</v>
      </c>
      <c r="F1769" s="2" t="s">
        <v>5144</v>
      </c>
      <c r="G1769" s="2" t="s">
        <v>2160</v>
      </c>
    </row>
    <row r="1770" spans="1:7" x14ac:dyDescent="0.25">
      <c r="A1770" s="2" t="s">
        <v>4948</v>
      </c>
      <c r="B1770" s="2" t="s">
        <v>1964</v>
      </c>
      <c r="F1770" s="2" t="s">
        <v>5130</v>
      </c>
      <c r="G1770" s="2" t="s">
        <v>2146</v>
      </c>
    </row>
    <row r="1771" spans="1:7" x14ac:dyDescent="0.25">
      <c r="A1771" s="2" t="s">
        <v>4949</v>
      </c>
      <c r="B1771" s="2" t="s">
        <v>1965</v>
      </c>
      <c r="F1771" s="2" t="s">
        <v>5108</v>
      </c>
      <c r="G1771" s="2" t="s">
        <v>2124</v>
      </c>
    </row>
    <row r="1772" spans="1:7" x14ac:dyDescent="0.25">
      <c r="A1772" s="2" t="s">
        <v>4950</v>
      </c>
      <c r="B1772" s="2" t="s">
        <v>1966</v>
      </c>
      <c r="F1772" s="2" t="s">
        <v>5141</v>
      </c>
      <c r="G1772" s="2" t="s">
        <v>2157</v>
      </c>
    </row>
    <row r="1773" spans="1:7" x14ac:dyDescent="0.25">
      <c r="A1773" s="2" t="s">
        <v>4951</v>
      </c>
      <c r="B1773" s="2" t="s">
        <v>1967</v>
      </c>
      <c r="F1773" s="2" t="s">
        <v>5202</v>
      </c>
      <c r="G1773" s="2" t="s">
        <v>2217</v>
      </c>
    </row>
    <row r="1774" spans="1:7" x14ac:dyDescent="0.25">
      <c r="A1774" s="2" t="s">
        <v>4952</v>
      </c>
      <c r="B1774" s="2" t="s">
        <v>1968</v>
      </c>
      <c r="F1774" s="2" t="s">
        <v>5091</v>
      </c>
      <c r="G1774" s="2" t="s">
        <v>2107</v>
      </c>
    </row>
    <row r="1775" spans="1:7" x14ac:dyDescent="0.25">
      <c r="A1775" s="2" t="s">
        <v>4953</v>
      </c>
      <c r="B1775" s="2" t="s">
        <v>1969</v>
      </c>
      <c r="F1775" s="2" t="s">
        <v>5201</v>
      </c>
      <c r="G1775" s="2" t="s">
        <v>2216</v>
      </c>
    </row>
    <row r="1776" spans="1:7" x14ac:dyDescent="0.25">
      <c r="A1776" s="2" t="s">
        <v>4954</v>
      </c>
      <c r="B1776" s="2" t="s">
        <v>1970</v>
      </c>
      <c r="F1776" s="2" t="s">
        <v>5200</v>
      </c>
      <c r="G1776" s="2" t="s">
        <v>2215</v>
      </c>
    </row>
    <row r="1777" spans="1:7" x14ac:dyDescent="0.25">
      <c r="A1777" s="2" t="s">
        <v>4955</v>
      </c>
      <c r="B1777" s="2" t="s">
        <v>1971</v>
      </c>
      <c r="F1777" s="2" t="s">
        <v>4962</v>
      </c>
      <c r="G1777" s="2" t="s">
        <v>1978</v>
      </c>
    </row>
    <row r="1778" spans="1:7" x14ac:dyDescent="0.25">
      <c r="A1778" s="2" t="s">
        <v>4956</v>
      </c>
      <c r="B1778" s="2" t="s">
        <v>1972</v>
      </c>
      <c r="F1778" s="2" t="s">
        <v>4964</v>
      </c>
      <c r="G1778" s="2" t="s">
        <v>1980</v>
      </c>
    </row>
    <row r="1779" spans="1:7" x14ac:dyDescent="0.25">
      <c r="A1779" s="2" t="s">
        <v>4957</v>
      </c>
      <c r="B1779" s="2" t="s">
        <v>1973</v>
      </c>
      <c r="F1779" s="2" t="s">
        <v>4960</v>
      </c>
      <c r="G1779" s="2" t="s">
        <v>1976</v>
      </c>
    </row>
    <row r="1780" spans="1:7" x14ac:dyDescent="0.25">
      <c r="A1780" s="2" t="s">
        <v>4958</v>
      </c>
      <c r="B1780" s="2" t="s">
        <v>1974</v>
      </c>
      <c r="F1780" s="2" t="s">
        <v>4961</v>
      </c>
      <c r="G1780" s="2" t="s">
        <v>1977</v>
      </c>
    </row>
    <row r="1781" spans="1:7" x14ac:dyDescent="0.25">
      <c r="A1781" s="2" t="s">
        <v>4959</v>
      </c>
      <c r="B1781" s="2" t="s">
        <v>1975</v>
      </c>
      <c r="F1781" s="2" t="s">
        <v>4963</v>
      </c>
      <c r="G1781" s="2" t="s">
        <v>1979</v>
      </c>
    </row>
    <row r="1782" spans="1:7" x14ac:dyDescent="0.25">
      <c r="A1782" s="2" t="s">
        <v>4960</v>
      </c>
      <c r="B1782" s="2" t="s">
        <v>1976</v>
      </c>
      <c r="F1782" s="2" t="s">
        <v>4967</v>
      </c>
      <c r="G1782" s="2" t="s">
        <v>1983</v>
      </c>
    </row>
    <row r="1783" spans="1:7" x14ac:dyDescent="0.25">
      <c r="A1783" s="2" t="s">
        <v>4961</v>
      </c>
      <c r="B1783" s="2" t="s">
        <v>1977</v>
      </c>
      <c r="F1783" s="2" t="s">
        <v>4969</v>
      </c>
      <c r="G1783" s="2" t="s">
        <v>1985</v>
      </c>
    </row>
    <row r="1784" spans="1:7" x14ac:dyDescent="0.25">
      <c r="A1784" s="2" t="s">
        <v>4962</v>
      </c>
      <c r="B1784" s="2" t="s">
        <v>1978</v>
      </c>
      <c r="F1784" s="2" t="s">
        <v>4966</v>
      </c>
      <c r="G1784" s="2" t="s">
        <v>1982</v>
      </c>
    </row>
    <row r="1785" spans="1:7" x14ac:dyDescent="0.25">
      <c r="A1785" s="2" t="s">
        <v>4963</v>
      </c>
      <c r="B1785" s="2" t="s">
        <v>1979</v>
      </c>
      <c r="F1785" s="2" t="s">
        <v>4972</v>
      </c>
      <c r="G1785" s="2" t="s">
        <v>1988</v>
      </c>
    </row>
    <row r="1786" spans="1:7" x14ac:dyDescent="0.25">
      <c r="A1786" s="2" t="s">
        <v>4964</v>
      </c>
      <c r="B1786" s="2" t="s">
        <v>1980</v>
      </c>
      <c r="F1786" s="2" t="s">
        <v>4970</v>
      </c>
      <c r="G1786" s="2" t="s">
        <v>1986</v>
      </c>
    </row>
    <row r="1787" spans="1:7" x14ac:dyDescent="0.25">
      <c r="A1787" s="2" t="s">
        <v>4965</v>
      </c>
      <c r="B1787" s="2" t="s">
        <v>1981</v>
      </c>
      <c r="F1787" s="2" t="s">
        <v>4965</v>
      </c>
      <c r="G1787" s="2" t="s">
        <v>1981</v>
      </c>
    </row>
    <row r="1788" spans="1:7" x14ac:dyDescent="0.25">
      <c r="A1788" s="2" t="s">
        <v>4966</v>
      </c>
      <c r="B1788" s="2" t="s">
        <v>1982</v>
      </c>
      <c r="F1788" s="2" t="s">
        <v>4971</v>
      </c>
      <c r="G1788" s="2" t="s">
        <v>1987</v>
      </c>
    </row>
    <row r="1789" spans="1:7" x14ac:dyDescent="0.25">
      <c r="A1789" s="2" t="s">
        <v>4967</v>
      </c>
      <c r="B1789" s="2" t="s">
        <v>1983</v>
      </c>
      <c r="F1789" s="2" t="s">
        <v>4968</v>
      </c>
      <c r="G1789" s="2" t="s">
        <v>1984</v>
      </c>
    </row>
    <row r="1790" spans="1:7" x14ac:dyDescent="0.25">
      <c r="A1790" s="2" t="s">
        <v>4968</v>
      </c>
      <c r="B1790" s="2" t="s">
        <v>1984</v>
      </c>
      <c r="F1790" s="2" t="s">
        <v>4720</v>
      </c>
      <c r="G1790" s="2" t="s">
        <v>1746</v>
      </c>
    </row>
    <row r="1791" spans="1:7" x14ac:dyDescent="0.25">
      <c r="A1791" s="2" t="s">
        <v>4969</v>
      </c>
      <c r="B1791" s="2" t="s">
        <v>1985</v>
      </c>
      <c r="F1791" s="2" t="s">
        <v>6143</v>
      </c>
      <c r="G1791" s="2" t="s">
        <v>3136</v>
      </c>
    </row>
    <row r="1792" spans="1:7" x14ac:dyDescent="0.25">
      <c r="A1792" s="2" t="s">
        <v>4970</v>
      </c>
      <c r="B1792" s="2" t="s">
        <v>1986</v>
      </c>
      <c r="F1792" s="2" t="s">
        <v>5906</v>
      </c>
      <c r="G1792" s="2" t="s">
        <v>2905</v>
      </c>
    </row>
    <row r="1793" spans="1:7" x14ac:dyDescent="0.25">
      <c r="A1793" s="2" t="s">
        <v>4971</v>
      </c>
      <c r="B1793" s="2" t="s">
        <v>1987</v>
      </c>
      <c r="F1793" s="2" t="s">
        <v>5342</v>
      </c>
      <c r="G1793" s="2" t="s">
        <v>2355</v>
      </c>
    </row>
    <row r="1794" spans="1:7" x14ac:dyDescent="0.25">
      <c r="A1794" s="2" t="s">
        <v>4972</v>
      </c>
      <c r="B1794" s="2" t="s">
        <v>1988</v>
      </c>
      <c r="F1794" s="2" t="s">
        <v>5067</v>
      </c>
      <c r="G1794" s="2" t="s">
        <v>2083</v>
      </c>
    </row>
    <row r="1795" spans="1:7" x14ac:dyDescent="0.25">
      <c r="A1795" s="2" t="s">
        <v>4973</v>
      </c>
      <c r="B1795" s="2" t="s">
        <v>1989</v>
      </c>
      <c r="F1795" s="2" t="s">
        <v>5076</v>
      </c>
      <c r="G1795" s="2" t="s">
        <v>2092</v>
      </c>
    </row>
    <row r="1796" spans="1:7" x14ac:dyDescent="0.25">
      <c r="A1796" s="2" t="s">
        <v>4974</v>
      </c>
      <c r="B1796" s="2" t="s">
        <v>1990</v>
      </c>
      <c r="F1796" s="2" t="s">
        <v>5075</v>
      </c>
      <c r="G1796" s="2" t="s">
        <v>2091</v>
      </c>
    </row>
    <row r="1797" spans="1:7" x14ac:dyDescent="0.25">
      <c r="A1797" s="2" t="s">
        <v>4975</v>
      </c>
      <c r="B1797" s="2" t="s">
        <v>1991</v>
      </c>
      <c r="F1797" s="2" t="s">
        <v>3750</v>
      </c>
      <c r="G1797" s="2" t="s">
        <v>804</v>
      </c>
    </row>
    <row r="1798" spans="1:7" x14ac:dyDescent="0.25">
      <c r="A1798" s="2" t="s">
        <v>4976</v>
      </c>
      <c r="B1798" s="2" t="s">
        <v>1992</v>
      </c>
      <c r="F1798" s="2" t="s">
        <v>6134</v>
      </c>
      <c r="G1798" s="2" t="s">
        <v>3127</v>
      </c>
    </row>
    <row r="1799" spans="1:7" x14ac:dyDescent="0.25">
      <c r="A1799" s="2" t="s">
        <v>4977</v>
      </c>
      <c r="B1799" s="2" t="s">
        <v>1993</v>
      </c>
      <c r="F1799" s="2" t="s">
        <v>6017</v>
      </c>
      <c r="G1799" s="2" t="s">
        <v>3014</v>
      </c>
    </row>
    <row r="1800" spans="1:7" x14ac:dyDescent="0.25">
      <c r="A1800" s="2" t="s">
        <v>4978</v>
      </c>
      <c r="B1800" s="2" t="s">
        <v>1994</v>
      </c>
      <c r="F1800" s="2" t="s">
        <v>4552</v>
      </c>
      <c r="G1800" s="2" t="s">
        <v>1582</v>
      </c>
    </row>
    <row r="1801" spans="1:7" x14ac:dyDescent="0.25">
      <c r="A1801" s="2" t="s">
        <v>4979</v>
      </c>
      <c r="B1801" s="2" t="s">
        <v>1995</v>
      </c>
      <c r="F1801" s="2" t="s">
        <v>6144</v>
      </c>
      <c r="G1801" s="2" t="s">
        <v>3137</v>
      </c>
    </row>
    <row r="1802" spans="1:7" x14ac:dyDescent="0.25">
      <c r="A1802" s="2" t="s">
        <v>4980</v>
      </c>
      <c r="B1802" s="2" t="s">
        <v>1996</v>
      </c>
      <c r="F1802" s="2" t="s">
        <v>6145</v>
      </c>
      <c r="G1802" s="2" t="s">
        <v>3138</v>
      </c>
    </row>
    <row r="1803" spans="1:7" x14ac:dyDescent="0.25">
      <c r="A1803" s="2" t="s">
        <v>4981</v>
      </c>
      <c r="B1803" s="2" t="s">
        <v>1997</v>
      </c>
      <c r="F1803" s="2" t="s">
        <v>6146</v>
      </c>
      <c r="G1803" s="2" t="s">
        <v>3139</v>
      </c>
    </row>
    <row r="1804" spans="1:7" x14ac:dyDescent="0.25">
      <c r="A1804" s="2" t="s">
        <v>4982</v>
      </c>
      <c r="B1804" s="2" t="s">
        <v>1998</v>
      </c>
      <c r="F1804" s="2" t="s">
        <v>6019</v>
      </c>
      <c r="G1804" s="2" t="s">
        <v>3016</v>
      </c>
    </row>
    <row r="1805" spans="1:7" x14ac:dyDescent="0.25">
      <c r="A1805" s="2" t="s">
        <v>4983</v>
      </c>
      <c r="B1805" s="2" t="s">
        <v>1999</v>
      </c>
      <c r="F1805" s="2" t="s">
        <v>3196</v>
      </c>
      <c r="G1805" s="2" t="s">
        <v>3197</v>
      </c>
    </row>
    <row r="1806" spans="1:7" x14ac:dyDescent="0.25">
      <c r="A1806" s="2" t="s">
        <v>4984</v>
      </c>
      <c r="B1806" s="2" t="s">
        <v>2000</v>
      </c>
      <c r="F1806" s="2" t="s">
        <v>3205</v>
      </c>
      <c r="G1806" s="2" t="s">
        <v>305</v>
      </c>
    </row>
    <row r="1807" spans="1:7" x14ac:dyDescent="0.25">
      <c r="A1807" s="2" t="s">
        <v>4985</v>
      </c>
      <c r="B1807" s="2" t="s">
        <v>2001</v>
      </c>
      <c r="F1807" s="2" t="s">
        <v>3999</v>
      </c>
      <c r="G1807" s="2" t="s">
        <v>1048</v>
      </c>
    </row>
    <row r="1808" spans="1:7" x14ac:dyDescent="0.25">
      <c r="A1808" s="2" t="s">
        <v>4986</v>
      </c>
      <c r="B1808" s="2" t="s">
        <v>2002</v>
      </c>
      <c r="F1808" s="2" t="s">
        <v>4003</v>
      </c>
      <c r="G1808" s="2" t="s">
        <v>1052</v>
      </c>
    </row>
    <row r="1809" spans="1:7" x14ac:dyDescent="0.25">
      <c r="A1809" s="2" t="s">
        <v>4987</v>
      </c>
      <c r="B1809" s="2" t="s">
        <v>2003</v>
      </c>
      <c r="F1809" s="2" t="s">
        <v>5080</v>
      </c>
      <c r="G1809" s="2" t="s">
        <v>2096</v>
      </c>
    </row>
    <row r="1810" spans="1:7" x14ac:dyDescent="0.25">
      <c r="A1810" s="2" t="s">
        <v>4988</v>
      </c>
      <c r="B1810" s="2" t="s">
        <v>2004</v>
      </c>
      <c r="F1810" s="2" t="s">
        <v>5081</v>
      </c>
      <c r="G1810" s="2" t="s">
        <v>2097</v>
      </c>
    </row>
    <row r="1811" spans="1:7" x14ac:dyDescent="0.25">
      <c r="A1811" s="2" t="s">
        <v>4989</v>
      </c>
      <c r="B1811" s="2" t="s">
        <v>2005</v>
      </c>
      <c r="F1811" s="2" t="s">
        <v>4010</v>
      </c>
      <c r="G1811" s="2" t="s">
        <v>1059</v>
      </c>
    </row>
    <row r="1812" spans="1:7" x14ac:dyDescent="0.25">
      <c r="A1812" s="2" t="s">
        <v>4990</v>
      </c>
      <c r="B1812" s="2" t="s">
        <v>2006</v>
      </c>
      <c r="F1812" s="2" t="s">
        <v>3993</v>
      </c>
      <c r="G1812" s="2" t="s">
        <v>1042</v>
      </c>
    </row>
    <row r="1813" spans="1:7" x14ac:dyDescent="0.25">
      <c r="A1813" s="2" t="s">
        <v>4991</v>
      </c>
      <c r="B1813" s="2" t="s">
        <v>2007</v>
      </c>
      <c r="F1813" s="2" t="s">
        <v>3201</v>
      </c>
      <c r="G1813" s="2" t="s">
        <v>303</v>
      </c>
    </row>
    <row r="1814" spans="1:7" x14ac:dyDescent="0.25">
      <c r="A1814" s="2" t="s">
        <v>4992</v>
      </c>
      <c r="B1814" s="2" t="s">
        <v>2008</v>
      </c>
      <c r="F1814" s="2" t="s">
        <v>4011</v>
      </c>
      <c r="G1814" s="2" t="s">
        <v>1060</v>
      </c>
    </row>
    <row r="1815" spans="1:7" x14ac:dyDescent="0.25">
      <c r="A1815" s="2" t="s">
        <v>4993</v>
      </c>
      <c r="B1815" s="2" t="s">
        <v>2009</v>
      </c>
      <c r="F1815" s="2" t="s">
        <v>3195</v>
      </c>
      <c r="G1815" s="2" t="s">
        <v>301</v>
      </c>
    </row>
    <row r="1816" spans="1:7" x14ac:dyDescent="0.25">
      <c r="A1816" s="2" t="s">
        <v>4994</v>
      </c>
      <c r="B1816" s="2" t="s">
        <v>2010</v>
      </c>
      <c r="F1816" s="2" t="s">
        <v>4002</v>
      </c>
      <c r="G1816" s="2" t="s">
        <v>1051</v>
      </c>
    </row>
    <row r="1817" spans="1:7" x14ac:dyDescent="0.25">
      <c r="A1817" s="2" t="s">
        <v>4995</v>
      </c>
      <c r="B1817" s="2" t="s">
        <v>2011</v>
      </c>
      <c r="F1817" s="2" t="s">
        <v>3199</v>
      </c>
      <c r="G1817" s="2" t="s">
        <v>3200</v>
      </c>
    </row>
    <row r="1818" spans="1:7" x14ac:dyDescent="0.25">
      <c r="A1818" s="2" t="s">
        <v>4996</v>
      </c>
      <c r="B1818" s="2" t="s">
        <v>2012</v>
      </c>
      <c r="F1818" s="2" t="s">
        <v>4004</v>
      </c>
      <c r="G1818" s="2" t="s">
        <v>1053</v>
      </c>
    </row>
    <row r="1819" spans="1:7" x14ac:dyDescent="0.25">
      <c r="A1819" s="2" t="s">
        <v>4997</v>
      </c>
      <c r="B1819" s="2" t="s">
        <v>2013</v>
      </c>
      <c r="F1819" s="2" t="s">
        <v>4005</v>
      </c>
      <c r="G1819" s="2" t="s">
        <v>1054</v>
      </c>
    </row>
    <row r="1820" spans="1:7" x14ac:dyDescent="0.25">
      <c r="A1820" s="2" t="s">
        <v>4998</v>
      </c>
      <c r="B1820" s="2" t="s">
        <v>2014</v>
      </c>
      <c r="F1820" s="2" t="s">
        <v>4013</v>
      </c>
      <c r="G1820" s="2" t="s">
        <v>1062</v>
      </c>
    </row>
    <row r="1821" spans="1:7" x14ac:dyDescent="0.25">
      <c r="A1821" s="2" t="s">
        <v>4999</v>
      </c>
      <c r="B1821" s="2" t="s">
        <v>2015</v>
      </c>
      <c r="F1821" s="2" t="s">
        <v>4014</v>
      </c>
      <c r="G1821" s="2" t="s">
        <v>1063</v>
      </c>
    </row>
    <row r="1822" spans="1:7" x14ac:dyDescent="0.25">
      <c r="A1822" s="2" t="s">
        <v>5000</v>
      </c>
      <c r="B1822" s="2" t="s">
        <v>2016</v>
      </c>
      <c r="F1822" s="2" t="s">
        <v>3991</v>
      </c>
      <c r="G1822" s="2" t="s">
        <v>1040</v>
      </c>
    </row>
    <row r="1823" spans="1:7" x14ac:dyDescent="0.25">
      <c r="A1823" s="2" t="s">
        <v>5001</v>
      </c>
      <c r="B1823" s="2" t="s">
        <v>2017</v>
      </c>
      <c r="F1823" s="2" t="s">
        <v>4589</v>
      </c>
      <c r="G1823" s="2" t="s">
        <v>1619</v>
      </c>
    </row>
    <row r="1824" spans="1:7" x14ac:dyDescent="0.25">
      <c r="A1824" s="2" t="s">
        <v>5002</v>
      </c>
      <c r="B1824" s="2" t="s">
        <v>2018</v>
      </c>
      <c r="F1824" s="2" t="s">
        <v>5176</v>
      </c>
      <c r="G1824" s="2" t="s">
        <v>2191</v>
      </c>
    </row>
    <row r="1825" spans="1:7" x14ac:dyDescent="0.25">
      <c r="A1825" s="2" t="s">
        <v>5003</v>
      </c>
      <c r="B1825" s="2" t="s">
        <v>2019</v>
      </c>
      <c r="F1825" s="2" t="s">
        <v>5175</v>
      </c>
      <c r="G1825" s="2" t="s">
        <v>2190</v>
      </c>
    </row>
    <row r="1826" spans="1:7" x14ac:dyDescent="0.25">
      <c r="A1826" s="2" t="s">
        <v>5004</v>
      </c>
      <c r="B1826" s="2" t="s">
        <v>2020</v>
      </c>
      <c r="F1826" s="2" t="s">
        <v>5169</v>
      </c>
      <c r="G1826" s="2" t="s">
        <v>2184</v>
      </c>
    </row>
    <row r="1827" spans="1:7" x14ac:dyDescent="0.25">
      <c r="A1827" s="2" t="s">
        <v>5005</v>
      </c>
      <c r="B1827" s="2" t="s">
        <v>2021</v>
      </c>
      <c r="F1827" s="2" t="s">
        <v>5181</v>
      </c>
      <c r="G1827" s="2" t="s">
        <v>2196</v>
      </c>
    </row>
    <row r="1828" spans="1:7" x14ac:dyDescent="0.25">
      <c r="A1828" s="2" t="s">
        <v>5006</v>
      </c>
      <c r="B1828" s="2" t="s">
        <v>2022</v>
      </c>
      <c r="F1828" s="2" t="s">
        <v>5195</v>
      </c>
      <c r="G1828" s="2" t="s">
        <v>2210</v>
      </c>
    </row>
    <row r="1829" spans="1:7" x14ac:dyDescent="0.25">
      <c r="A1829" s="2" t="s">
        <v>5007</v>
      </c>
      <c r="B1829" s="2" t="s">
        <v>2023</v>
      </c>
      <c r="F1829" s="2" t="s">
        <v>5183</v>
      </c>
      <c r="G1829" s="2" t="s">
        <v>2198</v>
      </c>
    </row>
    <row r="1830" spans="1:7" x14ac:dyDescent="0.25">
      <c r="A1830" s="2" t="s">
        <v>5008</v>
      </c>
      <c r="B1830" s="2" t="s">
        <v>2024</v>
      </c>
      <c r="F1830" s="2" t="s">
        <v>5172</v>
      </c>
      <c r="G1830" s="2" t="s">
        <v>2187</v>
      </c>
    </row>
    <row r="1831" spans="1:7" x14ac:dyDescent="0.25">
      <c r="A1831" s="2" t="s">
        <v>5009</v>
      </c>
      <c r="B1831" s="2" t="s">
        <v>2025</v>
      </c>
      <c r="F1831" s="2" t="s">
        <v>5180</v>
      </c>
      <c r="G1831" s="2" t="s">
        <v>2195</v>
      </c>
    </row>
    <row r="1832" spans="1:7" x14ac:dyDescent="0.25">
      <c r="A1832" s="2" t="s">
        <v>5010</v>
      </c>
      <c r="B1832" s="2" t="s">
        <v>2026</v>
      </c>
      <c r="F1832" s="2" t="s">
        <v>5188</v>
      </c>
      <c r="G1832" s="2" t="s">
        <v>2203</v>
      </c>
    </row>
    <row r="1833" spans="1:7" x14ac:dyDescent="0.25">
      <c r="A1833" s="2" t="s">
        <v>5011</v>
      </c>
      <c r="B1833" s="2" t="s">
        <v>2027</v>
      </c>
      <c r="F1833" s="2" t="s">
        <v>5186</v>
      </c>
      <c r="G1833" s="2" t="s">
        <v>2201</v>
      </c>
    </row>
    <row r="1834" spans="1:7" x14ac:dyDescent="0.25">
      <c r="A1834" s="2" t="s">
        <v>5012</v>
      </c>
      <c r="B1834" s="2" t="s">
        <v>2028</v>
      </c>
      <c r="F1834" s="2" t="s">
        <v>5191</v>
      </c>
      <c r="G1834" s="2" t="s">
        <v>2206</v>
      </c>
    </row>
    <row r="1835" spans="1:7" x14ac:dyDescent="0.25">
      <c r="A1835" s="2" t="s">
        <v>5013</v>
      </c>
      <c r="B1835" s="2" t="s">
        <v>2029</v>
      </c>
      <c r="F1835" s="2" t="s">
        <v>5168</v>
      </c>
      <c r="G1835" s="2" t="s">
        <v>2183</v>
      </c>
    </row>
    <row r="1836" spans="1:7" x14ac:dyDescent="0.25">
      <c r="A1836" s="2" t="s">
        <v>5014</v>
      </c>
      <c r="B1836" s="2" t="s">
        <v>2030</v>
      </c>
      <c r="F1836" s="2" t="s">
        <v>5173</v>
      </c>
      <c r="G1836" s="2" t="s">
        <v>2188</v>
      </c>
    </row>
    <row r="1837" spans="1:7" x14ac:dyDescent="0.25">
      <c r="A1837" s="2" t="s">
        <v>5015</v>
      </c>
      <c r="B1837" s="2" t="s">
        <v>2031</v>
      </c>
      <c r="F1837" s="2" t="s">
        <v>5177</v>
      </c>
      <c r="G1837" s="2" t="s">
        <v>2192</v>
      </c>
    </row>
    <row r="1838" spans="1:7" x14ac:dyDescent="0.25">
      <c r="A1838" s="2" t="s">
        <v>5016</v>
      </c>
      <c r="B1838" s="2" t="s">
        <v>2032</v>
      </c>
      <c r="F1838" s="2" t="s">
        <v>5184</v>
      </c>
      <c r="G1838" s="2" t="s">
        <v>2199</v>
      </c>
    </row>
    <row r="1839" spans="1:7" x14ac:dyDescent="0.25">
      <c r="A1839" s="2" t="s">
        <v>5017</v>
      </c>
      <c r="B1839" s="2" t="s">
        <v>2033</v>
      </c>
      <c r="F1839" s="2" t="s">
        <v>5178</v>
      </c>
      <c r="G1839" s="2" t="s">
        <v>2193</v>
      </c>
    </row>
    <row r="1840" spans="1:7" x14ac:dyDescent="0.25">
      <c r="A1840" s="2" t="s">
        <v>5018</v>
      </c>
      <c r="B1840" s="2" t="s">
        <v>2034</v>
      </c>
      <c r="F1840" s="2" t="s">
        <v>5187</v>
      </c>
      <c r="G1840" s="2" t="s">
        <v>2202</v>
      </c>
    </row>
    <row r="1841" spans="1:7" x14ac:dyDescent="0.25">
      <c r="A1841" s="2" t="s">
        <v>5019</v>
      </c>
      <c r="B1841" s="2" t="s">
        <v>2035</v>
      </c>
      <c r="F1841" s="2" t="s">
        <v>5193</v>
      </c>
      <c r="G1841" s="2" t="s">
        <v>2208</v>
      </c>
    </row>
    <row r="1842" spans="1:7" x14ac:dyDescent="0.25">
      <c r="A1842" s="2" t="s">
        <v>5020</v>
      </c>
      <c r="B1842" s="2" t="s">
        <v>2036</v>
      </c>
      <c r="F1842" s="2" t="s">
        <v>5197</v>
      </c>
      <c r="G1842" s="2" t="s">
        <v>2212</v>
      </c>
    </row>
    <row r="1843" spans="1:7" x14ac:dyDescent="0.25">
      <c r="A1843" s="2" t="s">
        <v>5021</v>
      </c>
      <c r="B1843" s="2" t="s">
        <v>2037</v>
      </c>
      <c r="F1843" s="2" t="s">
        <v>5196</v>
      </c>
      <c r="G1843" s="2" t="s">
        <v>2211</v>
      </c>
    </row>
    <row r="1844" spans="1:7" x14ac:dyDescent="0.25">
      <c r="A1844" s="2" t="s">
        <v>5022</v>
      </c>
      <c r="B1844" s="2" t="s">
        <v>2038</v>
      </c>
      <c r="F1844" s="2" t="s">
        <v>5194</v>
      </c>
      <c r="G1844" s="2" t="s">
        <v>2209</v>
      </c>
    </row>
    <row r="1845" spans="1:7" x14ac:dyDescent="0.25">
      <c r="A1845" s="2" t="s">
        <v>5023</v>
      </c>
      <c r="B1845" s="2" t="s">
        <v>2039</v>
      </c>
      <c r="F1845" s="2" t="s">
        <v>5170</v>
      </c>
      <c r="G1845" s="2" t="s">
        <v>2185</v>
      </c>
    </row>
    <row r="1846" spans="1:7" x14ac:dyDescent="0.25">
      <c r="A1846" s="2" t="s">
        <v>5024</v>
      </c>
      <c r="B1846" s="2" t="s">
        <v>2040</v>
      </c>
      <c r="F1846" s="2" t="s">
        <v>5171</v>
      </c>
      <c r="G1846" s="2" t="s">
        <v>2186</v>
      </c>
    </row>
    <row r="1847" spans="1:7" x14ac:dyDescent="0.25">
      <c r="A1847" s="2" t="s">
        <v>5025</v>
      </c>
      <c r="B1847" s="2" t="s">
        <v>2041</v>
      </c>
      <c r="F1847" s="2" t="s">
        <v>5199</v>
      </c>
      <c r="G1847" s="2" t="s">
        <v>2214</v>
      </c>
    </row>
    <row r="1848" spans="1:7" x14ac:dyDescent="0.25">
      <c r="A1848" s="2" t="s">
        <v>5026</v>
      </c>
      <c r="B1848" s="2" t="s">
        <v>2042</v>
      </c>
      <c r="F1848" s="2" t="s">
        <v>5192</v>
      </c>
      <c r="G1848" s="2" t="s">
        <v>2207</v>
      </c>
    </row>
    <row r="1849" spans="1:7" x14ac:dyDescent="0.25">
      <c r="A1849" s="2" t="s">
        <v>5027</v>
      </c>
      <c r="B1849" s="2" t="s">
        <v>2043</v>
      </c>
      <c r="F1849" s="2" t="s">
        <v>5189</v>
      </c>
      <c r="G1849" s="2" t="s">
        <v>2204</v>
      </c>
    </row>
    <row r="1850" spans="1:7" x14ac:dyDescent="0.25">
      <c r="A1850" s="2" t="s">
        <v>5028</v>
      </c>
      <c r="B1850" s="2" t="s">
        <v>2044</v>
      </c>
      <c r="F1850" s="2" t="s">
        <v>5190</v>
      </c>
      <c r="G1850" s="2" t="s">
        <v>2205</v>
      </c>
    </row>
    <row r="1851" spans="1:7" x14ac:dyDescent="0.25">
      <c r="A1851" s="2" t="s">
        <v>5029</v>
      </c>
      <c r="B1851" s="2" t="s">
        <v>2045</v>
      </c>
      <c r="F1851" s="2" t="s">
        <v>5174</v>
      </c>
      <c r="G1851" s="2" t="s">
        <v>2189</v>
      </c>
    </row>
    <row r="1852" spans="1:7" x14ac:dyDescent="0.25">
      <c r="A1852" s="2" t="s">
        <v>5030</v>
      </c>
      <c r="B1852" s="2" t="s">
        <v>2046</v>
      </c>
      <c r="F1852" s="2" t="s">
        <v>5185</v>
      </c>
      <c r="G1852" s="2" t="s">
        <v>2200</v>
      </c>
    </row>
    <row r="1853" spans="1:7" x14ac:dyDescent="0.25">
      <c r="A1853" s="2" t="s">
        <v>5031</v>
      </c>
      <c r="B1853" s="2" t="s">
        <v>2047</v>
      </c>
      <c r="F1853" s="2" t="s">
        <v>5198</v>
      </c>
      <c r="G1853" s="2" t="s">
        <v>2213</v>
      </c>
    </row>
    <row r="1854" spans="1:7" x14ac:dyDescent="0.25">
      <c r="A1854" s="2" t="s">
        <v>5032</v>
      </c>
      <c r="B1854" s="2" t="s">
        <v>2048</v>
      </c>
      <c r="F1854" s="2" t="s">
        <v>5182</v>
      </c>
      <c r="G1854" s="2" t="s">
        <v>2197</v>
      </c>
    </row>
    <row r="1855" spans="1:7" x14ac:dyDescent="0.25">
      <c r="A1855" s="2" t="s">
        <v>5033</v>
      </c>
      <c r="B1855" s="2" t="s">
        <v>2049</v>
      </c>
      <c r="F1855" s="2" t="s">
        <v>5179</v>
      </c>
      <c r="G1855" s="2" t="s">
        <v>2194</v>
      </c>
    </row>
    <row r="1856" spans="1:7" x14ac:dyDescent="0.25">
      <c r="A1856" s="2" t="s">
        <v>5034</v>
      </c>
      <c r="B1856" s="2" t="s">
        <v>2050</v>
      </c>
      <c r="F1856" s="2" t="s">
        <v>4125</v>
      </c>
      <c r="G1856" s="2" t="s">
        <v>1174</v>
      </c>
    </row>
    <row r="1857" spans="1:7" x14ac:dyDescent="0.25">
      <c r="A1857" s="2" t="s">
        <v>5035</v>
      </c>
      <c r="B1857" s="2" t="s">
        <v>2051</v>
      </c>
      <c r="F1857" s="2" t="s">
        <v>4132</v>
      </c>
      <c r="G1857" s="2" t="s">
        <v>1181</v>
      </c>
    </row>
    <row r="1858" spans="1:7" x14ac:dyDescent="0.25">
      <c r="A1858" s="2" t="s">
        <v>5036</v>
      </c>
      <c r="B1858" s="2" t="s">
        <v>2052</v>
      </c>
      <c r="F1858" s="2" t="s">
        <v>4776</v>
      </c>
      <c r="G1858" s="2" t="s">
        <v>1802</v>
      </c>
    </row>
    <row r="1859" spans="1:7" x14ac:dyDescent="0.25">
      <c r="A1859" s="2" t="s">
        <v>5037</v>
      </c>
      <c r="B1859" s="2" t="s">
        <v>2053</v>
      </c>
      <c r="F1859" s="2" t="s">
        <v>4789</v>
      </c>
      <c r="G1859" s="2" t="s">
        <v>1815</v>
      </c>
    </row>
    <row r="1860" spans="1:7" x14ac:dyDescent="0.25">
      <c r="A1860" s="2" t="s">
        <v>5038</v>
      </c>
      <c r="B1860" s="2" t="s">
        <v>2054</v>
      </c>
      <c r="F1860" s="2" t="s">
        <v>4504</v>
      </c>
      <c r="G1860" s="2" t="s">
        <v>1540</v>
      </c>
    </row>
    <row r="1861" spans="1:7" x14ac:dyDescent="0.25">
      <c r="A1861" s="2" t="s">
        <v>5039</v>
      </c>
      <c r="B1861" s="2" t="s">
        <v>2055</v>
      </c>
      <c r="F1861" s="2" t="s">
        <v>4508</v>
      </c>
      <c r="G1861" s="2" t="s">
        <v>1544</v>
      </c>
    </row>
    <row r="1862" spans="1:7" x14ac:dyDescent="0.25">
      <c r="A1862" s="2" t="s">
        <v>5040</v>
      </c>
      <c r="B1862" s="2" t="s">
        <v>2056</v>
      </c>
      <c r="F1862" s="2" t="s">
        <v>4790</v>
      </c>
      <c r="G1862" s="2" t="s">
        <v>1816</v>
      </c>
    </row>
    <row r="1863" spans="1:7" x14ac:dyDescent="0.25">
      <c r="A1863" s="2" t="s">
        <v>5041</v>
      </c>
      <c r="B1863" s="2" t="s">
        <v>2057</v>
      </c>
      <c r="F1863" s="2" t="s">
        <v>4721</v>
      </c>
      <c r="G1863" s="2" t="s">
        <v>1747</v>
      </c>
    </row>
    <row r="1864" spans="1:7" x14ac:dyDescent="0.25">
      <c r="A1864" s="2" t="s">
        <v>5042</v>
      </c>
      <c r="B1864" s="2" t="s">
        <v>2058</v>
      </c>
      <c r="F1864" s="2" t="s">
        <v>4731</v>
      </c>
      <c r="G1864" s="2" t="s">
        <v>1757</v>
      </c>
    </row>
    <row r="1865" spans="1:7" x14ac:dyDescent="0.25">
      <c r="A1865" s="2" t="s">
        <v>5043</v>
      </c>
      <c r="B1865" s="2" t="s">
        <v>2059</v>
      </c>
      <c r="F1865" s="2" t="s">
        <v>4810</v>
      </c>
      <c r="G1865" s="2" t="s">
        <v>1836</v>
      </c>
    </row>
    <row r="1866" spans="1:7" x14ac:dyDescent="0.25">
      <c r="A1866" s="2" t="s">
        <v>5044</v>
      </c>
      <c r="B1866" s="2" t="s">
        <v>2060</v>
      </c>
      <c r="F1866" s="2" t="s">
        <v>4800</v>
      </c>
      <c r="G1866" s="2" t="s">
        <v>1826</v>
      </c>
    </row>
    <row r="1867" spans="1:7" x14ac:dyDescent="0.25">
      <c r="A1867" s="2" t="s">
        <v>5045</v>
      </c>
      <c r="B1867" s="2" t="s">
        <v>2061</v>
      </c>
      <c r="F1867" s="2" t="s">
        <v>4805</v>
      </c>
      <c r="G1867" s="2" t="s">
        <v>1831</v>
      </c>
    </row>
    <row r="1868" spans="1:7" x14ac:dyDescent="0.25">
      <c r="A1868" s="2" t="s">
        <v>5046</v>
      </c>
      <c r="B1868" s="2" t="s">
        <v>2062</v>
      </c>
      <c r="F1868" s="2" t="s">
        <v>6130</v>
      </c>
      <c r="G1868" s="2" t="s">
        <v>3123</v>
      </c>
    </row>
    <row r="1869" spans="1:7" x14ac:dyDescent="0.25">
      <c r="A1869" s="2" t="s">
        <v>5047</v>
      </c>
      <c r="B1869" s="2" t="s">
        <v>2063</v>
      </c>
      <c r="F1869" s="2" t="s">
        <v>6138</v>
      </c>
      <c r="G1869" s="2" t="s">
        <v>3131</v>
      </c>
    </row>
    <row r="1870" spans="1:7" x14ac:dyDescent="0.25">
      <c r="A1870" s="2" t="s">
        <v>5048</v>
      </c>
      <c r="B1870" s="2" t="s">
        <v>2064</v>
      </c>
      <c r="F1870" s="2" t="s">
        <v>4488</v>
      </c>
      <c r="G1870" s="2" t="s">
        <v>1526</v>
      </c>
    </row>
    <row r="1871" spans="1:7" x14ac:dyDescent="0.25">
      <c r="A1871" s="2" t="s">
        <v>5049</v>
      </c>
      <c r="B1871" s="2" t="s">
        <v>2065</v>
      </c>
      <c r="F1871" s="2" t="s">
        <v>5015</v>
      </c>
      <c r="G1871" s="2" t="s">
        <v>2031</v>
      </c>
    </row>
    <row r="1872" spans="1:7" x14ac:dyDescent="0.25">
      <c r="A1872" s="2" t="s">
        <v>5050</v>
      </c>
      <c r="B1872" s="2" t="s">
        <v>2066</v>
      </c>
      <c r="F1872" s="2" t="s">
        <v>5026</v>
      </c>
      <c r="G1872" s="2" t="s">
        <v>2042</v>
      </c>
    </row>
    <row r="1873" spans="1:7" x14ac:dyDescent="0.25">
      <c r="A1873" s="2" t="s">
        <v>5051</v>
      </c>
      <c r="B1873" s="2" t="s">
        <v>2067</v>
      </c>
      <c r="F1873" s="2" t="s">
        <v>4974</v>
      </c>
      <c r="G1873" s="2" t="s">
        <v>1990</v>
      </c>
    </row>
    <row r="1874" spans="1:7" x14ac:dyDescent="0.25">
      <c r="A1874" s="2" t="s">
        <v>5052</v>
      </c>
      <c r="B1874" s="2" t="s">
        <v>2068</v>
      </c>
      <c r="F1874" s="2" t="s">
        <v>4973</v>
      </c>
      <c r="G1874" s="2" t="s">
        <v>1989</v>
      </c>
    </row>
    <row r="1875" spans="1:7" x14ac:dyDescent="0.25">
      <c r="A1875" s="2" t="s">
        <v>5053</v>
      </c>
      <c r="B1875" s="2" t="s">
        <v>2069</v>
      </c>
      <c r="F1875" s="2" t="s">
        <v>4976</v>
      </c>
      <c r="G1875" s="2" t="s">
        <v>1992</v>
      </c>
    </row>
    <row r="1876" spans="1:7" x14ac:dyDescent="0.25">
      <c r="A1876" s="2" t="s">
        <v>5054</v>
      </c>
      <c r="B1876" s="2" t="s">
        <v>2070</v>
      </c>
      <c r="F1876" s="2" t="s">
        <v>4975</v>
      </c>
      <c r="G1876" s="2" t="s">
        <v>1991</v>
      </c>
    </row>
    <row r="1877" spans="1:7" x14ac:dyDescent="0.25">
      <c r="A1877" s="2" t="s">
        <v>5055</v>
      </c>
      <c r="B1877" s="2" t="s">
        <v>2071</v>
      </c>
      <c r="F1877" s="2" t="s">
        <v>5230</v>
      </c>
      <c r="G1877" s="2" t="s">
        <v>2245</v>
      </c>
    </row>
    <row r="1878" spans="1:7" x14ac:dyDescent="0.25">
      <c r="A1878" s="2" t="s">
        <v>5056</v>
      </c>
      <c r="B1878" s="2" t="s">
        <v>2072</v>
      </c>
      <c r="F1878" s="2" t="s">
        <v>5231</v>
      </c>
      <c r="G1878" s="2" t="s">
        <v>2246</v>
      </c>
    </row>
    <row r="1879" spans="1:7" x14ac:dyDescent="0.25">
      <c r="A1879" s="2" t="s">
        <v>5057</v>
      </c>
      <c r="B1879" s="2" t="s">
        <v>2073</v>
      </c>
      <c r="F1879" s="2" t="s">
        <v>5223</v>
      </c>
      <c r="G1879" s="2" t="s">
        <v>2238</v>
      </c>
    </row>
    <row r="1880" spans="1:7" x14ac:dyDescent="0.25">
      <c r="A1880" s="2" t="s">
        <v>5058</v>
      </c>
      <c r="B1880" s="2" t="s">
        <v>2074</v>
      </c>
      <c r="F1880" s="2" t="s">
        <v>5229</v>
      </c>
      <c r="G1880" s="2" t="s">
        <v>2244</v>
      </c>
    </row>
    <row r="1881" spans="1:7" x14ac:dyDescent="0.25">
      <c r="A1881" s="2" t="s">
        <v>5059</v>
      </c>
      <c r="B1881" s="2" t="s">
        <v>2075</v>
      </c>
      <c r="F1881" s="2" t="s">
        <v>5232</v>
      </c>
      <c r="G1881" s="2" t="s">
        <v>2247</v>
      </c>
    </row>
    <row r="1882" spans="1:7" x14ac:dyDescent="0.25">
      <c r="A1882" s="2" t="s">
        <v>5060</v>
      </c>
      <c r="B1882" s="2" t="s">
        <v>2076</v>
      </c>
      <c r="F1882" s="2" t="s">
        <v>5222</v>
      </c>
      <c r="G1882" s="2" t="s">
        <v>2237</v>
      </c>
    </row>
    <row r="1883" spans="1:7" x14ac:dyDescent="0.25">
      <c r="A1883" s="2" t="s">
        <v>5061</v>
      </c>
      <c r="B1883" s="2" t="s">
        <v>2077</v>
      </c>
      <c r="F1883" s="2" t="s">
        <v>5234</v>
      </c>
      <c r="G1883" s="2" t="s">
        <v>2249</v>
      </c>
    </row>
    <row r="1884" spans="1:7" x14ac:dyDescent="0.25">
      <c r="A1884" s="2" t="s">
        <v>5062</v>
      </c>
      <c r="B1884" s="2" t="s">
        <v>2078</v>
      </c>
      <c r="F1884" s="2" t="s">
        <v>5220</v>
      </c>
      <c r="G1884" s="2" t="s">
        <v>2235</v>
      </c>
    </row>
    <row r="1885" spans="1:7" x14ac:dyDescent="0.25">
      <c r="A1885" s="2" t="s">
        <v>5063</v>
      </c>
      <c r="B1885" s="2" t="s">
        <v>2079</v>
      </c>
      <c r="F1885" s="2" t="s">
        <v>5226</v>
      </c>
      <c r="G1885" s="2" t="s">
        <v>2241</v>
      </c>
    </row>
    <row r="1886" spans="1:7" x14ac:dyDescent="0.25">
      <c r="A1886" s="2" t="s">
        <v>5064</v>
      </c>
      <c r="B1886" s="2" t="s">
        <v>2080</v>
      </c>
      <c r="F1886" s="2" t="s">
        <v>5225</v>
      </c>
      <c r="G1886" s="2" t="s">
        <v>2240</v>
      </c>
    </row>
    <row r="1887" spans="1:7" x14ac:dyDescent="0.25">
      <c r="A1887" s="2" t="s">
        <v>5065</v>
      </c>
      <c r="B1887" s="2" t="s">
        <v>2081</v>
      </c>
      <c r="F1887" s="2" t="s">
        <v>5224</v>
      </c>
      <c r="G1887" s="2" t="s">
        <v>2239</v>
      </c>
    </row>
    <row r="1888" spans="1:7" x14ac:dyDescent="0.25">
      <c r="A1888" s="2" t="s">
        <v>5066</v>
      </c>
      <c r="B1888" s="2" t="s">
        <v>2082</v>
      </c>
      <c r="F1888" s="2" t="s">
        <v>5221</v>
      </c>
      <c r="G1888" s="2" t="s">
        <v>2236</v>
      </c>
    </row>
    <row r="1889" spans="1:7" x14ac:dyDescent="0.25">
      <c r="A1889" s="2" t="s">
        <v>5067</v>
      </c>
      <c r="B1889" s="2" t="s">
        <v>2083</v>
      </c>
      <c r="F1889" s="2" t="s">
        <v>5228</v>
      </c>
      <c r="G1889" s="2" t="s">
        <v>2243</v>
      </c>
    </row>
    <row r="1890" spans="1:7" x14ac:dyDescent="0.25">
      <c r="A1890" s="2" t="s">
        <v>5068</v>
      </c>
      <c r="B1890" s="2" t="s">
        <v>2084</v>
      </c>
      <c r="F1890" s="2" t="s">
        <v>5227</v>
      </c>
      <c r="G1890" s="2" t="s">
        <v>2242</v>
      </c>
    </row>
    <row r="1891" spans="1:7" x14ac:dyDescent="0.25">
      <c r="A1891" s="2" t="s">
        <v>5069</v>
      </c>
      <c r="B1891" s="2" t="s">
        <v>2085</v>
      </c>
      <c r="F1891" s="2" t="s">
        <v>5233</v>
      </c>
      <c r="G1891" s="2" t="s">
        <v>2248</v>
      </c>
    </row>
    <row r="1892" spans="1:7" x14ac:dyDescent="0.25">
      <c r="A1892" s="2" t="s">
        <v>5070</v>
      </c>
      <c r="B1892" s="2" t="s">
        <v>2086</v>
      </c>
      <c r="F1892" s="2" t="s">
        <v>5219</v>
      </c>
      <c r="G1892" s="2" t="s">
        <v>2234</v>
      </c>
    </row>
    <row r="1893" spans="1:7" x14ac:dyDescent="0.25">
      <c r="A1893" s="2" t="s">
        <v>5071</v>
      </c>
      <c r="B1893" s="2" t="s">
        <v>2087</v>
      </c>
      <c r="F1893" s="2" t="s">
        <v>4977</v>
      </c>
      <c r="G1893" s="2" t="s">
        <v>1993</v>
      </c>
    </row>
    <row r="1894" spans="1:7" x14ac:dyDescent="0.25">
      <c r="A1894" s="2" t="s">
        <v>5072</v>
      </c>
      <c r="B1894" s="2" t="s">
        <v>2088</v>
      </c>
      <c r="F1894" s="2" t="s">
        <v>4978</v>
      </c>
      <c r="G1894" s="2" t="s">
        <v>1994</v>
      </c>
    </row>
    <row r="1895" spans="1:7" x14ac:dyDescent="0.25">
      <c r="A1895" s="2" t="s">
        <v>5073</v>
      </c>
      <c r="B1895" s="2" t="s">
        <v>2089</v>
      </c>
      <c r="F1895" s="2" t="s">
        <v>5053</v>
      </c>
      <c r="G1895" s="2" t="s">
        <v>2069</v>
      </c>
    </row>
    <row r="1896" spans="1:7" x14ac:dyDescent="0.25">
      <c r="A1896" s="2" t="s">
        <v>5074</v>
      </c>
      <c r="B1896" s="2" t="s">
        <v>2090</v>
      </c>
      <c r="F1896" s="2" t="s">
        <v>4992</v>
      </c>
      <c r="G1896" s="2" t="s">
        <v>2008</v>
      </c>
    </row>
    <row r="1897" spans="1:7" x14ac:dyDescent="0.25">
      <c r="A1897" s="2" t="s">
        <v>5075</v>
      </c>
      <c r="B1897" s="2" t="s">
        <v>2091</v>
      </c>
      <c r="F1897" s="2" t="s">
        <v>5004</v>
      </c>
      <c r="G1897" s="2" t="s">
        <v>2020</v>
      </c>
    </row>
    <row r="1898" spans="1:7" x14ac:dyDescent="0.25">
      <c r="A1898" s="2" t="s">
        <v>5076</v>
      </c>
      <c r="B1898" s="2" t="s">
        <v>2092</v>
      </c>
      <c r="F1898" s="2" t="s">
        <v>4987</v>
      </c>
      <c r="G1898" s="2" t="s">
        <v>2003</v>
      </c>
    </row>
    <row r="1899" spans="1:7" x14ac:dyDescent="0.25">
      <c r="A1899" s="2" t="s">
        <v>5077</v>
      </c>
      <c r="B1899" s="2" t="s">
        <v>2093</v>
      </c>
      <c r="F1899" s="2" t="s">
        <v>5246</v>
      </c>
      <c r="G1899" s="2" t="s">
        <v>2261</v>
      </c>
    </row>
    <row r="1900" spans="1:7" x14ac:dyDescent="0.25">
      <c r="A1900" s="2" t="s">
        <v>5078</v>
      </c>
      <c r="B1900" s="2" t="s">
        <v>2094</v>
      </c>
      <c r="F1900" s="2" t="s">
        <v>4990</v>
      </c>
      <c r="G1900" s="2" t="s">
        <v>2006</v>
      </c>
    </row>
    <row r="1901" spans="1:7" x14ac:dyDescent="0.25">
      <c r="A1901" s="2" t="s">
        <v>5079</v>
      </c>
      <c r="B1901" s="2" t="s">
        <v>2095</v>
      </c>
      <c r="F1901" s="2" t="s">
        <v>4995</v>
      </c>
      <c r="G1901" s="2" t="s">
        <v>2011</v>
      </c>
    </row>
    <row r="1902" spans="1:7" x14ac:dyDescent="0.25">
      <c r="A1902" s="2" t="s">
        <v>5080</v>
      </c>
      <c r="B1902" s="2" t="s">
        <v>2096</v>
      </c>
      <c r="F1902" s="2" t="s">
        <v>4999</v>
      </c>
      <c r="G1902" s="2" t="s">
        <v>2015</v>
      </c>
    </row>
    <row r="1903" spans="1:7" x14ac:dyDescent="0.25">
      <c r="A1903" s="2" t="s">
        <v>5081</v>
      </c>
      <c r="B1903" s="2" t="s">
        <v>2097</v>
      </c>
      <c r="F1903" s="2" t="s">
        <v>5001</v>
      </c>
      <c r="G1903" s="2" t="s">
        <v>2017</v>
      </c>
    </row>
    <row r="1904" spans="1:7" x14ac:dyDescent="0.25">
      <c r="A1904" s="2" t="s">
        <v>5082</v>
      </c>
      <c r="B1904" s="2" t="s">
        <v>2098</v>
      </c>
      <c r="F1904" s="2" t="s">
        <v>4994</v>
      </c>
      <c r="G1904" s="2" t="s">
        <v>2010</v>
      </c>
    </row>
    <row r="1905" spans="1:7" x14ac:dyDescent="0.25">
      <c r="A1905" s="2" t="s">
        <v>5083</v>
      </c>
      <c r="B1905" s="2" t="s">
        <v>2099</v>
      </c>
      <c r="F1905" s="2" t="s">
        <v>5009</v>
      </c>
      <c r="G1905" s="2" t="s">
        <v>2025</v>
      </c>
    </row>
    <row r="1906" spans="1:7" x14ac:dyDescent="0.25">
      <c r="A1906" s="2" t="s">
        <v>5084</v>
      </c>
      <c r="B1906" s="2" t="s">
        <v>2100</v>
      </c>
      <c r="F1906" s="2" t="s">
        <v>4984</v>
      </c>
      <c r="G1906" s="2" t="s">
        <v>2000</v>
      </c>
    </row>
    <row r="1907" spans="1:7" x14ac:dyDescent="0.25">
      <c r="A1907" s="2" t="s">
        <v>5085</v>
      </c>
      <c r="B1907" s="2" t="s">
        <v>2101</v>
      </c>
      <c r="F1907" s="2" t="s">
        <v>4986</v>
      </c>
      <c r="G1907" s="2" t="s">
        <v>2002</v>
      </c>
    </row>
    <row r="1908" spans="1:7" x14ac:dyDescent="0.25">
      <c r="A1908" s="2" t="s">
        <v>5086</v>
      </c>
      <c r="B1908" s="2" t="s">
        <v>2102</v>
      </c>
      <c r="F1908" s="2" t="s">
        <v>4985</v>
      </c>
      <c r="G1908" s="2" t="s">
        <v>2001</v>
      </c>
    </row>
    <row r="1909" spans="1:7" x14ac:dyDescent="0.25">
      <c r="A1909" s="2" t="s">
        <v>5087</v>
      </c>
      <c r="B1909" s="2" t="s">
        <v>2103</v>
      </c>
      <c r="F1909" s="2" t="s">
        <v>4981</v>
      </c>
      <c r="G1909" s="2" t="s">
        <v>1997</v>
      </c>
    </row>
    <row r="1910" spans="1:7" x14ac:dyDescent="0.25">
      <c r="A1910" s="2" t="s">
        <v>5088</v>
      </c>
      <c r="B1910" s="2" t="s">
        <v>2104</v>
      </c>
      <c r="F1910" s="2" t="s">
        <v>4998</v>
      </c>
      <c r="G1910" s="2" t="s">
        <v>2014</v>
      </c>
    </row>
    <row r="1911" spans="1:7" x14ac:dyDescent="0.25">
      <c r="A1911" s="2" t="s">
        <v>5089</v>
      </c>
      <c r="B1911" s="2" t="s">
        <v>2105</v>
      </c>
      <c r="F1911" s="2" t="s">
        <v>5006</v>
      </c>
      <c r="G1911" s="2" t="s">
        <v>2022</v>
      </c>
    </row>
    <row r="1912" spans="1:7" x14ac:dyDescent="0.25">
      <c r="A1912" s="2" t="s">
        <v>5090</v>
      </c>
      <c r="B1912" s="2" t="s">
        <v>2106</v>
      </c>
      <c r="F1912" s="2" t="s">
        <v>4989</v>
      </c>
      <c r="G1912" s="2" t="s">
        <v>2005</v>
      </c>
    </row>
    <row r="1913" spans="1:7" x14ac:dyDescent="0.25">
      <c r="A1913" s="2" t="s">
        <v>5091</v>
      </c>
      <c r="B1913" s="2" t="s">
        <v>2107</v>
      </c>
      <c r="F1913" s="2" t="s">
        <v>5000</v>
      </c>
      <c r="G1913" s="2" t="s">
        <v>2016</v>
      </c>
    </row>
    <row r="1914" spans="1:7" x14ac:dyDescent="0.25">
      <c r="A1914" s="2" t="s">
        <v>5092</v>
      </c>
      <c r="B1914" s="2" t="s">
        <v>2108</v>
      </c>
      <c r="F1914" s="2" t="s">
        <v>5003</v>
      </c>
      <c r="G1914" s="2" t="s">
        <v>2019</v>
      </c>
    </row>
    <row r="1915" spans="1:7" x14ac:dyDescent="0.25">
      <c r="A1915" s="2" t="s">
        <v>5093</v>
      </c>
      <c r="B1915" s="2" t="s">
        <v>2109</v>
      </c>
      <c r="F1915" s="2" t="s">
        <v>4991</v>
      </c>
      <c r="G1915" s="2" t="s">
        <v>2007</v>
      </c>
    </row>
    <row r="1916" spans="1:7" x14ac:dyDescent="0.25">
      <c r="A1916" s="2" t="s">
        <v>5094</v>
      </c>
      <c r="B1916" s="2" t="s">
        <v>2110</v>
      </c>
      <c r="F1916" s="2" t="s">
        <v>5007</v>
      </c>
      <c r="G1916" s="2" t="s">
        <v>2023</v>
      </c>
    </row>
    <row r="1917" spans="1:7" x14ac:dyDescent="0.25">
      <c r="A1917" s="2" t="s">
        <v>5095</v>
      </c>
      <c r="B1917" s="2" t="s">
        <v>2111</v>
      </c>
      <c r="F1917" s="2" t="s">
        <v>4988</v>
      </c>
      <c r="G1917" s="2" t="s">
        <v>2004</v>
      </c>
    </row>
    <row r="1918" spans="1:7" x14ac:dyDescent="0.25">
      <c r="A1918" s="2" t="s">
        <v>5096</v>
      </c>
      <c r="B1918" s="2" t="s">
        <v>2112</v>
      </c>
      <c r="F1918" s="2" t="s">
        <v>4982</v>
      </c>
      <c r="G1918" s="2" t="s">
        <v>1998</v>
      </c>
    </row>
    <row r="1919" spans="1:7" x14ac:dyDescent="0.25">
      <c r="A1919" s="2" t="s">
        <v>5097</v>
      </c>
      <c r="B1919" s="2" t="s">
        <v>2113</v>
      </c>
      <c r="F1919" s="2" t="s">
        <v>4980</v>
      </c>
      <c r="G1919" s="2" t="s">
        <v>1996</v>
      </c>
    </row>
    <row r="1920" spans="1:7" x14ac:dyDescent="0.25">
      <c r="A1920" s="2" t="s">
        <v>5098</v>
      </c>
      <c r="B1920" s="2" t="s">
        <v>2114</v>
      </c>
      <c r="F1920" s="2" t="s">
        <v>4997</v>
      </c>
      <c r="G1920" s="2" t="s">
        <v>2013</v>
      </c>
    </row>
    <row r="1921" spans="1:7" x14ac:dyDescent="0.25">
      <c r="A1921" s="2" t="s">
        <v>5099</v>
      </c>
      <c r="B1921" s="2" t="s">
        <v>2115</v>
      </c>
      <c r="F1921" s="2" t="s">
        <v>4983</v>
      </c>
      <c r="G1921" s="2" t="s">
        <v>1999</v>
      </c>
    </row>
    <row r="1922" spans="1:7" x14ac:dyDescent="0.25">
      <c r="A1922" s="2" t="s">
        <v>5100</v>
      </c>
      <c r="B1922" s="2" t="s">
        <v>2116</v>
      </c>
      <c r="F1922" s="2" t="s">
        <v>4979</v>
      </c>
      <c r="G1922" s="2" t="s">
        <v>1995</v>
      </c>
    </row>
    <row r="1923" spans="1:7" x14ac:dyDescent="0.25">
      <c r="A1923" s="2" t="s">
        <v>5101</v>
      </c>
      <c r="B1923" s="2" t="s">
        <v>2117</v>
      </c>
      <c r="F1923" s="2" t="s">
        <v>4993</v>
      </c>
      <c r="G1923" s="2" t="s">
        <v>2009</v>
      </c>
    </row>
    <row r="1924" spans="1:7" x14ac:dyDescent="0.25">
      <c r="A1924" s="2" t="s">
        <v>5102</v>
      </c>
      <c r="B1924" s="2" t="s">
        <v>2118</v>
      </c>
      <c r="F1924" s="2" t="s">
        <v>5008</v>
      </c>
      <c r="G1924" s="2" t="s">
        <v>2024</v>
      </c>
    </row>
    <row r="1925" spans="1:7" x14ac:dyDescent="0.25">
      <c r="A1925" s="2" t="s">
        <v>5103</v>
      </c>
      <c r="B1925" s="2" t="s">
        <v>2119</v>
      </c>
      <c r="F1925" s="2" t="s">
        <v>5002</v>
      </c>
      <c r="G1925" s="2" t="s">
        <v>2018</v>
      </c>
    </row>
    <row r="1926" spans="1:7" x14ac:dyDescent="0.25">
      <c r="A1926" s="2" t="s">
        <v>5104</v>
      </c>
      <c r="B1926" s="2" t="s">
        <v>2120</v>
      </c>
      <c r="F1926" s="2" t="s">
        <v>4996</v>
      </c>
      <c r="G1926" s="2" t="s">
        <v>2012</v>
      </c>
    </row>
    <row r="1927" spans="1:7" x14ac:dyDescent="0.25">
      <c r="A1927" s="2" t="s">
        <v>5105</v>
      </c>
      <c r="B1927" s="2" t="s">
        <v>2121</v>
      </c>
      <c r="F1927" s="2" t="s">
        <v>5005</v>
      </c>
      <c r="G1927" s="2" t="s">
        <v>2021</v>
      </c>
    </row>
    <row r="1928" spans="1:7" x14ac:dyDescent="0.25">
      <c r="A1928" s="2" t="s">
        <v>5106</v>
      </c>
      <c r="B1928" s="2" t="s">
        <v>2122</v>
      </c>
      <c r="F1928" s="2" t="s">
        <v>5060</v>
      </c>
      <c r="G1928" s="2" t="s">
        <v>2076</v>
      </c>
    </row>
    <row r="1929" spans="1:7" x14ac:dyDescent="0.25">
      <c r="A1929" s="2" t="s">
        <v>5107</v>
      </c>
      <c r="B1929" s="2" t="s">
        <v>2123</v>
      </c>
      <c r="F1929" s="2" t="s">
        <v>5018</v>
      </c>
      <c r="G1929" s="2" t="s">
        <v>2034</v>
      </c>
    </row>
    <row r="1930" spans="1:7" x14ac:dyDescent="0.25">
      <c r="A1930" s="2" t="s">
        <v>5108</v>
      </c>
      <c r="B1930" s="2" t="s">
        <v>2124</v>
      </c>
      <c r="F1930" s="2" t="s">
        <v>5036</v>
      </c>
      <c r="G1930" s="2" t="s">
        <v>2052</v>
      </c>
    </row>
    <row r="1931" spans="1:7" x14ac:dyDescent="0.25">
      <c r="A1931" s="2" t="s">
        <v>5109</v>
      </c>
      <c r="B1931" s="2" t="s">
        <v>2125</v>
      </c>
      <c r="F1931" s="2" t="s">
        <v>5046</v>
      </c>
      <c r="G1931" s="2" t="s">
        <v>2062</v>
      </c>
    </row>
    <row r="1932" spans="1:7" x14ac:dyDescent="0.25">
      <c r="A1932" s="2" t="s">
        <v>5110</v>
      </c>
      <c r="B1932" s="2" t="s">
        <v>2126</v>
      </c>
      <c r="F1932" s="2" t="s">
        <v>5047</v>
      </c>
      <c r="G1932" s="2" t="s">
        <v>2063</v>
      </c>
    </row>
    <row r="1933" spans="1:7" x14ac:dyDescent="0.25">
      <c r="A1933" s="2" t="s">
        <v>5111</v>
      </c>
      <c r="B1933" s="2" t="s">
        <v>2127</v>
      </c>
      <c r="F1933" s="2" t="s">
        <v>5058</v>
      </c>
      <c r="G1933" s="2" t="s">
        <v>2074</v>
      </c>
    </row>
    <row r="1934" spans="1:7" x14ac:dyDescent="0.25">
      <c r="A1934" s="2" t="s">
        <v>5112</v>
      </c>
      <c r="B1934" s="2" t="s">
        <v>2128</v>
      </c>
      <c r="F1934" s="2" t="s">
        <v>5059</v>
      </c>
      <c r="G1934" s="2" t="s">
        <v>2075</v>
      </c>
    </row>
    <row r="1935" spans="1:7" x14ac:dyDescent="0.25">
      <c r="A1935" s="2" t="s">
        <v>5113</v>
      </c>
      <c r="B1935" s="2" t="s">
        <v>2129</v>
      </c>
      <c r="F1935" s="2" t="s">
        <v>5019</v>
      </c>
      <c r="G1935" s="2" t="s">
        <v>2035</v>
      </c>
    </row>
    <row r="1936" spans="1:7" x14ac:dyDescent="0.25">
      <c r="A1936" s="2" t="s">
        <v>5114</v>
      </c>
      <c r="B1936" s="2" t="s">
        <v>2130</v>
      </c>
      <c r="F1936" s="2" t="s">
        <v>5011</v>
      </c>
      <c r="G1936" s="2" t="s">
        <v>2027</v>
      </c>
    </row>
    <row r="1937" spans="1:7" x14ac:dyDescent="0.25">
      <c r="A1937" s="2" t="s">
        <v>5115</v>
      </c>
      <c r="B1937" s="2" t="s">
        <v>2131</v>
      </c>
      <c r="F1937" s="2" t="s">
        <v>5017</v>
      </c>
      <c r="G1937" s="2" t="s">
        <v>2033</v>
      </c>
    </row>
    <row r="1938" spans="1:7" x14ac:dyDescent="0.25">
      <c r="A1938" s="2" t="s">
        <v>5116</v>
      </c>
      <c r="B1938" s="2" t="s">
        <v>2132</v>
      </c>
      <c r="F1938" s="2" t="s">
        <v>5035</v>
      </c>
      <c r="G1938" s="2" t="s">
        <v>2051</v>
      </c>
    </row>
    <row r="1939" spans="1:7" x14ac:dyDescent="0.25">
      <c r="A1939" s="2" t="s">
        <v>5117</v>
      </c>
      <c r="B1939" s="2" t="s">
        <v>2133</v>
      </c>
      <c r="F1939" s="2" t="s">
        <v>5042</v>
      </c>
      <c r="G1939" s="2" t="s">
        <v>2058</v>
      </c>
    </row>
    <row r="1940" spans="1:7" x14ac:dyDescent="0.25">
      <c r="A1940" s="2" t="s">
        <v>5118</v>
      </c>
      <c r="B1940" s="2" t="s">
        <v>2134</v>
      </c>
      <c r="F1940" s="2" t="s">
        <v>5043</v>
      </c>
      <c r="G1940" s="2" t="s">
        <v>2059</v>
      </c>
    </row>
    <row r="1941" spans="1:7" x14ac:dyDescent="0.25">
      <c r="A1941" s="2" t="s">
        <v>5119</v>
      </c>
      <c r="B1941" s="2" t="s">
        <v>2135</v>
      </c>
      <c r="F1941" s="2" t="s">
        <v>5032</v>
      </c>
      <c r="G1941" s="2" t="s">
        <v>2048</v>
      </c>
    </row>
    <row r="1942" spans="1:7" x14ac:dyDescent="0.25">
      <c r="A1942" s="2" t="s">
        <v>5120</v>
      </c>
      <c r="B1942" s="2" t="s">
        <v>2136</v>
      </c>
      <c r="F1942" s="2" t="s">
        <v>5025</v>
      </c>
      <c r="G1942" s="2" t="s">
        <v>2041</v>
      </c>
    </row>
    <row r="1943" spans="1:7" x14ac:dyDescent="0.25">
      <c r="A1943" s="2" t="s">
        <v>5121</v>
      </c>
      <c r="B1943" s="2" t="s">
        <v>2137</v>
      </c>
      <c r="F1943" s="2" t="s">
        <v>5013</v>
      </c>
      <c r="G1943" s="2" t="s">
        <v>2029</v>
      </c>
    </row>
    <row r="1944" spans="1:7" x14ac:dyDescent="0.25">
      <c r="A1944" s="2" t="s">
        <v>5122</v>
      </c>
      <c r="B1944" s="2" t="s">
        <v>2138</v>
      </c>
      <c r="F1944" s="2" t="s">
        <v>5056</v>
      </c>
      <c r="G1944" s="2" t="s">
        <v>2072</v>
      </c>
    </row>
    <row r="1945" spans="1:7" x14ac:dyDescent="0.25">
      <c r="A1945" s="2" t="s">
        <v>5123</v>
      </c>
      <c r="B1945" s="2" t="s">
        <v>2139</v>
      </c>
      <c r="F1945" s="2" t="s">
        <v>5052</v>
      </c>
      <c r="G1945" s="2" t="s">
        <v>2068</v>
      </c>
    </row>
    <row r="1946" spans="1:7" x14ac:dyDescent="0.25">
      <c r="A1946" s="2" t="s">
        <v>5124</v>
      </c>
      <c r="B1946" s="2" t="s">
        <v>2140</v>
      </c>
      <c r="F1946" s="2" t="s">
        <v>5016</v>
      </c>
      <c r="G1946" s="2" t="s">
        <v>2032</v>
      </c>
    </row>
    <row r="1947" spans="1:7" x14ac:dyDescent="0.25">
      <c r="A1947" s="2" t="s">
        <v>5125</v>
      </c>
      <c r="B1947" s="2" t="s">
        <v>2141</v>
      </c>
      <c r="F1947" s="2" t="s">
        <v>5040</v>
      </c>
      <c r="G1947" s="2" t="s">
        <v>2056</v>
      </c>
    </row>
    <row r="1948" spans="1:7" x14ac:dyDescent="0.25">
      <c r="A1948" s="2" t="s">
        <v>5126</v>
      </c>
      <c r="B1948" s="2" t="s">
        <v>2142</v>
      </c>
      <c r="F1948" s="2" t="s">
        <v>5041</v>
      </c>
      <c r="G1948" s="2" t="s">
        <v>2057</v>
      </c>
    </row>
    <row r="1949" spans="1:7" x14ac:dyDescent="0.25">
      <c r="A1949" s="2" t="s">
        <v>5127</v>
      </c>
      <c r="B1949" s="2" t="s">
        <v>2143</v>
      </c>
      <c r="F1949" s="2" t="s">
        <v>5033</v>
      </c>
      <c r="G1949" s="2" t="s">
        <v>2049</v>
      </c>
    </row>
    <row r="1950" spans="1:7" x14ac:dyDescent="0.25">
      <c r="A1950" s="2" t="s">
        <v>5128</v>
      </c>
      <c r="B1950" s="2" t="s">
        <v>2144</v>
      </c>
      <c r="F1950" s="2" t="s">
        <v>5021</v>
      </c>
      <c r="G1950" s="2" t="s">
        <v>2037</v>
      </c>
    </row>
    <row r="1951" spans="1:7" x14ac:dyDescent="0.25">
      <c r="A1951" s="2" t="s">
        <v>5129</v>
      </c>
      <c r="B1951" s="2" t="s">
        <v>2145</v>
      </c>
      <c r="F1951" s="2" t="s">
        <v>5023</v>
      </c>
      <c r="G1951" s="2" t="s">
        <v>2039</v>
      </c>
    </row>
    <row r="1952" spans="1:7" x14ac:dyDescent="0.25">
      <c r="A1952" s="2" t="s">
        <v>5130</v>
      </c>
      <c r="B1952" s="2" t="s">
        <v>2146</v>
      </c>
      <c r="F1952" s="2" t="s">
        <v>5022</v>
      </c>
      <c r="G1952" s="2" t="s">
        <v>2038</v>
      </c>
    </row>
    <row r="1953" spans="1:7" x14ac:dyDescent="0.25">
      <c r="A1953" s="2" t="s">
        <v>5131</v>
      </c>
      <c r="B1953" s="2" t="s">
        <v>2147</v>
      </c>
      <c r="F1953" s="2" t="s">
        <v>5050</v>
      </c>
      <c r="G1953" s="2" t="s">
        <v>2066</v>
      </c>
    </row>
    <row r="1954" spans="1:7" x14ac:dyDescent="0.25">
      <c r="A1954" s="2" t="s">
        <v>5132</v>
      </c>
      <c r="B1954" s="2" t="s">
        <v>2148</v>
      </c>
      <c r="F1954" s="2" t="s">
        <v>5051</v>
      </c>
      <c r="G1954" s="2" t="s">
        <v>2067</v>
      </c>
    </row>
    <row r="1955" spans="1:7" x14ac:dyDescent="0.25">
      <c r="A1955" s="2" t="s">
        <v>5133</v>
      </c>
      <c r="B1955" s="2" t="s">
        <v>2149</v>
      </c>
      <c r="F1955" s="2" t="s">
        <v>5014</v>
      </c>
      <c r="G1955" s="2" t="s">
        <v>2030</v>
      </c>
    </row>
    <row r="1956" spans="1:7" x14ac:dyDescent="0.25">
      <c r="A1956" s="2" t="s">
        <v>5134</v>
      </c>
      <c r="B1956" s="2" t="s">
        <v>2150</v>
      </c>
      <c r="F1956" s="2" t="s">
        <v>5012</v>
      </c>
      <c r="G1956" s="2" t="s">
        <v>2028</v>
      </c>
    </row>
    <row r="1957" spans="1:7" x14ac:dyDescent="0.25">
      <c r="A1957" s="2" t="s">
        <v>5135</v>
      </c>
      <c r="B1957" s="2" t="s">
        <v>2151</v>
      </c>
      <c r="F1957" s="2" t="s">
        <v>5037</v>
      </c>
      <c r="G1957" s="2" t="s">
        <v>2053</v>
      </c>
    </row>
    <row r="1958" spans="1:7" x14ac:dyDescent="0.25">
      <c r="A1958" s="2" t="s">
        <v>5136</v>
      </c>
      <c r="B1958" s="2" t="s">
        <v>2152</v>
      </c>
      <c r="F1958" s="2" t="s">
        <v>5020</v>
      </c>
      <c r="G1958" s="2" t="s">
        <v>2036</v>
      </c>
    </row>
    <row r="1959" spans="1:7" x14ac:dyDescent="0.25">
      <c r="A1959" s="2" t="s">
        <v>5137</v>
      </c>
      <c r="B1959" s="2" t="s">
        <v>2153</v>
      </c>
      <c r="F1959" s="2" t="s">
        <v>5024</v>
      </c>
      <c r="G1959" s="2" t="s">
        <v>2040</v>
      </c>
    </row>
    <row r="1960" spans="1:7" x14ac:dyDescent="0.25">
      <c r="A1960" s="2" t="s">
        <v>5138</v>
      </c>
      <c r="B1960" s="2" t="s">
        <v>2154</v>
      </c>
      <c r="F1960" s="2" t="s">
        <v>5048</v>
      </c>
      <c r="G1960" s="2" t="s">
        <v>2064</v>
      </c>
    </row>
    <row r="1961" spans="1:7" x14ac:dyDescent="0.25">
      <c r="A1961" s="2" t="s">
        <v>5139</v>
      </c>
      <c r="B1961" s="2" t="s">
        <v>2155</v>
      </c>
      <c r="F1961" s="2" t="s">
        <v>5044</v>
      </c>
      <c r="G1961" s="2" t="s">
        <v>2060</v>
      </c>
    </row>
    <row r="1962" spans="1:7" x14ac:dyDescent="0.25">
      <c r="A1962" s="2" t="s">
        <v>5140</v>
      </c>
      <c r="B1962" s="2" t="s">
        <v>2156</v>
      </c>
      <c r="F1962" s="2" t="s">
        <v>5045</v>
      </c>
      <c r="G1962" s="2" t="s">
        <v>2061</v>
      </c>
    </row>
    <row r="1963" spans="1:7" x14ac:dyDescent="0.25">
      <c r="A1963" s="2" t="s">
        <v>5141</v>
      </c>
      <c r="B1963" s="2" t="s">
        <v>2157</v>
      </c>
      <c r="F1963" s="2" t="s">
        <v>5029</v>
      </c>
      <c r="G1963" s="2" t="s">
        <v>2045</v>
      </c>
    </row>
    <row r="1964" spans="1:7" x14ac:dyDescent="0.25">
      <c r="A1964" s="2" t="s">
        <v>5142</v>
      </c>
      <c r="B1964" s="2" t="s">
        <v>2158</v>
      </c>
      <c r="F1964" s="2" t="s">
        <v>5027</v>
      </c>
      <c r="G1964" s="2" t="s">
        <v>2043</v>
      </c>
    </row>
    <row r="1965" spans="1:7" x14ac:dyDescent="0.25">
      <c r="A1965" s="2" t="s">
        <v>5143</v>
      </c>
      <c r="B1965" s="2" t="s">
        <v>2159</v>
      </c>
      <c r="F1965" s="2" t="s">
        <v>5028</v>
      </c>
      <c r="G1965" s="2" t="s">
        <v>2044</v>
      </c>
    </row>
    <row r="1966" spans="1:7" x14ac:dyDescent="0.25">
      <c r="A1966" s="2" t="s">
        <v>5144</v>
      </c>
      <c r="B1966" s="2" t="s">
        <v>2160</v>
      </c>
      <c r="F1966" s="2" t="s">
        <v>5055</v>
      </c>
      <c r="G1966" s="2" t="s">
        <v>2071</v>
      </c>
    </row>
    <row r="1967" spans="1:7" x14ac:dyDescent="0.25">
      <c r="A1967" s="2" t="s">
        <v>5145</v>
      </c>
      <c r="B1967" s="2" t="s">
        <v>2161</v>
      </c>
      <c r="F1967" s="2" t="s">
        <v>5049</v>
      </c>
      <c r="G1967" s="2" t="s">
        <v>2065</v>
      </c>
    </row>
    <row r="1968" spans="1:7" x14ac:dyDescent="0.25">
      <c r="A1968" s="2" t="s">
        <v>5146</v>
      </c>
      <c r="B1968" s="2" t="s">
        <v>2162</v>
      </c>
      <c r="F1968" s="2" t="s">
        <v>5031</v>
      </c>
      <c r="G1968" s="2" t="s">
        <v>2047</v>
      </c>
    </row>
    <row r="1969" spans="1:7" x14ac:dyDescent="0.25">
      <c r="A1969" s="2" t="s">
        <v>5147</v>
      </c>
      <c r="B1969" s="2" t="s">
        <v>2163</v>
      </c>
      <c r="F1969" s="2" t="s">
        <v>5030</v>
      </c>
      <c r="G1969" s="2" t="s">
        <v>2046</v>
      </c>
    </row>
    <row r="1970" spans="1:7" x14ac:dyDescent="0.25">
      <c r="A1970" s="2" t="s">
        <v>5148</v>
      </c>
      <c r="B1970" s="2" t="s">
        <v>2164</v>
      </c>
      <c r="F1970" s="2" t="s">
        <v>5061</v>
      </c>
      <c r="G1970" s="2" t="s">
        <v>2077</v>
      </c>
    </row>
    <row r="1971" spans="1:7" x14ac:dyDescent="0.25">
      <c r="A1971" s="2" t="s">
        <v>5149</v>
      </c>
      <c r="B1971" s="2" t="s">
        <v>2165</v>
      </c>
      <c r="F1971" s="2" t="s">
        <v>5057</v>
      </c>
      <c r="G1971" s="2" t="s">
        <v>2073</v>
      </c>
    </row>
    <row r="1972" spans="1:7" x14ac:dyDescent="0.25">
      <c r="A1972" s="2" t="s">
        <v>5150</v>
      </c>
      <c r="B1972" s="2" t="s">
        <v>2166</v>
      </c>
      <c r="F1972" s="2" t="s">
        <v>5038</v>
      </c>
      <c r="G1972" s="2" t="s">
        <v>2054</v>
      </c>
    </row>
    <row r="1973" spans="1:7" x14ac:dyDescent="0.25">
      <c r="A1973" s="2" t="s">
        <v>5151</v>
      </c>
      <c r="B1973" s="2" t="s">
        <v>2167</v>
      </c>
      <c r="F1973" s="2" t="s">
        <v>5039</v>
      </c>
      <c r="G1973" s="2" t="s">
        <v>2055</v>
      </c>
    </row>
    <row r="1974" spans="1:7" x14ac:dyDescent="0.25">
      <c r="A1974" s="2" t="s">
        <v>5152</v>
      </c>
      <c r="B1974" s="2" t="s">
        <v>2168</v>
      </c>
      <c r="F1974" s="2" t="s">
        <v>5034</v>
      </c>
      <c r="G1974" s="2" t="s">
        <v>2050</v>
      </c>
    </row>
    <row r="1975" spans="1:7" x14ac:dyDescent="0.25">
      <c r="A1975" s="2" t="s">
        <v>5153</v>
      </c>
      <c r="B1975" s="2" t="s">
        <v>2169</v>
      </c>
      <c r="F1975" s="2" t="s">
        <v>5261</v>
      </c>
      <c r="G1975" s="2" t="s">
        <v>2276</v>
      </c>
    </row>
    <row r="1976" spans="1:7" x14ac:dyDescent="0.25">
      <c r="A1976" s="2" t="s">
        <v>5154</v>
      </c>
      <c r="B1976" s="2" t="s">
        <v>2170</v>
      </c>
      <c r="F1976" s="2" t="s">
        <v>5054</v>
      </c>
      <c r="G1976" s="2" t="s">
        <v>2070</v>
      </c>
    </row>
    <row r="1977" spans="1:7" x14ac:dyDescent="0.25">
      <c r="A1977" s="2" t="s">
        <v>5155</v>
      </c>
      <c r="B1977" s="2" t="s">
        <v>2171</v>
      </c>
      <c r="F1977" s="2" t="s">
        <v>5088</v>
      </c>
      <c r="G1977" s="2" t="s">
        <v>2104</v>
      </c>
    </row>
    <row r="1978" spans="1:7" x14ac:dyDescent="0.25">
      <c r="A1978" s="2" t="s">
        <v>5156</v>
      </c>
      <c r="B1978" s="2" t="s">
        <v>2172</v>
      </c>
      <c r="F1978" s="2" t="s">
        <v>5217</v>
      </c>
      <c r="G1978" s="2" t="s">
        <v>2232</v>
      </c>
    </row>
    <row r="1979" spans="1:7" x14ac:dyDescent="0.25">
      <c r="A1979" s="2" t="s">
        <v>5157</v>
      </c>
      <c r="B1979" s="2" t="s">
        <v>2173</v>
      </c>
      <c r="F1979" s="2" t="s">
        <v>5218</v>
      </c>
      <c r="G1979" s="2" t="s">
        <v>2233</v>
      </c>
    </row>
    <row r="1980" spans="1:7" x14ac:dyDescent="0.25">
      <c r="A1980" s="2" t="s">
        <v>5158</v>
      </c>
      <c r="B1980" s="2" t="s">
        <v>2174</v>
      </c>
      <c r="F1980" s="2" t="s">
        <v>5211</v>
      </c>
      <c r="G1980" s="2" t="s">
        <v>2226</v>
      </c>
    </row>
    <row r="1981" spans="1:7" x14ac:dyDescent="0.25">
      <c r="A1981" s="2" t="s">
        <v>5159</v>
      </c>
      <c r="B1981" s="2" t="s">
        <v>2175</v>
      </c>
      <c r="F1981" s="2" t="s">
        <v>5212</v>
      </c>
      <c r="G1981" s="2" t="s">
        <v>2227</v>
      </c>
    </row>
    <row r="1982" spans="1:7" x14ac:dyDescent="0.25">
      <c r="A1982" s="2" t="s">
        <v>5160</v>
      </c>
      <c r="B1982" s="2" t="s">
        <v>2176</v>
      </c>
      <c r="F1982" s="2" t="s">
        <v>5209</v>
      </c>
      <c r="G1982" s="2" t="s">
        <v>2224</v>
      </c>
    </row>
    <row r="1983" spans="1:7" x14ac:dyDescent="0.25">
      <c r="A1983" s="2" t="s">
        <v>5161</v>
      </c>
      <c r="B1983" s="2" t="s">
        <v>2177</v>
      </c>
      <c r="F1983" s="2" t="s">
        <v>5210</v>
      </c>
      <c r="G1983" s="2" t="s">
        <v>2225</v>
      </c>
    </row>
    <row r="1984" spans="1:7" x14ac:dyDescent="0.25">
      <c r="A1984" s="2" t="s">
        <v>5162</v>
      </c>
      <c r="B1984" s="2" t="s">
        <v>2178</v>
      </c>
      <c r="F1984" s="2" t="s">
        <v>5214</v>
      </c>
      <c r="G1984" s="2" t="s">
        <v>2229</v>
      </c>
    </row>
    <row r="1985" spans="1:7" x14ac:dyDescent="0.25">
      <c r="A1985" s="2" t="s">
        <v>5163</v>
      </c>
      <c r="B1985" s="2" t="s">
        <v>2179</v>
      </c>
      <c r="F1985" s="2" t="s">
        <v>5215</v>
      </c>
      <c r="G1985" s="2" t="s">
        <v>2230</v>
      </c>
    </row>
    <row r="1986" spans="1:7" x14ac:dyDescent="0.25">
      <c r="A1986" s="2" t="s">
        <v>5164</v>
      </c>
      <c r="B1986" s="2" t="s">
        <v>2109</v>
      </c>
      <c r="F1986" s="2" t="s">
        <v>5216</v>
      </c>
      <c r="G1986" s="2" t="s">
        <v>2231</v>
      </c>
    </row>
    <row r="1987" spans="1:7" x14ac:dyDescent="0.25">
      <c r="A1987" s="2" t="s">
        <v>5165</v>
      </c>
      <c r="B1987" s="2" t="s">
        <v>2180</v>
      </c>
      <c r="F1987" s="2" t="s">
        <v>5213</v>
      </c>
      <c r="G1987" s="2" t="s">
        <v>2228</v>
      </c>
    </row>
    <row r="1988" spans="1:7" x14ac:dyDescent="0.25">
      <c r="A1988" s="2" t="s">
        <v>5166</v>
      </c>
      <c r="B1988" s="2" t="s">
        <v>2181</v>
      </c>
      <c r="F1988" s="2" t="s">
        <v>5010</v>
      </c>
      <c r="G1988" s="2" t="s">
        <v>2026</v>
      </c>
    </row>
    <row r="1989" spans="1:7" x14ac:dyDescent="0.25">
      <c r="A1989" s="2" t="s">
        <v>5167</v>
      </c>
      <c r="B1989" s="2" t="s">
        <v>2182</v>
      </c>
      <c r="F1989" s="2" t="s">
        <v>5237</v>
      </c>
      <c r="G1989" s="2" t="s">
        <v>2252</v>
      </c>
    </row>
    <row r="1990" spans="1:7" x14ac:dyDescent="0.25">
      <c r="A1990" s="2" t="s">
        <v>5168</v>
      </c>
      <c r="B1990" s="2" t="s">
        <v>2183</v>
      </c>
      <c r="F1990" s="2" t="s">
        <v>5249</v>
      </c>
      <c r="G1990" s="2" t="s">
        <v>2264</v>
      </c>
    </row>
    <row r="1991" spans="1:7" x14ac:dyDescent="0.25">
      <c r="A1991" s="2" t="s">
        <v>5169</v>
      </c>
      <c r="B1991" s="2" t="s">
        <v>2184</v>
      </c>
      <c r="F1991" s="2" t="s">
        <v>5250</v>
      </c>
      <c r="G1991" s="2" t="s">
        <v>2265</v>
      </c>
    </row>
    <row r="1992" spans="1:7" x14ac:dyDescent="0.25">
      <c r="A1992" s="2" t="s">
        <v>5170</v>
      </c>
      <c r="B1992" s="2" t="s">
        <v>2185</v>
      </c>
      <c r="F1992" s="2" t="s">
        <v>5262</v>
      </c>
      <c r="G1992" s="2" t="s">
        <v>2277</v>
      </c>
    </row>
    <row r="1993" spans="1:7" x14ac:dyDescent="0.25">
      <c r="A1993" s="2" t="s">
        <v>5171</v>
      </c>
      <c r="B1993" s="2" t="s">
        <v>2186</v>
      </c>
      <c r="F1993" s="2" t="s">
        <v>5269</v>
      </c>
      <c r="G1993" s="2" t="s">
        <v>2284</v>
      </c>
    </row>
    <row r="1994" spans="1:7" x14ac:dyDescent="0.25">
      <c r="A1994" s="2" t="s">
        <v>5172</v>
      </c>
      <c r="B1994" s="2" t="s">
        <v>2187</v>
      </c>
      <c r="F1994" s="2" t="s">
        <v>5270</v>
      </c>
      <c r="G1994" s="2" t="s">
        <v>2285</v>
      </c>
    </row>
    <row r="1995" spans="1:7" x14ac:dyDescent="0.25">
      <c r="A1995" s="2" t="s">
        <v>5173</v>
      </c>
      <c r="B1995" s="2" t="s">
        <v>2188</v>
      </c>
      <c r="F1995" s="2" t="s">
        <v>5277</v>
      </c>
      <c r="G1995" s="2" t="s">
        <v>2292</v>
      </c>
    </row>
    <row r="1996" spans="1:7" x14ac:dyDescent="0.25">
      <c r="A1996" s="2" t="s">
        <v>5174</v>
      </c>
      <c r="B1996" s="2" t="s">
        <v>2189</v>
      </c>
      <c r="F1996" s="2" t="s">
        <v>5278</v>
      </c>
      <c r="G1996" s="2" t="s">
        <v>2293</v>
      </c>
    </row>
    <row r="1997" spans="1:7" x14ac:dyDescent="0.25">
      <c r="A1997" s="2" t="s">
        <v>5175</v>
      </c>
      <c r="B1997" s="2" t="s">
        <v>2190</v>
      </c>
      <c r="F1997" s="2" t="s">
        <v>5265</v>
      </c>
      <c r="G1997" s="2" t="s">
        <v>2280</v>
      </c>
    </row>
    <row r="1998" spans="1:7" x14ac:dyDescent="0.25">
      <c r="A1998" s="2" t="s">
        <v>5176</v>
      </c>
      <c r="B1998" s="2" t="s">
        <v>2191</v>
      </c>
      <c r="F1998" s="2" t="s">
        <v>5266</v>
      </c>
      <c r="G1998" s="2" t="s">
        <v>2281</v>
      </c>
    </row>
    <row r="1999" spans="1:7" x14ac:dyDescent="0.25">
      <c r="A1999" s="2" t="s">
        <v>5177</v>
      </c>
      <c r="B1999" s="2" t="s">
        <v>2192</v>
      </c>
      <c r="F1999" s="2" t="s">
        <v>5260</v>
      </c>
      <c r="G1999" s="2" t="s">
        <v>2275</v>
      </c>
    </row>
    <row r="2000" spans="1:7" x14ac:dyDescent="0.25">
      <c r="A2000" s="2" t="s">
        <v>5178</v>
      </c>
      <c r="B2000" s="2" t="s">
        <v>2193</v>
      </c>
      <c r="F2000" s="2" t="s">
        <v>5259</v>
      </c>
      <c r="G2000" s="2" t="s">
        <v>2274</v>
      </c>
    </row>
    <row r="2001" spans="1:7" x14ac:dyDescent="0.25">
      <c r="A2001" s="2" t="s">
        <v>5179</v>
      </c>
      <c r="B2001" s="2" t="s">
        <v>2194</v>
      </c>
      <c r="F2001" s="2" t="s">
        <v>5252</v>
      </c>
      <c r="G2001" s="2" t="s">
        <v>2267</v>
      </c>
    </row>
    <row r="2002" spans="1:7" x14ac:dyDescent="0.25">
      <c r="A2002" s="2" t="s">
        <v>5180</v>
      </c>
      <c r="B2002" s="2" t="s">
        <v>2195</v>
      </c>
      <c r="F2002" s="2" t="s">
        <v>5263</v>
      </c>
      <c r="G2002" s="2" t="s">
        <v>2278</v>
      </c>
    </row>
    <row r="2003" spans="1:7" x14ac:dyDescent="0.25">
      <c r="A2003" s="2" t="s">
        <v>5181</v>
      </c>
      <c r="B2003" s="2" t="s">
        <v>2196</v>
      </c>
      <c r="F2003" s="2" t="s">
        <v>5264</v>
      </c>
      <c r="G2003" s="2" t="s">
        <v>2279</v>
      </c>
    </row>
    <row r="2004" spans="1:7" x14ac:dyDescent="0.25">
      <c r="A2004" s="2" t="s">
        <v>5182</v>
      </c>
      <c r="B2004" s="2" t="s">
        <v>2197</v>
      </c>
      <c r="F2004" s="2" t="s">
        <v>5257</v>
      </c>
      <c r="G2004" s="2" t="s">
        <v>2272</v>
      </c>
    </row>
    <row r="2005" spans="1:7" x14ac:dyDescent="0.25">
      <c r="A2005" s="2" t="s">
        <v>5183</v>
      </c>
      <c r="B2005" s="2" t="s">
        <v>2198</v>
      </c>
      <c r="F2005" s="2" t="s">
        <v>5258</v>
      </c>
      <c r="G2005" s="2" t="s">
        <v>2273</v>
      </c>
    </row>
    <row r="2006" spans="1:7" x14ac:dyDescent="0.25">
      <c r="A2006" s="2" t="s">
        <v>5184</v>
      </c>
      <c r="B2006" s="2" t="s">
        <v>2199</v>
      </c>
      <c r="F2006" s="2" t="s">
        <v>5273</v>
      </c>
      <c r="G2006" s="2" t="s">
        <v>2288</v>
      </c>
    </row>
    <row r="2007" spans="1:7" x14ac:dyDescent="0.25">
      <c r="A2007" s="2" t="s">
        <v>5185</v>
      </c>
      <c r="B2007" s="2" t="s">
        <v>2200</v>
      </c>
      <c r="F2007" s="2" t="s">
        <v>5251</v>
      </c>
      <c r="G2007" s="2" t="s">
        <v>2266</v>
      </c>
    </row>
    <row r="2008" spans="1:7" x14ac:dyDescent="0.25">
      <c r="A2008" s="2" t="s">
        <v>5186</v>
      </c>
      <c r="B2008" s="2" t="s">
        <v>2201</v>
      </c>
      <c r="F2008" s="2" t="s">
        <v>5247</v>
      </c>
      <c r="G2008" s="2" t="s">
        <v>2262</v>
      </c>
    </row>
    <row r="2009" spans="1:7" x14ac:dyDescent="0.25">
      <c r="A2009" s="2" t="s">
        <v>5187</v>
      </c>
      <c r="B2009" s="2" t="s">
        <v>2202</v>
      </c>
      <c r="F2009" s="2" t="s">
        <v>5248</v>
      </c>
      <c r="G2009" s="2" t="s">
        <v>2263</v>
      </c>
    </row>
    <row r="2010" spans="1:7" x14ac:dyDescent="0.25">
      <c r="A2010" s="2" t="s">
        <v>5188</v>
      </c>
      <c r="B2010" s="2" t="s">
        <v>2203</v>
      </c>
      <c r="F2010" s="2" t="s">
        <v>5271</v>
      </c>
      <c r="G2010" s="2" t="s">
        <v>2286</v>
      </c>
    </row>
    <row r="2011" spans="1:7" x14ac:dyDescent="0.25">
      <c r="A2011" s="2" t="s">
        <v>5189</v>
      </c>
      <c r="B2011" s="2" t="s">
        <v>2204</v>
      </c>
      <c r="F2011" s="2" t="s">
        <v>5267</v>
      </c>
      <c r="G2011" s="2" t="s">
        <v>2282</v>
      </c>
    </row>
    <row r="2012" spans="1:7" x14ac:dyDescent="0.25">
      <c r="A2012" s="2" t="s">
        <v>5190</v>
      </c>
      <c r="B2012" s="2" t="s">
        <v>2205</v>
      </c>
      <c r="F2012" s="2" t="s">
        <v>5268</v>
      </c>
      <c r="G2012" s="2" t="s">
        <v>2283</v>
      </c>
    </row>
    <row r="2013" spans="1:7" x14ac:dyDescent="0.25">
      <c r="A2013" s="2" t="s">
        <v>5191</v>
      </c>
      <c r="B2013" s="2" t="s">
        <v>2206</v>
      </c>
      <c r="F2013" s="2" t="s">
        <v>5255</v>
      </c>
      <c r="G2013" s="2" t="s">
        <v>2270</v>
      </c>
    </row>
    <row r="2014" spans="1:7" x14ac:dyDescent="0.25">
      <c r="A2014" s="2" t="s">
        <v>5192</v>
      </c>
      <c r="B2014" s="2" t="s">
        <v>2207</v>
      </c>
      <c r="F2014" s="2" t="s">
        <v>5253</v>
      </c>
      <c r="G2014" s="2" t="s">
        <v>2268</v>
      </c>
    </row>
    <row r="2015" spans="1:7" x14ac:dyDescent="0.25">
      <c r="A2015" s="2" t="s">
        <v>5193</v>
      </c>
      <c r="B2015" s="2" t="s">
        <v>2208</v>
      </c>
      <c r="F2015" s="2" t="s">
        <v>5254</v>
      </c>
      <c r="G2015" s="2" t="s">
        <v>2269</v>
      </c>
    </row>
    <row r="2016" spans="1:7" x14ac:dyDescent="0.25">
      <c r="A2016" s="2" t="s">
        <v>5194</v>
      </c>
      <c r="B2016" s="2" t="s">
        <v>2209</v>
      </c>
      <c r="F2016" s="2" t="s">
        <v>5275</v>
      </c>
      <c r="G2016" s="2" t="s">
        <v>2290</v>
      </c>
    </row>
    <row r="2017" spans="1:7" x14ac:dyDescent="0.25">
      <c r="A2017" s="2" t="s">
        <v>5195</v>
      </c>
      <c r="B2017" s="2" t="s">
        <v>2210</v>
      </c>
      <c r="F2017" s="2" t="s">
        <v>5274</v>
      </c>
      <c r="G2017" s="2" t="s">
        <v>2289</v>
      </c>
    </row>
    <row r="2018" spans="1:7" x14ac:dyDescent="0.25">
      <c r="A2018" s="2" t="s">
        <v>5196</v>
      </c>
      <c r="B2018" s="2" t="s">
        <v>2211</v>
      </c>
      <c r="F2018" s="2" t="s">
        <v>5272</v>
      </c>
      <c r="G2018" s="2" t="s">
        <v>2287</v>
      </c>
    </row>
    <row r="2019" spans="1:7" x14ac:dyDescent="0.25">
      <c r="A2019" s="2" t="s">
        <v>5197</v>
      </c>
      <c r="B2019" s="2" t="s">
        <v>2212</v>
      </c>
      <c r="F2019" s="2" t="s">
        <v>5256</v>
      </c>
      <c r="G2019" s="2" t="s">
        <v>2271</v>
      </c>
    </row>
    <row r="2020" spans="1:7" x14ac:dyDescent="0.25">
      <c r="A2020" s="2" t="s">
        <v>5198</v>
      </c>
      <c r="B2020" s="2" t="s">
        <v>2213</v>
      </c>
      <c r="F2020" s="2" t="s">
        <v>5279</v>
      </c>
      <c r="G2020" s="2" t="s">
        <v>2294</v>
      </c>
    </row>
    <row r="2021" spans="1:7" x14ac:dyDescent="0.25">
      <c r="A2021" s="2" t="s">
        <v>5199</v>
      </c>
      <c r="B2021" s="2" t="s">
        <v>2214</v>
      </c>
      <c r="F2021" s="2" t="s">
        <v>5276</v>
      </c>
      <c r="G2021" s="2" t="s">
        <v>2291</v>
      </c>
    </row>
    <row r="2022" spans="1:7" x14ac:dyDescent="0.25">
      <c r="A2022" s="2" t="s">
        <v>5200</v>
      </c>
      <c r="B2022" s="2" t="s">
        <v>2215</v>
      </c>
      <c r="F2022" s="2" t="s">
        <v>5293</v>
      </c>
      <c r="G2022" s="2" t="s">
        <v>2308</v>
      </c>
    </row>
    <row r="2023" spans="1:7" x14ac:dyDescent="0.25">
      <c r="A2023" s="2" t="s">
        <v>5201</v>
      </c>
      <c r="B2023" s="2" t="s">
        <v>2216</v>
      </c>
      <c r="F2023" s="2" t="s">
        <v>5303</v>
      </c>
      <c r="G2023" s="2" t="s">
        <v>2318</v>
      </c>
    </row>
    <row r="2024" spans="1:7" x14ac:dyDescent="0.25">
      <c r="A2024" s="2" t="s">
        <v>5202</v>
      </c>
      <c r="B2024" s="2" t="s">
        <v>2217</v>
      </c>
      <c r="F2024" s="2" t="s">
        <v>5297</v>
      </c>
      <c r="G2024" s="2" t="s">
        <v>2312</v>
      </c>
    </row>
    <row r="2025" spans="1:7" x14ac:dyDescent="0.25">
      <c r="A2025" s="2" t="s">
        <v>5203</v>
      </c>
      <c r="B2025" s="2" t="s">
        <v>2218</v>
      </c>
      <c r="F2025" s="2" t="s">
        <v>5333</v>
      </c>
      <c r="G2025" s="2" t="s">
        <v>2346</v>
      </c>
    </row>
    <row r="2026" spans="1:7" x14ac:dyDescent="0.25">
      <c r="A2026" s="2" t="s">
        <v>5204</v>
      </c>
      <c r="B2026" s="2" t="s">
        <v>2219</v>
      </c>
      <c r="F2026" s="2" t="s">
        <v>5290</v>
      </c>
      <c r="G2026" s="2" t="s">
        <v>2305</v>
      </c>
    </row>
    <row r="2027" spans="1:7" x14ac:dyDescent="0.25">
      <c r="A2027" s="2" t="s">
        <v>5205</v>
      </c>
      <c r="B2027" s="2" t="s">
        <v>2220</v>
      </c>
      <c r="F2027" s="2" t="s">
        <v>5286</v>
      </c>
      <c r="G2027" s="2" t="s">
        <v>2301</v>
      </c>
    </row>
    <row r="2028" spans="1:7" x14ac:dyDescent="0.25">
      <c r="A2028" s="2" t="s">
        <v>5206</v>
      </c>
      <c r="B2028" s="2" t="s">
        <v>2221</v>
      </c>
      <c r="F2028" s="2" t="s">
        <v>5292</v>
      </c>
      <c r="G2028" s="2" t="s">
        <v>2307</v>
      </c>
    </row>
    <row r="2029" spans="1:7" x14ac:dyDescent="0.25">
      <c r="A2029" s="2" t="s">
        <v>5207</v>
      </c>
      <c r="B2029" s="2" t="s">
        <v>2222</v>
      </c>
      <c r="F2029" s="2" t="s">
        <v>5289</v>
      </c>
      <c r="G2029" s="2" t="s">
        <v>2304</v>
      </c>
    </row>
    <row r="2030" spans="1:7" x14ac:dyDescent="0.25">
      <c r="A2030" s="2" t="s">
        <v>5208</v>
      </c>
      <c r="B2030" s="2" t="s">
        <v>2223</v>
      </c>
      <c r="F2030" s="2" t="s">
        <v>5332</v>
      </c>
      <c r="G2030" s="2" t="s">
        <v>2345</v>
      </c>
    </row>
    <row r="2031" spans="1:7" x14ac:dyDescent="0.25">
      <c r="A2031" s="2" t="s">
        <v>5209</v>
      </c>
      <c r="B2031" s="2" t="s">
        <v>2224</v>
      </c>
      <c r="F2031" s="2" t="s">
        <v>5327</v>
      </c>
      <c r="G2031" s="2" t="s">
        <v>2342</v>
      </c>
    </row>
    <row r="2032" spans="1:7" x14ac:dyDescent="0.25">
      <c r="A2032" s="2" t="s">
        <v>5210</v>
      </c>
      <c r="B2032" s="2" t="s">
        <v>2225</v>
      </c>
      <c r="F2032" s="2" t="s">
        <v>5288</v>
      </c>
      <c r="G2032" s="2" t="s">
        <v>2303</v>
      </c>
    </row>
    <row r="2033" spans="1:7" x14ac:dyDescent="0.25">
      <c r="A2033" s="2" t="s">
        <v>5211</v>
      </c>
      <c r="B2033" s="2" t="s">
        <v>2226</v>
      </c>
      <c r="F2033" s="2" t="s">
        <v>5285</v>
      </c>
      <c r="G2033" s="2" t="s">
        <v>2300</v>
      </c>
    </row>
    <row r="2034" spans="1:7" x14ac:dyDescent="0.25">
      <c r="A2034" s="2" t="s">
        <v>5212</v>
      </c>
      <c r="B2034" s="2" t="s">
        <v>2227</v>
      </c>
      <c r="F2034" s="2" t="s">
        <v>5299</v>
      </c>
      <c r="G2034" s="2" t="s">
        <v>2314</v>
      </c>
    </row>
    <row r="2035" spans="1:7" x14ac:dyDescent="0.25">
      <c r="A2035" s="2" t="s">
        <v>5213</v>
      </c>
      <c r="B2035" s="2" t="s">
        <v>2228</v>
      </c>
      <c r="F2035" s="2" t="s">
        <v>5321</v>
      </c>
      <c r="G2035" s="2" t="s">
        <v>2336</v>
      </c>
    </row>
    <row r="2036" spans="1:7" x14ac:dyDescent="0.25">
      <c r="A2036" s="2" t="s">
        <v>5214</v>
      </c>
      <c r="B2036" s="2" t="s">
        <v>2229</v>
      </c>
      <c r="F2036" s="2" t="s">
        <v>5287</v>
      </c>
      <c r="G2036" s="2" t="s">
        <v>2302</v>
      </c>
    </row>
    <row r="2037" spans="1:7" x14ac:dyDescent="0.25">
      <c r="A2037" s="2" t="s">
        <v>5215</v>
      </c>
      <c r="B2037" s="2" t="s">
        <v>2230</v>
      </c>
      <c r="F2037" s="2" t="s">
        <v>5306</v>
      </c>
      <c r="G2037" s="2" t="s">
        <v>2321</v>
      </c>
    </row>
    <row r="2038" spans="1:7" x14ac:dyDescent="0.25">
      <c r="A2038" s="2" t="s">
        <v>5216</v>
      </c>
      <c r="B2038" s="2" t="s">
        <v>2231</v>
      </c>
      <c r="F2038" s="2" t="s">
        <v>5295</v>
      </c>
      <c r="G2038" s="2" t="s">
        <v>2310</v>
      </c>
    </row>
    <row r="2039" spans="1:7" x14ac:dyDescent="0.25">
      <c r="A2039" s="2" t="s">
        <v>5217</v>
      </c>
      <c r="B2039" s="2" t="s">
        <v>2232</v>
      </c>
      <c r="F2039" s="2" t="s">
        <v>5302</v>
      </c>
      <c r="G2039" s="2" t="s">
        <v>2317</v>
      </c>
    </row>
    <row r="2040" spans="1:7" x14ac:dyDescent="0.25">
      <c r="A2040" s="2" t="s">
        <v>5218</v>
      </c>
      <c r="B2040" s="2" t="s">
        <v>2233</v>
      </c>
      <c r="F2040" s="2" t="s">
        <v>5322</v>
      </c>
      <c r="G2040" s="2" t="s">
        <v>2337</v>
      </c>
    </row>
    <row r="2041" spans="1:7" x14ac:dyDescent="0.25">
      <c r="A2041" s="2" t="s">
        <v>5219</v>
      </c>
      <c r="B2041" s="2" t="s">
        <v>2234</v>
      </c>
      <c r="F2041" s="2" t="s">
        <v>5323</v>
      </c>
      <c r="G2041" s="2" t="s">
        <v>2338</v>
      </c>
    </row>
    <row r="2042" spans="1:7" x14ac:dyDescent="0.25">
      <c r="A2042" s="2" t="s">
        <v>5220</v>
      </c>
      <c r="B2042" s="2" t="s">
        <v>2235</v>
      </c>
      <c r="F2042" s="2" t="s">
        <v>5291</v>
      </c>
      <c r="G2042" s="2" t="s">
        <v>2306</v>
      </c>
    </row>
    <row r="2043" spans="1:7" x14ac:dyDescent="0.25">
      <c r="A2043" s="2" t="s">
        <v>5221</v>
      </c>
      <c r="B2043" s="2" t="s">
        <v>2236</v>
      </c>
      <c r="F2043" s="2" t="s">
        <v>5294</v>
      </c>
      <c r="G2043" s="2" t="s">
        <v>2309</v>
      </c>
    </row>
    <row r="2044" spans="1:7" x14ac:dyDescent="0.25">
      <c r="A2044" s="2" t="s">
        <v>5222</v>
      </c>
      <c r="B2044" s="2" t="s">
        <v>2237</v>
      </c>
      <c r="F2044" s="2" t="s">
        <v>5313</v>
      </c>
      <c r="G2044" s="2" t="s">
        <v>2328</v>
      </c>
    </row>
    <row r="2045" spans="1:7" x14ac:dyDescent="0.25">
      <c r="A2045" s="2" t="s">
        <v>5223</v>
      </c>
      <c r="B2045" s="2" t="s">
        <v>2238</v>
      </c>
      <c r="F2045" s="2" t="s">
        <v>5329</v>
      </c>
      <c r="G2045" s="2" t="s">
        <v>2344</v>
      </c>
    </row>
    <row r="2046" spans="1:7" x14ac:dyDescent="0.25">
      <c r="A2046" s="2" t="s">
        <v>5224</v>
      </c>
      <c r="B2046" s="2" t="s">
        <v>2239</v>
      </c>
      <c r="F2046" s="2" t="s">
        <v>5301</v>
      </c>
      <c r="G2046" s="2" t="s">
        <v>2316</v>
      </c>
    </row>
    <row r="2047" spans="1:7" x14ac:dyDescent="0.25">
      <c r="A2047" s="2" t="s">
        <v>5225</v>
      </c>
      <c r="B2047" s="2" t="s">
        <v>2240</v>
      </c>
      <c r="F2047" s="2" t="s">
        <v>5311</v>
      </c>
      <c r="G2047" s="2" t="s">
        <v>2326</v>
      </c>
    </row>
    <row r="2048" spans="1:7" x14ac:dyDescent="0.25">
      <c r="A2048" s="2" t="s">
        <v>5226</v>
      </c>
      <c r="B2048" s="2" t="s">
        <v>2241</v>
      </c>
      <c r="F2048" s="2" t="s">
        <v>5326</v>
      </c>
      <c r="G2048" s="2" t="s">
        <v>2341</v>
      </c>
    </row>
    <row r="2049" spans="1:7" x14ac:dyDescent="0.25">
      <c r="A2049" s="2" t="s">
        <v>5227</v>
      </c>
      <c r="B2049" s="2" t="s">
        <v>2242</v>
      </c>
      <c r="F2049" s="2" t="s">
        <v>5298</v>
      </c>
      <c r="G2049" s="2" t="s">
        <v>2313</v>
      </c>
    </row>
    <row r="2050" spans="1:7" x14ac:dyDescent="0.25">
      <c r="A2050" s="2" t="s">
        <v>5228</v>
      </c>
      <c r="B2050" s="2" t="s">
        <v>2243</v>
      </c>
      <c r="F2050" s="2" t="s">
        <v>5300</v>
      </c>
      <c r="G2050" s="2" t="s">
        <v>2315</v>
      </c>
    </row>
    <row r="2051" spans="1:7" x14ac:dyDescent="0.25">
      <c r="A2051" s="2" t="s">
        <v>5229</v>
      </c>
      <c r="B2051" s="2" t="s">
        <v>2244</v>
      </c>
      <c r="F2051" s="2" t="s">
        <v>5320</v>
      </c>
      <c r="G2051" s="2" t="s">
        <v>2335</v>
      </c>
    </row>
    <row r="2052" spans="1:7" x14ac:dyDescent="0.25">
      <c r="A2052" s="2" t="s">
        <v>5230</v>
      </c>
      <c r="B2052" s="2" t="s">
        <v>2245</v>
      </c>
      <c r="F2052" s="2" t="s">
        <v>5330</v>
      </c>
      <c r="G2052" s="2" t="s">
        <v>5331</v>
      </c>
    </row>
    <row r="2053" spans="1:7" x14ac:dyDescent="0.25">
      <c r="A2053" s="2" t="s">
        <v>5231</v>
      </c>
      <c r="B2053" s="2" t="s">
        <v>2246</v>
      </c>
      <c r="F2053" s="2" t="s">
        <v>5316</v>
      </c>
      <c r="G2053" s="2" t="s">
        <v>2331</v>
      </c>
    </row>
    <row r="2054" spans="1:7" x14ac:dyDescent="0.25">
      <c r="A2054" s="2" t="s">
        <v>5232</v>
      </c>
      <c r="B2054" s="2" t="s">
        <v>2247</v>
      </c>
      <c r="F2054" s="2" t="s">
        <v>5310</v>
      </c>
      <c r="G2054" s="2" t="s">
        <v>2325</v>
      </c>
    </row>
    <row r="2055" spans="1:7" x14ac:dyDescent="0.25">
      <c r="A2055" s="2" t="s">
        <v>5233</v>
      </c>
      <c r="B2055" s="2" t="s">
        <v>2248</v>
      </c>
      <c r="F2055" s="2" t="s">
        <v>5312</v>
      </c>
      <c r="G2055" s="2" t="s">
        <v>2327</v>
      </c>
    </row>
    <row r="2056" spans="1:7" x14ac:dyDescent="0.25">
      <c r="A2056" s="2" t="s">
        <v>5234</v>
      </c>
      <c r="B2056" s="2" t="s">
        <v>2249</v>
      </c>
      <c r="F2056" s="2" t="s">
        <v>5325</v>
      </c>
      <c r="G2056" s="2" t="s">
        <v>2340</v>
      </c>
    </row>
    <row r="2057" spans="1:7" x14ac:dyDescent="0.25">
      <c r="A2057" s="2" t="s">
        <v>5235</v>
      </c>
      <c r="B2057" s="2" t="s">
        <v>2250</v>
      </c>
      <c r="F2057" s="2" t="s">
        <v>5304</v>
      </c>
      <c r="G2057" s="2" t="s">
        <v>2319</v>
      </c>
    </row>
    <row r="2058" spans="1:7" x14ac:dyDescent="0.25">
      <c r="A2058" s="2" t="s">
        <v>5236</v>
      </c>
      <c r="B2058" s="2" t="s">
        <v>2251</v>
      </c>
      <c r="F2058" s="2" t="s">
        <v>5317</v>
      </c>
      <c r="G2058" s="2" t="s">
        <v>2332</v>
      </c>
    </row>
    <row r="2059" spans="1:7" x14ac:dyDescent="0.25">
      <c r="A2059" s="2" t="s">
        <v>5237</v>
      </c>
      <c r="B2059" s="2" t="s">
        <v>2252</v>
      </c>
      <c r="F2059" s="2" t="s">
        <v>5318</v>
      </c>
      <c r="G2059" s="2" t="s">
        <v>2333</v>
      </c>
    </row>
    <row r="2060" spans="1:7" x14ac:dyDescent="0.25">
      <c r="A2060" s="2" t="s">
        <v>5238</v>
      </c>
      <c r="B2060" s="2" t="s">
        <v>2253</v>
      </c>
      <c r="F2060" s="2" t="s">
        <v>5307</v>
      </c>
      <c r="G2060" s="2" t="s">
        <v>2322</v>
      </c>
    </row>
    <row r="2061" spans="1:7" x14ac:dyDescent="0.25">
      <c r="A2061" s="2" t="s">
        <v>5239</v>
      </c>
      <c r="B2061" s="2" t="s">
        <v>2254</v>
      </c>
      <c r="F2061" s="2" t="s">
        <v>5308</v>
      </c>
      <c r="G2061" s="2" t="s">
        <v>2323</v>
      </c>
    </row>
    <row r="2062" spans="1:7" x14ac:dyDescent="0.25">
      <c r="A2062" s="2" t="s">
        <v>5240</v>
      </c>
      <c r="B2062" s="2" t="s">
        <v>2255</v>
      </c>
      <c r="F2062" s="2" t="s">
        <v>5305</v>
      </c>
      <c r="G2062" s="2" t="s">
        <v>2320</v>
      </c>
    </row>
    <row r="2063" spans="1:7" x14ac:dyDescent="0.25">
      <c r="A2063" s="2" t="s">
        <v>5241</v>
      </c>
      <c r="B2063" s="2" t="s">
        <v>2256</v>
      </c>
      <c r="F2063" s="2" t="s">
        <v>5324</v>
      </c>
      <c r="G2063" s="2" t="s">
        <v>2339</v>
      </c>
    </row>
    <row r="2064" spans="1:7" x14ac:dyDescent="0.25">
      <c r="A2064" s="2" t="s">
        <v>5242</v>
      </c>
      <c r="B2064" s="2" t="s">
        <v>2257</v>
      </c>
      <c r="F2064" s="2" t="s">
        <v>5284</v>
      </c>
      <c r="G2064" s="2" t="s">
        <v>2299</v>
      </c>
    </row>
    <row r="2065" spans="1:7" x14ac:dyDescent="0.25">
      <c r="A2065" s="2" t="s">
        <v>5243</v>
      </c>
      <c r="B2065" s="2" t="s">
        <v>2258</v>
      </c>
      <c r="F2065" s="2" t="s">
        <v>5314</v>
      </c>
      <c r="G2065" s="2" t="s">
        <v>2329</v>
      </c>
    </row>
    <row r="2066" spans="1:7" x14ac:dyDescent="0.25">
      <c r="A2066" s="2" t="s">
        <v>5244</v>
      </c>
      <c r="B2066" s="2" t="s">
        <v>2259</v>
      </c>
      <c r="F2066" s="2" t="s">
        <v>5319</v>
      </c>
      <c r="G2066" s="2" t="s">
        <v>2334</v>
      </c>
    </row>
    <row r="2067" spans="1:7" x14ac:dyDescent="0.25">
      <c r="A2067" s="2" t="s">
        <v>5245</v>
      </c>
      <c r="B2067" s="2" t="s">
        <v>2260</v>
      </c>
      <c r="F2067" s="2" t="s">
        <v>5328</v>
      </c>
      <c r="G2067" s="2" t="s">
        <v>2343</v>
      </c>
    </row>
    <row r="2068" spans="1:7" x14ac:dyDescent="0.25">
      <c r="A2068" s="2" t="s">
        <v>5246</v>
      </c>
      <c r="B2068" s="2" t="s">
        <v>2261</v>
      </c>
      <c r="F2068" s="2" t="s">
        <v>5315</v>
      </c>
      <c r="G2068" s="2" t="s">
        <v>2330</v>
      </c>
    </row>
    <row r="2069" spans="1:7" x14ac:dyDescent="0.25">
      <c r="A2069" s="2" t="s">
        <v>5247</v>
      </c>
      <c r="B2069" s="2" t="s">
        <v>2262</v>
      </c>
      <c r="F2069" s="2" t="s">
        <v>5296</v>
      </c>
      <c r="G2069" s="2" t="s">
        <v>2311</v>
      </c>
    </row>
    <row r="2070" spans="1:7" x14ac:dyDescent="0.25">
      <c r="A2070" s="2" t="s">
        <v>5248</v>
      </c>
      <c r="B2070" s="2" t="s">
        <v>2263</v>
      </c>
      <c r="F2070" s="2" t="s">
        <v>5309</v>
      </c>
      <c r="G2070" s="2" t="s">
        <v>2324</v>
      </c>
    </row>
    <row r="2071" spans="1:7" x14ac:dyDescent="0.25">
      <c r="A2071" s="2" t="s">
        <v>5249</v>
      </c>
      <c r="B2071" s="2" t="s">
        <v>2264</v>
      </c>
      <c r="F2071" s="2" t="s">
        <v>4785</v>
      </c>
      <c r="G2071" s="2" t="s">
        <v>1811</v>
      </c>
    </row>
    <row r="2072" spans="1:7" x14ac:dyDescent="0.25">
      <c r="A2072" s="2" t="s">
        <v>5250</v>
      </c>
      <c r="B2072" s="2" t="s">
        <v>2265</v>
      </c>
      <c r="F2072" s="2" t="s">
        <v>5357</v>
      </c>
      <c r="G2072" s="2" t="s">
        <v>2370</v>
      </c>
    </row>
    <row r="2073" spans="1:7" x14ac:dyDescent="0.25">
      <c r="A2073" s="2" t="s">
        <v>5251</v>
      </c>
      <c r="B2073" s="2" t="s">
        <v>2266</v>
      </c>
      <c r="F2073" s="2" t="s">
        <v>4795</v>
      </c>
      <c r="G2073" s="2" t="s">
        <v>1821</v>
      </c>
    </row>
    <row r="2074" spans="1:7" x14ac:dyDescent="0.25">
      <c r="A2074" s="2" t="s">
        <v>5252</v>
      </c>
      <c r="B2074" s="2" t="s">
        <v>2267</v>
      </c>
      <c r="F2074" s="2" t="s">
        <v>5969</v>
      </c>
      <c r="G2074" s="2" t="s">
        <v>2966</v>
      </c>
    </row>
    <row r="2075" spans="1:7" x14ac:dyDescent="0.25">
      <c r="A2075" s="2" t="s">
        <v>5253</v>
      </c>
      <c r="B2075" s="2" t="s">
        <v>2268</v>
      </c>
      <c r="F2075" s="2" t="s">
        <v>5368</v>
      </c>
      <c r="G2075" s="2" t="s">
        <v>2381</v>
      </c>
    </row>
    <row r="2076" spans="1:7" x14ac:dyDescent="0.25">
      <c r="A2076" s="2" t="s">
        <v>5254</v>
      </c>
      <c r="B2076" s="2" t="s">
        <v>2269</v>
      </c>
      <c r="F2076" s="2" t="s">
        <v>5367</v>
      </c>
      <c r="G2076" s="2" t="s">
        <v>2380</v>
      </c>
    </row>
    <row r="2077" spans="1:7" x14ac:dyDescent="0.25">
      <c r="A2077" s="2" t="s">
        <v>5255</v>
      </c>
      <c r="B2077" s="2" t="s">
        <v>2270</v>
      </c>
      <c r="F2077" s="2" t="s">
        <v>5366</v>
      </c>
      <c r="G2077" s="2" t="s">
        <v>2379</v>
      </c>
    </row>
    <row r="2078" spans="1:7" x14ac:dyDescent="0.25">
      <c r="A2078" s="2" t="s">
        <v>5256</v>
      </c>
      <c r="B2078" s="2" t="s">
        <v>2271</v>
      </c>
      <c r="F2078" s="2" t="s">
        <v>5369</v>
      </c>
      <c r="G2078" s="2" t="s">
        <v>2382</v>
      </c>
    </row>
    <row r="2079" spans="1:7" x14ac:dyDescent="0.25">
      <c r="A2079" s="2" t="s">
        <v>5257</v>
      </c>
      <c r="B2079" s="2" t="s">
        <v>2272</v>
      </c>
      <c r="F2079" s="2" t="s">
        <v>5371</v>
      </c>
      <c r="G2079" s="2" t="s">
        <v>2384</v>
      </c>
    </row>
    <row r="2080" spans="1:7" x14ac:dyDescent="0.25">
      <c r="A2080" s="2" t="s">
        <v>5258</v>
      </c>
      <c r="B2080" s="2" t="s">
        <v>2273</v>
      </c>
      <c r="F2080" s="2" t="s">
        <v>5370</v>
      </c>
      <c r="G2080" s="2" t="s">
        <v>2383</v>
      </c>
    </row>
    <row r="2081" spans="1:7" x14ac:dyDescent="0.25">
      <c r="A2081" s="2" t="s">
        <v>5259</v>
      </c>
      <c r="B2081" s="2" t="s">
        <v>2274</v>
      </c>
      <c r="F2081" s="2" t="s">
        <v>5381</v>
      </c>
      <c r="G2081" s="2" t="s">
        <v>2394</v>
      </c>
    </row>
    <row r="2082" spans="1:7" x14ac:dyDescent="0.25">
      <c r="A2082" s="2" t="s">
        <v>5260</v>
      </c>
      <c r="B2082" s="2" t="s">
        <v>2275</v>
      </c>
      <c r="F2082" s="2" t="s">
        <v>5386</v>
      </c>
      <c r="G2082" s="2" t="s">
        <v>2399</v>
      </c>
    </row>
    <row r="2083" spans="1:7" x14ac:dyDescent="0.25">
      <c r="A2083" s="2" t="s">
        <v>5261</v>
      </c>
      <c r="B2083" s="2" t="s">
        <v>2276</v>
      </c>
      <c r="F2083" s="2" t="s">
        <v>5409</v>
      </c>
      <c r="G2083" s="2" t="s">
        <v>2422</v>
      </c>
    </row>
    <row r="2084" spans="1:7" x14ac:dyDescent="0.25">
      <c r="A2084" s="2" t="s">
        <v>5262</v>
      </c>
      <c r="B2084" s="2" t="s">
        <v>2277</v>
      </c>
      <c r="F2084" s="2" t="s">
        <v>5414</v>
      </c>
      <c r="G2084" s="2" t="s">
        <v>2427</v>
      </c>
    </row>
    <row r="2085" spans="1:7" x14ac:dyDescent="0.25">
      <c r="A2085" s="2" t="s">
        <v>5263</v>
      </c>
      <c r="B2085" s="2" t="s">
        <v>2278</v>
      </c>
      <c r="F2085" s="2" t="s">
        <v>5380</v>
      </c>
      <c r="G2085" s="2" t="s">
        <v>2393</v>
      </c>
    </row>
    <row r="2086" spans="1:7" x14ac:dyDescent="0.25">
      <c r="A2086" s="2" t="s">
        <v>5264</v>
      </c>
      <c r="B2086" s="2" t="s">
        <v>2279</v>
      </c>
      <c r="F2086" s="2" t="s">
        <v>5387</v>
      </c>
      <c r="G2086" s="2" t="s">
        <v>2400</v>
      </c>
    </row>
    <row r="2087" spans="1:7" x14ac:dyDescent="0.25">
      <c r="A2087" s="2" t="s">
        <v>5265</v>
      </c>
      <c r="B2087" s="2" t="s">
        <v>2280</v>
      </c>
      <c r="F2087" s="2" t="s">
        <v>5408</v>
      </c>
      <c r="G2087" s="2" t="s">
        <v>2421</v>
      </c>
    </row>
    <row r="2088" spans="1:7" x14ac:dyDescent="0.25">
      <c r="A2088" s="2" t="s">
        <v>5266</v>
      </c>
      <c r="B2088" s="2" t="s">
        <v>2281</v>
      </c>
      <c r="F2088" s="2" t="s">
        <v>5415</v>
      </c>
      <c r="G2088" s="2" t="s">
        <v>2428</v>
      </c>
    </row>
    <row r="2089" spans="1:7" x14ac:dyDescent="0.25">
      <c r="A2089" s="2" t="s">
        <v>5267</v>
      </c>
      <c r="B2089" s="2" t="s">
        <v>2282</v>
      </c>
      <c r="F2089" s="2" t="s">
        <v>5374</v>
      </c>
      <c r="G2089" s="2" t="s">
        <v>2387</v>
      </c>
    </row>
    <row r="2090" spans="1:7" x14ac:dyDescent="0.25">
      <c r="A2090" s="2" t="s">
        <v>5268</v>
      </c>
      <c r="B2090" s="2" t="s">
        <v>2283</v>
      </c>
      <c r="F2090" s="2" t="s">
        <v>5379</v>
      </c>
      <c r="G2090" s="2" t="s">
        <v>2392</v>
      </c>
    </row>
    <row r="2091" spans="1:7" x14ac:dyDescent="0.25">
      <c r="A2091" s="2" t="s">
        <v>5269</v>
      </c>
      <c r="B2091" s="2" t="s">
        <v>2284</v>
      </c>
      <c r="F2091" s="2" t="s">
        <v>5407</v>
      </c>
      <c r="G2091" s="2" t="s">
        <v>2420</v>
      </c>
    </row>
    <row r="2092" spans="1:7" x14ac:dyDescent="0.25">
      <c r="A2092" s="2" t="s">
        <v>5270</v>
      </c>
      <c r="B2092" s="2" t="s">
        <v>2285</v>
      </c>
      <c r="F2092" s="2" t="s">
        <v>5410</v>
      </c>
      <c r="G2092" s="2" t="s">
        <v>2423</v>
      </c>
    </row>
    <row r="2093" spans="1:7" x14ac:dyDescent="0.25">
      <c r="A2093" s="2" t="s">
        <v>5271</v>
      </c>
      <c r="B2093" s="2" t="s">
        <v>2286</v>
      </c>
      <c r="F2093" s="2" t="s">
        <v>5388</v>
      </c>
      <c r="G2093" s="2" t="s">
        <v>2401</v>
      </c>
    </row>
    <row r="2094" spans="1:7" x14ac:dyDescent="0.25">
      <c r="A2094" s="2" t="s">
        <v>5272</v>
      </c>
      <c r="B2094" s="2" t="s">
        <v>2287</v>
      </c>
      <c r="F2094" s="2" t="s">
        <v>5405</v>
      </c>
      <c r="G2094" s="2" t="s">
        <v>2418</v>
      </c>
    </row>
    <row r="2095" spans="1:7" x14ac:dyDescent="0.25">
      <c r="A2095" s="2" t="s">
        <v>5273</v>
      </c>
      <c r="B2095" s="2" t="s">
        <v>2288</v>
      </c>
      <c r="F2095" s="2" t="s">
        <v>5378</v>
      </c>
      <c r="G2095" s="2" t="s">
        <v>2391</v>
      </c>
    </row>
    <row r="2096" spans="1:7" x14ac:dyDescent="0.25">
      <c r="A2096" s="2" t="s">
        <v>5274</v>
      </c>
      <c r="B2096" s="2" t="s">
        <v>2289</v>
      </c>
      <c r="F2096" s="2" t="s">
        <v>5377</v>
      </c>
      <c r="G2096" s="2" t="s">
        <v>2390</v>
      </c>
    </row>
    <row r="2097" spans="1:7" x14ac:dyDescent="0.25">
      <c r="A2097" s="2" t="s">
        <v>5275</v>
      </c>
      <c r="B2097" s="2" t="s">
        <v>2290</v>
      </c>
      <c r="F2097" s="2" t="s">
        <v>5406</v>
      </c>
      <c r="G2097" s="2" t="s">
        <v>2419</v>
      </c>
    </row>
    <row r="2098" spans="1:7" x14ac:dyDescent="0.25">
      <c r="A2098" s="2" t="s">
        <v>5276</v>
      </c>
      <c r="B2098" s="2" t="s">
        <v>2291</v>
      </c>
      <c r="F2098" s="2" t="s">
        <v>5412</v>
      </c>
      <c r="G2098" s="2" t="s">
        <v>2425</v>
      </c>
    </row>
    <row r="2099" spans="1:7" x14ac:dyDescent="0.25">
      <c r="A2099" s="2" t="s">
        <v>5277</v>
      </c>
      <c r="B2099" s="2" t="s">
        <v>2292</v>
      </c>
      <c r="F2099" s="2" t="s">
        <v>5411</v>
      </c>
      <c r="G2099" s="2" t="s">
        <v>2424</v>
      </c>
    </row>
    <row r="2100" spans="1:7" x14ac:dyDescent="0.25">
      <c r="A2100" s="2" t="s">
        <v>5278</v>
      </c>
      <c r="B2100" s="2" t="s">
        <v>2293</v>
      </c>
      <c r="F2100" s="2" t="s">
        <v>5384</v>
      </c>
      <c r="G2100" s="2" t="s">
        <v>2397</v>
      </c>
    </row>
    <row r="2101" spans="1:7" x14ac:dyDescent="0.25">
      <c r="A2101" s="2" t="s">
        <v>5279</v>
      </c>
      <c r="B2101" s="2" t="s">
        <v>2294</v>
      </c>
      <c r="F2101" s="2" t="s">
        <v>5383</v>
      </c>
      <c r="G2101" s="2" t="s">
        <v>2396</v>
      </c>
    </row>
    <row r="2102" spans="1:7" x14ac:dyDescent="0.25">
      <c r="A2102" s="2" t="s">
        <v>5280</v>
      </c>
      <c r="B2102" s="2" t="s">
        <v>2295</v>
      </c>
      <c r="F2102" s="2" t="s">
        <v>5416</v>
      </c>
      <c r="G2102" s="2" t="s">
        <v>2429</v>
      </c>
    </row>
    <row r="2103" spans="1:7" x14ac:dyDescent="0.25">
      <c r="A2103" s="2" t="s">
        <v>5281</v>
      </c>
      <c r="B2103" s="2" t="s">
        <v>2296</v>
      </c>
      <c r="F2103" s="2" t="s">
        <v>5375</v>
      </c>
      <c r="G2103" s="2" t="s">
        <v>2388</v>
      </c>
    </row>
    <row r="2104" spans="1:7" x14ac:dyDescent="0.25">
      <c r="A2104" s="2" t="s">
        <v>5282</v>
      </c>
      <c r="B2104" s="2" t="s">
        <v>2297</v>
      </c>
      <c r="F2104" s="2" t="s">
        <v>5404</v>
      </c>
      <c r="G2104" s="2" t="s">
        <v>2417</v>
      </c>
    </row>
    <row r="2105" spans="1:7" x14ac:dyDescent="0.25">
      <c r="A2105" s="2" t="s">
        <v>5283</v>
      </c>
      <c r="B2105" s="2" t="s">
        <v>2298</v>
      </c>
      <c r="F2105" s="2" t="s">
        <v>5373</v>
      </c>
      <c r="G2105" s="2" t="s">
        <v>2386</v>
      </c>
    </row>
    <row r="2106" spans="1:7" x14ac:dyDescent="0.25">
      <c r="A2106" s="2" t="s">
        <v>5284</v>
      </c>
      <c r="B2106" s="2" t="s">
        <v>2299</v>
      </c>
      <c r="F2106" s="2" t="s">
        <v>5382</v>
      </c>
      <c r="G2106" s="2" t="s">
        <v>2395</v>
      </c>
    </row>
    <row r="2107" spans="1:7" x14ac:dyDescent="0.25">
      <c r="A2107" s="2" t="s">
        <v>5285</v>
      </c>
      <c r="B2107" s="2" t="s">
        <v>2300</v>
      </c>
      <c r="F2107" s="2" t="s">
        <v>5376</v>
      </c>
      <c r="G2107" s="2" t="s">
        <v>2389</v>
      </c>
    </row>
    <row r="2108" spans="1:7" x14ac:dyDescent="0.25">
      <c r="A2108" s="2" t="s">
        <v>5286</v>
      </c>
      <c r="B2108" s="2" t="s">
        <v>2301</v>
      </c>
      <c r="F2108" s="2" t="s">
        <v>5413</v>
      </c>
      <c r="G2108" s="2" t="s">
        <v>2426</v>
      </c>
    </row>
    <row r="2109" spans="1:7" x14ac:dyDescent="0.25">
      <c r="A2109" s="2" t="s">
        <v>5287</v>
      </c>
      <c r="B2109" s="2" t="s">
        <v>2302</v>
      </c>
      <c r="F2109" s="2" t="s">
        <v>5385</v>
      </c>
      <c r="G2109" s="2" t="s">
        <v>2398</v>
      </c>
    </row>
    <row r="2110" spans="1:7" x14ac:dyDescent="0.25">
      <c r="A2110" s="2" t="s">
        <v>5288</v>
      </c>
      <c r="B2110" s="2" t="s">
        <v>2303</v>
      </c>
      <c r="F2110" s="2" t="s">
        <v>5389</v>
      </c>
      <c r="G2110" s="2" t="s">
        <v>2402</v>
      </c>
    </row>
    <row r="2111" spans="1:7" x14ac:dyDescent="0.25">
      <c r="A2111" s="2" t="s">
        <v>5289</v>
      </c>
      <c r="B2111" s="2" t="s">
        <v>2304</v>
      </c>
      <c r="F2111" s="2" t="s">
        <v>4131</v>
      </c>
      <c r="G2111" s="2" t="s">
        <v>1180</v>
      </c>
    </row>
    <row r="2112" spans="1:7" x14ac:dyDescent="0.25">
      <c r="A2112" s="2" t="s">
        <v>5290</v>
      </c>
      <c r="B2112" s="2" t="s">
        <v>2305</v>
      </c>
      <c r="F2112" s="2" t="s">
        <v>4499</v>
      </c>
      <c r="G2112" s="2" t="s">
        <v>1537</v>
      </c>
    </row>
    <row r="2113" spans="1:7" x14ac:dyDescent="0.25">
      <c r="A2113" s="2" t="s">
        <v>5291</v>
      </c>
      <c r="B2113" s="2" t="s">
        <v>2306</v>
      </c>
      <c r="F2113" s="2" t="s">
        <v>4507</v>
      </c>
      <c r="G2113" s="2" t="s">
        <v>1543</v>
      </c>
    </row>
    <row r="2114" spans="1:7" x14ac:dyDescent="0.25">
      <c r="A2114" s="2" t="s">
        <v>5292</v>
      </c>
      <c r="B2114" s="2" t="s">
        <v>2307</v>
      </c>
      <c r="F2114" s="2" t="s">
        <v>4784</v>
      </c>
      <c r="G2114" s="2" t="s">
        <v>1810</v>
      </c>
    </row>
    <row r="2115" spans="1:7" x14ac:dyDescent="0.25">
      <c r="A2115" s="2" t="s">
        <v>5293</v>
      </c>
      <c r="B2115" s="2" t="s">
        <v>2308</v>
      </c>
      <c r="F2115" s="2" t="s">
        <v>4777</v>
      </c>
      <c r="G2115" s="2" t="s">
        <v>1803</v>
      </c>
    </row>
    <row r="2116" spans="1:7" x14ac:dyDescent="0.25">
      <c r="A2116" s="2" t="s">
        <v>5294</v>
      </c>
      <c r="B2116" s="2" t="s">
        <v>2309</v>
      </c>
      <c r="F2116" s="2" t="s">
        <v>4730</v>
      </c>
      <c r="G2116" s="2" t="s">
        <v>1756</v>
      </c>
    </row>
    <row r="2117" spans="1:7" x14ac:dyDescent="0.25">
      <c r="A2117" s="2" t="s">
        <v>5295</v>
      </c>
      <c r="B2117" s="2" t="s">
        <v>2310</v>
      </c>
      <c r="F2117" s="2" t="s">
        <v>4796</v>
      </c>
      <c r="G2117" s="2" t="s">
        <v>1822</v>
      </c>
    </row>
    <row r="2118" spans="1:7" x14ac:dyDescent="0.25">
      <c r="A2118" s="2" t="s">
        <v>5296</v>
      </c>
      <c r="B2118" s="2" t="s">
        <v>2311</v>
      </c>
      <c r="F2118" s="2" t="s">
        <v>4797</v>
      </c>
      <c r="G2118" s="2" t="s">
        <v>1823</v>
      </c>
    </row>
    <row r="2119" spans="1:7" x14ac:dyDescent="0.25">
      <c r="A2119" s="2" t="s">
        <v>5297</v>
      </c>
      <c r="B2119" s="2" t="s">
        <v>2312</v>
      </c>
      <c r="F2119" s="2" t="s">
        <v>6129</v>
      </c>
      <c r="G2119" s="2" t="s">
        <v>3122</v>
      </c>
    </row>
    <row r="2120" spans="1:7" x14ac:dyDescent="0.25">
      <c r="A2120" s="2" t="s">
        <v>5298</v>
      </c>
      <c r="B2120" s="2" t="s">
        <v>2313</v>
      </c>
      <c r="F2120" s="2" t="s">
        <v>6169</v>
      </c>
      <c r="G2120" s="2" t="s">
        <v>3162</v>
      </c>
    </row>
    <row r="2121" spans="1:7" x14ac:dyDescent="0.25">
      <c r="A2121" s="2" t="s">
        <v>5299</v>
      </c>
      <c r="B2121" s="2" t="s">
        <v>2314</v>
      </c>
      <c r="F2121" s="2" t="s">
        <v>5347</v>
      </c>
      <c r="G2121" s="2" t="s">
        <v>2360</v>
      </c>
    </row>
    <row r="2122" spans="1:7" x14ac:dyDescent="0.25">
      <c r="A2122" s="2" t="s">
        <v>5300</v>
      </c>
      <c r="B2122" s="2" t="s">
        <v>2315</v>
      </c>
      <c r="F2122" s="2" t="s">
        <v>5353</v>
      </c>
      <c r="G2122" s="2" t="s">
        <v>2366</v>
      </c>
    </row>
    <row r="2123" spans="1:7" x14ac:dyDescent="0.25">
      <c r="A2123" s="2" t="s">
        <v>5301</v>
      </c>
      <c r="B2123" s="2" t="s">
        <v>2316</v>
      </c>
      <c r="F2123" s="2" t="s">
        <v>5354</v>
      </c>
      <c r="G2123" s="2" t="s">
        <v>2367</v>
      </c>
    </row>
    <row r="2124" spans="1:7" x14ac:dyDescent="0.25">
      <c r="A2124" s="2" t="s">
        <v>5302</v>
      </c>
      <c r="B2124" s="2" t="s">
        <v>2317</v>
      </c>
      <c r="F2124" s="2" t="s">
        <v>5346</v>
      </c>
      <c r="G2124" s="2" t="s">
        <v>2359</v>
      </c>
    </row>
    <row r="2125" spans="1:7" x14ac:dyDescent="0.25">
      <c r="A2125" s="2" t="s">
        <v>5303</v>
      </c>
      <c r="B2125" s="2" t="s">
        <v>2318</v>
      </c>
      <c r="F2125" s="2" t="s">
        <v>5349</v>
      </c>
      <c r="G2125" s="2" t="s">
        <v>2362</v>
      </c>
    </row>
    <row r="2126" spans="1:7" x14ac:dyDescent="0.25">
      <c r="A2126" s="2" t="s">
        <v>5304</v>
      </c>
      <c r="B2126" s="2" t="s">
        <v>2319</v>
      </c>
      <c r="F2126" s="2" t="s">
        <v>5348</v>
      </c>
      <c r="G2126" s="2" t="s">
        <v>2361</v>
      </c>
    </row>
    <row r="2127" spans="1:7" x14ac:dyDescent="0.25">
      <c r="A2127" s="2" t="s">
        <v>5305</v>
      </c>
      <c r="B2127" s="2" t="s">
        <v>2320</v>
      </c>
      <c r="F2127" s="2" t="s">
        <v>5351</v>
      </c>
      <c r="G2127" s="2" t="s">
        <v>2364</v>
      </c>
    </row>
    <row r="2128" spans="1:7" x14ac:dyDescent="0.25">
      <c r="A2128" s="2" t="s">
        <v>5306</v>
      </c>
      <c r="B2128" s="2" t="s">
        <v>2321</v>
      </c>
      <c r="F2128" s="2" t="s">
        <v>5343</v>
      </c>
      <c r="G2128" s="2" t="s">
        <v>2356</v>
      </c>
    </row>
    <row r="2129" spans="1:7" x14ac:dyDescent="0.25">
      <c r="A2129" s="2" t="s">
        <v>5307</v>
      </c>
      <c r="B2129" s="2" t="s">
        <v>2322</v>
      </c>
      <c r="F2129" s="2" t="s">
        <v>5352</v>
      </c>
      <c r="G2129" s="2" t="s">
        <v>2365</v>
      </c>
    </row>
    <row r="2130" spans="1:7" x14ac:dyDescent="0.25">
      <c r="A2130" s="2" t="s">
        <v>5308</v>
      </c>
      <c r="B2130" s="2" t="s">
        <v>2323</v>
      </c>
      <c r="F2130" s="2" t="s">
        <v>5344</v>
      </c>
      <c r="G2130" s="2" t="s">
        <v>2357</v>
      </c>
    </row>
    <row r="2131" spans="1:7" x14ac:dyDescent="0.25">
      <c r="A2131" s="2" t="s">
        <v>5309</v>
      </c>
      <c r="B2131" s="2" t="s">
        <v>2324</v>
      </c>
      <c r="F2131" s="2" t="s">
        <v>5345</v>
      </c>
      <c r="G2131" s="2" t="s">
        <v>2358</v>
      </c>
    </row>
    <row r="2132" spans="1:7" x14ac:dyDescent="0.25">
      <c r="A2132" s="2" t="s">
        <v>5310</v>
      </c>
      <c r="B2132" s="2" t="s">
        <v>2325</v>
      </c>
      <c r="F2132" s="2" t="s">
        <v>5350</v>
      </c>
      <c r="G2132" s="2" t="s">
        <v>2363</v>
      </c>
    </row>
    <row r="2133" spans="1:7" x14ac:dyDescent="0.25">
      <c r="A2133" s="2" t="s">
        <v>5311</v>
      </c>
      <c r="B2133" s="2" t="s">
        <v>2326</v>
      </c>
      <c r="F2133" s="2" t="s">
        <v>4635</v>
      </c>
      <c r="G2133" s="2" t="s">
        <v>1661</v>
      </c>
    </row>
    <row r="2134" spans="1:7" x14ac:dyDescent="0.25">
      <c r="A2134" s="2" t="s">
        <v>5312</v>
      </c>
      <c r="B2134" s="2" t="s">
        <v>2327</v>
      </c>
      <c r="F2134" s="2" t="s">
        <v>4489</v>
      </c>
      <c r="G2134" s="2" t="s">
        <v>1527</v>
      </c>
    </row>
    <row r="2135" spans="1:7" x14ac:dyDescent="0.25">
      <c r="A2135" s="2" t="s">
        <v>5313</v>
      </c>
      <c r="B2135" s="2" t="s">
        <v>2328</v>
      </c>
      <c r="F2135" s="2" t="s">
        <v>4636</v>
      </c>
      <c r="G2135" s="2" t="s">
        <v>1662</v>
      </c>
    </row>
    <row r="2136" spans="1:7" x14ac:dyDescent="0.25">
      <c r="A2136" s="2" t="s">
        <v>5314</v>
      </c>
      <c r="B2136" s="2" t="s">
        <v>2329</v>
      </c>
      <c r="F2136" s="2" t="s">
        <v>4633</v>
      </c>
      <c r="G2136" s="2" t="s">
        <v>1659</v>
      </c>
    </row>
    <row r="2137" spans="1:7" x14ac:dyDescent="0.25">
      <c r="A2137" s="2" t="s">
        <v>5315</v>
      </c>
      <c r="B2137" s="2" t="s">
        <v>2330</v>
      </c>
      <c r="F2137" s="2" t="s">
        <v>4634</v>
      </c>
      <c r="G2137" s="2" t="s">
        <v>1660</v>
      </c>
    </row>
    <row r="2138" spans="1:7" x14ac:dyDescent="0.25">
      <c r="A2138" s="2" t="s">
        <v>5316</v>
      </c>
      <c r="B2138" s="2" t="s">
        <v>2331</v>
      </c>
      <c r="F2138" s="2" t="s">
        <v>6170</v>
      </c>
      <c r="G2138" s="2" t="s">
        <v>3163</v>
      </c>
    </row>
    <row r="2139" spans="1:7" x14ac:dyDescent="0.25">
      <c r="A2139" s="2" t="s">
        <v>5317</v>
      </c>
      <c r="B2139" s="2" t="s">
        <v>2332</v>
      </c>
      <c r="F2139" s="2" t="s">
        <v>3232</v>
      </c>
      <c r="G2139" s="2" t="s">
        <v>312</v>
      </c>
    </row>
    <row r="2140" spans="1:7" x14ac:dyDescent="0.25">
      <c r="A2140" s="2" t="s">
        <v>5318</v>
      </c>
      <c r="B2140" s="2" t="s">
        <v>2333</v>
      </c>
      <c r="F2140" s="2" t="s">
        <v>3236</v>
      </c>
      <c r="G2140" s="2" t="s">
        <v>316</v>
      </c>
    </row>
    <row r="2141" spans="1:7" x14ac:dyDescent="0.25">
      <c r="A2141" s="2" t="s">
        <v>5319</v>
      </c>
      <c r="B2141" s="2" t="s">
        <v>2334</v>
      </c>
      <c r="F2141" s="2" t="s">
        <v>3235</v>
      </c>
      <c r="G2141" s="2" t="s">
        <v>315</v>
      </c>
    </row>
    <row r="2142" spans="1:7" x14ac:dyDescent="0.25">
      <c r="A2142" s="2" t="s">
        <v>5320</v>
      </c>
      <c r="B2142" s="2" t="s">
        <v>2335</v>
      </c>
      <c r="F2142" s="2" t="s">
        <v>3233</v>
      </c>
      <c r="G2142" s="2" t="s">
        <v>313</v>
      </c>
    </row>
    <row r="2143" spans="1:7" x14ac:dyDescent="0.25">
      <c r="A2143" s="2" t="s">
        <v>5321</v>
      </c>
      <c r="B2143" s="2" t="s">
        <v>2336</v>
      </c>
      <c r="F2143" s="2" t="s">
        <v>3230</v>
      </c>
      <c r="G2143" s="2" t="s">
        <v>3231</v>
      </c>
    </row>
    <row r="2144" spans="1:7" x14ac:dyDescent="0.25">
      <c r="A2144" s="2" t="s">
        <v>5322</v>
      </c>
      <c r="B2144" s="2" t="s">
        <v>2337</v>
      </c>
      <c r="F2144" s="2" t="s">
        <v>3234</v>
      </c>
      <c r="G2144" s="2" t="s">
        <v>314</v>
      </c>
    </row>
    <row r="2145" spans="1:7" x14ac:dyDescent="0.25">
      <c r="A2145" s="2" t="s">
        <v>5323</v>
      </c>
      <c r="B2145" s="2" t="s">
        <v>2338</v>
      </c>
      <c r="F2145" s="2" t="s">
        <v>5451</v>
      </c>
      <c r="G2145" s="2" t="s">
        <v>2464</v>
      </c>
    </row>
    <row r="2146" spans="1:7" x14ac:dyDescent="0.25">
      <c r="A2146" s="2" t="s">
        <v>5324</v>
      </c>
      <c r="B2146" s="2" t="s">
        <v>2339</v>
      </c>
      <c r="F2146" s="2" t="s">
        <v>5449</v>
      </c>
      <c r="G2146" s="2" t="s">
        <v>2462</v>
      </c>
    </row>
    <row r="2147" spans="1:7" x14ac:dyDescent="0.25">
      <c r="A2147" s="2" t="s">
        <v>5325</v>
      </c>
      <c r="B2147" s="2" t="s">
        <v>2340</v>
      </c>
      <c r="F2147" s="2" t="s">
        <v>5452</v>
      </c>
      <c r="G2147" s="2" t="s">
        <v>2465</v>
      </c>
    </row>
    <row r="2148" spans="1:7" x14ac:dyDescent="0.25">
      <c r="A2148" s="2" t="s">
        <v>5326</v>
      </c>
      <c r="B2148" s="2" t="s">
        <v>2341</v>
      </c>
      <c r="F2148" s="2" t="s">
        <v>5450</v>
      </c>
      <c r="G2148" s="2" t="s">
        <v>2463</v>
      </c>
    </row>
    <row r="2149" spans="1:7" x14ac:dyDescent="0.25">
      <c r="A2149" s="2" t="s">
        <v>5327</v>
      </c>
      <c r="B2149" s="2" t="s">
        <v>2342</v>
      </c>
      <c r="F2149" s="2" t="s">
        <v>5448</v>
      </c>
      <c r="G2149" s="2" t="s">
        <v>2461</v>
      </c>
    </row>
    <row r="2150" spans="1:7" x14ac:dyDescent="0.25">
      <c r="A2150" s="2" t="s">
        <v>5328</v>
      </c>
      <c r="B2150" s="2" t="s">
        <v>2343</v>
      </c>
      <c r="F2150" s="2" t="s">
        <v>5447</v>
      </c>
      <c r="G2150" s="2" t="s">
        <v>2460</v>
      </c>
    </row>
    <row r="2151" spans="1:7" x14ac:dyDescent="0.25">
      <c r="A2151" s="2" t="s">
        <v>5329</v>
      </c>
      <c r="B2151" s="2" t="s">
        <v>2344</v>
      </c>
      <c r="F2151" s="2" t="s">
        <v>5445</v>
      </c>
      <c r="G2151" s="2" t="s">
        <v>2458</v>
      </c>
    </row>
    <row r="2152" spans="1:7" x14ac:dyDescent="0.25">
      <c r="A2152" s="2" t="s">
        <v>5330</v>
      </c>
      <c r="B2152" s="2" t="s">
        <v>5331</v>
      </c>
      <c r="F2152" s="2" t="s">
        <v>5446</v>
      </c>
      <c r="G2152" s="2" t="s">
        <v>2459</v>
      </c>
    </row>
    <row r="2153" spans="1:7" x14ac:dyDescent="0.25">
      <c r="A2153" s="2" t="s">
        <v>5332</v>
      </c>
      <c r="B2153" s="2" t="s">
        <v>2345</v>
      </c>
      <c r="F2153" s="2" t="s">
        <v>5453</v>
      </c>
      <c r="G2153" s="2" t="s">
        <v>2466</v>
      </c>
    </row>
    <row r="2154" spans="1:7" x14ac:dyDescent="0.25">
      <c r="A2154" s="2" t="s">
        <v>5333</v>
      </c>
      <c r="B2154" s="2" t="s">
        <v>2346</v>
      </c>
      <c r="F2154" s="2" t="s">
        <v>5956</v>
      </c>
      <c r="G2154" s="2" t="s">
        <v>2953</v>
      </c>
    </row>
    <row r="2155" spans="1:7" x14ac:dyDescent="0.25">
      <c r="A2155" s="2" t="s">
        <v>5334</v>
      </c>
      <c r="B2155" s="2" t="s">
        <v>2347</v>
      </c>
      <c r="F2155" s="2" t="s">
        <v>5365</v>
      </c>
      <c r="G2155" s="2" t="s">
        <v>2378</v>
      </c>
    </row>
    <row r="2156" spans="1:7" x14ac:dyDescent="0.25">
      <c r="A2156" s="2" t="s">
        <v>5335</v>
      </c>
      <c r="B2156" s="2" t="s">
        <v>2348</v>
      </c>
      <c r="F2156" s="2" t="s">
        <v>5393</v>
      </c>
      <c r="G2156" s="2" t="s">
        <v>2406</v>
      </c>
    </row>
    <row r="2157" spans="1:7" x14ac:dyDescent="0.25">
      <c r="A2157" s="2" t="s">
        <v>5336</v>
      </c>
      <c r="B2157" s="2" t="s">
        <v>2349</v>
      </c>
      <c r="F2157" s="2" t="s">
        <v>5394</v>
      </c>
      <c r="G2157" s="2" t="s">
        <v>2407</v>
      </c>
    </row>
    <row r="2158" spans="1:7" x14ac:dyDescent="0.25">
      <c r="A2158" s="2" t="s">
        <v>5337</v>
      </c>
      <c r="B2158" s="2" t="s">
        <v>2350</v>
      </c>
      <c r="F2158" s="2" t="s">
        <v>5399</v>
      </c>
      <c r="G2158" s="2" t="s">
        <v>2412</v>
      </c>
    </row>
    <row r="2159" spans="1:7" x14ac:dyDescent="0.25">
      <c r="A2159" s="2" t="s">
        <v>5338</v>
      </c>
      <c r="B2159" s="2" t="s">
        <v>2351</v>
      </c>
      <c r="F2159" s="2" t="s">
        <v>5398</v>
      </c>
      <c r="G2159" s="2" t="s">
        <v>2411</v>
      </c>
    </row>
    <row r="2160" spans="1:7" x14ac:dyDescent="0.25">
      <c r="A2160" s="2" t="s">
        <v>5339</v>
      </c>
      <c r="B2160" s="2" t="s">
        <v>2352</v>
      </c>
      <c r="F2160" s="2" t="s">
        <v>5401</v>
      </c>
      <c r="G2160" s="2" t="s">
        <v>2414</v>
      </c>
    </row>
    <row r="2161" spans="1:7" x14ac:dyDescent="0.25">
      <c r="A2161" s="2" t="s">
        <v>5340</v>
      </c>
      <c r="B2161" s="2" t="s">
        <v>2353</v>
      </c>
      <c r="F2161" s="2" t="s">
        <v>5403</v>
      </c>
      <c r="G2161" s="2" t="s">
        <v>2416</v>
      </c>
    </row>
    <row r="2162" spans="1:7" x14ac:dyDescent="0.25">
      <c r="A2162" s="2" t="s">
        <v>5341</v>
      </c>
      <c r="B2162" s="2" t="s">
        <v>2354</v>
      </c>
      <c r="F2162" s="2" t="s">
        <v>5397</v>
      </c>
      <c r="G2162" s="2" t="s">
        <v>2410</v>
      </c>
    </row>
    <row r="2163" spans="1:7" x14ac:dyDescent="0.25">
      <c r="A2163" s="2" t="s">
        <v>5342</v>
      </c>
      <c r="B2163" s="2" t="s">
        <v>2355</v>
      </c>
      <c r="F2163" s="2" t="s">
        <v>5396</v>
      </c>
      <c r="G2163" s="2" t="s">
        <v>2409</v>
      </c>
    </row>
    <row r="2164" spans="1:7" x14ac:dyDescent="0.25">
      <c r="A2164" s="2" t="s">
        <v>5343</v>
      </c>
      <c r="B2164" s="2" t="s">
        <v>2356</v>
      </c>
      <c r="F2164" s="2" t="s">
        <v>5400</v>
      </c>
      <c r="G2164" s="2" t="s">
        <v>2413</v>
      </c>
    </row>
    <row r="2165" spans="1:7" x14ac:dyDescent="0.25">
      <c r="A2165" s="2" t="s">
        <v>5344</v>
      </c>
      <c r="B2165" s="2" t="s">
        <v>2357</v>
      </c>
      <c r="F2165" s="2" t="s">
        <v>5390</v>
      </c>
      <c r="G2165" s="2" t="s">
        <v>2403</v>
      </c>
    </row>
    <row r="2166" spans="1:7" x14ac:dyDescent="0.25">
      <c r="A2166" s="2" t="s">
        <v>5345</v>
      </c>
      <c r="B2166" s="2" t="s">
        <v>2358</v>
      </c>
      <c r="F2166" s="2" t="s">
        <v>5395</v>
      </c>
      <c r="G2166" s="2" t="s">
        <v>2408</v>
      </c>
    </row>
    <row r="2167" spans="1:7" x14ac:dyDescent="0.25">
      <c r="A2167" s="2" t="s">
        <v>5346</v>
      </c>
      <c r="B2167" s="2" t="s">
        <v>2359</v>
      </c>
      <c r="F2167" s="2" t="s">
        <v>5372</v>
      </c>
      <c r="G2167" s="2" t="s">
        <v>2385</v>
      </c>
    </row>
    <row r="2168" spans="1:7" x14ac:dyDescent="0.25">
      <c r="A2168" s="2" t="s">
        <v>5347</v>
      </c>
      <c r="B2168" s="2" t="s">
        <v>2360</v>
      </c>
      <c r="F2168" s="2" t="s">
        <v>5391</v>
      </c>
      <c r="G2168" s="2" t="s">
        <v>2404</v>
      </c>
    </row>
    <row r="2169" spans="1:7" x14ac:dyDescent="0.25">
      <c r="A2169" s="2" t="s">
        <v>5348</v>
      </c>
      <c r="B2169" s="2" t="s">
        <v>2361</v>
      </c>
      <c r="F2169" s="2" t="s">
        <v>5402</v>
      </c>
      <c r="G2169" s="2" t="s">
        <v>2415</v>
      </c>
    </row>
    <row r="2170" spans="1:7" x14ac:dyDescent="0.25">
      <c r="A2170" s="2" t="s">
        <v>5349</v>
      </c>
      <c r="B2170" s="2" t="s">
        <v>2362</v>
      </c>
      <c r="F2170" s="2" t="s">
        <v>5392</v>
      </c>
      <c r="G2170" s="2" t="s">
        <v>2405</v>
      </c>
    </row>
    <row r="2171" spans="1:7" x14ac:dyDescent="0.25">
      <c r="A2171" s="2" t="s">
        <v>5350</v>
      </c>
      <c r="B2171" s="2" t="s">
        <v>2363</v>
      </c>
      <c r="F2171" s="2" t="s">
        <v>5417</v>
      </c>
      <c r="G2171" s="2" t="s">
        <v>2430</v>
      </c>
    </row>
    <row r="2172" spans="1:7" x14ac:dyDescent="0.25">
      <c r="A2172" s="2" t="s">
        <v>5351</v>
      </c>
      <c r="B2172" s="2" t="s">
        <v>2364</v>
      </c>
      <c r="F2172" s="2" t="s">
        <v>5418</v>
      </c>
      <c r="G2172" s="2" t="s">
        <v>2431</v>
      </c>
    </row>
    <row r="2173" spans="1:7" x14ac:dyDescent="0.25">
      <c r="A2173" s="2" t="s">
        <v>5352</v>
      </c>
      <c r="B2173" s="2" t="s">
        <v>2365</v>
      </c>
      <c r="F2173" s="2" t="s">
        <v>5423</v>
      </c>
      <c r="G2173" s="2" t="s">
        <v>2436</v>
      </c>
    </row>
    <row r="2174" spans="1:7" x14ac:dyDescent="0.25">
      <c r="A2174" s="2" t="s">
        <v>5353</v>
      </c>
      <c r="B2174" s="2" t="s">
        <v>2366</v>
      </c>
      <c r="F2174" s="2" t="s">
        <v>5422</v>
      </c>
      <c r="G2174" s="2" t="s">
        <v>2435</v>
      </c>
    </row>
    <row r="2175" spans="1:7" x14ac:dyDescent="0.25">
      <c r="A2175" s="2" t="s">
        <v>5354</v>
      </c>
      <c r="B2175" s="2" t="s">
        <v>2367</v>
      </c>
      <c r="F2175" s="2" t="s">
        <v>5421</v>
      </c>
      <c r="G2175" s="2" t="s">
        <v>2434</v>
      </c>
    </row>
    <row r="2176" spans="1:7" x14ac:dyDescent="0.25">
      <c r="A2176" s="2" t="s">
        <v>5355</v>
      </c>
      <c r="B2176" s="2" t="s">
        <v>2368</v>
      </c>
      <c r="F2176" s="2" t="s">
        <v>5419</v>
      </c>
      <c r="G2176" s="2" t="s">
        <v>2432</v>
      </c>
    </row>
    <row r="2177" spans="1:7" x14ac:dyDescent="0.25">
      <c r="A2177" s="2" t="s">
        <v>5356</v>
      </c>
      <c r="B2177" s="2" t="s">
        <v>2369</v>
      </c>
      <c r="F2177" s="2" t="s">
        <v>5420</v>
      </c>
      <c r="G2177" s="2" t="s">
        <v>2433</v>
      </c>
    </row>
    <row r="2178" spans="1:7" x14ac:dyDescent="0.25">
      <c r="A2178" s="2" t="s">
        <v>5357</v>
      </c>
      <c r="B2178" s="2" t="s">
        <v>2370</v>
      </c>
      <c r="F2178" s="2" t="s">
        <v>5425</v>
      </c>
      <c r="G2178" s="2" t="s">
        <v>2438</v>
      </c>
    </row>
    <row r="2179" spans="1:7" x14ac:dyDescent="0.25">
      <c r="A2179" s="2" t="s">
        <v>5358</v>
      </c>
      <c r="B2179" s="2" t="s">
        <v>2371</v>
      </c>
      <c r="F2179" s="2" t="s">
        <v>5424</v>
      </c>
      <c r="G2179" s="2" t="s">
        <v>2437</v>
      </c>
    </row>
    <row r="2180" spans="1:7" x14ac:dyDescent="0.25">
      <c r="A2180" s="2" t="s">
        <v>5359</v>
      </c>
      <c r="B2180" s="2" t="s">
        <v>2372</v>
      </c>
      <c r="F2180" s="2" t="s">
        <v>5358</v>
      </c>
      <c r="G2180" s="2" t="s">
        <v>2371</v>
      </c>
    </row>
    <row r="2181" spans="1:7" x14ac:dyDescent="0.25">
      <c r="A2181" s="2" t="s">
        <v>5360</v>
      </c>
      <c r="B2181" s="2" t="s">
        <v>2373</v>
      </c>
      <c r="F2181" s="2" t="s">
        <v>5359</v>
      </c>
      <c r="G2181" s="2" t="s">
        <v>2372</v>
      </c>
    </row>
    <row r="2182" spans="1:7" x14ac:dyDescent="0.25">
      <c r="A2182" s="2" t="s">
        <v>5361</v>
      </c>
      <c r="B2182" s="2" t="s">
        <v>2374</v>
      </c>
      <c r="F2182" s="2" t="s">
        <v>5361</v>
      </c>
      <c r="G2182" s="2" t="s">
        <v>2374</v>
      </c>
    </row>
    <row r="2183" spans="1:7" x14ac:dyDescent="0.25">
      <c r="A2183" s="2" t="s">
        <v>5362</v>
      </c>
      <c r="B2183" s="2" t="s">
        <v>2375</v>
      </c>
      <c r="F2183" s="2" t="s">
        <v>5360</v>
      </c>
      <c r="G2183" s="2" t="s">
        <v>2373</v>
      </c>
    </row>
    <row r="2184" spans="1:7" x14ac:dyDescent="0.25">
      <c r="A2184" s="2" t="s">
        <v>5363</v>
      </c>
      <c r="B2184" s="2" t="s">
        <v>2376</v>
      </c>
      <c r="F2184" s="2" t="s">
        <v>5355</v>
      </c>
      <c r="G2184" s="2" t="s">
        <v>2368</v>
      </c>
    </row>
    <row r="2185" spans="1:7" x14ac:dyDescent="0.25">
      <c r="A2185" s="2" t="s">
        <v>5364</v>
      </c>
      <c r="B2185" s="2" t="s">
        <v>2377</v>
      </c>
      <c r="F2185" s="2" t="s">
        <v>5364</v>
      </c>
      <c r="G2185" s="2" t="s">
        <v>2377</v>
      </c>
    </row>
    <row r="2186" spans="1:7" x14ac:dyDescent="0.25">
      <c r="A2186" s="2" t="s">
        <v>5365</v>
      </c>
      <c r="B2186" s="2" t="s">
        <v>2378</v>
      </c>
      <c r="F2186" s="2" t="s">
        <v>5363</v>
      </c>
      <c r="G2186" s="2" t="s">
        <v>2376</v>
      </c>
    </row>
    <row r="2187" spans="1:7" x14ac:dyDescent="0.25">
      <c r="A2187" s="2" t="s">
        <v>5366</v>
      </c>
      <c r="B2187" s="2" t="s">
        <v>2379</v>
      </c>
      <c r="F2187" s="2" t="s">
        <v>5362</v>
      </c>
      <c r="G2187" s="2" t="s">
        <v>2375</v>
      </c>
    </row>
    <row r="2188" spans="1:7" x14ac:dyDescent="0.25">
      <c r="A2188" s="2" t="s">
        <v>5367</v>
      </c>
      <c r="B2188" s="2" t="s">
        <v>2380</v>
      </c>
      <c r="F2188" s="2" t="s">
        <v>5356</v>
      </c>
      <c r="G2188" s="2" t="s">
        <v>2369</v>
      </c>
    </row>
    <row r="2189" spans="1:7" x14ac:dyDescent="0.25">
      <c r="A2189" s="2" t="s">
        <v>5368</v>
      </c>
      <c r="B2189" s="2" t="s">
        <v>2381</v>
      </c>
      <c r="F2189" s="2" t="s">
        <v>4779</v>
      </c>
      <c r="G2189" s="2" t="s">
        <v>1805</v>
      </c>
    </row>
    <row r="2190" spans="1:7" x14ac:dyDescent="0.25">
      <c r="A2190" s="2" t="s">
        <v>5369</v>
      </c>
      <c r="B2190" s="2" t="s">
        <v>2382</v>
      </c>
      <c r="F2190" s="2" t="s">
        <v>5437</v>
      </c>
      <c r="G2190" s="2" t="s">
        <v>2450</v>
      </c>
    </row>
    <row r="2191" spans="1:7" x14ac:dyDescent="0.25">
      <c r="A2191" s="2" t="s">
        <v>5370</v>
      </c>
      <c r="B2191" s="2" t="s">
        <v>2383</v>
      </c>
      <c r="F2191" s="2" t="s">
        <v>5438</v>
      </c>
      <c r="G2191" s="2" t="s">
        <v>2451</v>
      </c>
    </row>
    <row r="2192" spans="1:7" x14ac:dyDescent="0.25">
      <c r="A2192" s="2" t="s">
        <v>5371</v>
      </c>
      <c r="B2192" s="2" t="s">
        <v>2384</v>
      </c>
      <c r="F2192" s="2" t="s">
        <v>5443</v>
      </c>
      <c r="G2192" s="2" t="s">
        <v>2456</v>
      </c>
    </row>
    <row r="2193" spans="1:7" x14ac:dyDescent="0.25">
      <c r="A2193" s="2" t="s">
        <v>5372</v>
      </c>
      <c r="B2193" s="2" t="s">
        <v>2385</v>
      </c>
      <c r="F2193" s="2" t="s">
        <v>5439</v>
      </c>
      <c r="G2193" s="2" t="s">
        <v>2452</v>
      </c>
    </row>
    <row r="2194" spans="1:7" x14ac:dyDescent="0.25">
      <c r="A2194" s="2" t="s">
        <v>5373</v>
      </c>
      <c r="B2194" s="2" t="s">
        <v>2386</v>
      </c>
      <c r="F2194" s="2" t="s">
        <v>5440</v>
      </c>
      <c r="G2194" s="2" t="s">
        <v>2453</v>
      </c>
    </row>
    <row r="2195" spans="1:7" x14ac:dyDescent="0.25">
      <c r="A2195" s="2" t="s">
        <v>5374</v>
      </c>
      <c r="B2195" s="2" t="s">
        <v>2387</v>
      </c>
      <c r="F2195" s="2" t="s">
        <v>5441</v>
      </c>
      <c r="G2195" s="2" t="s">
        <v>2454</v>
      </c>
    </row>
    <row r="2196" spans="1:7" x14ac:dyDescent="0.25">
      <c r="A2196" s="2" t="s">
        <v>5375</v>
      </c>
      <c r="B2196" s="2" t="s">
        <v>2388</v>
      </c>
      <c r="F2196" s="2" t="s">
        <v>5442</v>
      </c>
      <c r="G2196" s="2" t="s">
        <v>2455</v>
      </c>
    </row>
    <row r="2197" spans="1:7" x14ac:dyDescent="0.25">
      <c r="A2197" s="2" t="s">
        <v>5376</v>
      </c>
      <c r="B2197" s="2" t="s">
        <v>2389</v>
      </c>
      <c r="F2197" s="2" t="s">
        <v>5430</v>
      </c>
      <c r="G2197" s="2" t="s">
        <v>2443</v>
      </c>
    </row>
    <row r="2198" spans="1:7" x14ac:dyDescent="0.25">
      <c r="A2198" s="2" t="s">
        <v>5377</v>
      </c>
      <c r="B2198" s="2" t="s">
        <v>2390</v>
      </c>
      <c r="F2198" s="2" t="s">
        <v>5431</v>
      </c>
      <c r="G2198" s="2" t="s">
        <v>2444</v>
      </c>
    </row>
    <row r="2199" spans="1:7" x14ac:dyDescent="0.25">
      <c r="A2199" s="2" t="s">
        <v>5378</v>
      </c>
      <c r="B2199" s="2" t="s">
        <v>2391</v>
      </c>
      <c r="F2199" s="2" t="s">
        <v>5432</v>
      </c>
      <c r="G2199" s="2" t="s">
        <v>2445</v>
      </c>
    </row>
    <row r="2200" spans="1:7" x14ac:dyDescent="0.25">
      <c r="A2200" s="2" t="s">
        <v>5379</v>
      </c>
      <c r="B2200" s="2" t="s">
        <v>2392</v>
      </c>
      <c r="F2200" s="2" t="s">
        <v>5433</v>
      </c>
      <c r="G2200" s="2" t="s">
        <v>2446</v>
      </c>
    </row>
    <row r="2201" spans="1:7" x14ac:dyDescent="0.25">
      <c r="A2201" s="2" t="s">
        <v>5380</v>
      </c>
      <c r="B2201" s="2" t="s">
        <v>2393</v>
      </c>
      <c r="F2201" s="2" t="s">
        <v>5436</v>
      </c>
      <c r="G2201" s="2" t="s">
        <v>2449</v>
      </c>
    </row>
    <row r="2202" spans="1:7" x14ac:dyDescent="0.25">
      <c r="A2202" s="2" t="s">
        <v>5381</v>
      </c>
      <c r="B2202" s="2" t="s">
        <v>2394</v>
      </c>
      <c r="F2202" s="2" t="s">
        <v>5434</v>
      </c>
      <c r="G2202" s="2" t="s">
        <v>2447</v>
      </c>
    </row>
    <row r="2203" spans="1:7" x14ac:dyDescent="0.25">
      <c r="A2203" s="2" t="s">
        <v>5382</v>
      </c>
      <c r="B2203" s="2" t="s">
        <v>2395</v>
      </c>
      <c r="F2203" s="2" t="s">
        <v>5435</v>
      </c>
      <c r="G2203" s="2" t="s">
        <v>2448</v>
      </c>
    </row>
    <row r="2204" spans="1:7" x14ac:dyDescent="0.25">
      <c r="A2204" s="2" t="s">
        <v>5383</v>
      </c>
      <c r="B2204" s="2" t="s">
        <v>2396</v>
      </c>
      <c r="F2204" s="2" t="s">
        <v>5428</v>
      </c>
      <c r="G2204" s="2" t="s">
        <v>2441</v>
      </c>
    </row>
    <row r="2205" spans="1:7" x14ac:dyDescent="0.25">
      <c r="A2205" s="2" t="s">
        <v>5384</v>
      </c>
      <c r="B2205" s="2" t="s">
        <v>2397</v>
      </c>
      <c r="F2205" s="2" t="s">
        <v>5429</v>
      </c>
      <c r="G2205" s="2" t="s">
        <v>2442</v>
      </c>
    </row>
    <row r="2206" spans="1:7" x14ac:dyDescent="0.25">
      <c r="A2206" s="2" t="s">
        <v>5385</v>
      </c>
      <c r="B2206" s="2" t="s">
        <v>2398</v>
      </c>
      <c r="F2206" s="2" t="s">
        <v>5444</v>
      </c>
      <c r="G2206" s="2" t="s">
        <v>2457</v>
      </c>
    </row>
    <row r="2207" spans="1:7" x14ac:dyDescent="0.25">
      <c r="A2207" s="2" t="s">
        <v>5386</v>
      </c>
      <c r="B2207" s="2" t="s">
        <v>2399</v>
      </c>
      <c r="F2207" s="2" t="s">
        <v>3705</v>
      </c>
      <c r="G2207" s="2" t="s">
        <v>764</v>
      </c>
    </row>
    <row r="2208" spans="1:7" x14ac:dyDescent="0.25">
      <c r="A2208" s="2" t="s">
        <v>5387</v>
      </c>
      <c r="B2208" s="2" t="s">
        <v>2400</v>
      </c>
      <c r="F2208" s="2" t="s">
        <v>4573</v>
      </c>
      <c r="G2208" s="2" t="s">
        <v>1603</v>
      </c>
    </row>
    <row r="2209" spans="1:7" x14ac:dyDescent="0.25">
      <c r="A2209" s="2" t="s">
        <v>5388</v>
      </c>
      <c r="B2209" s="2" t="s">
        <v>2401</v>
      </c>
      <c r="F2209" s="2" t="s">
        <v>5458</v>
      </c>
      <c r="G2209" s="2" t="s">
        <v>2471</v>
      </c>
    </row>
    <row r="2210" spans="1:7" x14ac:dyDescent="0.25">
      <c r="A2210" s="2" t="s">
        <v>5389</v>
      </c>
      <c r="B2210" s="2" t="s">
        <v>2402</v>
      </c>
      <c r="F2210" s="2" t="s">
        <v>5456</v>
      </c>
      <c r="G2210" s="2" t="s">
        <v>2469</v>
      </c>
    </row>
    <row r="2211" spans="1:7" x14ac:dyDescent="0.25">
      <c r="A2211" s="2" t="s">
        <v>5390</v>
      </c>
      <c r="B2211" s="2" t="s">
        <v>2403</v>
      </c>
      <c r="F2211" s="2" t="s">
        <v>5487</v>
      </c>
      <c r="G2211" s="2" t="s">
        <v>2500</v>
      </c>
    </row>
    <row r="2212" spans="1:7" x14ac:dyDescent="0.25">
      <c r="A2212" s="2" t="s">
        <v>5391</v>
      </c>
      <c r="B2212" s="2" t="s">
        <v>2404</v>
      </c>
      <c r="F2212" s="2" t="s">
        <v>4786</v>
      </c>
      <c r="G2212" s="2" t="s">
        <v>1812</v>
      </c>
    </row>
    <row r="2213" spans="1:7" x14ac:dyDescent="0.25">
      <c r="A2213" s="2" t="s">
        <v>5392</v>
      </c>
      <c r="B2213" s="2" t="s">
        <v>2405</v>
      </c>
      <c r="F2213" s="2" t="s">
        <v>5459</v>
      </c>
      <c r="G2213" s="2" t="s">
        <v>2472</v>
      </c>
    </row>
    <row r="2214" spans="1:7" x14ac:dyDescent="0.25">
      <c r="A2214" s="2" t="s">
        <v>5393</v>
      </c>
      <c r="B2214" s="2" t="s">
        <v>2406</v>
      </c>
      <c r="F2214" s="2" t="s">
        <v>5669</v>
      </c>
      <c r="G2214" s="2" t="s">
        <v>2673</v>
      </c>
    </row>
    <row r="2215" spans="1:7" x14ac:dyDescent="0.25">
      <c r="A2215" s="2" t="s">
        <v>5394</v>
      </c>
      <c r="B2215" s="2" t="s">
        <v>2407</v>
      </c>
      <c r="F2215" s="2" t="s">
        <v>5461</v>
      </c>
      <c r="G2215" s="2" t="s">
        <v>2474</v>
      </c>
    </row>
    <row r="2216" spans="1:7" x14ac:dyDescent="0.25">
      <c r="A2216" s="2" t="s">
        <v>5395</v>
      </c>
      <c r="B2216" s="2" t="s">
        <v>2408</v>
      </c>
      <c r="F2216" s="2" t="s">
        <v>5482</v>
      </c>
      <c r="G2216" s="2" t="s">
        <v>2495</v>
      </c>
    </row>
    <row r="2217" spans="1:7" x14ac:dyDescent="0.25">
      <c r="A2217" s="2" t="s">
        <v>5396</v>
      </c>
      <c r="B2217" s="2" t="s">
        <v>2409</v>
      </c>
      <c r="F2217" s="2" t="s">
        <v>5476</v>
      </c>
      <c r="G2217" s="2" t="s">
        <v>2489</v>
      </c>
    </row>
    <row r="2218" spans="1:7" x14ac:dyDescent="0.25">
      <c r="A2218" s="2" t="s">
        <v>5397</v>
      </c>
      <c r="B2218" s="2" t="s">
        <v>2410</v>
      </c>
      <c r="F2218" s="2" t="s">
        <v>5466</v>
      </c>
      <c r="G2218" s="2" t="s">
        <v>2479</v>
      </c>
    </row>
    <row r="2219" spans="1:7" x14ac:dyDescent="0.25">
      <c r="A2219" s="2" t="s">
        <v>5398</v>
      </c>
      <c r="B2219" s="2" t="s">
        <v>2411</v>
      </c>
      <c r="F2219" s="2" t="s">
        <v>3653</v>
      </c>
      <c r="G2219" s="2" t="s">
        <v>712</v>
      </c>
    </row>
    <row r="2220" spans="1:7" x14ac:dyDescent="0.25">
      <c r="A2220" s="2" t="s">
        <v>5399</v>
      </c>
      <c r="B2220" s="2" t="s">
        <v>2412</v>
      </c>
      <c r="F2220" s="2" t="s">
        <v>5474</v>
      </c>
      <c r="G2220" s="2" t="s">
        <v>2487</v>
      </c>
    </row>
    <row r="2221" spans="1:7" x14ac:dyDescent="0.25">
      <c r="A2221" s="2" t="s">
        <v>5400</v>
      </c>
      <c r="B2221" s="2" t="s">
        <v>2413</v>
      </c>
      <c r="F2221" s="2" t="s">
        <v>5469</v>
      </c>
      <c r="G2221" s="2" t="s">
        <v>2482</v>
      </c>
    </row>
    <row r="2222" spans="1:7" x14ac:dyDescent="0.25">
      <c r="A2222" s="2" t="s">
        <v>5401</v>
      </c>
      <c r="B2222" s="2" t="s">
        <v>2414</v>
      </c>
      <c r="F2222" s="2" t="s">
        <v>5462</v>
      </c>
      <c r="G2222" s="2" t="s">
        <v>2475</v>
      </c>
    </row>
    <row r="2223" spans="1:7" x14ac:dyDescent="0.25">
      <c r="A2223" s="2" t="s">
        <v>5402</v>
      </c>
      <c r="B2223" s="2" t="s">
        <v>2415</v>
      </c>
      <c r="F2223" s="2" t="s">
        <v>5470</v>
      </c>
      <c r="G2223" s="2" t="s">
        <v>2483</v>
      </c>
    </row>
    <row r="2224" spans="1:7" x14ac:dyDescent="0.25">
      <c r="A2224" s="2" t="s">
        <v>5403</v>
      </c>
      <c r="B2224" s="2" t="s">
        <v>2416</v>
      </c>
      <c r="F2224" s="2" t="s">
        <v>5475</v>
      </c>
      <c r="G2224" s="2" t="s">
        <v>2488</v>
      </c>
    </row>
    <row r="2225" spans="1:7" x14ac:dyDescent="0.25">
      <c r="A2225" s="2" t="s">
        <v>5404</v>
      </c>
      <c r="B2225" s="2" t="s">
        <v>2417</v>
      </c>
      <c r="F2225" s="2" t="s">
        <v>5490</v>
      </c>
      <c r="G2225" s="2" t="s">
        <v>2503</v>
      </c>
    </row>
    <row r="2226" spans="1:7" x14ac:dyDescent="0.25">
      <c r="A2226" s="2" t="s">
        <v>5405</v>
      </c>
      <c r="B2226" s="2" t="s">
        <v>2418</v>
      </c>
      <c r="F2226" s="2" t="s">
        <v>5479</v>
      </c>
      <c r="G2226" s="2" t="s">
        <v>2492</v>
      </c>
    </row>
    <row r="2227" spans="1:7" x14ac:dyDescent="0.25">
      <c r="A2227" s="2" t="s">
        <v>5406</v>
      </c>
      <c r="B2227" s="2" t="s">
        <v>2419</v>
      </c>
      <c r="F2227" s="2" t="s">
        <v>5468</v>
      </c>
      <c r="G2227" s="2" t="s">
        <v>2481</v>
      </c>
    </row>
    <row r="2228" spans="1:7" x14ac:dyDescent="0.25">
      <c r="A2228" s="2" t="s">
        <v>5407</v>
      </c>
      <c r="B2228" s="2" t="s">
        <v>2420</v>
      </c>
      <c r="F2228" s="2" t="s">
        <v>5480</v>
      </c>
      <c r="G2228" s="2" t="s">
        <v>2493</v>
      </c>
    </row>
    <row r="2229" spans="1:7" x14ac:dyDescent="0.25">
      <c r="A2229" s="2" t="s">
        <v>5408</v>
      </c>
      <c r="B2229" s="2" t="s">
        <v>2421</v>
      </c>
      <c r="F2229" s="2" t="s">
        <v>5471</v>
      </c>
      <c r="G2229" s="2" t="s">
        <v>2484</v>
      </c>
    </row>
    <row r="2230" spans="1:7" x14ac:dyDescent="0.25">
      <c r="A2230" s="2" t="s">
        <v>5409</v>
      </c>
      <c r="B2230" s="2" t="s">
        <v>2422</v>
      </c>
      <c r="F2230" s="2" t="s">
        <v>5467</v>
      </c>
      <c r="G2230" s="2" t="s">
        <v>2480</v>
      </c>
    </row>
    <row r="2231" spans="1:7" x14ac:dyDescent="0.25">
      <c r="A2231" s="2" t="s">
        <v>5410</v>
      </c>
      <c r="B2231" s="2" t="s">
        <v>2423</v>
      </c>
      <c r="F2231" s="2" t="s">
        <v>5485</v>
      </c>
      <c r="G2231" s="2" t="s">
        <v>2498</v>
      </c>
    </row>
    <row r="2232" spans="1:7" x14ac:dyDescent="0.25">
      <c r="A2232" s="2" t="s">
        <v>5411</v>
      </c>
      <c r="B2232" s="2" t="s">
        <v>2424</v>
      </c>
      <c r="F2232" s="2" t="s">
        <v>5460</v>
      </c>
      <c r="G2232" s="2" t="s">
        <v>2473</v>
      </c>
    </row>
    <row r="2233" spans="1:7" x14ac:dyDescent="0.25">
      <c r="A2233" s="2" t="s">
        <v>5412</v>
      </c>
      <c r="B2233" s="2" t="s">
        <v>2425</v>
      </c>
      <c r="F2233" s="2" t="s">
        <v>5463</v>
      </c>
      <c r="G2233" s="2" t="s">
        <v>2476</v>
      </c>
    </row>
    <row r="2234" spans="1:7" x14ac:dyDescent="0.25">
      <c r="A2234" s="2" t="s">
        <v>5413</v>
      </c>
      <c r="B2234" s="2" t="s">
        <v>2426</v>
      </c>
      <c r="F2234" s="2" t="s">
        <v>5473</v>
      </c>
      <c r="G2234" s="2" t="s">
        <v>2486</v>
      </c>
    </row>
    <row r="2235" spans="1:7" x14ac:dyDescent="0.25">
      <c r="A2235" s="2" t="s">
        <v>5414</v>
      </c>
      <c r="B2235" s="2" t="s">
        <v>2427</v>
      </c>
      <c r="F2235" s="2" t="s">
        <v>5472</v>
      </c>
      <c r="G2235" s="2" t="s">
        <v>2485</v>
      </c>
    </row>
    <row r="2236" spans="1:7" x14ac:dyDescent="0.25">
      <c r="A2236" s="2" t="s">
        <v>5415</v>
      </c>
      <c r="B2236" s="2" t="s">
        <v>2428</v>
      </c>
      <c r="F2236" s="2" t="s">
        <v>5457</v>
      </c>
      <c r="G2236" s="2" t="s">
        <v>2470</v>
      </c>
    </row>
    <row r="2237" spans="1:7" x14ac:dyDescent="0.25">
      <c r="A2237" s="2" t="s">
        <v>5416</v>
      </c>
      <c r="B2237" s="2" t="s">
        <v>2429</v>
      </c>
      <c r="F2237" s="2" t="s">
        <v>5465</v>
      </c>
      <c r="G2237" s="2" t="s">
        <v>2478</v>
      </c>
    </row>
    <row r="2238" spans="1:7" x14ac:dyDescent="0.25">
      <c r="A2238" s="2" t="s">
        <v>5417</v>
      </c>
      <c r="B2238" s="2" t="s">
        <v>2430</v>
      </c>
      <c r="F2238" s="2" t="s">
        <v>5477</v>
      </c>
      <c r="G2238" s="2" t="s">
        <v>2490</v>
      </c>
    </row>
    <row r="2239" spans="1:7" x14ac:dyDescent="0.25">
      <c r="A2239" s="2" t="s">
        <v>5418</v>
      </c>
      <c r="B2239" s="2" t="s">
        <v>2431</v>
      </c>
      <c r="F2239" s="2" t="s">
        <v>5484</v>
      </c>
      <c r="G2239" s="2" t="s">
        <v>2497</v>
      </c>
    </row>
    <row r="2240" spans="1:7" x14ac:dyDescent="0.25">
      <c r="A2240" s="2" t="s">
        <v>5419</v>
      </c>
      <c r="B2240" s="2" t="s">
        <v>2432</v>
      </c>
      <c r="F2240" s="2" t="s">
        <v>5464</v>
      </c>
      <c r="G2240" s="2" t="s">
        <v>2477</v>
      </c>
    </row>
    <row r="2241" spans="1:7" x14ac:dyDescent="0.25">
      <c r="A2241" s="2" t="s">
        <v>5420</v>
      </c>
      <c r="B2241" s="2" t="s">
        <v>2433</v>
      </c>
      <c r="F2241" s="2" t="s">
        <v>5488</v>
      </c>
      <c r="G2241" s="2" t="s">
        <v>2501</v>
      </c>
    </row>
    <row r="2242" spans="1:7" x14ac:dyDescent="0.25">
      <c r="A2242" s="2" t="s">
        <v>5421</v>
      </c>
      <c r="B2242" s="2" t="s">
        <v>2434</v>
      </c>
      <c r="F2242" s="2" t="s">
        <v>5486</v>
      </c>
      <c r="G2242" s="2" t="s">
        <v>2499</v>
      </c>
    </row>
    <row r="2243" spans="1:7" x14ac:dyDescent="0.25">
      <c r="A2243" s="2" t="s">
        <v>5422</v>
      </c>
      <c r="B2243" s="2" t="s">
        <v>2435</v>
      </c>
      <c r="F2243" s="2" t="s">
        <v>5455</v>
      </c>
      <c r="G2243" s="2" t="s">
        <v>2468</v>
      </c>
    </row>
    <row r="2244" spans="1:7" x14ac:dyDescent="0.25">
      <c r="A2244" s="2" t="s">
        <v>5423</v>
      </c>
      <c r="B2244" s="2" t="s">
        <v>2436</v>
      </c>
      <c r="F2244" s="2" t="s">
        <v>5481</v>
      </c>
      <c r="G2244" s="2" t="s">
        <v>2494</v>
      </c>
    </row>
    <row r="2245" spans="1:7" x14ac:dyDescent="0.25">
      <c r="A2245" s="2" t="s">
        <v>5424</v>
      </c>
      <c r="B2245" s="2" t="s">
        <v>2437</v>
      </c>
      <c r="F2245" s="2" t="s">
        <v>5478</v>
      </c>
      <c r="G2245" s="2" t="s">
        <v>2491</v>
      </c>
    </row>
    <row r="2246" spans="1:7" x14ac:dyDescent="0.25">
      <c r="A2246" s="2" t="s">
        <v>5425</v>
      </c>
      <c r="B2246" s="2" t="s">
        <v>2438</v>
      </c>
      <c r="F2246" s="2" t="s">
        <v>5489</v>
      </c>
      <c r="G2246" s="2" t="s">
        <v>2502</v>
      </c>
    </row>
    <row r="2247" spans="1:7" x14ac:dyDescent="0.25">
      <c r="A2247" s="2" t="s">
        <v>5426</v>
      </c>
      <c r="B2247" s="2" t="s">
        <v>2439</v>
      </c>
      <c r="F2247" s="2" t="s">
        <v>5483</v>
      </c>
      <c r="G2247" s="2" t="s">
        <v>2496</v>
      </c>
    </row>
    <row r="2248" spans="1:7" x14ac:dyDescent="0.25">
      <c r="A2248" s="2" t="s">
        <v>5427</v>
      </c>
      <c r="B2248" s="2" t="s">
        <v>2440</v>
      </c>
      <c r="F2248" s="2" t="s">
        <v>5963</v>
      </c>
      <c r="G2248" s="2" t="s">
        <v>2960</v>
      </c>
    </row>
    <row r="2249" spans="1:7" x14ac:dyDescent="0.25">
      <c r="A2249" s="2" t="s">
        <v>5428</v>
      </c>
      <c r="B2249" s="2" t="s">
        <v>2441</v>
      </c>
      <c r="F2249" s="2" t="s">
        <v>4136</v>
      </c>
      <c r="G2249" s="2" t="s">
        <v>1185</v>
      </c>
    </row>
    <row r="2250" spans="1:7" x14ac:dyDescent="0.25">
      <c r="A2250" s="2" t="s">
        <v>5429</v>
      </c>
      <c r="B2250" s="2" t="s">
        <v>2442</v>
      </c>
      <c r="F2250" s="2" t="s">
        <v>4137</v>
      </c>
      <c r="G2250" s="2" t="s">
        <v>1186</v>
      </c>
    </row>
    <row r="2251" spans="1:7" x14ac:dyDescent="0.25">
      <c r="A2251" s="2" t="s">
        <v>5430</v>
      </c>
      <c r="B2251" s="2" t="s">
        <v>2443</v>
      </c>
      <c r="F2251" s="2" t="s">
        <v>4745</v>
      </c>
      <c r="G2251" s="2" t="s">
        <v>1771</v>
      </c>
    </row>
    <row r="2252" spans="1:7" x14ac:dyDescent="0.25">
      <c r="A2252" s="2" t="s">
        <v>5431</v>
      </c>
      <c r="B2252" s="2" t="s">
        <v>2444</v>
      </c>
      <c r="F2252" s="2" t="s">
        <v>4135</v>
      </c>
      <c r="G2252" s="2" t="s">
        <v>1184</v>
      </c>
    </row>
    <row r="2253" spans="1:7" x14ac:dyDescent="0.25">
      <c r="A2253" s="2" t="s">
        <v>5432</v>
      </c>
      <c r="B2253" s="2" t="s">
        <v>2445</v>
      </c>
      <c r="F2253" s="2" t="s">
        <v>5336</v>
      </c>
      <c r="G2253" s="2" t="s">
        <v>2349</v>
      </c>
    </row>
    <row r="2254" spans="1:7" x14ac:dyDescent="0.25">
      <c r="A2254" s="2" t="s">
        <v>5433</v>
      </c>
      <c r="B2254" s="2" t="s">
        <v>2446</v>
      </c>
      <c r="F2254" s="2" t="s">
        <v>5341</v>
      </c>
      <c r="G2254" s="2" t="s">
        <v>2354</v>
      </c>
    </row>
    <row r="2255" spans="1:7" x14ac:dyDescent="0.25">
      <c r="A2255" s="2" t="s">
        <v>5434</v>
      </c>
      <c r="B2255" s="2" t="s">
        <v>2447</v>
      </c>
      <c r="F2255" s="2" t="s">
        <v>4318</v>
      </c>
      <c r="G2255" s="2" t="s">
        <v>1362</v>
      </c>
    </row>
    <row r="2256" spans="1:7" x14ac:dyDescent="0.25">
      <c r="A2256" s="2" t="s">
        <v>5435</v>
      </c>
      <c r="B2256" s="2" t="s">
        <v>2448</v>
      </c>
      <c r="F2256" s="2" t="s">
        <v>3748</v>
      </c>
      <c r="G2256" s="2" t="s">
        <v>802</v>
      </c>
    </row>
    <row r="2257" spans="1:7" x14ac:dyDescent="0.25">
      <c r="A2257" s="2" t="s">
        <v>5436</v>
      </c>
      <c r="B2257" s="2" t="s">
        <v>2449</v>
      </c>
      <c r="F2257" s="2" t="s">
        <v>5068</v>
      </c>
      <c r="G2257" s="2" t="s">
        <v>2084</v>
      </c>
    </row>
    <row r="2258" spans="1:7" x14ac:dyDescent="0.25">
      <c r="A2258" s="2" t="s">
        <v>5437</v>
      </c>
      <c r="B2258" s="2" t="s">
        <v>2450</v>
      </c>
      <c r="F2258" s="2" t="s">
        <v>4747</v>
      </c>
      <c r="G2258" s="2" t="s">
        <v>1773</v>
      </c>
    </row>
    <row r="2259" spans="1:7" x14ac:dyDescent="0.25">
      <c r="A2259" s="2" t="s">
        <v>5438</v>
      </c>
      <c r="B2259" s="2" t="s">
        <v>2451</v>
      </c>
      <c r="F2259" s="2" t="s">
        <v>4138</v>
      </c>
      <c r="G2259" s="2" t="s">
        <v>1187</v>
      </c>
    </row>
    <row r="2260" spans="1:7" x14ac:dyDescent="0.25">
      <c r="A2260" s="2" t="s">
        <v>5439</v>
      </c>
      <c r="B2260" s="2" t="s">
        <v>2452</v>
      </c>
      <c r="F2260" s="2" t="s">
        <v>4551</v>
      </c>
      <c r="G2260" s="2" t="s">
        <v>1581</v>
      </c>
    </row>
    <row r="2261" spans="1:7" x14ac:dyDescent="0.25">
      <c r="A2261" s="2" t="s">
        <v>5440</v>
      </c>
      <c r="B2261" s="2" t="s">
        <v>2453</v>
      </c>
      <c r="F2261" s="2" t="s">
        <v>5971</v>
      </c>
      <c r="G2261" s="2" t="s">
        <v>2968</v>
      </c>
    </row>
    <row r="2262" spans="1:7" x14ac:dyDescent="0.25">
      <c r="A2262" s="2" t="s">
        <v>5441</v>
      </c>
      <c r="B2262" s="2" t="s">
        <v>2454</v>
      </c>
      <c r="F2262" s="2" t="s">
        <v>6039</v>
      </c>
      <c r="G2262" s="2" t="s">
        <v>3036</v>
      </c>
    </row>
    <row r="2263" spans="1:7" x14ac:dyDescent="0.25">
      <c r="A2263" s="2" t="s">
        <v>5442</v>
      </c>
      <c r="B2263" s="2" t="s">
        <v>2455</v>
      </c>
      <c r="F2263" s="2" t="s">
        <v>5337</v>
      </c>
      <c r="G2263" s="2" t="s">
        <v>2350</v>
      </c>
    </row>
    <row r="2264" spans="1:7" x14ac:dyDescent="0.25">
      <c r="A2264" s="2" t="s">
        <v>5443</v>
      </c>
      <c r="B2264" s="2" t="s">
        <v>2456</v>
      </c>
      <c r="F2264" s="2" t="s">
        <v>4579</v>
      </c>
      <c r="G2264" s="2" t="s">
        <v>1609</v>
      </c>
    </row>
    <row r="2265" spans="1:7" x14ac:dyDescent="0.25">
      <c r="A2265" s="2" t="s">
        <v>5444</v>
      </c>
      <c r="B2265" s="2" t="s">
        <v>2457</v>
      </c>
      <c r="F2265" s="2" t="s">
        <v>5283</v>
      </c>
      <c r="G2265" s="2" t="s">
        <v>2298</v>
      </c>
    </row>
    <row r="2266" spans="1:7" x14ac:dyDescent="0.25">
      <c r="A2266" s="2" t="s">
        <v>5445</v>
      </c>
      <c r="B2266" s="2" t="s">
        <v>2458</v>
      </c>
      <c r="F2266" s="2" t="s">
        <v>5852</v>
      </c>
      <c r="G2266" s="2" t="s">
        <v>2851</v>
      </c>
    </row>
    <row r="2267" spans="1:7" x14ac:dyDescent="0.25">
      <c r="A2267" s="2" t="s">
        <v>5446</v>
      </c>
      <c r="B2267" s="2" t="s">
        <v>2459</v>
      </c>
      <c r="F2267" s="2" t="s">
        <v>5851</v>
      </c>
      <c r="G2267" s="2" t="s">
        <v>2850</v>
      </c>
    </row>
    <row r="2268" spans="1:7" x14ac:dyDescent="0.25">
      <c r="A2268" s="2" t="s">
        <v>5447</v>
      </c>
      <c r="B2268" s="2" t="s">
        <v>2460</v>
      </c>
      <c r="F2268" s="2" t="s">
        <v>5849</v>
      </c>
      <c r="G2268" s="2" t="s">
        <v>2848</v>
      </c>
    </row>
    <row r="2269" spans="1:7" x14ac:dyDescent="0.25">
      <c r="A2269" s="2" t="s">
        <v>5448</v>
      </c>
      <c r="B2269" s="2" t="s">
        <v>2461</v>
      </c>
      <c r="F2269" s="2" t="s">
        <v>5853</v>
      </c>
      <c r="G2269" s="2" t="s">
        <v>2852</v>
      </c>
    </row>
    <row r="2270" spans="1:7" x14ac:dyDescent="0.25">
      <c r="A2270" s="2" t="s">
        <v>5449</v>
      </c>
      <c r="B2270" s="2" t="s">
        <v>2462</v>
      </c>
      <c r="F2270" s="2" t="s">
        <v>5850</v>
      </c>
      <c r="G2270" s="2" t="s">
        <v>2849</v>
      </c>
    </row>
    <row r="2271" spans="1:7" x14ac:dyDescent="0.25">
      <c r="A2271" s="2" t="s">
        <v>5450</v>
      </c>
      <c r="B2271" s="2" t="s">
        <v>2463</v>
      </c>
      <c r="F2271" s="2" t="s">
        <v>5855</v>
      </c>
      <c r="G2271" s="2" t="s">
        <v>2854</v>
      </c>
    </row>
    <row r="2272" spans="1:7" x14ac:dyDescent="0.25">
      <c r="A2272" s="2" t="s">
        <v>5451</v>
      </c>
      <c r="B2272" s="2" t="s">
        <v>2464</v>
      </c>
      <c r="F2272" s="2" t="s">
        <v>5856</v>
      </c>
      <c r="G2272" s="2" t="s">
        <v>2855</v>
      </c>
    </row>
    <row r="2273" spans="1:7" x14ac:dyDescent="0.25">
      <c r="A2273" s="2" t="s">
        <v>5452</v>
      </c>
      <c r="B2273" s="2" t="s">
        <v>2465</v>
      </c>
      <c r="F2273" s="2" t="s">
        <v>5743</v>
      </c>
      <c r="G2273" s="2" t="s">
        <v>2745</v>
      </c>
    </row>
    <row r="2274" spans="1:7" x14ac:dyDescent="0.25">
      <c r="A2274" s="2" t="s">
        <v>5453</v>
      </c>
      <c r="B2274" s="2" t="s">
        <v>2466</v>
      </c>
      <c r="F2274" s="2" t="s">
        <v>5733</v>
      </c>
      <c r="G2274" s="2" t="s">
        <v>2735</v>
      </c>
    </row>
    <row r="2275" spans="1:7" x14ac:dyDescent="0.25">
      <c r="A2275" s="2" t="s">
        <v>5454</v>
      </c>
      <c r="B2275" s="2" t="s">
        <v>2467</v>
      </c>
      <c r="F2275" s="2" t="s">
        <v>3963</v>
      </c>
      <c r="G2275" s="2" t="s">
        <v>1017</v>
      </c>
    </row>
    <row r="2276" spans="1:7" x14ac:dyDescent="0.25">
      <c r="A2276" s="2" t="s">
        <v>5455</v>
      </c>
      <c r="B2276" s="2" t="s">
        <v>2468</v>
      </c>
      <c r="F2276" s="2" t="s">
        <v>5752</v>
      </c>
      <c r="G2276" s="2" t="s">
        <v>2754</v>
      </c>
    </row>
    <row r="2277" spans="1:7" x14ac:dyDescent="0.25">
      <c r="A2277" s="2" t="s">
        <v>5456</v>
      </c>
      <c r="B2277" s="2" t="s">
        <v>2469</v>
      </c>
      <c r="F2277" s="2" t="s">
        <v>5736</v>
      </c>
      <c r="G2277" s="2" t="s">
        <v>2738</v>
      </c>
    </row>
    <row r="2278" spans="1:7" x14ac:dyDescent="0.25">
      <c r="A2278" s="2" t="s">
        <v>5457</v>
      </c>
      <c r="B2278" s="2" t="s">
        <v>2470</v>
      </c>
      <c r="F2278" s="2" t="s">
        <v>5750</v>
      </c>
      <c r="G2278" s="2" t="s">
        <v>2752</v>
      </c>
    </row>
    <row r="2279" spans="1:7" x14ac:dyDescent="0.25">
      <c r="A2279" s="2" t="s">
        <v>5458</v>
      </c>
      <c r="B2279" s="2" t="s">
        <v>2471</v>
      </c>
      <c r="F2279" s="2" t="s">
        <v>3931</v>
      </c>
      <c r="G2279" s="2" t="s">
        <v>985</v>
      </c>
    </row>
    <row r="2280" spans="1:7" x14ac:dyDescent="0.25">
      <c r="A2280" s="2" t="s">
        <v>5459</v>
      </c>
      <c r="B2280" s="2" t="s">
        <v>2472</v>
      </c>
      <c r="F2280" s="2" t="s">
        <v>3964</v>
      </c>
      <c r="G2280" s="2" t="s">
        <v>1018</v>
      </c>
    </row>
    <row r="2281" spans="1:7" x14ac:dyDescent="0.25">
      <c r="A2281" s="2" t="s">
        <v>5460</v>
      </c>
      <c r="B2281" s="2" t="s">
        <v>2473</v>
      </c>
      <c r="F2281" s="2" t="s">
        <v>3651</v>
      </c>
      <c r="G2281" s="2" t="s">
        <v>710</v>
      </c>
    </row>
    <row r="2282" spans="1:7" x14ac:dyDescent="0.25">
      <c r="A2282" s="2" t="s">
        <v>5461</v>
      </c>
      <c r="B2282" s="2" t="s">
        <v>2474</v>
      </c>
      <c r="F2282" s="2" t="s">
        <v>5759</v>
      </c>
      <c r="G2282" s="2" t="s">
        <v>2761</v>
      </c>
    </row>
    <row r="2283" spans="1:7" x14ac:dyDescent="0.25">
      <c r="A2283" s="2" t="s">
        <v>5462</v>
      </c>
      <c r="B2283" s="2" t="s">
        <v>2475</v>
      </c>
      <c r="F2283" s="2" t="s">
        <v>3939</v>
      </c>
      <c r="G2283" s="2" t="s">
        <v>993</v>
      </c>
    </row>
    <row r="2284" spans="1:7" x14ac:dyDescent="0.25">
      <c r="A2284" s="2" t="s">
        <v>5463</v>
      </c>
      <c r="B2284" s="2" t="s">
        <v>2476</v>
      </c>
      <c r="F2284" s="2" t="s">
        <v>3946</v>
      </c>
      <c r="G2284" s="2" t="s">
        <v>1000</v>
      </c>
    </row>
    <row r="2285" spans="1:7" x14ac:dyDescent="0.25">
      <c r="A2285" s="2" t="s">
        <v>5464</v>
      </c>
      <c r="B2285" s="2" t="s">
        <v>2477</v>
      </c>
      <c r="F2285" s="2" t="s">
        <v>3965</v>
      </c>
      <c r="G2285" s="2" t="s">
        <v>1019</v>
      </c>
    </row>
    <row r="2286" spans="1:7" x14ac:dyDescent="0.25">
      <c r="A2286" s="2" t="s">
        <v>5465</v>
      </c>
      <c r="B2286" s="2" t="s">
        <v>2478</v>
      </c>
      <c r="F2286" s="2" t="s">
        <v>5735</v>
      </c>
      <c r="G2286" s="2" t="s">
        <v>2737</v>
      </c>
    </row>
    <row r="2287" spans="1:7" x14ac:dyDescent="0.25">
      <c r="A2287" s="2" t="s">
        <v>5466</v>
      </c>
      <c r="B2287" s="2" t="s">
        <v>2479</v>
      </c>
      <c r="F2287" s="2" t="s">
        <v>5755</v>
      </c>
      <c r="G2287" s="2" t="s">
        <v>2757</v>
      </c>
    </row>
    <row r="2288" spans="1:7" x14ac:dyDescent="0.25">
      <c r="A2288" s="2" t="s">
        <v>5467</v>
      </c>
      <c r="B2288" s="2" t="s">
        <v>2480</v>
      </c>
      <c r="F2288" s="2" t="s">
        <v>3951</v>
      </c>
      <c r="G2288" s="2" t="s">
        <v>1005</v>
      </c>
    </row>
    <row r="2289" spans="1:7" x14ac:dyDescent="0.25">
      <c r="A2289" s="2" t="s">
        <v>5468</v>
      </c>
      <c r="B2289" s="2" t="s">
        <v>2481</v>
      </c>
      <c r="F2289" s="2" t="s">
        <v>5713</v>
      </c>
      <c r="G2289" s="2" t="s">
        <v>2715</v>
      </c>
    </row>
    <row r="2290" spans="1:7" x14ac:dyDescent="0.25">
      <c r="A2290" s="2" t="s">
        <v>5469</v>
      </c>
      <c r="B2290" s="2" t="s">
        <v>2482</v>
      </c>
      <c r="F2290" s="2" t="s">
        <v>5746</v>
      </c>
      <c r="G2290" s="2" t="s">
        <v>2748</v>
      </c>
    </row>
    <row r="2291" spans="1:7" x14ac:dyDescent="0.25">
      <c r="A2291" s="2" t="s">
        <v>5470</v>
      </c>
      <c r="B2291" s="2" t="s">
        <v>2483</v>
      </c>
      <c r="F2291" s="2" t="s">
        <v>3927</v>
      </c>
      <c r="G2291" s="2" t="s">
        <v>981</v>
      </c>
    </row>
    <row r="2292" spans="1:7" x14ac:dyDescent="0.25">
      <c r="A2292" s="2" t="s">
        <v>5471</v>
      </c>
      <c r="B2292" s="2" t="s">
        <v>2484</v>
      </c>
      <c r="F2292" s="2" t="s">
        <v>3956</v>
      </c>
      <c r="G2292" s="2" t="s">
        <v>1010</v>
      </c>
    </row>
    <row r="2293" spans="1:7" x14ac:dyDescent="0.25">
      <c r="A2293" s="2" t="s">
        <v>5472</v>
      </c>
      <c r="B2293" s="2" t="s">
        <v>2485</v>
      </c>
      <c r="F2293" s="2" t="s">
        <v>5714</v>
      </c>
      <c r="G2293" s="2" t="s">
        <v>2716</v>
      </c>
    </row>
    <row r="2294" spans="1:7" x14ac:dyDescent="0.25">
      <c r="A2294" s="2" t="s">
        <v>5473</v>
      </c>
      <c r="B2294" s="2" t="s">
        <v>2486</v>
      </c>
      <c r="F2294" s="2" t="s">
        <v>5734</v>
      </c>
      <c r="G2294" s="2" t="s">
        <v>2736</v>
      </c>
    </row>
    <row r="2295" spans="1:7" x14ac:dyDescent="0.25">
      <c r="A2295" s="2" t="s">
        <v>5474</v>
      </c>
      <c r="B2295" s="2" t="s">
        <v>2487</v>
      </c>
      <c r="F2295" s="2" t="s">
        <v>5732</v>
      </c>
      <c r="G2295" s="2" t="s">
        <v>2734</v>
      </c>
    </row>
    <row r="2296" spans="1:7" x14ac:dyDescent="0.25">
      <c r="A2296" s="2" t="s">
        <v>5475</v>
      </c>
      <c r="B2296" s="2" t="s">
        <v>2488</v>
      </c>
      <c r="F2296" s="2" t="s">
        <v>3920</v>
      </c>
      <c r="G2296" s="2" t="s">
        <v>974</v>
      </c>
    </row>
    <row r="2297" spans="1:7" x14ac:dyDescent="0.25">
      <c r="A2297" s="2" t="s">
        <v>5476</v>
      </c>
      <c r="B2297" s="2" t="s">
        <v>2489</v>
      </c>
      <c r="F2297" s="2" t="s">
        <v>3936</v>
      </c>
      <c r="G2297" s="2" t="s">
        <v>990</v>
      </c>
    </row>
    <row r="2298" spans="1:7" x14ac:dyDescent="0.25">
      <c r="A2298" s="2" t="s">
        <v>5477</v>
      </c>
      <c r="B2298" s="2" t="s">
        <v>2490</v>
      </c>
      <c r="F2298" s="2" t="s">
        <v>3968</v>
      </c>
      <c r="G2298" s="2" t="s">
        <v>1022</v>
      </c>
    </row>
    <row r="2299" spans="1:7" x14ac:dyDescent="0.25">
      <c r="A2299" s="2" t="s">
        <v>5478</v>
      </c>
      <c r="B2299" s="2" t="s">
        <v>2491</v>
      </c>
      <c r="F2299" s="2" t="s">
        <v>5718</v>
      </c>
      <c r="G2299" s="2" t="s">
        <v>2720</v>
      </c>
    </row>
    <row r="2300" spans="1:7" x14ac:dyDescent="0.25">
      <c r="A2300" s="2" t="s">
        <v>5479</v>
      </c>
      <c r="B2300" s="2" t="s">
        <v>2492</v>
      </c>
      <c r="F2300" s="2" t="s">
        <v>5760</v>
      </c>
      <c r="G2300" s="2" t="s">
        <v>2762</v>
      </c>
    </row>
    <row r="2301" spans="1:7" x14ac:dyDescent="0.25">
      <c r="A2301" s="2" t="s">
        <v>5480</v>
      </c>
      <c r="B2301" s="2" t="s">
        <v>2493</v>
      </c>
      <c r="F2301" s="2" t="s">
        <v>5764</v>
      </c>
      <c r="G2301" s="2" t="s">
        <v>2766</v>
      </c>
    </row>
    <row r="2302" spans="1:7" x14ac:dyDescent="0.25">
      <c r="A2302" s="2" t="s">
        <v>5481</v>
      </c>
      <c r="B2302" s="2" t="s">
        <v>2494</v>
      </c>
      <c r="F2302" s="2" t="s">
        <v>5741</v>
      </c>
      <c r="G2302" s="2" t="s">
        <v>2743</v>
      </c>
    </row>
    <row r="2303" spans="1:7" x14ac:dyDescent="0.25">
      <c r="A2303" s="2" t="s">
        <v>5482</v>
      </c>
      <c r="B2303" s="2" t="s">
        <v>2495</v>
      </c>
      <c r="F2303" s="2" t="s">
        <v>3962</v>
      </c>
      <c r="G2303" s="2" t="s">
        <v>1016</v>
      </c>
    </row>
    <row r="2304" spans="1:7" x14ac:dyDescent="0.25">
      <c r="A2304" s="2" t="s">
        <v>5483</v>
      </c>
      <c r="B2304" s="2" t="s">
        <v>2496</v>
      </c>
      <c r="F2304" s="2" t="s">
        <v>5722</v>
      </c>
      <c r="G2304" s="2" t="s">
        <v>2724</v>
      </c>
    </row>
    <row r="2305" spans="1:7" x14ac:dyDescent="0.25">
      <c r="A2305" s="2" t="s">
        <v>5484</v>
      </c>
      <c r="B2305" s="2" t="s">
        <v>2497</v>
      </c>
      <c r="F2305" s="2" t="s">
        <v>5748</v>
      </c>
      <c r="G2305" s="2" t="s">
        <v>2750</v>
      </c>
    </row>
    <row r="2306" spans="1:7" x14ac:dyDescent="0.25">
      <c r="A2306" s="2" t="s">
        <v>5485</v>
      </c>
      <c r="B2306" s="2" t="s">
        <v>2498</v>
      </c>
      <c r="F2306" s="2" t="s">
        <v>3929</v>
      </c>
      <c r="G2306" s="2" t="s">
        <v>983</v>
      </c>
    </row>
    <row r="2307" spans="1:7" x14ac:dyDescent="0.25">
      <c r="A2307" s="2" t="s">
        <v>5486</v>
      </c>
      <c r="B2307" s="2" t="s">
        <v>2499</v>
      </c>
      <c r="F2307" s="2" t="s">
        <v>3948</v>
      </c>
      <c r="G2307" s="2" t="s">
        <v>1002</v>
      </c>
    </row>
    <row r="2308" spans="1:7" x14ac:dyDescent="0.25">
      <c r="A2308" s="2" t="s">
        <v>5487</v>
      </c>
      <c r="B2308" s="2" t="s">
        <v>2500</v>
      </c>
      <c r="F2308" s="2" t="s">
        <v>3921</v>
      </c>
      <c r="G2308" s="2" t="s">
        <v>975</v>
      </c>
    </row>
    <row r="2309" spans="1:7" x14ac:dyDescent="0.25">
      <c r="A2309" s="2" t="s">
        <v>5488</v>
      </c>
      <c r="B2309" s="2" t="s">
        <v>2501</v>
      </c>
      <c r="F2309" s="2" t="s">
        <v>5737</v>
      </c>
      <c r="G2309" s="2" t="s">
        <v>2739</v>
      </c>
    </row>
    <row r="2310" spans="1:7" x14ac:dyDescent="0.25">
      <c r="A2310" s="2" t="s">
        <v>5489</v>
      </c>
      <c r="B2310" s="2" t="s">
        <v>2502</v>
      </c>
      <c r="F2310" s="2" t="s">
        <v>3958</v>
      </c>
      <c r="G2310" s="2" t="s">
        <v>1012</v>
      </c>
    </row>
    <row r="2311" spans="1:7" x14ac:dyDescent="0.25">
      <c r="A2311" s="2" t="s">
        <v>5490</v>
      </c>
      <c r="B2311" s="2" t="s">
        <v>2503</v>
      </c>
      <c r="F2311" s="2" t="s">
        <v>3933</v>
      </c>
      <c r="G2311" s="2" t="s">
        <v>987</v>
      </c>
    </row>
    <row r="2312" spans="1:7" x14ac:dyDescent="0.25">
      <c r="A2312" s="2" t="s">
        <v>5491</v>
      </c>
      <c r="B2312" s="2" t="s">
        <v>2504</v>
      </c>
      <c r="F2312" s="2" t="s">
        <v>5708</v>
      </c>
      <c r="G2312" s="2" t="s">
        <v>2710</v>
      </c>
    </row>
    <row r="2313" spans="1:7" x14ac:dyDescent="0.25">
      <c r="A2313" s="2" t="s">
        <v>5492</v>
      </c>
      <c r="B2313" s="2" t="s">
        <v>2505</v>
      </c>
      <c r="F2313" s="2" t="s">
        <v>5711</v>
      </c>
      <c r="G2313" s="2" t="s">
        <v>2713</v>
      </c>
    </row>
    <row r="2314" spans="1:7" x14ac:dyDescent="0.25">
      <c r="A2314" s="2" t="s">
        <v>5493</v>
      </c>
      <c r="B2314" s="2" t="s">
        <v>2506</v>
      </c>
      <c r="F2314" s="2" t="s">
        <v>5728</v>
      </c>
      <c r="G2314" s="2" t="s">
        <v>2730</v>
      </c>
    </row>
    <row r="2315" spans="1:7" x14ac:dyDescent="0.25">
      <c r="A2315" s="2" t="s">
        <v>5494</v>
      </c>
      <c r="B2315" s="2" t="s">
        <v>2507</v>
      </c>
      <c r="F2315" s="2" t="s">
        <v>5738</v>
      </c>
      <c r="G2315" s="2" t="s">
        <v>2740</v>
      </c>
    </row>
    <row r="2316" spans="1:7" x14ac:dyDescent="0.25">
      <c r="A2316" s="2" t="s">
        <v>5495</v>
      </c>
      <c r="B2316" s="2" t="s">
        <v>2508</v>
      </c>
      <c r="F2316" s="2" t="s">
        <v>5725</v>
      </c>
      <c r="G2316" s="2" t="s">
        <v>2727</v>
      </c>
    </row>
    <row r="2317" spans="1:7" x14ac:dyDescent="0.25">
      <c r="A2317" s="2" t="s">
        <v>5496</v>
      </c>
      <c r="B2317" s="2" t="s">
        <v>2509</v>
      </c>
      <c r="F2317" s="2" t="s">
        <v>5754</v>
      </c>
      <c r="G2317" s="2" t="s">
        <v>2756</v>
      </c>
    </row>
    <row r="2318" spans="1:7" x14ac:dyDescent="0.25">
      <c r="A2318" s="2" t="s">
        <v>5497</v>
      </c>
      <c r="B2318" s="2" t="s">
        <v>2510</v>
      </c>
      <c r="F2318" s="2" t="s">
        <v>3935</v>
      </c>
      <c r="G2318" s="2" t="s">
        <v>989</v>
      </c>
    </row>
    <row r="2319" spans="1:7" x14ac:dyDescent="0.25">
      <c r="A2319" s="2" t="s">
        <v>5498</v>
      </c>
      <c r="B2319" s="2" t="s">
        <v>2511</v>
      </c>
      <c r="F2319" s="2" t="s">
        <v>3947</v>
      </c>
      <c r="G2319" s="2" t="s">
        <v>1001</v>
      </c>
    </row>
    <row r="2320" spans="1:7" x14ac:dyDescent="0.25">
      <c r="A2320" s="2" t="s">
        <v>5499</v>
      </c>
      <c r="B2320" s="2" t="s">
        <v>2512</v>
      </c>
      <c r="F2320" s="2" t="s">
        <v>5721</v>
      </c>
      <c r="G2320" s="2" t="s">
        <v>2723</v>
      </c>
    </row>
    <row r="2321" spans="1:7" x14ac:dyDescent="0.25">
      <c r="A2321" s="2" t="s">
        <v>5500</v>
      </c>
      <c r="B2321" s="2" t="s">
        <v>2513</v>
      </c>
      <c r="F2321" s="2" t="s">
        <v>5744</v>
      </c>
      <c r="G2321" s="2" t="s">
        <v>2746</v>
      </c>
    </row>
    <row r="2322" spans="1:7" x14ac:dyDescent="0.25">
      <c r="A2322" s="2" t="s">
        <v>5501</v>
      </c>
      <c r="B2322" s="2" t="s">
        <v>2514</v>
      </c>
      <c r="F2322" s="2" t="s">
        <v>5716</v>
      </c>
      <c r="G2322" s="2" t="s">
        <v>2718</v>
      </c>
    </row>
    <row r="2323" spans="1:7" x14ac:dyDescent="0.25">
      <c r="A2323" s="2" t="s">
        <v>5502</v>
      </c>
      <c r="B2323" s="2" t="s">
        <v>2515</v>
      </c>
      <c r="F2323" s="2" t="s">
        <v>3928</v>
      </c>
      <c r="G2323" s="2" t="s">
        <v>982</v>
      </c>
    </row>
    <row r="2324" spans="1:7" x14ac:dyDescent="0.25">
      <c r="A2324" s="2" t="s">
        <v>5503</v>
      </c>
      <c r="B2324" s="2" t="s">
        <v>2516</v>
      </c>
      <c r="F2324" s="2" t="s">
        <v>3950</v>
      </c>
      <c r="G2324" s="2" t="s">
        <v>1004</v>
      </c>
    </row>
    <row r="2325" spans="1:7" x14ac:dyDescent="0.25">
      <c r="A2325" s="2" t="s">
        <v>5504</v>
      </c>
      <c r="B2325" s="2" t="s">
        <v>2517</v>
      </c>
      <c r="F2325" s="2" t="s">
        <v>3937</v>
      </c>
      <c r="G2325" s="2" t="s">
        <v>991</v>
      </c>
    </row>
    <row r="2326" spans="1:7" x14ac:dyDescent="0.25">
      <c r="A2326" s="2" t="s">
        <v>5505</v>
      </c>
      <c r="B2326" s="2" t="s">
        <v>2518</v>
      </c>
      <c r="F2326" s="2" t="s">
        <v>5756</v>
      </c>
      <c r="G2326" s="2" t="s">
        <v>2758</v>
      </c>
    </row>
    <row r="2327" spans="1:7" x14ac:dyDescent="0.25">
      <c r="A2327" s="2" t="s">
        <v>5506</v>
      </c>
      <c r="B2327" s="2" t="s">
        <v>2519</v>
      </c>
      <c r="F2327" s="2" t="s">
        <v>5710</v>
      </c>
      <c r="G2327" s="2" t="s">
        <v>2712</v>
      </c>
    </row>
    <row r="2328" spans="1:7" x14ac:dyDescent="0.25">
      <c r="A2328" s="2" t="s">
        <v>5507</v>
      </c>
      <c r="B2328" s="2" t="s">
        <v>2520</v>
      </c>
      <c r="F2328" s="2" t="s">
        <v>5724</v>
      </c>
      <c r="G2328" s="2" t="s">
        <v>2726</v>
      </c>
    </row>
    <row r="2329" spans="1:7" x14ac:dyDescent="0.25">
      <c r="A2329" s="2" t="s">
        <v>5508</v>
      </c>
      <c r="B2329" s="2" t="s">
        <v>2521</v>
      </c>
      <c r="F2329" s="2" t="s">
        <v>5753</v>
      </c>
      <c r="G2329" s="2" t="s">
        <v>2755</v>
      </c>
    </row>
    <row r="2330" spans="1:7" x14ac:dyDescent="0.25">
      <c r="A2330" s="2" t="s">
        <v>5509</v>
      </c>
      <c r="B2330" s="2" t="s">
        <v>2522</v>
      </c>
      <c r="F2330" s="2" t="s">
        <v>3934</v>
      </c>
      <c r="G2330" s="2" t="s">
        <v>988</v>
      </c>
    </row>
    <row r="2331" spans="1:7" x14ac:dyDescent="0.25">
      <c r="A2331" s="2" t="s">
        <v>5510</v>
      </c>
      <c r="B2331" s="2" t="s">
        <v>2523</v>
      </c>
      <c r="F2331" s="2" t="s">
        <v>5709</v>
      </c>
      <c r="G2331" s="2" t="s">
        <v>2711</v>
      </c>
    </row>
    <row r="2332" spans="1:7" x14ac:dyDescent="0.25">
      <c r="A2332" s="2" t="s">
        <v>5511</v>
      </c>
      <c r="B2332" s="2" t="s">
        <v>2524</v>
      </c>
      <c r="F2332" s="2" t="s">
        <v>5720</v>
      </c>
      <c r="G2332" s="2" t="s">
        <v>2722</v>
      </c>
    </row>
    <row r="2333" spans="1:7" x14ac:dyDescent="0.25">
      <c r="A2333" s="2" t="s">
        <v>5512</v>
      </c>
      <c r="B2333" s="2" t="s">
        <v>2525</v>
      </c>
      <c r="F2333" s="2" t="s">
        <v>5739</v>
      </c>
      <c r="G2333" s="2" t="s">
        <v>2741</v>
      </c>
    </row>
    <row r="2334" spans="1:7" x14ac:dyDescent="0.25">
      <c r="A2334" s="2" t="s">
        <v>5513</v>
      </c>
      <c r="B2334" s="2" t="s">
        <v>2526</v>
      </c>
      <c r="F2334" s="2" t="s">
        <v>3923</v>
      </c>
      <c r="G2334" s="2" t="s">
        <v>977</v>
      </c>
    </row>
    <row r="2335" spans="1:7" x14ac:dyDescent="0.25">
      <c r="A2335" s="2" t="s">
        <v>5514</v>
      </c>
      <c r="B2335" s="2" t="s">
        <v>2527</v>
      </c>
      <c r="F2335" s="2" t="s">
        <v>3953</v>
      </c>
      <c r="G2335" s="2" t="s">
        <v>1007</v>
      </c>
    </row>
    <row r="2336" spans="1:7" x14ac:dyDescent="0.25">
      <c r="A2336" s="2" t="s">
        <v>5515</v>
      </c>
      <c r="B2336" s="2" t="s">
        <v>2528</v>
      </c>
      <c r="F2336" s="2" t="s">
        <v>3954</v>
      </c>
      <c r="G2336" s="2" t="s">
        <v>1008</v>
      </c>
    </row>
    <row r="2337" spans="1:7" x14ac:dyDescent="0.25">
      <c r="A2337" s="2" t="s">
        <v>5516</v>
      </c>
      <c r="B2337" s="2" t="s">
        <v>2529</v>
      </c>
      <c r="F2337" s="2" t="s">
        <v>3922</v>
      </c>
      <c r="G2337" s="2" t="s">
        <v>976</v>
      </c>
    </row>
    <row r="2338" spans="1:7" x14ac:dyDescent="0.25">
      <c r="A2338" s="2" t="s">
        <v>5517</v>
      </c>
      <c r="B2338" s="2" t="s">
        <v>2530</v>
      </c>
      <c r="F2338" s="2" t="s">
        <v>3957</v>
      </c>
      <c r="G2338" s="2" t="s">
        <v>1011</v>
      </c>
    </row>
    <row r="2339" spans="1:7" x14ac:dyDescent="0.25">
      <c r="A2339" s="2" t="s">
        <v>5518</v>
      </c>
      <c r="B2339" s="2" t="s">
        <v>2531</v>
      </c>
      <c r="F2339" s="2" t="s">
        <v>5747</v>
      </c>
      <c r="G2339" s="2" t="s">
        <v>2749</v>
      </c>
    </row>
    <row r="2340" spans="1:7" x14ac:dyDescent="0.25">
      <c r="A2340" s="2" t="s">
        <v>5519</v>
      </c>
      <c r="B2340" s="2" t="s">
        <v>2532</v>
      </c>
      <c r="F2340" s="2" t="s">
        <v>5758</v>
      </c>
      <c r="G2340" s="2" t="s">
        <v>2760</v>
      </c>
    </row>
    <row r="2341" spans="1:7" x14ac:dyDescent="0.25">
      <c r="A2341" s="2" t="s">
        <v>5520</v>
      </c>
      <c r="B2341" s="2" t="s">
        <v>2533</v>
      </c>
      <c r="F2341" s="2" t="s">
        <v>5719</v>
      </c>
      <c r="G2341" s="2" t="s">
        <v>2721</v>
      </c>
    </row>
    <row r="2342" spans="1:7" x14ac:dyDescent="0.25">
      <c r="A2342" s="2" t="s">
        <v>5521</v>
      </c>
      <c r="B2342" s="2" t="s">
        <v>2534</v>
      </c>
      <c r="F2342" s="2" t="s">
        <v>5715</v>
      </c>
      <c r="G2342" s="2" t="s">
        <v>2717</v>
      </c>
    </row>
    <row r="2343" spans="1:7" x14ac:dyDescent="0.25">
      <c r="A2343" s="2" t="s">
        <v>5522</v>
      </c>
      <c r="B2343" s="2" t="s">
        <v>2535</v>
      </c>
      <c r="F2343" s="2" t="s">
        <v>5727</v>
      </c>
      <c r="G2343" s="2" t="s">
        <v>2729</v>
      </c>
    </row>
    <row r="2344" spans="1:7" x14ac:dyDescent="0.25">
      <c r="A2344" s="2" t="s">
        <v>5523</v>
      </c>
      <c r="B2344" s="2" t="s">
        <v>2536</v>
      </c>
      <c r="F2344" s="2" t="s">
        <v>3941</v>
      </c>
      <c r="G2344" s="2" t="s">
        <v>995</v>
      </c>
    </row>
    <row r="2345" spans="1:7" x14ac:dyDescent="0.25">
      <c r="A2345" s="2" t="s">
        <v>5524</v>
      </c>
      <c r="B2345" s="2" t="s">
        <v>2537</v>
      </c>
      <c r="F2345" s="2" t="s">
        <v>3961</v>
      </c>
      <c r="G2345" s="2" t="s">
        <v>1015</v>
      </c>
    </row>
    <row r="2346" spans="1:7" x14ac:dyDescent="0.25">
      <c r="A2346" s="2" t="s">
        <v>5525</v>
      </c>
      <c r="B2346" s="2" t="s">
        <v>2538</v>
      </c>
      <c r="F2346" s="2" t="s">
        <v>5757</v>
      </c>
      <c r="G2346" s="2" t="s">
        <v>2759</v>
      </c>
    </row>
    <row r="2347" spans="1:7" x14ac:dyDescent="0.25">
      <c r="A2347" s="2" t="s">
        <v>5526</v>
      </c>
      <c r="B2347" s="2" t="s">
        <v>2539</v>
      </c>
      <c r="F2347" s="2" t="s">
        <v>3938</v>
      </c>
      <c r="G2347" s="2" t="s">
        <v>992</v>
      </c>
    </row>
    <row r="2348" spans="1:7" x14ac:dyDescent="0.25">
      <c r="A2348" s="2" t="s">
        <v>5527</v>
      </c>
      <c r="B2348" s="2" t="s">
        <v>2540</v>
      </c>
      <c r="F2348" s="2" t="s">
        <v>5740</v>
      </c>
      <c r="G2348" s="2" t="s">
        <v>2742</v>
      </c>
    </row>
    <row r="2349" spans="1:7" x14ac:dyDescent="0.25">
      <c r="A2349" s="2" t="s">
        <v>5528</v>
      </c>
      <c r="B2349" s="2" t="s">
        <v>2541</v>
      </c>
      <c r="F2349" s="2" t="s">
        <v>3943</v>
      </c>
      <c r="G2349" s="2" t="s">
        <v>997</v>
      </c>
    </row>
    <row r="2350" spans="1:7" x14ac:dyDescent="0.25">
      <c r="A2350" s="2" t="s">
        <v>5529</v>
      </c>
      <c r="B2350" s="2" t="s">
        <v>2542</v>
      </c>
      <c r="F2350" s="2" t="s">
        <v>3967</v>
      </c>
      <c r="G2350" s="2" t="s">
        <v>1021</v>
      </c>
    </row>
    <row r="2351" spans="1:7" x14ac:dyDescent="0.25">
      <c r="A2351" s="2" t="s">
        <v>5530</v>
      </c>
      <c r="B2351" s="2" t="s">
        <v>2543</v>
      </c>
      <c r="F2351" s="2" t="s">
        <v>5751</v>
      </c>
      <c r="G2351" s="2" t="s">
        <v>2753</v>
      </c>
    </row>
    <row r="2352" spans="1:7" x14ac:dyDescent="0.25">
      <c r="A2352" s="2" t="s">
        <v>5531</v>
      </c>
      <c r="B2352" s="2" t="s">
        <v>2544</v>
      </c>
      <c r="F2352" s="2" t="s">
        <v>3932</v>
      </c>
      <c r="G2352" s="2" t="s">
        <v>986</v>
      </c>
    </row>
    <row r="2353" spans="1:7" x14ac:dyDescent="0.25">
      <c r="A2353" s="2" t="s">
        <v>5532</v>
      </c>
      <c r="B2353" s="2" t="s">
        <v>2545</v>
      </c>
      <c r="F2353" s="2" t="s">
        <v>3650</v>
      </c>
      <c r="G2353" s="2" t="s">
        <v>709</v>
      </c>
    </row>
    <row r="2354" spans="1:7" x14ac:dyDescent="0.25">
      <c r="A2354" s="2" t="s">
        <v>5533</v>
      </c>
      <c r="B2354" s="2" t="s">
        <v>2546</v>
      </c>
      <c r="F2354" s="2" t="s">
        <v>3940</v>
      </c>
      <c r="G2354" s="2" t="s">
        <v>994</v>
      </c>
    </row>
    <row r="2355" spans="1:7" x14ac:dyDescent="0.25">
      <c r="A2355" s="2" t="s">
        <v>5534</v>
      </c>
      <c r="B2355" s="2" t="s">
        <v>2547</v>
      </c>
      <c r="F2355" s="2" t="s">
        <v>5761</v>
      </c>
      <c r="G2355" s="2" t="s">
        <v>2763</v>
      </c>
    </row>
    <row r="2356" spans="1:7" x14ac:dyDescent="0.25">
      <c r="A2356" s="2" t="s">
        <v>5535</v>
      </c>
      <c r="B2356" s="2" t="s">
        <v>2548</v>
      </c>
      <c r="F2356" s="2" t="s">
        <v>3942</v>
      </c>
      <c r="G2356" s="2" t="s">
        <v>996</v>
      </c>
    </row>
    <row r="2357" spans="1:7" x14ac:dyDescent="0.25">
      <c r="A2357" s="2" t="s">
        <v>5536</v>
      </c>
      <c r="B2357" s="2" t="s">
        <v>2549</v>
      </c>
      <c r="F2357" s="2" t="s">
        <v>5749</v>
      </c>
      <c r="G2357" s="2" t="s">
        <v>2751</v>
      </c>
    </row>
    <row r="2358" spans="1:7" x14ac:dyDescent="0.25">
      <c r="A2358" s="2" t="s">
        <v>5537</v>
      </c>
      <c r="B2358" s="2" t="s">
        <v>2550</v>
      </c>
      <c r="F2358" s="2" t="s">
        <v>3930</v>
      </c>
      <c r="G2358" s="2" t="s">
        <v>984</v>
      </c>
    </row>
    <row r="2359" spans="1:7" x14ac:dyDescent="0.25">
      <c r="A2359" s="2" t="s">
        <v>5538</v>
      </c>
      <c r="B2359" s="2" t="s">
        <v>2551</v>
      </c>
      <c r="F2359" s="2" t="s">
        <v>5730</v>
      </c>
      <c r="G2359" s="2" t="s">
        <v>2732</v>
      </c>
    </row>
    <row r="2360" spans="1:7" x14ac:dyDescent="0.25">
      <c r="A2360" s="2" t="s">
        <v>5539</v>
      </c>
      <c r="B2360" s="2" t="s">
        <v>2552</v>
      </c>
      <c r="F2360" s="2" t="s">
        <v>5763</v>
      </c>
      <c r="G2360" s="2" t="s">
        <v>2765</v>
      </c>
    </row>
    <row r="2361" spans="1:7" x14ac:dyDescent="0.25">
      <c r="A2361" s="2" t="s">
        <v>5540</v>
      </c>
      <c r="B2361" s="2" t="s">
        <v>2553</v>
      </c>
      <c r="F2361" s="2" t="s">
        <v>5742</v>
      </c>
      <c r="G2361" s="2" t="s">
        <v>2744</v>
      </c>
    </row>
    <row r="2362" spans="1:7" x14ac:dyDescent="0.25">
      <c r="A2362" s="2" t="s">
        <v>5541</v>
      </c>
      <c r="B2362" s="2" t="s">
        <v>2554</v>
      </c>
      <c r="F2362" s="2" t="s">
        <v>3924</v>
      </c>
      <c r="G2362" s="2" t="s">
        <v>978</v>
      </c>
    </row>
    <row r="2363" spans="1:7" x14ac:dyDescent="0.25">
      <c r="A2363" s="2" t="s">
        <v>5542</v>
      </c>
      <c r="B2363" s="2" t="s">
        <v>2555</v>
      </c>
      <c r="F2363" s="2" t="s">
        <v>3944</v>
      </c>
      <c r="G2363" s="2" t="s">
        <v>998</v>
      </c>
    </row>
    <row r="2364" spans="1:7" x14ac:dyDescent="0.25">
      <c r="A2364" s="2" t="s">
        <v>5543</v>
      </c>
      <c r="B2364" s="2" t="s">
        <v>2556</v>
      </c>
      <c r="F2364" s="2" t="s">
        <v>5717</v>
      </c>
      <c r="G2364" s="2" t="s">
        <v>2719</v>
      </c>
    </row>
    <row r="2365" spans="1:7" x14ac:dyDescent="0.25">
      <c r="A2365" s="2" t="s">
        <v>5544</v>
      </c>
      <c r="B2365" s="2" t="s">
        <v>2557</v>
      </c>
      <c r="F2365" s="2" t="s">
        <v>5723</v>
      </c>
      <c r="G2365" s="2" t="s">
        <v>2725</v>
      </c>
    </row>
    <row r="2366" spans="1:7" x14ac:dyDescent="0.25">
      <c r="A2366" s="2" t="s">
        <v>5545</v>
      </c>
      <c r="B2366" s="2" t="s">
        <v>2558</v>
      </c>
      <c r="F2366" s="2" t="s">
        <v>3919</v>
      </c>
      <c r="G2366" s="2" t="s">
        <v>973</v>
      </c>
    </row>
    <row r="2367" spans="1:7" x14ac:dyDescent="0.25">
      <c r="A2367" s="2" t="s">
        <v>5546</v>
      </c>
      <c r="B2367" s="2" t="s">
        <v>2559</v>
      </c>
      <c r="F2367" s="2" t="s">
        <v>5762</v>
      </c>
      <c r="G2367" s="2" t="s">
        <v>2764</v>
      </c>
    </row>
    <row r="2368" spans="1:7" x14ac:dyDescent="0.25">
      <c r="A2368" s="2" t="s">
        <v>5547</v>
      </c>
      <c r="B2368" s="2" t="s">
        <v>2560</v>
      </c>
      <c r="F2368" s="2" t="s">
        <v>3949</v>
      </c>
      <c r="G2368" s="2" t="s">
        <v>1003</v>
      </c>
    </row>
    <row r="2369" spans="1:7" x14ac:dyDescent="0.25">
      <c r="A2369" s="2" t="s">
        <v>5548</v>
      </c>
      <c r="B2369" s="2" t="s">
        <v>2561</v>
      </c>
      <c r="F2369" s="2" t="s">
        <v>3952</v>
      </c>
      <c r="G2369" s="2" t="s">
        <v>1006</v>
      </c>
    </row>
    <row r="2370" spans="1:7" x14ac:dyDescent="0.25">
      <c r="A2370" s="2" t="s">
        <v>5549</v>
      </c>
      <c r="B2370" s="2" t="s">
        <v>2562</v>
      </c>
      <c r="F2370" s="2" t="s">
        <v>5712</v>
      </c>
      <c r="G2370" s="2" t="s">
        <v>2714</v>
      </c>
    </row>
    <row r="2371" spans="1:7" x14ac:dyDescent="0.25">
      <c r="A2371" s="2" t="s">
        <v>5550</v>
      </c>
      <c r="B2371" s="2" t="s">
        <v>2563</v>
      </c>
      <c r="F2371" s="2" t="s">
        <v>5726</v>
      </c>
      <c r="G2371" s="2" t="s">
        <v>2728</v>
      </c>
    </row>
    <row r="2372" spans="1:7" x14ac:dyDescent="0.25">
      <c r="A2372" s="2" t="s">
        <v>5551</v>
      </c>
      <c r="B2372" s="2" t="s">
        <v>2564</v>
      </c>
      <c r="F2372" s="2" t="s">
        <v>5745</v>
      </c>
      <c r="G2372" s="2" t="s">
        <v>2747</v>
      </c>
    </row>
    <row r="2373" spans="1:7" x14ac:dyDescent="0.25">
      <c r="A2373" s="2" t="s">
        <v>5552</v>
      </c>
      <c r="B2373" s="2" t="s">
        <v>2565</v>
      </c>
      <c r="F2373" s="2" t="s">
        <v>3652</v>
      </c>
      <c r="G2373" s="2" t="s">
        <v>711</v>
      </c>
    </row>
    <row r="2374" spans="1:7" x14ac:dyDescent="0.25">
      <c r="A2374" s="2" t="s">
        <v>5553</v>
      </c>
      <c r="B2374" s="2" t="s">
        <v>2566</v>
      </c>
      <c r="F2374" s="2" t="s">
        <v>3926</v>
      </c>
      <c r="G2374" s="2" t="s">
        <v>980</v>
      </c>
    </row>
    <row r="2375" spans="1:7" x14ac:dyDescent="0.25">
      <c r="A2375" s="2" t="s">
        <v>5554</v>
      </c>
      <c r="B2375" s="2" t="s">
        <v>2567</v>
      </c>
      <c r="F2375" s="2" t="s">
        <v>3945</v>
      </c>
      <c r="G2375" s="2" t="s">
        <v>999</v>
      </c>
    </row>
    <row r="2376" spans="1:7" x14ac:dyDescent="0.25">
      <c r="A2376" s="2" t="s">
        <v>5555</v>
      </c>
      <c r="B2376" s="2" t="s">
        <v>2568</v>
      </c>
      <c r="F2376" s="2" t="s">
        <v>3955</v>
      </c>
      <c r="G2376" s="2" t="s">
        <v>1009</v>
      </c>
    </row>
    <row r="2377" spans="1:7" x14ac:dyDescent="0.25">
      <c r="A2377" s="2" t="s">
        <v>5556</v>
      </c>
      <c r="B2377" s="2" t="s">
        <v>5557</v>
      </c>
      <c r="F2377" s="2" t="s">
        <v>3925</v>
      </c>
      <c r="G2377" s="2" t="s">
        <v>979</v>
      </c>
    </row>
    <row r="2378" spans="1:7" x14ac:dyDescent="0.25">
      <c r="A2378" s="2" t="s">
        <v>5558</v>
      </c>
      <c r="B2378" s="2" t="s">
        <v>2569</v>
      </c>
      <c r="F2378" s="2" t="s">
        <v>3966</v>
      </c>
      <c r="G2378" s="2" t="s">
        <v>1020</v>
      </c>
    </row>
    <row r="2379" spans="1:7" x14ac:dyDescent="0.25">
      <c r="A2379" s="2" t="s">
        <v>5559</v>
      </c>
      <c r="B2379" s="2" t="s">
        <v>2570</v>
      </c>
      <c r="F2379" s="2" t="s">
        <v>3959</v>
      </c>
      <c r="G2379" s="2" t="s">
        <v>1013</v>
      </c>
    </row>
    <row r="2380" spans="1:7" x14ac:dyDescent="0.25">
      <c r="A2380" s="2" t="s">
        <v>5560</v>
      </c>
      <c r="B2380" s="2" t="s">
        <v>2571</v>
      </c>
      <c r="F2380" s="2" t="s">
        <v>3960</v>
      </c>
      <c r="G2380" s="2" t="s">
        <v>1014</v>
      </c>
    </row>
    <row r="2381" spans="1:7" x14ac:dyDescent="0.25">
      <c r="A2381" s="2" t="s">
        <v>5561</v>
      </c>
      <c r="B2381" s="2" t="s">
        <v>2572</v>
      </c>
      <c r="F2381" s="2" t="s">
        <v>5731</v>
      </c>
      <c r="G2381" s="2" t="s">
        <v>2733</v>
      </c>
    </row>
    <row r="2382" spans="1:7" x14ac:dyDescent="0.25">
      <c r="A2382" s="2" t="s">
        <v>5562</v>
      </c>
      <c r="B2382" s="2" t="s">
        <v>2573</v>
      </c>
      <c r="F2382" s="2" t="s">
        <v>5729</v>
      </c>
      <c r="G2382" s="2" t="s">
        <v>2731</v>
      </c>
    </row>
    <row r="2383" spans="1:7" x14ac:dyDescent="0.25">
      <c r="A2383" s="2" t="s">
        <v>5563</v>
      </c>
      <c r="B2383" s="2" t="s">
        <v>2574</v>
      </c>
      <c r="F2383" s="2" t="s">
        <v>5790</v>
      </c>
      <c r="G2383" s="2" t="s">
        <v>2791</v>
      </c>
    </row>
    <row r="2384" spans="1:7" x14ac:dyDescent="0.25">
      <c r="A2384" s="2" t="s">
        <v>5564</v>
      </c>
      <c r="B2384" s="2" t="s">
        <v>2575</v>
      </c>
      <c r="F2384" s="2" t="s">
        <v>5789</v>
      </c>
      <c r="G2384" s="2" t="s">
        <v>2790</v>
      </c>
    </row>
    <row r="2385" spans="1:7" x14ac:dyDescent="0.25">
      <c r="A2385" s="2" t="s">
        <v>5565</v>
      </c>
      <c r="B2385" s="2" t="s">
        <v>2576</v>
      </c>
      <c r="F2385" s="2" t="s">
        <v>5782</v>
      </c>
      <c r="G2385" s="2" t="s">
        <v>2784</v>
      </c>
    </row>
    <row r="2386" spans="1:7" x14ac:dyDescent="0.25">
      <c r="A2386" s="2" t="s">
        <v>5566</v>
      </c>
      <c r="B2386" s="2" t="s">
        <v>2577</v>
      </c>
      <c r="F2386" s="2" t="s">
        <v>5771</v>
      </c>
      <c r="G2386" s="2" t="s">
        <v>2773</v>
      </c>
    </row>
    <row r="2387" spans="1:7" x14ac:dyDescent="0.25">
      <c r="A2387" s="2" t="s">
        <v>5567</v>
      </c>
      <c r="B2387" s="2" t="s">
        <v>2578</v>
      </c>
      <c r="F2387" s="2" t="s">
        <v>5769</v>
      </c>
      <c r="G2387" s="2" t="s">
        <v>2771</v>
      </c>
    </row>
    <row r="2388" spans="1:7" x14ac:dyDescent="0.25">
      <c r="A2388" s="2" t="s">
        <v>5568</v>
      </c>
      <c r="B2388" s="2" t="s">
        <v>2579</v>
      </c>
      <c r="F2388" s="2" t="s">
        <v>5770</v>
      </c>
      <c r="G2388" s="2" t="s">
        <v>2772</v>
      </c>
    </row>
    <row r="2389" spans="1:7" x14ac:dyDescent="0.25">
      <c r="A2389" s="2" t="s">
        <v>5569</v>
      </c>
      <c r="B2389" s="2" t="s">
        <v>2580</v>
      </c>
      <c r="F2389" s="2" t="s">
        <v>5772</v>
      </c>
      <c r="G2389" s="2" t="s">
        <v>2774</v>
      </c>
    </row>
    <row r="2390" spans="1:7" x14ac:dyDescent="0.25">
      <c r="A2390" s="2" t="s">
        <v>5570</v>
      </c>
      <c r="B2390" s="2" t="s">
        <v>2581</v>
      </c>
      <c r="F2390" s="2" t="s">
        <v>5773</v>
      </c>
      <c r="G2390" s="2" t="s">
        <v>2775</v>
      </c>
    </row>
    <row r="2391" spans="1:7" x14ac:dyDescent="0.25">
      <c r="A2391" s="2" t="s">
        <v>5571</v>
      </c>
      <c r="B2391" s="2" t="s">
        <v>2582</v>
      </c>
      <c r="F2391" s="2" t="s">
        <v>5775</v>
      </c>
      <c r="G2391" s="2" t="s">
        <v>2777</v>
      </c>
    </row>
    <row r="2392" spans="1:7" x14ac:dyDescent="0.25">
      <c r="A2392" s="2" t="s">
        <v>5572</v>
      </c>
      <c r="B2392" s="2" t="s">
        <v>2583</v>
      </c>
      <c r="F2392" s="2" t="s">
        <v>5774</v>
      </c>
      <c r="G2392" s="2" t="s">
        <v>2776</v>
      </c>
    </row>
    <row r="2393" spans="1:7" x14ac:dyDescent="0.25">
      <c r="A2393" s="2" t="s">
        <v>5573</v>
      </c>
      <c r="B2393" s="2" t="s">
        <v>2584</v>
      </c>
      <c r="F2393" s="2" t="s">
        <v>5778</v>
      </c>
      <c r="G2393" s="2" t="s">
        <v>2780</v>
      </c>
    </row>
    <row r="2394" spans="1:7" x14ac:dyDescent="0.25">
      <c r="A2394" s="2" t="s">
        <v>5574</v>
      </c>
      <c r="B2394" s="2" t="s">
        <v>2585</v>
      </c>
      <c r="F2394" s="2" t="s">
        <v>5776</v>
      </c>
      <c r="G2394" s="2" t="s">
        <v>2778</v>
      </c>
    </row>
    <row r="2395" spans="1:7" x14ac:dyDescent="0.25">
      <c r="A2395" s="2" t="s">
        <v>5575</v>
      </c>
      <c r="B2395" s="2" t="s">
        <v>2586</v>
      </c>
      <c r="F2395" s="2" t="s">
        <v>5777</v>
      </c>
      <c r="G2395" s="2" t="s">
        <v>2779</v>
      </c>
    </row>
    <row r="2396" spans="1:7" x14ac:dyDescent="0.25">
      <c r="A2396" s="2" t="s">
        <v>5576</v>
      </c>
      <c r="B2396" s="2" t="s">
        <v>2587</v>
      </c>
      <c r="F2396" s="2" t="s">
        <v>5847</v>
      </c>
      <c r="G2396" s="2" t="s">
        <v>2846</v>
      </c>
    </row>
    <row r="2397" spans="1:7" x14ac:dyDescent="0.25">
      <c r="A2397" s="2" t="s">
        <v>5577</v>
      </c>
      <c r="B2397" s="2" t="s">
        <v>2588</v>
      </c>
      <c r="F2397" s="2" t="s">
        <v>5781</v>
      </c>
      <c r="G2397" s="2" t="s">
        <v>2783</v>
      </c>
    </row>
    <row r="2398" spans="1:7" x14ac:dyDescent="0.25">
      <c r="A2398" s="2" t="s">
        <v>5578</v>
      </c>
      <c r="B2398" s="2" t="s">
        <v>2589</v>
      </c>
      <c r="F2398" s="2" t="s">
        <v>5767</v>
      </c>
      <c r="G2398" s="2" t="s">
        <v>2769</v>
      </c>
    </row>
    <row r="2399" spans="1:7" x14ac:dyDescent="0.25">
      <c r="A2399" s="2" t="s">
        <v>5579</v>
      </c>
      <c r="B2399" s="2" t="s">
        <v>2590</v>
      </c>
      <c r="F2399" s="2" t="s">
        <v>5766</v>
      </c>
      <c r="G2399" s="2" t="s">
        <v>2768</v>
      </c>
    </row>
    <row r="2400" spans="1:7" x14ac:dyDescent="0.25">
      <c r="A2400" s="2" t="s">
        <v>5580</v>
      </c>
      <c r="B2400" s="2" t="s">
        <v>2591</v>
      </c>
      <c r="F2400" s="2" t="s">
        <v>5765</v>
      </c>
      <c r="G2400" s="2" t="s">
        <v>2767</v>
      </c>
    </row>
    <row r="2401" spans="1:7" x14ac:dyDescent="0.25">
      <c r="A2401" s="2" t="s">
        <v>5581</v>
      </c>
      <c r="B2401" s="2" t="s">
        <v>2592</v>
      </c>
      <c r="F2401" s="2" t="s">
        <v>5768</v>
      </c>
      <c r="G2401" s="2" t="s">
        <v>2770</v>
      </c>
    </row>
    <row r="2402" spans="1:7" x14ac:dyDescent="0.25">
      <c r="A2402" s="2" t="s">
        <v>5582</v>
      </c>
      <c r="B2402" s="2" t="s">
        <v>2592</v>
      </c>
      <c r="F2402" s="2" t="s">
        <v>5785</v>
      </c>
      <c r="G2402" s="2" t="s">
        <v>2787</v>
      </c>
    </row>
    <row r="2403" spans="1:7" x14ac:dyDescent="0.25">
      <c r="A2403" s="2" t="s">
        <v>5583</v>
      </c>
      <c r="B2403" s="2" t="s">
        <v>2593</v>
      </c>
      <c r="F2403" s="2" t="s">
        <v>5787</v>
      </c>
      <c r="G2403" s="2" t="s">
        <v>2788</v>
      </c>
    </row>
    <row r="2404" spans="1:7" x14ac:dyDescent="0.25">
      <c r="A2404" s="2" t="s">
        <v>5584</v>
      </c>
      <c r="B2404" s="2" t="s">
        <v>2594</v>
      </c>
      <c r="F2404" s="2" t="s">
        <v>5784</v>
      </c>
      <c r="G2404" s="2" t="s">
        <v>2786</v>
      </c>
    </row>
    <row r="2405" spans="1:7" x14ac:dyDescent="0.25">
      <c r="A2405" s="2" t="s">
        <v>5585</v>
      </c>
      <c r="B2405" s="2" t="s">
        <v>2595</v>
      </c>
      <c r="F2405" s="2" t="s">
        <v>5786</v>
      </c>
      <c r="G2405" s="2" t="s">
        <v>2786</v>
      </c>
    </row>
    <row r="2406" spans="1:7" x14ac:dyDescent="0.25">
      <c r="A2406" s="2" t="s">
        <v>5586</v>
      </c>
      <c r="B2406" s="2" t="s">
        <v>2596</v>
      </c>
      <c r="F2406" s="2" t="s">
        <v>5788</v>
      </c>
      <c r="G2406" s="2" t="s">
        <v>2789</v>
      </c>
    </row>
    <row r="2407" spans="1:7" x14ac:dyDescent="0.25">
      <c r="A2407" s="2" t="s">
        <v>5587</v>
      </c>
      <c r="B2407" s="2" t="s">
        <v>2597</v>
      </c>
      <c r="F2407" s="2" t="s">
        <v>5791</v>
      </c>
      <c r="G2407" s="2" t="s">
        <v>2792</v>
      </c>
    </row>
    <row r="2408" spans="1:7" x14ac:dyDescent="0.25">
      <c r="A2408" s="2" t="s">
        <v>5588</v>
      </c>
      <c r="B2408" s="2" t="s">
        <v>2598</v>
      </c>
      <c r="F2408" s="2" t="s">
        <v>5793</v>
      </c>
      <c r="G2408" s="2" t="s">
        <v>2794</v>
      </c>
    </row>
    <row r="2409" spans="1:7" x14ac:dyDescent="0.25">
      <c r="A2409" s="2" t="s">
        <v>5589</v>
      </c>
      <c r="B2409" s="2" t="s">
        <v>2599</v>
      </c>
      <c r="F2409" s="2" t="s">
        <v>5794</v>
      </c>
      <c r="G2409" s="2" t="s">
        <v>2795</v>
      </c>
    </row>
    <row r="2410" spans="1:7" x14ac:dyDescent="0.25">
      <c r="A2410" s="2" t="s">
        <v>5590</v>
      </c>
      <c r="B2410" s="2" t="s">
        <v>2600</v>
      </c>
      <c r="F2410" s="2" t="s">
        <v>5792</v>
      </c>
      <c r="G2410" s="2" t="s">
        <v>2793</v>
      </c>
    </row>
    <row r="2411" spans="1:7" x14ac:dyDescent="0.25">
      <c r="A2411" s="2" t="s">
        <v>5591</v>
      </c>
      <c r="B2411" s="2" t="s">
        <v>2601</v>
      </c>
      <c r="F2411" s="2" t="s">
        <v>5783</v>
      </c>
      <c r="G2411" s="2" t="s">
        <v>2785</v>
      </c>
    </row>
    <row r="2412" spans="1:7" x14ac:dyDescent="0.25">
      <c r="A2412" s="2" t="s">
        <v>5592</v>
      </c>
      <c r="B2412" s="2" t="s">
        <v>2602</v>
      </c>
      <c r="F2412" s="2" t="s">
        <v>5797</v>
      </c>
      <c r="G2412" s="2" t="s">
        <v>2798</v>
      </c>
    </row>
    <row r="2413" spans="1:7" x14ac:dyDescent="0.25">
      <c r="A2413" s="2" t="s">
        <v>5593</v>
      </c>
      <c r="B2413" s="2" t="s">
        <v>2603</v>
      </c>
      <c r="F2413" s="2" t="s">
        <v>5796</v>
      </c>
      <c r="G2413" s="2" t="s">
        <v>2797</v>
      </c>
    </row>
    <row r="2414" spans="1:7" x14ac:dyDescent="0.25">
      <c r="A2414" s="2" t="s">
        <v>5594</v>
      </c>
      <c r="B2414" s="2" t="s">
        <v>2604</v>
      </c>
      <c r="F2414" s="2" t="s">
        <v>5795</v>
      </c>
      <c r="G2414" s="2" t="s">
        <v>2796</v>
      </c>
    </row>
    <row r="2415" spans="1:7" x14ac:dyDescent="0.25">
      <c r="A2415" s="2" t="s">
        <v>5595</v>
      </c>
      <c r="B2415" s="2" t="s">
        <v>2605</v>
      </c>
      <c r="F2415" s="2" t="s">
        <v>5810</v>
      </c>
      <c r="G2415" s="2" t="s">
        <v>2811</v>
      </c>
    </row>
    <row r="2416" spans="1:7" x14ac:dyDescent="0.25">
      <c r="A2416" s="2" t="s">
        <v>5596</v>
      </c>
      <c r="B2416" s="2" t="s">
        <v>2606</v>
      </c>
      <c r="F2416" s="2" t="s">
        <v>5808</v>
      </c>
      <c r="G2416" s="2" t="s">
        <v>2809</v>
      </c>
    </row>
    <row r="2417" spans="1:7" x14ac:dyDescent="0.25">
      <c r="A2417" s="2" t="s">
        <v>5597</v>
      </c>
      <c r="B2417" s="2" t="s">
        <v>2607</v>
      </c>
      <c r="F2417" s="2" t="s">
        <v>5803</v>
      </c>
      <c r="G2417" s="2" t="s">
        <v>2804</v>
      </c>
    </row>
    <row r="2418" spans="1:7" x14ac:dyDescent="0.25">
      <c r="A2418" s="2" t="s">
        <v>5598</v>
      </c>
      <c r="B2418" s="2" t="s">
        <v>2608</v>
      </c>
      <c r="F2418" s="2" t="s">
        <v>5809</v>
      </c>
      <c r="G2418" s="2" t="s">
        <v>2810</v>
      </c>
    </row>
    <row r="2419" spans="1:7" x14ac:dyDescent="0.25">
      <c r="A2419" s="2" t="s">
        <v>5599</v>
      </c>
      <c r="B2419" s="2" t="s">
        <v>2609</v>
      </c>
      <c r="F2419" s="2" t="s">
        <v>5806</v>
      </c>
      <c r="G2419" s="2" t="s">
        <v>2807</v>
      </c>
    </row>
    <row r="2420" spans="1:7" x14ac:dyDescent="0.25">
      <c r="A2420" s="2" t="s">
        <v>5600</v>
      </c>
      <c r="B2420" s="2" t="s">
        <v>2610</v>
      </c>
      <c r="F2420" s="2" t="s">
        <v>5802</v>
      </c>
      <c r="G2420" s="2" t="s">
        <v>2803</v>
      </c>
    </row>
    <row r="2421" spans="1:7" x14ac:dyDescent="0.25">
      <c r="A2421" s="2" t="s">
        <v>5601</v>
      </c>
      <c r="B2421" s="2" t="s">
        <v>2611</v>
      </c>
      <c r="F2421" s="2" t="s">
        <v>5807</v>
      </c>
      <c r="G2421" s="2" t="s">
        <v>2808</v>
      </c>
    </row>
    <row r="2422" spans="1:7" x14ac:dyDescent="0.25">
      <c r="A2422" s="2" t="s">
        <v>5602</v>
      </c>
      <c r="B2422" s="2" t="s">
        <v>2612</v>
      </c>
      <c r="F2422" s="2" t="s">
        <v>5804</v>
      </c>
      <c r="G2422" s="2" t="s">
        <v>2805</v>
      </c>
    </row>
    <row r="2423" spans="1:7" x14ac:dyDescent="0.25">
      <c r="A2423" s="2" t="s">
        <v>5603</v>
      </c>
      <c r="B2423" s="2" t="s">
        <v>2613</v>
      </c>
      <c r="F2423" s="2" t="s">
        <v>5805</v>
      </c>
      <c r="G2423" s="2" t="s">
        <v>2806</v>
      </c>
    </row>
    <row r="2424" spans="1:7" x14ac:dyDescent="0.25">
      <c r="A2424" s="2" t="s">
        <v>5604</v>
      </c>
      <c r="B2424" s="2" t="s">
        <v>2614</v>
      </c>
      <c r="F2424" s="2" t="s">
        <v>5826</v>
      </c>
      <c r="G2424" s="2" t="s">
        <v>2825</v>
      </c>
    </row>
    <row r="2425" spans="1:7" x14ac:dyDescent="0.25">
      <c r="A2425" s="2" t="s">
        <v>5605</v>
      </c>
      <c r="B2425" s="2" t="s">
        <v>2615</v>
      </c>
      <c r="F2425" s="2" t="s">
        <v>5813</v>
      </c>
      <c r="G2425" s="2" t="s">
        <v>2814</v>
      </c>
    </row>
    <row r="2426" spans="1:7" x14ac:dyDescent="0.25">
      <c r="A2426" s="2" t="s">
        <v>5606</v>
      </c>
      <c r="B2426" s="2" t="s">
        <v>2616</v>
      </c>
      <c r="F2426" s="2" t="s">
        <v>5816</v>
      </c>
      <c r="G2426" s="2" t="s">
        <v>2817</v>
      </c>
    </row>
    <row r="2427" spans="1:7" x14ac:dyDescent="0.25">
      <c r="A2427" s="2" t="s">
        <v>5607</v>
      </c>
      <c r="B2427" s="2" t="s">
        <v>2617</v>
      </c>
      <c r="F2427" s="2" t="s">
        <v>5818</v>
      </c>
      <c r="G2427" s="2" t="s">
        <v>2819</v>
      </c>
    </row>
    <row r="2428" spans="1:7" x14ac:dyDescent="0.25">
      <c r="A2428" s="2" t="s">
        <v>5608</v>
      </c>
      <c r="B2428" s="2" t="s">
        <v>2618</v>
      </c>
      <c r="F2428" s="2" t="s">
        <v>5822</v>
      </c>
      <c r="G2428" s="2" t="s">
        <v>2823</v>
      </c>
    </row>
    <row r="2429" spans="1:7" x14ac:dyDescent="0.25">
      <c r="A2429" s="2" t="s">
        <v>5609</v>
      </c>
      <c r="B2429" s="2" t="s">
        <v>2619</v>
      </c>
      <c r="F2429" s="2" t="s">
        <v>5819</v>
      </c>
      <c r="G2429" s="2" t="s">
        <v>2820</v>
      </c>
    </row>
    <row r="2430" spans="1:7" x14ac:dyDescent="0.25">
      <c r="A2430" s="2" t="s">
        <v>5610</v>
      </c>
      <c r="B2430" s="2" t="s">
        <v>2620</v>
      </c>
      <c r="F2430" s="2" t="s">
        <v>5823</v>
      </c>
      <c r="G2430" s="2" t="s">
        <v>2824</v>
      </c>
    </row>
    <row r="2431" spans="1:7" x14ac:dyDescent="0.25">
      <c r="A2431" s="2" t="s">
        <v>5611</v>
      </c>
      <c r="B2431" s="2" t="s">
        <v>2621</v>
      </c>
      <c r="F2431" s="2" t="s">
        <v>5817</v>
      </c>
      <c r="G2431" s="2" t="s">
        <v>2818</v>
      </c>
    </row>
    <row r="2432" spans="1:7" x14ac:dyDescent="0.25">
      <c r="A2432" s="2" t="s">
        <v>5612</v>
      </c>
      <c r="B2432" s="2" t="s">
        <v>2622</v>
      </c>
      <c r="F2432" s="2" t="s">
        <v>5814</v>
      </c>
      <c r="G2432" s="2" t="s">
        <v>2815</v>
      </c>
    </row>
    <row r="2433" spans="1:7" x14ac:dyDescent="0.25">
      <c r="A2433" s="2" t="s">
        <v>5613</v>
      </c>
      <c r="B2433" s="2" t="s">
        <v>2623</v>
      </c>
      <c r="F2433" s="2" t="s">
        <v>5820</v>
      </c>
      <c r="G2433" s="2" t="s">
        <v>2821</v>
      </c>
    </row>
    <row r="2434" spans="1:7" x14ac:dyDescent="0.25">
      <c r="A2434" s="2" t="s">
        <v>5614</v>
      </c>
      <c r="B2434" s="2" t="s">
        <v>5615</v>
      </c>
      <c r="F2434" s="2" t="s">
        <v>5824</v>
      </c>
      <c r="G2434" s="2" t="s">
        <v>5825</v>
      </c>
    </row>
    <row r="2435" spans="1:7" x14ac:dyDescent="0.25">
      <c r="A2435" s="2" t="s">
        <v>5616</v>
      </c>
      <c r="B2435" s="2" t="s">
        <v>2624</v>
      </c>
      <c r="F2435" s="2" t="s">
        <v>5811</v>
      </c>
      <c r="G2435" s="2" t="s">
        <v>2812</v>
      </c>
    </row>
    <row r="2436" spans="1:7" x14ac:dyDescent="0.25">
      <c r="A2436" s="2" t="s">
        <v>5617</v>
      </c>
      <c r="B2436" s="2" t="s">
        <v>2625</v>
      </c>
      <c r="F2436" s="2" t="s">
        <v>5812</v>
      </c>
      <c r="G2436" s="2" t="s">
        <v>2813</v>
      </c>
    </row>
    <row r="2437" spans="1:7" x14ac:dyDescent="0.25">
      <c r="A2437" s="2" t="s">
        <v>5618</v>
      </c>
      <c r="B2437" s="2" t="s">
        <v>2626</v>
      </c>
      <c r="F2437" s="2" t="s">
        <v>5815</v>
      </c>
      <c r="G2437" s="2" t="s">
        <v>2816</v>
      </c>
    </row>
    <row r="2438" spans="1:7" x14ac:dyDescent="0.25">
      <c r="A2438" s="2" t="s">
        <v>5619</v>
      </c>
      <c r="B2438" s="2" t="s">
        <v>2627</v>
      </c>
      <c r="F2438" s="2" t="s">
        <v>5821</v>
      </c>
      <c r="G2438" s="2" t="s">
        <v>2822</v>
      </c>
    </row>
    <row r="2439" spans="1:7" x14ac:dyDescent="0.25">
      <c r="A2439" s="2" t="s">
        <v>5620</v>
      </c>
      <c r="B2439" s="2" t="s">
        <v>2628</v>
      </c>
      <c r="F2439" s="2" t="s">
        <v>5780</v>
      </c>
      <c r="G2439" s="2" t="s">
        <v>2782</v>
      </c>
    </row>
    <row r="2440" spans="1:7" x14ac:dyDescent="0.25">
      <c r="A2440" s="2" t="s">
        <v>5621</v>
      </c>
      <c r="B2440" s="2" t="s">
        <v>5622</v>
      </c>
      <c r="F2440" s="2" t="s">
        <v>5779</v>
      </c>
      <c r="G2440" s="2" t="s">
        <v>2781</v>
      </c>
    </row>
    <row r="2441" spans="1:7" x14ac:dyDescent="0.25">
      <c r="A2441" s="2" t="s">
        <v>5623</v>
      </c>
      <c r="B2441" s="2" t="s">
        <v>2629</v>
      </c>
      <c r="F2441" s="2" t="s">
        <v>5829</v>
      </c>
      <c r="G2441" s="2" t="s">
        <v>2828</v>
      </c>
    </row>
    <row r="2442" spans="1:7" x14ac:dyDescent="0.25">
      <c r="A2442" s="2" t="s">
        <v>5624</v>
      </c>
      <c r="B2442" s="2" t="s">
        <v>2630</v>
      </c>
      <c r="F2442" s="2" t="s">
        <v>5827</v>
      </c>
      <c r="G2442" s="2" t="s">
        <v>2826</v>
      </c>
    </row>
    <row r="2443" spans="1:7" x14ac:dyDescent="0.25">
      <c r="A2443" s="2" t="s">
        <v>5625</v>
      </c>
      <c r="B2443" s="2" t="s">
        <v>2631</v>
      </c>
      <c r="F2443" s="2" t="s">
        <v>5828</v>
      </c>
      <c r="G2443" s="2" t="s">
        <v>2827</v>
      </c>
    </row>
    <row r="2444" spans="1:7" x14ac:dyDescent="0.25">
      <c r="A2444" s="2" t="s">
        <v>5626</v>
      </c>
      <c r="B2444" s="2" t="s">
        <v>2632</v>
      </c>
      <c r="F2444" s="2" t="s">
        <v>5834</v>
      </c>
      <c r="G2444" s="2" t="s">
        <v>2833</v>
      </c>
    </row>
    <row r="2445" spans="1:7" x14ac:dyDescent="0.25">
      <c r="A2445" s="2" t="s">
        <v>5627</v>
      </c>
      <c r="B2445" s="2" t="s">
        <v>2633</v>
      </c>
      <c r="F2445" s="2" t="s">
        <v>5833</v>
      </c>
      <c r="G2445" s="2" t="s">
        <v>2832</v>
      </c>
    </row>
    <row r="2446" spans="1:7" x14ac:dyDescent="0.25">
      <c r="A2446" s="2" t="s">
        <v>5628</v>
      </c>
      <c r="B2446" s="2" t="s">
        <v>2634</v>
      </c>
      <c r="F2446" s="2" t="s">
        <v>5832</v>
      </c>
      <c r="G2446" s="2" t="s">
        <v>2831</v>
      </c>
    </row>
    <row r="2447" spans="1:7" x14ac:dyDescent="0.25">
      <c r="A2447" s="2" t="s">
        <v>5629</v>
      </c>
      <c r="B2447" s="2" t="s">
        <v>2635</v>
      </c>
      <c r="F2447" s="2" t="s">
        <v>5848</v>
      </c>
      <c r="G2447" s="2" t="s">
        <v>2847</v>
      </c>
    </row>
    <row r="2448" spans="1:7" x14ac:dyDescent="0.25">
      <c r="A2448" s="2" t="s">
        <v>5630</v>
      </c>
      <c r="B2448" s="2" t="s">
        <v>2636</v>
      </c>
      <c r="F2448" s="2" t="s">
        <v>5830</v>
      </c>
      <c r="G2448" s="2" t="s">
        <v>2829</v>
      </c>
    </row>
    <row r="2449" spans="1:7" x14ac:dyDescent="0.25">
      <c r="A2449" s="2" t="s">
        <v>5631</v>
      </c>
      <c r="B2449" s="2" t="s">
        <v>2637</v>
      </c>
      <c r="F2449" s="2" t="s">
        <v>5831</v>
      </c>
      <c r="G2449" s="2" t="s">
        <v>2830</v>
      </c>
    </row>
    <row r="2450" spans="1:7" x14ac:dyDescent="0.25">
      <c r="A2450" s="2" t="s">
        <v>5632</v>
      </c>
      <c r="B2450" s="2" t="s">
        <v>2638</v>
      </c>
      <c r="F2450" s="2" t="s">
        <v>5836</v>
      </c>
      <c r="G2450" s="2" t="s">
        <v>2835</v>
      </c>
    </row>
    <row r="2451" spans="1:7" x14ac:dyDescent="0.25">
      <c r="A2451" s="2" t="s">
        <v>5633</v>
      </c>
      <c r="B2451" s="2" t="s">
        <v>2639</v>
      </c>
      <c r="F2451" s="2" t="s">
        <v>5840</v>
      </c>
      <c r="G2451" s="2" t="s">
        <v>2839</v>
      </c>
    </row>
    <row r="2452" spans="1:7" x14ac:dyDescent="0.25">
      <c r="A2452" s="2" t="s">
        <v>5634</v>
      </c>
      <c r="B2452" s="2" t="s">
        <v>2640</v>
      </c>
      <c r="F2452" s="2" t="s">
        <v>5839</v>
      </c>
      <c r="G2452" s="2" t="s">
        <v>2838</v>
      </c>
    </row>
    <row r="2453" spans="1:7" x14ac:dyDescent="0.25">
      <c r="A2453" s="2" t="s">
        <v>5635</v>
      </c>
      <c r="B2453" s="2" t="s">
        <v>2641</v>
      </c>
      <c r="F2453" s="2" t="s">
        <v>5843</v>
      </c>
      <c r="G2453" s="2" t="s">
        <v>2842</v>
      </c>
    </row>
    <row r="2454" spans="1:7" x14ac:dyDescent="0.25">
      <c r="A2454" s="2" t="s">
        <v>5636</v>
      </c>
      <c r="B2454" s="2" t="s">
        <v>2642</v>
      </c>
      <c r="F2454" s="2" t="s">
        <v>5838</v>
      </c>
      <c r="G2454" s="2" t="s">
        <v>2837</v>
      </c>
    </row>
    <row r="2455" spans="1:7" x14ac:dyDescent="0.25">
      <c r="A2455" s="2" t="s">
        <v>5637</v>
      </c>
      <c r="B2455" s="2" t="s">
        <v>2643</v>
      </c>
      <c r="F2455" s="2" t="s">
        <v>5841</v>
      </c>
      <c r="G2455" s="2" t="s">
        <v>2840</v>
      </c>
    </row>
    <row r="2456" spans="1:7" x14ac:dyDescent="0.25">
      <c r="A2456" s="2" t="s">
        <v>5638</v>
      </c>
      <c r="B2456" s="2" t="s">
        <v>2644</v>
      </c>
      <c r="F2456" s="2" t="s">
        <v>5846</v>
      </c>
      <c r="G2456" s="2" t="s">
        <v>2845</v>
      </c>
    </row>
    <row r="2457" spans="1:7" x14ac:dyDescent="0.25">
      <c r="A2457" s="2" t="s">
        <v>5639</v>
      </c>
      <c r="B2457" s="2" t="s">
        <v>2645</v>
      </c>
      <c r="F2457" s="2" t="s">
        <v>5842</v>
      </c>
      <c r="G2457" s="2" t="s">
        <v>2841</v>
      </c>
    </row>
    <row r="2458" spans="1:7" x14ac:dyDescent="0.25">
      <c r="A2458" s="2" t="s">
        <v>5640</v>
      </c>
      <c r="B2458" s="2" t="s">
        <v>2646</v>
      </c>
      <c r="F2458" s="2" t="s">
        <v>5845</v>
      </c>
      <c r="G2458" s="2" t="s">
        <v>2844</v>
      </c>
    </row>
    <row r="2459" spans="1:7" x14ac:dyDescent="0.25">
      <c r="A2459" s="2" t="s">
        <v>5641</v>
      </c>
      <c r="B2459" s="2" t="s">
        <v>2647</v>
      </c>
      <c r="F2459" s="2" t="s">
        <v>5837</v>
      </c>
      <c r="G2459" s="2" t="s">
        <v>2836</v>
      </c>
    </row>
    <row r="2460" spans="1:7" x14ac:dyDescent="0.25">
      <c r="A2460" s="2" t="s">
        <v>5642</v>
      </c>
      <c r="B2460" s="2" t="s">
        <v>2648</v>
      </c>
      <c r="F2460" s="2" t="s">
        <v>5835</v>
      </c>
      <c r="G2460" s="2" t="s">
        <v>2834</v>
      </c>
    </row>
    <row r="2461" spans="1:7" x14ac:dyDescent="0.25">
      <c r="A2461" s="2" t="s">
        <v>5643</v>
      </c>
      <c r="B2461" s="2" t="s">
        <v>2649</v>
      </c>
      <c r="F2461" s="2" t="s">
        <v>5844</v>
      </c>
      <c r="G2461" s="2" t="s">
        <v>2843</v>
      </c>
    </row>
    <row r="2462" spans="1:7" x14ac:dyDescent="0.25">
      <c r="A2462" s="2" t="s">
        <v>5644</v>
      </c>
      <c r="B2462" s="2" t="s">
        <v>2650</v>
      </c>
      <c r="F2462" s="2" t="s">
        <v>5800</v>
      </c>
      <c r="G2462" s="2" t="s">
        <v>2801</v>
      </c>
    </row>
    <row r="2463" spans="1:7" x14ac:dyDescent="0.25">
      <c r="A2463" s="2" t="s">
        <v>5645</v>
      </c>
      <c r="B2463" s="2" t="s">
        <v>5646</v>
      </c>
      <c r="F2463" s="2" t="s">
        <v>5799</v>
      </c>
      <c r="G2463" s="2" t="s">
        <v>2800</v>
      </c>
    </row>
    <row r="2464" spans="1:7" x14ac:dyDescent="0.25">
      <c r="A2464" s="2" t="s">
        <v>5647</v>
      </c>
      <c r="B2464" s="2" t="s">
        <v>2651</v>
      </c>
      <c r="F2464" s="2" t="s">
        <v>5798</v>
      </c>
      <c r="G2464" s="2" t="s">
        <v>2799</v>
      </c>
    </row>
    <row r="2465" spans="1:7" x14ac:dyDescent="0.25">
      <c r="A2465" s="2" t="s">
        <v>5648</v>
      </c>
      <c r="B2465" s="2" t="s">
        <v>2652</v>
      </c>
      <c r="F2465" s="2" t="s">
        <v>5801</v>
      </c>
      <c r="G2465" s="2" t="s">
        <v>2802</v>
      </c>
    </row>
    <row r="2466" spans="1:7" x14ac:dyDescent="0.25">
      <c r="A2466" s="2" t="s">
        <v>5649</v>
      </c>
      <c r="B2466" s="2" t="s">
        <v>2653</v>
      </c>
      <c r="F2466" s="2" t="s">
        <v>3634</v>
      </c>
      <c r="G2466" s="2" t="s">
        <v>693</v>
      </c>
    </row>
    <row r="2467" spans="1:7" x14ac:dyDescent="0.25">
      <c r="A2467" s="2" t="s">
        <v>5650</v>
      </c>
      <c r="B2467" s="2" t="s">
        <v>2654</v>
      </c>
      <c r="F2467" s="2" t="s">
        <v>3624</v>
      </c>
      <c r="G2467" s="2" t="s">
        <v>683</v>
      </c>
    </row>
    <row r="2468" spans="1:7" x14ac:dyDescent="0.25">
      <c r="A2468" s="2" t="s">
        <v>5651</v>
      </c>
      <c r="B2468" s="2" t="s">
        <v>2655</v>
      </c>
      <c r="F2468" s="2" t="s">
        <v>3641</v>
      </c>
      <c r="G2468" s="2" t="s">
        <v>700</v>
      </c>
    </row>
    <row r="2469" spans="1:7" x14ac:dyDescent="0.25">
      <c r="A2469" s="2" t="s">
        <v>5652</v>
      </c>
      <c r="B2469" s="2" t="s">
        <v>2656</v>
      </c>
      <c r="F2469" s="2" t="s">
        <v>3632</v>
      </c>
      <c r="G2469" s="2" t="s">
        <v>691</v>
      </c>
    </row>
    <row r="2470" spans="1:7" x14ac:dyDescent="0.25">
      <c r="A2470" s="2" t="s">
        <v>5653</v>
      </c>
      <c r="B2470" s="2" t="s">
        <v>2657</v>
      </c>
      <c r="F2470" s="2" t="s">
        <v>3623</v>
      </c>
      <c r="G2470" s="2" t="s">
        <v>682</v>
      </c>
    </row>
    <row r="2471" spans="1:7" x14ac:dyDescent="0.25">
      <c r="A2471" s="2" t="s">
        <v>5654</v>
      </c>
      <c r="B2471" s="2" t="s">
        <v>2658</v>
      </c>
      <c r="F2471" s="2" t="s">
        <v>3622</v>
      </c>
      <c r="G2471" s="2" t="s">
        <v>681</v>
      </c>
    </row>
    <row r="2472" spans="1:7" x14ac:dyDescent="0.25">
      <c r="A2472" s="2" t="s">
        <v>5655</v>
      </c>
      <c r="B2472" s="2" t="s">
        <v>2659</v>
      </c>
      <c r="F2472" s="2" t="s">
        <v>3612</v>
      </c>
      <c r="G2472" s="2" t="s">
        <v>671</v>
      </c>
    </row>
    <row r="2473" spans="1:7" x14ac:dyDescent="0.25">
      <c r="A2473" s="2" t="s">
        <v>5656</v>
      </c>
      <c r="B2473" s="2" t="s">
        <v>2660</v>
      </c>
      <c r="F2473" s="2" t="s">
        <v>3621</v>
      </c>
      <c r="G2473" s="2" t="s">
        <v>680</v>
      </c>
    </row>
    <row r="2474" spans="1:7" x14ac:dyDescent="0.25">
      <c r="A2474" s="2" t="s">
        <v>5657</v>
      </c>
      <c r="B2474" s="2" t="s">
        <v>2661</v>
      </c>
      <c r="F2474" s="2" t="s">
        <v>3636</v>
      </c>
      <c r="G2474" s="2" t="s">
        <v>695</v>
      </c>
    </row>
    <row r="2475" spans="1:7" x14ac:dyDescent="0.25">
      <c r="A2475" s="2" t="s">
        <v>5658</v>
      </c>
      <c r="B2475" s="2" t="s">
        <v>2662</v>
      </c>
      <c r="F2475" s="2" t="s">
        <v>3640</v>
      </c>
      <c r="G2475" s="2" t="s">
        <v>699</v>
      </c>
    </row>
    <row r="2476" spans="1:7" x14ac:dyDescent="0.25">
      <c r="A2476" s="2" t="s">
        <v>5659</v>
      </c>
      <c r="B2476" s="2" t="s">
        <v>2663</v>
      </c>
      <c r="F2476" s="2" t="s">
        <v>3614</v>
      </c>
      <c r="G2476" s="2" t="s">
        <v>673</v>
      </c>
    </row>
    <row r="2477" spans="1:7" x14ac:dyDescent="0.25">
      <c r="A2477" s="2" t="s">
        <v>5660</v>
      </c>
      <c r="B2477" s="2" t="s">
        <v>2664</v>
      </c>
      <c r="F2477" s="2" t="s">
        <v>3631</v>
      </c>
      <c r="G2477" s="2" t="s">
        <v>690</v>
      </c>
    </row>
    <row r="2478" spans="1:7" x14ac:dyDescent="0.25">
      <c r="A2478" s="2" t="s">
        <v>5661</v>
      </c>
      <c r="B2478" s="2" t="s">
        <v>2665</v>
      </c>
      <c r="F2478" s="2" t="s">
        <v>3610</v>
      </c>
      <c r="G2478" s="2" t="s">
        <v>669</v>
      </c>
    </row>
    <row r="2479" spans="1:7" x14ac:dyDescent="0.25">
      <c r="A2479" s="2" t="s">
        <v>5662</v>
      </c>
      <c r="B2479" s="2" t="s">
        <v>2666</v>
      </c>
      <c r="F2479" s="2" t="s">
        <v>3609</v>
      </c>
      <c r="G2479" s="2" t="s">
        <v>668</v>
      </c>
    </row>
    <row r="2480" spans="1:7" x14ac:dyDescent="0.25">
      <c r="A2480" s="2" t="s">
        <v>5663</v>
      </c>
      <c r="B2480" s="2" t="s">
        <v>2667</v>
      </c>
      <c r="F2480" s="2" t="s">
        <v>3611</v>
      </c>
      <c r="G2480" s="2" t="s">
        <v>670</v>
      </c>
    </row>
    <row r="2481" spans="1:7" x14ac:dyDescent="0.25">
      <c r="A2481" s="2" t="s">
        <v>5664</v>
      </c>
      <c r="B2481" s="2" t="s">
        <v>2668</v>
      </c>
      <c r="F2481" s="2" t="s">
        <v>3630</v>
      </c>
      <c r="G2481" s="2" t="s">
        <v>689</v>
      </c>
    </row>
    <row r="2482" spans="1:7" x14ac:dyDescent="0.25">
      <c r="A2482" s="2" t="s">
        <v>5665</v>
      </c>
      <c r="B2482" s="2" t="s">
        <v>2669</v>
      </c>
      <c r="F2482" s="2" t="s">
        <v>3618</v>
      </c>
      <c r="G2482" s="2" t="s">
        <v>677</v>
      </c>
    </row>
    <row r="2483" spans="1:7" x14ac:dyDescent="0.25">
      <c r="A2483" s="2" t="s">
        <v>5666</v>
      </c>
      <c r="B2483" s="2" t="s">
        <v>2670</v>
      </c>
      <c r="F2483" s="2" t="s">
        <v>3628</v>
      </c>
      <c r="G2483" s="2" t="s">
        <v>687</v>
      </c>
    </row>
    <row r="2484" spans="1:7" x14ac:dyDescent="0.25">
      <c r="A2484" s="2" t="s">
        <v>5667</v>
      </c>
      <c r="B2484" s="2" t="s">
        <v>2671</v>
      </c>
      <c r="F2484" s="2" t="s">
        <v>3608</v>
      </c>
      <c r="G2484" s="2" t="s">
        <v>667</v>
      </c>
    </row>
    <row r="2485" spans="1:7" x14ac:dyDescent="0.25">
      <c r="A2485" s="2" t="s">
        <v>5668</v>
      </c>
      <c r="B2485" s="2" t="s">
        <v>2672</v>
      </c>
      <c r="F2485" s="2" t="s">
        <v>3637</v>
      </c>
      <c r="G2485" s="2" t="s">
        <v>696</v>
      </c>
    </row>
    <row r="2486" spans="1:7" x14ac:dyDescent="0.25">
      <c r="A2486" s="2" t="s">
        <v>5670</v>
      </c>
      <c r="B2486" s="2" t="s">
        <v>2674</v>
      </c>
      <c r="F2486" s="2" t="s">
        <v>3607</v>
      </c>
      <c r="G2486" s="2" t="s">
        <v>666</v>
      </c>
    </row>
    <row r="2487" spans="1:7" x14ac:dyDescent="0.25">
      <c r="A2487" s="2" t="s">
        <v>5669</v>
      </c>
      <c r="B2487" s="2" t="s">
        <v>2673</v>
      </c>
      <c r="F2487" s="2" t="s">
        <v>3603</v>
      </c>
      <c r="G2487" s="2" t="s">
        <v>662</v>
      </c>
    </row>
    <row r="2488" spans="1:7" x14ac:dyDescent="0.25">
      <c r="A2488" s="2" t="s">
        <v>5671</v>
      </c>
      <c r="B2488" s="2" t="s">
        <v>2675</v>
      </c>
      <c r="F2488" s="2" t="s">
        <v>3625</v>
      </c>
      <c r="G2488" s="2" t="s">
        <v>684</v>
      </c>
    </row>
    <row r="2489" spans="1:7" x14ac:dyDescent="0.25">
      <c r="A2489" s="2" t="s">
        <v>5672</v>
      </c>
      <c r="B2489" s="2" t="s">
        <v>2676</v>
      </c>
      <c r="F2489" s="2" t="s">
        <v>3604</v>
      </c>
      <c r="G2489" s="2" t="s">
        <v>663</v>
      </c>
    </row>
    <row r="2490" spans="1:7" x14ac:dyDescent="0.25">
      <c r="A2490" s="2" t="s">
        <v>5673</v>
      </c>
      <c r="B2490" s="2" t="s">
        <v>2677</v>
      </c>
      <c r="F2490" s="2" t="s">
        <v>3605</v>
      </c>
      <c r="G2490" s="2" t="s">
        <v>664</v>
      </c>
    </row>
    <row r="2491" spans="1:7" x14ac:dyDescent="0.25">
      <c r="A2491" s="2" t="s">
        <v>5674</v>
      </c>
      <c r="B2491" s="2" t="s">
        <v>2678</v>
      </c>
      <c r="F2491" s="2" t="s">
        <v>3606</v>
      </c>
      <c r="G2491" s="2" t="s">
        <v>665</v>
      </c>
    </row>
    <row r="2492" spans="1:7" x14ac:dyDescent="0.25">
      <c r="A2492" s="2" t="s">
        <v>5675</v>
      </c>
      <c r="B2492" s="2" t="s">
        <v>2679</v>
      </c>
      <c r="F2492" s="2" t="s">
        <v>3626</v>
      </c>
      <c r="G2492" s="2" t="s">
        <v>685</v>
      </c>
    </row>
    <row r="2493" spans="1:7" x14ac:dyDescent="0.25">
      <c r="A2493" s="2" t="s">
        <v>5676</v>
      </c>
      <c r="B2493" s="2" t="s">
        <v>2680</v>
      </c>
      <c r="F2493" s="2" t="s">
        <v>3633</v>
      </c>
      <c r="G2493" s="2" t="s">
        <v>692</v>
      </c>
    </row>
    <row r="2494" spans="1:7" x14ac:dyDescent="0.25">
      <c r="A2494" s="2" t="s">
        <v>5677</v>
      </c>
      <c r="B2494" s="2" t="s">
        <v>2681</v>
      </c>
      <c r="F2494" s="2" t="s">
        <v>3627</v>
      </c>
      <c r="G2494" s="2" t="s">
        <v>686</v>
      </c>
    </row>
    <row r="2495" spans="1:7" x14ac:dyDescent="0.25">
      <c r="A2495" s="2" t="s">
        <v>5678</v>
      </c>
      <c r="B2495" s="2" t="s">
        <v>2682</v>
      </c>
      <c r="F2495" s="2" t="s">
        <v>3638</v>
      </c>
      <c r="G2495" s="2" t="s">
        <v>697</v>
      </c>
    </row>
    <row r="2496" spans="1:7" x14ac:dyDescent="0.25">
      <c r="A2496" s="2" t="s">
        <v>5679</v>
      </c>
      <c r="B2496" s="2" t="s">
        <v>2683</v>
      </c>
      <c r="F2496" s="2" t="s">
        <v>3617</v>
      </c>
      <c r="G2496" s="2" t="s">
        <v>676</v>
      </c>
    </row>
    <row r="2497" spans="1:7" x14ac:dyDescent="0.25">
      <c r="A2497" s="2" t="s">
        <v>5680</v>
      </c>
      <c r="B2497" s="2" t="s">
        <v>2684</v>
      </c>
      <c r="F2497" s="2" t="s">
        <v>3616</v>
      </c>
      <c r="G2497" s="2" t="s">
        <v>675</v>
      </c>
    </row>
    <row r="2498" spans="1:7" x14ac:dyDescent="0.25">
      <c r="A2498" s="2" t="s">
        <v>5681</v>
      </c>
      <c r="B2498" s="2" t="s">
        <v>2685</v>
      </c>
      <c r="F2498" s="2" t="s">
        <v>3619</v>
      </c>
      <c r="G2498" s="2" t="s">
        <v>678</v>
      </c>
    </row>
    <row r="2499" spans="1:7" x14ac:dyDescent="0.25">
      <c r="A2499" s="2" t="s">
        <v>5682</v>
      </c>
      <c r="B2499" s="2" t="s">
        <v>2686</v>
      </c>
      <c r="F2499" s="2" t="s">
        <v>3620</v>
      </c>
      <c r="G2499" s="2" t="s">
        <v>679</v>
      </c>
    </row>
    <row r="2500" spans="1:7" x14ac:dyDescent="0.25">
      <c r="A2500" s="2" t="s">
        <v>5683</v>
      </c>
      <c r="B2500" s="2" t="s">
        <v>2687</v>
      </c>
      <c r="F2500" s="2" t="s">
        <v>3615</v>
      </c>
      <c r="G2500" s="2" t="s">
        <v>674</v>
      </c>
    </row>
    <row r="2501" spans="1:7" x14ac:dyDescent="0.25">
      <c r="A2501" s="2" t="s">
        <v>5684</v>
      </c>
      <c r="B2501" s="2" t="s">
        <v>2688</v>
      </c>
      <c r="F2501" s="2" t="s">
        <v>3635</v>
      </c>
      <c r="G2501" s="2" t="s">
        <v>694</v>
      </c>
    </row>
    <row r="2502" spans="1:7" x14ac:dyDescent="0.25">
      <c r="A2502" s="2" t="s">
        <v>5685</v>
      </c>
      <c r="B2502" s="2" t="s">
        <v>2689</v>
      </c>
      <c r="F2502" s="2" t="s">
        <v>3629</v>
      </c>
      <c r="G2502" s="2" t="s">
        <v>688</v>
      </c>
    </row>
    <row r="2503" spans="1:7" x14ac:dyDescent="0.25">
      <c r="A2503" s="2" t="s">
        <v>5686</v>
      </c>
      <c r="B2503" s="2" t="s">
        <v>2690</v>
      </c>
      <c r="F2503" s="2" t="s">
        <v>3613</v>
      </c>
      <c r="G2503" s="2" t="s">
        <v>672</v>
      </c>
    </row>
    <row r="2504" spans="1:7" x14ac:dyDescent="0.25">
      <c r="A2504" s="2" t="s">
        <v>5687</v>
      </c>
      <c r="B2504" s="2" t="s">
        <v>2691</v>
      </c>
      <c r="F2504" s="2" t="s">
        <v>3639</v>
      </c>
      <c r="G2504" s="2" t="s">
        <v>698</v>
      </c>
    </row>
    <row r="2505" spans="1:7" x14ac:dyDescent="0.25">
      <c r="A2505" s="2" t="s">
        <v>5688</v>
      </c>
      <c r="B2505" s="2" t="s">
        <v>2692</v>
      </c>
      <c r="F2505" s="2" t="s">
        <v>6152</v>
      </c>
      <c r="G2505" s="2" t="s">
        <v>3145</v>
      </c>
    </row>
    <row r="2506" spans="1:7" x14ac:dyDescent="0.25">
      <c r="A2506" s="2" t="s">
        <v>5689</v>
      </c>
      <c r="B2506" s="2" t="s">
        <v>2693</v>
      </c>
      <c r="F2506" s="2" t="s">
        <v>6051</v>
      </c>
      <c r="G2506" s="2" t="s">
        <v>3046</v>
      </c>
    </row>
    <row r="2507" spans="1:7" x14ac:dyDescent="0.25">
      <c r="A2507" s="2" t="s">
        <v>5690</v>
      </c>
      <c r="B2507" s="2" t="s">
        <v>2694</v>
      </c>
      <c r="F2507" s="2" t="s">
        <v>6065</v>
      </c>
      <c r="G2507" s="2" t="s">
        <v>3060</v>
      </c>
    </row>
    <row r="2508" spans="1:7" x14ac:dyDescent="0.25">
      <c r="A2508" s="2" t="s">
        <v>5691</v>
      </c>
      <c r="B2508" s="2" t="s">
        <v>2695</v>
      </c>
      <c r="F2508" s="2" t="s">
        <v>6057</v>
      </c>
      <c r="G2508" s="2" t="s">
        <v>3052</v>
      </c>
    </row>
    <row r="2509" spans="1:7" x14ac:dyDescent="0.25">
      <c r="A2509" s="2" t="s">
        <v>5692</v>
      </c>
      <c r="B2509" s="2" t="s">
        <v>2696</v>
      </c>
      <c r="F2509" s="2" t="s">
        <v>6068</v>
      </c>
      <c r="G2509" s="2" t="s">
        <v>3063</v>
      </c>
    </row>
    <row r="2510" spans="1:7" x14ac:dyDescent="0.25">
      <c r="A2510" s="2" t="s">
        <v>5693</v>
      </c>
      <c r="B2510" s="2" t="s">
        <v>2697</v>
      </c>
      <c r="F2510" s="2" t="s">
        <v>6062</v>
      </c>
      <c r="G2510" s="2" t="s">
        <v>3057</v>
      </c>
    </row>
    <row r="2511" spans="1:7" x14ac:dyDescent="0.25">
      <c r="A2511" s="2" t="s">
        <v>5694</v>
      </c>
      <c r="B2511" s="2" t="s">
        <v>2698</v>
      </c>
      <c r="F2511" s="2" t="s">
        <v>6053</v>
      </c>
      <c r="G2511" s="2" t="s">
        <v>3048</v>
      </c>
    </row>
    <row r="2512" spans="1:7" x14ac:dyDescent="0.25">
      <c r="A2512" s="2" t="s">
        <v>5695</v>
      </c>
      <c r="B2512" s="2" t="s">
        <v>2699</v>
      </c>
      <c r="F2512" s="2" t="s">
        <v>6066</v>
      </c>
      <c r="G2512" s="2" t="s">
        <v>3061</v>
      </c>
    </row>
    <row r="2513" spans="1:7" x14ac:dyDescent="0.25">
      <c r="A2513" s="2" t="s">
        <v>5696</v>
      </c>
      <c r="B2513" s="2" t="s">
        <v>2700</v>
      </c>
      <c r="F2513" s="2" t="s">
        <v>6067</v>
      </c>
      <c r="G2513" s="2" t="s">
        <v>3062</v>
      </c>
    </row>
    <row r="2514" spans="1:7" x14ac:dyDescent="0.25">
      <c r="A2514" s="2" t="s">
        <v>5697</v>
      </c>
      <c r="B2514" s="2" t="s">
        <v>2701</v>
      </c>
      <c r="F2514" s="2" t="s">
        <v>6054</v>
      </c>
      <c r="G2514" s="2" t="s">
        <v>3049</v>
      </c>
    </row>
    <row r="2515" spans="1:7" x14ac:dyDescent="0.25">
      <c r="A2515" s="2" t="s">
        <v>5698</v>
      </c>
      <c r="B2515" s="2" t="s">
        <v>2702</v>
      </c>
      <c r="F2515" s="2" t="s">
        <v>6047</v>
      </c>
      <c r="G2515" s="2" t="s">
        <v>6048</v>
      </c>
    </row>
    <row r="2516" spans="1:7" x14ac:dyDescent="0.25">
      <c r="A2516" s="2" t="s">
        <v>5699</v>
      </c>
      <c r="B2516" s="2" t="s">
        <v>5700</v>
      </c>
      <c r="F2516" s="2" t="s">
        <v>6056</v>
      </c>
      <c r="G2516" s="2" t="s">
        <v>3051</v>
      </c>
    </row>
    <row r="2517" spans="1:7" x14ac:dyDescent="0.25">
      <c r="A2517" s="2" t="s">
        <v>5701</v>
      </c>
      <c r="B2517" s="2" t="s">
        <v>2703</v>
      </c>
      <c r="F2517" s="2" t="s">
        <v>6055</v>
      </c>
      <c r="G2517" s="2" t="s">
        <v>3050</v>
      </c>
    </row>
    <row r="2518" spans="1:7" x14ac:dyDescent="0.25">
      <c r="A2518" s="2" t="s">
        <v>5702</v>
      </c>
      <c r="B2518" s="2" t="s">
        <v>2704</v>
      </c>
      <c r="F2518" s="2" t="s">
        <v>6072</v>
      </c>
      <c r="G2518" s="2" t="s">
        <v>3067</v>
      </c>
    </row>
    <row r="2519" spans="1:7" x14ac:dyDescent="0.25">
      <c r="A2519" s="2" t="s">
        <v>5703</v>
      </c>
      <c r="B2519" s="2" t="s">
        <v>2705</v>
      </c>
      <c r="F2519" s="2" t="s">
        <v>6073</v>
      </c>
      <c r="G2519" s="2" t="s">
        <v>3068</v>
      </c>
    </row>
    <row r="2520" spans="1:7" x14ac:dyDescent="0.25">
      <c r="A2520" s="2" t="s">
        <v>5704</v>
      </c>
      <c r="B2520" s="2" t="s">
        <v>2706</v>
      </c>
      <c r="F2520" s="2" t="s">
        <v>6045</v>
      </c>
      <c r="G2520" s="2" t="s">
        <v>3042</v>
      </c>
    </row>
    <row r="2521" spans="1:7" x14ac:dyDescent="0.25">
      <c r="A2521" s="2" t="s">
        <v>5705</v>
      </c>
      <c r="B2521" s="2" t="s">
        <v>2707</v>
      </c>
      <c r="F2521" s="2" t="s">
        <v>6046</v>
      </c>
      <c r="G2521" s="2" t="s">
        <v>3043</v>
      </c>
    </row>
    <row r="2522" spans="1:7" x14ac:dyDescent="0.25">
      <c r="A2522" s="2" t="s">
        <v>5706</v>
      </c>
      <c r="B2522" s="2" t="s">
        <v>2708</v>
      </c>
      <c r="F2522" s="2" t="s">
        <v>6052</v>
      </c>
      <c r="G2522" s="2" t="s">
        <v>3047</v>
      </c>
    </row>
    <row r="2523" spans="1:7" x14ac:dyDescent="0.25">
      <c r="A2523" s="2" t="s">
        <v>5707</v>
      </c>
      <c r="B2523" s="2" t="s">
        <v>2709</v>
      </c>
      <c r="F2523" s="2" t="s">
        <v>6070</v>
      </c>
      <c r="G2523" s="2" t="s">
        <v>3065</v>
      </c>
    </row>
    <row r="2524" spans="1:7" x14ac:dyDescent="0.25">
      <c r="A2524" s="2" t="s">
        <v>5708</v>
      </c>
      <c r="B2524" s="2" t="s">
        <v>2710</v>
      </c>
      <c r="F2524" s="2" t="s">
        <v>6071</v>
      </c>
      <c r="G2524" s="2" t="s">
        <v>3066</v>
      </c>
    </row>
    <row r="2525" spans="1:7" x14ac:dyDescent="0.25">
      <c r="A2525" s="2" t="s">
        <v>5709</v>
      </c>
      <c r="B2525" s="2" t="s">
        <v>2711</v>
      </c>
      <c r="F2525" s="2" t="s">
        <v>6059</v>
      </c>
      <c r="G2525" s="2" t="s">
        <v>3054</v>
      </c>
    </row>
    <row r="2526" spans="1:7" x14ac:dyDescent="0.25">
      <c r="A2526" s="2" t="s">
        <v>5710</v>
      </c>
      <c r="B2526" s="2" t="s">
        <v>2712</v>
      </c>
      <c r="F2526" s="2" t="s">
        <v>6060</v>
      </c>
      <c r="G2526" s="2" t="s">
        <v>3055</v>
      </c>
    </row>
    <row r="2527" spans="1:7" x14ac:dyDescent="0.25">
      <c r="A2527" s="2" t="s">
        <v>5711</v>
      </c>
      <c r="B2527" s="2" t="s">
        <v>2713</v>
      </c>
      <c r="F2527" s="2" t="s">
        <v>6063</v>
      </c>
      <c r="G2527" s="2" t="s">
        <v>3058</v>
      </c>
    </row>
    <row r="2528" spans="1:7" x14ac:dyDescent="0.25">
      <c r="A2528" s="2" t="s">
        <v>5712</v>
      </c>
      <c r="B2528" s="2" t="s">
        <v>2714</v>
      </c>
      <c r="F2528" s="2" t="s">
        <v>6074</v>
      </c>
      <c r="G2528" s="2" t="s">
        <v>3069</v>
      </c>
    </row>
    <row r="2529" spans="1:7" x14ac:dyDescent="0.25">
      <c r="A2529" s="2" t="s">
        <v>5713</v>
      </c>
      <c r="B2529" s="2" t="s">
        <v>2715</v>
      </c>
      <c r="F2529" s="2" t="s">
        <v>6058</v>
      </c>
      <c r="G2529" s="2" t="s">
        <v>3053</v>
      </c>
    </row>
    <row r="2530" spans="1:7" x14ac:dyDescent="0.25">
      <c r="A2530" s="2" t="s">
        <v>5714</v>
      </c>
      <c r="B2530" s="2" t="s">
        <v>2716</v>
      </c>
      <c r="F2530" s="2" t="s">
        <v>6069</v>
      </c>
      <c r="G2530" s="2" t="s">
        <v>3064</v>
      </c>
    </row>
    <row r="2531" spans="1:7" x14ac:dyDescent="0.25">
      <c r="A2531" s="2" t="s">
        <v>5715</v>
      </c>
      <c r="B2531" s="2" t="s">
        <v>2717</v>
      </c>
      <c r="F2531" s="2" t="s">
        <v>6049</v>
      </c>
      <c r="G2531" s="2" t="s">
        <v>3044</v>
      </c>
    </row>
    <row r="2532" spans="1:7" x14ac:dyDescent="0.25">
      <c r="A2532" s="2" t="s">
        <v>5716</v>
      </c>
      <c r="B2532" s="2" t="s">
        <v>2718</v>
      </c>
      <c r="F2532" s="2" t="s">
        <v>6050</v>
      </c>
      <c r="G2532" s="2" t="s">
        <v>3045</v>
      </c>
    </row>
    <row r="2533" spans="1:7" x14ac:dyDescent="0.25">
      <c r="A2533" s="2" t="s">
        <v>5717</v>
      </c>
      <c r="B2533" s="2" t="s">
        <v>2719</v>
      </c>
      <c r="F2533" s="2" t="s">
        <v>6064</v>
      </c>
      <c r="G2533" s="2" t="s">
        <v>3059</v>
      </c>
    </row>
    <row r="2534" spans="1:7" x14ac:dyDescent="0.25">
      <c r="A2534" s="2" t="s">
        <v>5718</v>
      </c>
      <c r="B2534" s="2" t="s">
        <v>2720</v>
      </c>
      <c r="F2534" s="2" t="s">
        <v>6061</v>
      </c>
      <c r="G2534" s="2" t="s">
        <v>3056</v>
      </c>
    </row>
    <row r="2535" spans="1:7" x14ac:dyDescent="0.25">
      <c r="A2535" s="2" t="s">
        <v>5719</v>
      </c>
      <c r="B2535" s="2" t="s">
        <v>2721</v>
      </c>
      <c r="F2535" s="2" t="s">
        <v>3219</v>
      </c>
      <c r="G2535" s="2" t="s">
        <v>307</v>
      </c>
    </row>
    <row r="2536" spans="1:7" x14ac:dyDescent="0.25">
      <c r="A2536" s="2" t="s">
        <v>5720</v>
      </c>
      <c r="B2536" s="2" t="s">
        <v>2722</v>
      </c>
      <c r="F2536" s="2" t="s">
        <v>3220</v>
      </c>
      <c r="G2536" s="2" t="s">
        <v>308</v>
      </c>
    </row>
    <row r="2537" spans="1:7" x14ac:dyDescent="0.25">
      <c r="A2537" s="2" t="s">
        <v>5721</v>
      </c>
      <c r="B2537" s="2" t="s">
        <v>2723</v>
      </c>
      <c r="F2537" s="2" t="s">
        <v>3215</v>
      </c>
      <c r="G2537" s="2" t="s">
        <v>3216</v>
      </c>
    </row>
    <row r="2538" spans="1:7" x14ac:dyDescent="0.25">
      <c r="A2538" s="2" t="s">
        <v>5722</v>
      </c>
      <c r="B2538" s="2" t="s">
        <v>2724</v>
      </c>
      <c r="F2538" s="2" t="s">
        <v>3217</v>
      </c>
      <c r="G2538" s="2" t="s">
        <v>3218</v>
      </c>
    </row>
    <row r="2539" spans="1:7" x14ac:dyDescent="0.25">
      <c r="A2539" s="2" t="s">
        <v>5723</v>
      </c>
      <c r="B2539" s="2" t="s">
        <v>2725</v>
      </c>
      <c r="F2539" s="2" t="s">
        <v>3227</v>
      </c>
      <c r="G2539" s="2" t="s">
        <v>3228</v>
      </c>
    </row>
    <row r="2540" spans="1:7" x14ac:dyDescent="0.25">
      <c r="A2540" s="2" t="s">
        <v>5724</v>
      </c>
      <c r="B2540" s="2" t="s">
        <v>2726</v>
      </c>
      <c r="F2540" s="2" t="s">
        <v>3229</v>
      </c>
      <c r="G2540" s="2" t="s">
        <v>311</v>
      </c>
    </row>
    <row r="2541" spans="1:7" x14ac:dyDescent="0.25">
      <c r="A2541" s="2" t="s">
        <v>5725</v>
      </c>
      <c r="B2541" s="2" t="s">
        <v>2727</v>
      </c>
      <c r="F2541" s="2" t="s">
        <v>3224</v>
      </c>
      <c r="G2541" s="2" t="s">
        <v>3225</v>
      </c>
    </row>
    <row r="2542" spans="1:7" x14ac:dyDescent="0.25">
      <c r="A2542" s="2" t="s">
        <v>5726</v>
      </c>
      <c r="B2542" s="2" t="s">
        <v>2728</v>
      </c>
      <c r="F2542" s="2" t="s">
        <v>3222</v>
      </c>
      <c r="G2542" s="2" t="s">
        <v>3223</v>
      </c>
    </row>
    <row r="2543" spans="1:7" x14ac:dyDescent="0.25">
      <c r="A2543" s="2" t="s">
        <v>5727</v>
      </c>
      <c r="B2543" s="2" t="s">
        <v>2729</v>
      </c>
      <c r="F2543" s="2" t="s">
        <v>3206</v>
      </c>
      <c r="G2543" s="2" t="s">
        <v>3207</v>
      </c>
    </row>
    <row r="2544" spans="1:7" x14ac:dyDescent="0.25">
      <c r="A2544" s="2" t="s">
        <v>5728</v>
      </c>
      <c r="B2544" s="2" t="s">
        <v>2730</v>
      </c>
      <c r="F2544" s="2" t="s">
        <v>4756</v>
      </c>
      <c r="G2544" s="2" t="s">
        <v>1782</v>
      </c>
    </row>
    <row r="2545" spans="1:7" x14ac:dyDescent="0.25">
      <c r="A2545" s="2" t="s">
        <v>5729</v>
      </c>
      <c r="B2545" s="2" t="s">
        <v>2731</v>
      </c>
      <c r="F2545" s="2" t="s">
        <v>4757</v>
      </c>
      <c r="G2545" s="2" t="s">
        <v>1783</v>
      </c>
    </row>
    <row r="2546" spans="1:7" x14ac:dyDescent="0.25">
      <c r="A2546" s="2" t="s">
        <v>5730</v>
      </c>
      <c r="B2546" s="2" t="s">
        <v>2732</v>
      </c>
      <c r="F2546" s="2" t="s">
        <v>4752</v>
      </c>
      <c r="G2546" s="2" t="s">
        <v>1778</v>
      </c>
    </row>
    <row r="2547" spans="1:7" x14ac:dyDescent="0.25">
      <c r="A2547" s="2" t="s">
        <v>5731</v>
      </c>
      <c r="B2547" s="2" t="s">
        <v>2733</v>
      </c>
      <c r="F2547" s="2" t="s">
        <v>4754</v>
      </c>
      <c r="G2547" s="2" t="s">
        <v>1780</v>
      </c>
    </row>
    <row r="2548" spans="1:7" x14ac:dyDescent="0.25">
      <c r="A2548" s="2" t="s">
        <v>5732</v>
      </c>
      <c r="B2548" s="2" t="s">
        <v>2734</v>
      </c>
      <c r="F2548" s="2" t="s">
        <v>4755</v>
      </c>
      <c r="G2548" s="2" t="s">
        <v>1781</v>
      </c>
    </row>
    <row r="2549" spans="1:7" x14ac:dyDescent="0.25">
      <c r="A2549" s="2" t="s">
        <v>5733</v>
      </c>
      <c r="B2549" s="2" t="s">
        <v>2735</v>
      </c>
      <c r="F2549" s="2" t="s">
        <v>4758</v>
      </c>
      <c r="G2549" s="2" t="s">
        <v>1784</v>
      </c>
    </row>
    <row r="2550" spans="1:7" x14ac:dyDescent="0.25">
      <c r="A2550" s="2" t="s">
        <v>5734</v>
      </c>
      <c r="B2550" s="2" t="s">
        <v>2736</v>
      </c>
      <c r="F2550" s="2" t="s">
        <v>4753</v>
      </c>
      <c r="G2550" s="2" t="s">
        <v>1779</v>
      </c>
    </row>
    <row r="2551" spans="1:7" x14ac:dyDescent="0.25">
      <c r="A2551" s="2" t="s">
        <v>5735</v>
      </c>
      <c r="B2551" s="2" t="s">
        <v>2737</v>
      </c>
      <c r="F2551" s="2" t="s">
        <v>4750</v>
      </c>
      <c r="G2551" s="2" t="s">
        <v>1776</v>
      </c>
    </row>
    <row r="2552" spans="1:7" x14ac:dyDescent="0.25">
      <c r="A2552" s="2" t="s">
        <v>5736</v>
      </c>
      <c r="B2552" s="2" t="s">
        <v>2738</v>
      </c>
      <c r="F2552" s="2" t="s">
        <v>4751</v>
      </c>
      <c r="G2552" s="2" t="s">
        <v>1777</v>
      </c>
    </row>
    <row r="2553" spans="1:7" x14ac:dyDescent="0.25">
      <c r="A2553" s="2" t="s">
        <v>5737</v>
      </c>
      <c r="B2553" s="2" t="s">
        <v>2739</v>
      </c>
      <c r="F2553" s="2" t="s">
        <v>3210</v>
      </c>
      <c r="G2553" s="2" t="s">
        <v>306</v>
      </c>
    </row>
    <row r="2554" spans="1:7" x14ac:dyDescent="0.25">
      <c r="A2554" s="2" t="s">
        <v>5738</v>
      </c>
      <c r="B2554" s="2" t="s">
        <v>2740</v>
      </c>
      <c r="F2554" s="2" t="s">
        <v>3211</v>
      </c>
      <c r="G2554" s="2" t="s">
        <v>3212</v>
      </c>
    </row>
    <row r="2555" spans="1:7" x14ac:dyDescent="0.25">
      <c r="A2555" s="2" t="s">
        <v>5739</v>
      </c>
      <c r="B2555" s="2" t="s">
        <v>2741</v>
      </c>
      <c r="F2555" s="2" t="s">
        <v>3221</v>
      </c>
      <c r="G2555" s="2" t="s">
        <v>309</v>
      </c>
    </row>
    <row r="2556" spans="1:7" x14ac:dyDescent="0.25">
      <c r="A2556" s="2" t="s">
        <v>5740</v>
      </c>
      <c r="B2556" s="2" t="s">
        <v>2742</v>
      </c>
      <c r="F2556" s="2" t="s">
        <v>3213</v>
      </c>
      <c r="G2556" s="2" t="s">
        <v>3214</v>
      </c>
    </row>
    <row r="2557" spans="1:7" x14ac:dyDescent="0.25">
      <c r="A2557" s="2" t="s">
        <v>5741</v>
      </c>
      <c r="B2557" s="2" t="s">
        <v>2743</v>
      </c>
      <c r="F2557" s="2" t="s">
        <v>3208</v>
      </c>
      <c r="G2557" s="2" t="s">
        <v>3209</v>
      </c>
    </row>
    <row r="2558" spans="1:7" x14ac:dyDescent="0.25">
      <c r="A2558" s="2" t="s">
        <v>5742</v>
      </c>
      <c r="B2558" s="2" t="s">
        <v>2744</v>
      </c>
      <c r="F2558" s="2" t="s">
        <v>3202</v>
      </c>
      <c r="G2558" s="2" t="s">
        <v>304</v>
      </c>
    </row>
    <row r="2559" spans="1:7" x14ac:dyDescent="0.25">
      <c r="A2559" s="2" t="s">
        <v>5743</v>
      </c>
      <c r="B2559" s="2" t="s">
        <v>2745</v>
      </c>
      <c r="F2559" s="2" t="s">
        <v>3203</v>
      </c>
      <c r="G2559" s="2" t="s">
        <v>3204</v>
      </c>
    </row>
    <row r="2560" spans="1:7" x14ac:dyDescent="0.25">
      <c r="A2560" s="2" t="s">
        <v>5744</v>
      </c>
      <c r="B2560" s="2" t="s">
        <v>2746</v>
      </c>
      <c r="F2560" s="2" t="s">
        <v>3226</v>
      </c>
      <c r="G2560" s="2" t="s">
        <v>310</v>
      </c>
    </row>
    <row r="2561" spans="1:7" x14ac:dyDescent="0.25">
      <c r="A2561" s="2" t="s">
        <v>5745</v>
      </c>
      <c r="B2561" s="2" t="s">
        <v>2747</v>
      </c>
      <c r="F2561" s="2" t="s">
        <v>3740</v>
      </c>
      <c r="G2561" s="2" t="s">
        <v>796</v>
      </c>
    </row>
    <row r="2562" spans="1:7" x14ac:dyDescent="0.25">
      <c r="A2562" s="2" t="s">
        <v>5746</v>
      </c>
      <c r="B2562" s="2" t="s">
        <v>2748</v>
      </c>
      <c r="F2562" s="2" t="s">
        <v>5933</v>
      </c>
      <c r="G2562" s="2" t="s">
        <v>2930</v>
      </c>
    </row>
    <row r="2563" spans="1:7" x14ac:dyDescent="0.25">
      <c r="A2563" s="2" t="s">
        <v>5747</v>
      </c>
      <c r="B2563" s="2" t="s">
        <v>2749</v>
      </c>
      <c r="F2563" s="2" t="s">
        <v>5932</v>
      </c>
      <c r="G2563" s="2" t="s">
        <v>2929</v>
      </c>
    </row>
    <row r="2564" spans="1:7" x14ac:dyDescent="0.25">
      <c r="A2564" s="2" t="s">
        <v>5748</v>
      </c>
      <c r="B2564" s="2" t="s">
        <v>2750</v>
      </c>
      <c r="F2564" s="2" t="s">
        <v>5931</v>
      </c>
      <c r="G2564" s="2" t="s">
        <v>2928</v>
      </c>
    </row>
    <row r="2565" spans="1:7" x14ac:dyDescent="0.25">
      <c r="A2565" s="2" t="s">
        <v>5749</v>
      </c>
      <c r="B2565" s="2" t="s">
        <v>2751</v>
      </c>
      <c r="F2565" s="2" t="s">
        <v>5910</v>
      </c>
      <c r="G2565" s="2" t="s">
        <v>2909</v>
      </c>
    </row>
    <row r="2566" spans="1:7" x14ac:dyDescent="0.25">
      <c r="A2566" s="2" t="s">
        <v>5750</v>
      </c>
      <c r="B2566" s="2" t="s">
        <v>2752</v>
      </c>
      <c r="F2566" s="2" t="s">
        <v>5916</v>
      </c>
      <c r="G2566" s="2" t="s">
        <v>2915</v>
      </c>
    </row>
    <row r="2567" spans="1:7" x14ac:dyDescent="0.25">
      <c r="A2567" s="2" t="s">
        <v>5751</v>
      </c>
      <c r="B2567" s="2" t="s">
        <v>2753</v>
      </c>
      <c r="F2567" s="2" t="s">
        <v>5909</v>
      </c>
      <c r="G2567" s="2" t="s">
        <v>2908</v>
      </c>
    </row>
    <row r="2568" spans="1:7" x14ac:dyDescent="0.25">
      <c r="A2568" s="2" t="s">
        <v>5752</v>
      </c>
      <c r="B2568" s="2" t="s">
        <v>2754</v>
      </c>
      <c r="F2568" s="2" t="s">
        <v>5915</v>
      </c>
      <c r="G2568" s="2" t="s">
        <v>2914</v>
      </c>
    </row>
    <row r="2569" spans="1:7" x14ac:dyDescent="0.25">
      <c r="A2569" s="2" t="s">
        <v>5753</v>
      </c>
      <c r="B2569" s="2" t="s">
        <v>2755</v>
      </c>
      <c r="F2569" s="2" t="s">
        <v>5912</v>
      </c>
      <c r="G2569" s="2" t="s">
        <v>2911</v>
      </c>
    </row>
    <row r="2570" spans="1:7" x14ac:dyDescent="0.25">
      <c r="A2570" s="2" t="s">
        <v>5754</v>
      </c>
      <c r="B2570" s="2" t="s">
        <v>2756</v>
      </c>
      <c r="F2570" s="2" t="s">
        <v>5913</v>
      </c>
      <c r="G2570" s="2" t="s">
        <v>2912</v>
      </c>
    </row>
    <row r="2571" spans="1:7" x14ac:dyDescent="0.25">
      <c r="A2571" s="2" t="s">
        <v>5755</v>
      </c>
      <c r="B2571" s="2" t="s">
        <v>2757</v>
      </c>
      <c r="F2571" s="2" t="s">
        <v>5914</v>
      </c>
      <c r="G2571" s="2" t="s">
        <v>2913</v>
      </c>
    </row>
    <row r="2572" spans="1:7" x14ac:dyDescent="0.25">
      <c r="A2572" s="2" t="s">
        <v>5756</v>
      </c>
      <c r="B2572" s="2" t="s">
        <v>2758</v>
      </c>
      <c r="F2572" s="2" t="s">
        <v>5924</v>
      </c>
      <c r="G2572" s="2" t="s">
        <v>2921</v>
      </c>
    </row>
    <row r="2573" spans="1:7" x14ac:dyDescent="0.25">
      <c r="A2573" s="2" t="s">
        <v>5757</v>
      </c>
      <c r="B2573" s="2" t="s">
        <v>2759</v>
      </c>
      <c r="F2573" s="2" t="s">
        <v>5922</v>
      </c>
      <c r="G2573" s="2" t="s">
        <v>2919</v>
      </c>
    </row>
    <row r="2574" spans="1:7" x14ac:dyDescent="0.25">
      <c r="A2574" s="2" t="s">
        <v>5758</v>
      </c>
      <c r="B2574" s="2" t="s">
        <v>2760</v>
      </c>
      <c r="F2574" s="2" t="s">
        <v>5919</v>
      </c>
      <c r="G2574" s="2" t="s">
        <v>2918</v>
      </c>
    </row>
    <row r="2575" spans="1:7" x14ac:dyDescent="0.25">
      <c r="A2575" s="2" t="s">
        <v>5759</v>
      </c>
      <c r="B2575" s="2" t="s">
        <v>2761</v>
      </c>
      <c r="F2575" s="2" t="s">
        <v>5945</v>
      </c>
      <c r="G2575" s="2" t="s">
        <v>2942</v>
      </c>
    </row>
    <row r="2576" spans="1:7" x14ac:dyDescent="0.25">
      <c r="A2576" s="2" t="s">
        <v>5760</v>
      </c>
      <c r="B2576" s="2" t="s">
        <v>2762</v>
      </c>
      <c r="F2576" s="2" t="s">
        <v>5946</v>
      </c>
      <c r="G2576" s="2" t="s">
        <v>2943</v>
      </c>
    </row>
    <row r="2577" spans="1:7" x14ac:dyDescent="0.25">
      <c r="A2577" s="2" t="s">
        <v>5761</v>
      </c>
      <c r="B2577" s="2" t="s">
        <v>2763</v>
      </c>
      <c r="F2577" s="2" t="s">
        <v>5908</v>
      </c>
      <c r="G2577" s="2" t="s">
        <v>2907</v>
      </c>
    </row>
    <row r="2578" spans="1:7" x14ac:dyDescent="0.25">
      <c r="A2578" s="2" t="s">
        <v>5762</v>
      </c>
      <c r="B2578" s="2" t="s">
        <v>2764</v>
      </c>
      <c r="F2578" s="2" t="s">
        <v>5934</v>
      </c>
      <c r="G2578" s="2" t="s">
        <v>2931</v>
      </c>
    </row>
    <row r="2579" spans="1:7" x14ac:dyDescent="0.25">
      <c r="A2579" s="2" t="s">
        <v>5763</v>
      </c>
      <c r="B2579" s="2" t="s">
        <v>2765</v>
      </c>
      <c r="F2579" s="2" t="s">
        <v>5937</v>
      </c>
      <c r="G2579" s="2" t="s">
        <v>2934</v>
      </c>
    </row>
    <row r="2580" spans="1:7" x14ac:dyDescent="0.25">
      <c r="A2580" s="2" t="s">
        <v>5764</v>
      </c>
      <c r="B2580" s="2" t="s">
        <v>2766</v>
      </c>
      <c r="F2580" s="2" t="s">
        <v>5936</v>
      </c>
      <c r="G2580" s="2" t="s">
        <v>2933</v>
      </c>
    </row>
    <row r="2581" spans="1:7" x14ac:dyDescent="0.25">
      <c r="A2581" s="2" t="s">
        <v>5765</v>
      </c>
      <c r="B2581" s="2" t="s">
        <v>2767</v>
      </c>
      <c r="F2581" s="2" t="s">
        <v>5935</v>
      </c>
      <c r="G2581" s="2" t="s">
        <v>2932</v>
      </c>
    </row>
    <row r="2582" spans="1:7" x14ac:dyDescent="0.25">
      <c r="A2582" s="2" t="s">
        <v>5766</v>
      </c>
      <c r="B2582" s="2" t="s">
        <v>2768</v>
      </c>
      <c r="F2582" s="2" t="s">
        <v>5942</v>
      </c>
      <c r="G2582" s="2" t="s">
        <v>2939</v>
      </c>
    </row>
    <row r="2583" spans="1:7" x14ac:dyDescent="0.25">
      <c r="A2583" s="2" t="s">
        <v>5767</v>
      </c>
      <c r="B2583" s="2" t="s">
        <v>2769</v>
      </c>
      <c r="F2583" s="2" t="s">
        <v>5926</v>
      </c>
      <c r="G2583" s="2" t="s">
        <v>2923</v>
      </c>
    </row>
    <row r="2584" spans="1:7" x14ac:dyDescent="0.25">
      <c r="A2584" s="2" t="s">
        <v>5768</v>
      </c>
      <c r="B2584" s="2" t="s">
        <v>2770</v>
      </c>
      <c r="F2584" s="2" t="s">
        <v>5925</v>
      </c>
      <c r="G2584" s="2" t="s">
        <v>2922</v>
      </c>
    </row>
    <row r="2585" spans="1:7" x14ac:dyDescent="0.25">
      <c r="A2585" s="2" t="s">
        <v>5769</v>
      </c>
      <c r="B2585" s="2" t="s">
        <v>2771</v>
      </c>
      <c r="F2585" s="2" t="s">
        <v>5929</v>
      </c>
      <c r="G2585" s="2" t="s">
        <v>2926</v>
      </c>
    </row>
    <row r="2586" spans="1:7" x14ac:dyDescent="0.25">
      <c r="A2586" s="2" t="s">
        <v>5770</v>
      </c>
      <c r="B2586" s="2" t="s">
        <v>2772</v>
      </c>
      <c r="F2586" s="2" t="s">
        <v>5927</v>
      </c>
      <c r="G2586" s="2" t="s">
        <v>2924</v>
      </c>
    </row>
    <row r="2587" spans="1:7" x14ac:dyDescent="0.25">
      <c r="A2587" s="2" t="s">
        <v>5771</v>
      </c>
      <c r="B2587" s="2" t="s">
        <v>2773</v>
      </c>
      <c r="F2587" s="2" t="s">
        <v>5928</v>
      </c>
      <c r="G2587" s="2" t="s">
        <v>2925</v>
      </c>
    </row>
    <row r="2588" spans="1:7" x14ac:dyDescent="0.25">
      <c r="A2588" s="2" t="s">
        <v>5772</v>
      </c>
      <c r="B2588" s="2" t="s">
        <v>2774</v>
      </c>
      <c r="F2588" s="2" t="s">
        <v>5930</v>
      </c>
      <c r="G2588" s="2" t="s">
        <v>2927</v>
      </c>
    </row>
    <row r="2589" spans="1:7" x14ac:dyDescent="0.25">
      <c r="A2589" s="2" t="s">
        <v>5773</v>
      </c>
      <c r="B2589" s="2" t="s">
        <v>2775</v>
      </c>
      <c r="F2589" s="2" t="s">
        <v>5941</v>
      </c>
      <c r="G2589" s="2" t="s">
        <v>2938</v>
      </c>
    </row>
    <row r="2590" spans="1:7" x14ac:dyDescent="0.25">
      <c r="A2590" s="2" t="s">
        <v>5774</v>
      </c>
      <c r="B2590" s="2" t="s">
        <v>2776</v>
      </c>
      <c r="F2590" s="2" t="s">
        <v>5938</v>
      </c>
      <c r="G2590" s="2" t="s">
        <v>2935</v>
      </c>
    </row>
    <row r="2591" spans="1:7" x14ac:dyDescent="0.25">
      <c r="A2591" s="2" t="s">
        <v>5775</v>
      </c>
      <c r="B2591" s="2" t="s">
        <v>2777</v>
      </c>
      <c r="F2591" s="2" t="s">
        <v>5940</v>
      </c>
      <c r="G2591" s="2" t="s">
        <v>2937</v>
      </c>
    </row>
    <row r="2592" spans="1:7" x14ac:dyDescent="0.25">
      <c r="A2592" s="2" t="s">
        <v>5776</v>
      </c>
      <c r="B2592" s="2" t="s">
        <v>2778</v>
      </c>
      <c r="F2592" s="2" t="s">
        <v>5939</v>
      </c>
      <c r="G2592" s="2" t="s">
        <v>2936</v>
      </c>
    </row>
    <row r="2593" spans="1:7" x14ac:dyDescent="0.25">
      <c r="A2593" s="2" t="s">
        <v>5777</v>
      </c>
      <c r="B2593" s="2" t="s">
        <v>2779</v>
      </c>
      <c r="F2593" s="2" t="s">
        <v>5923</v>
      </c>
      <c r="G2593" s="2" t="s">
        <v>2920</v>
      </c>
    </row>
    <row r="2594" spans="1:7" x14ac:dyDescent="0.25">
      <c r="A2594" s="2" t="s">
        <v>5778</v>
      </c>
      <c r="B2594" s="2" t="s">
        <v>2780</v>
      </c>
      <c r="F2594" s="2" t="s">
        <v>5918</v>
      </c>
      <c r="G2594" s="2" t="s">
        <v>2917</v>
      </c>
    </row>
    <row r="2595" spans="1:7" x14ac:dyDescent="0.25">
      <c r="A2595" s="2" t="s">
        <v>5779</v>
      </c>
      <c r="B2595" s="2" t="s">
        <v>2781</v>
      </c>
      <c r="F2595" s="2" t="s">
        <v>5920</v>
      </c>
      <c r="G2595" s="2" t="s">
        <v>5921</v>
      </c>
    </row>
    <row r="2596" spans="1:7" x14ac:dyDescent="0.25">
      <c r="A2596" s="2" t="s">
        <v>5780</v>
      </c>
      <c r="B2596" s="2" t="s">
        <v>2782</v>
      </c>
      <c r="F2596" s="2" t="s">
        <v>5947</v>
      </c>
      <c r="G2596" s="2" t="s">
        <v>2944</v>
      </c>
    </row>
    <row r="2597" spans="1:7" x14ac:dyDescent="0.25">
      <c r="A2597" s="2" t="s">
        <v>5781</v>
      </c>
      <c r="B2597" s="2" t="s">
        <v>2783</v>
      </c>
      <c r="F2597" s="2" t="s">
        <v>5944</v>
      </c>
      <c r="G2597" s="2" t="s">
        <v>2941</v>
      </c>
    </row>
    <row r="2598" spans="1:7" x14ac:dyDescent="0.25">
      <c r="A2598" s="2" t="s">
        <v>5782</v>
      </c>
      <c r="B2598" s="2" t="s">
        <v>2784</v>
      </c>
      <c r="F2598" s="2" t="s">
        <v>5950</v>
      </c>
      <c r="G2598" s="2" t="s">
        <v>2947</v>
      </c>
    </row>
    <row r="2599" spans="1:7" x14ac:dyDescent="0.25">
      <c r="A2599" s="2" t="s">
        <v>5783</v>
      </c>
      <c r="B2599" s="2" t="s">
        <v>2785</v>
      </c>
      <c r="F2599" s="2" t="s">
        <v>5949</v>
      </c>
      <c r="G2599" s="2" t="s">
        <v>2946</v>
      </c>
    </row>
    <row r="2600" spans="1:7" x14ac:dyDescent="0.25">
      <c r="A2600" s="2" t="s">
        <v>5784</v>
      </c>
      <c r="B2600" s="2" t="s">
        <v>2786</v>
      </c>
      <c r="F2600" s="2" t="s">
        <v>5953</v>
      </c>
      <c r="G2600" s="2" t="s">
        <v>2950</v>
      </c>
    </row>
    <row r="2601" spans="1:7" x14ac:dyDescent="0.25">
      <c r="A2601" s="2" t="s">
        <v>5785</v>
      </c>
      <c r="B2601" s="2" t="s">
        <v>2787</v>
      </c>
      <c r="F2601" s="2" t="s">
        <v>5954</v>
      </c>
      <c r="G2601" s="2" t="s">
        <v>2951</v>
      </c>
    </row>
    <row r="2602" spans="1:7" x14ac:dyDescent="0.25">
      <c r="A2602" s="2" t="s">
        <v>5786</v>
      </c>
      <c r="B2602" s="2" t="s">
        <v>2786</v>
      </c>
      <c r="F2602" s="2" t="s">
        <v>5951</v>
      </c>
      <c r="G2602" s="2" t="s">
        <v>2948</v>
      </c>
    </row>
    <row r="2603" spans="1:7" x14ac:dyDescent="0.25">
      <c r="A2603" s="2" t="s">
        <v>5787</v>
      </c>
      <c r="B2603" s="2" t="s">
        <v>2788</v>
      </c>
      <c r="F2603" s="2" t="s">
        <v>5952</v>
      </c>
      <c r="G2603" s="2" t="s">
        <v>2949</v>
      </c>
    </row>
    <row r="2604" spans="1:7" x14ac:dyDescent="0.25">
      <c r="A2604" s="2" t="s">
        <v>5788</v>
      </c>
      <c r="B2604" s="2" t="s">
        <v>2789</v>
      </c>
      <c r="F2604" s="2" t="s">
        <v>4626</v>
      </c>
      <c r="G2604" s="2" t="s">
        <v>1656</v>
      </c>
    </row>
    <row r="2605" spans="1:7" x14ac:dyDescent="0.25">
      <c r="A2605" s="2" t="s">
        <v>5789</v>
      </c>
      <c r="B2605" s="2" t="s">
        <v>2790</v>
      </c>
      <c r="F2605" s="2" t="s">
        <v>4625</v>
      </c>
      <c r="G2605" s="2" t="s">
        <v>1655</v>
      </c>
    </row>
    <row r="2606" spans="1:7" x14ac:dyDescent="0.25">
      <c r="A2606" s="2" t="s">
        <v>5790</v>
      </c>
      <c r="B2606" s="2" t="s">
        <v>2791</v>
      </c>
      <c r="F2606" s="2" t="s">
        <v>4623</v>
      </c>
      <c r="G2606" s="2" t="s">
        <v>1653</v>
      </c>
    </row>
    <row r="2607" spans="1:7" x14ac:dyDescent="0.25">
      <c r="A2607" s="2" t="s">
        <v>5791</v>
      </c>
      <c r="B2607" s="2" t="s">
        <v>2792</v>
      </c>
      <c r="F2607" s="2" t="s">
        <v>4624</v>
      </c>
      <c r="G2607" s="2" t="s">
        <v>1654</v>
      </c>
    </row>
    <row r="2608" spans="1:7" x14ac:dyDescent="0.25">
      <c r="A2608" s="2" t="s">
        <v>5792</v>
      </c>
      <c r="B2608" s="2" t="s">
        <v>2793</v>
      </c>
      <c r="F2608" s="2" t="s">
        <v>4622</v>
      </c>
      <c r="G2608" s="2" t="s">
        <v>1652</v>
      </c>
    </row>
    <row r="2609" spans="1:7" x14ac:dyDescent="0.25">
      <c r="A2609" s="2" t="s">
        <v>5793</v>
      </c>
      <c r="B2609" s="2" t="s">
        <v>2794</v>
      </c>
      <c r="F2609" s="2" t="s">
        <v>4799</v>
      </c>
      <c r="G2609" s="2" t="s">
        <v>1825</v>
      </c>
    </row>
    <row r="2610" spans="1:7" x14ac:dyDescent="0.25">
      <c r="A2610" s="2" t="s">
        <v>5794</v>
      </c>
      <c r="B2610" s="2" t="s">
        <v>2795</v>
      </c>
      <c r="F2610" s="2" t="s">
        <v>4798</v>
      </c>
      <c r="G2610" s="2" t="s">
        <v>1824</v>
      </c>
    </row>
    <row r="2611" spans="1:7" x14ac:dyDescent="0.25">
      <c r="A2611" s="2" t="s">
        <v>5795</v>
      </c>
      <c r="B2611" s="2" t="s">
        <v>2796</v>
      </c>
      <c r="F2611" s="2" t="s">
        <v>5917</v>
      </c>
      <c r="G2611" s="2" t="s">
        <v>2916</v>
      </c>
    </row>
    <row r="2612" spans="1:7" x14ac:dyDescent="0.25">
      <c r="A2612" s="2" t="s">
        <v>5796</v>
      </c>
      <c r="B2612" s="2" t="s">
        <v>2797</v>
      </c>
      <c r="F2612" s="2" t="s">
        <v>5955</v>
      </c>
      <c r="G2612" s="2" t="s">
        <v>2952</v>
      </c>
    </row>
    <row r="2613" spans="1:7" x14ac:dyDescent="0.25">
      <c r="A2613" s="2" t="s">
        <v>5797</v>
      </c>
      <c r="B2613" s="2" t="s">
        <v>2798</v>
      </c>
      <c r="F2613" s="2" t="s">
        <v>5948</v>
      </c>
      <c r="G2613" s="2" t="s">
        <v>2945</v>
      </c>
    </row>
    <row r="2614" spans="1:7" x14ac:dyDescent="0.25">
      <c r="A2614" s="2" t="s">
        <v>5798</v>
      </c>
      <c r="B2614" s="2" t="s">
        <v>2799</v>
      </c>
      <c r="F2614" s="2" t="s">
        <v>5961</v>
      </c>
      <c r="G2614" s="2" t="s">
        <v>2958</v>
      </c>
    </row>
    <row r="2615" spans="1:7" x14ac:dyDescent="0.25">
      <c r="A2615" s="2" t="s">
        <v>5799</v>
      </c>
      <c r="B2615" s="2" t="s">
        <v>2800</v>
      </c>
      <c r="F2615" s="2" t="s">
        <v>5858</v>
      </c>
      <c r="G2615" s="2" t="s">
        <v>2857</v>
      </c>
    </row>
    <row r="2616" spans="1:7" x14ac:dyDescent="0.25">
      <c r="A2616" s="2" t="s">
        <v>5800</v>
      </c>
      <c r="B2616" s="2" t="s">
        <v>2801</v>
      </c>
      <c r="F2616" s="2" t="s">
        <v>5907</v>
      </c>
      <c r="G2616" s="2" t="s">
        <v>2906</v>
      </c>
    </row>
    <row r="2617" spans="1:7" x14ac:dyDescent="0.25">
      <c r="A2617" s="2" t="s">
        <v>5801</v>
      </c>
      <c r="B2617" s="2" t="s">
        <v>2802</v>
      </c>
      <c r="F2617" s="2" t="s">
        <v>3648</v>
      </c>
      <c r="G2617" s="2" t="s">
        <v>707</v>
      </c>
    </row>
    <row r="2618" spans="1:7" x14ac:dyDescent="0.25">
      <c r="A2618" s="2" t="s">
        <v>5802</v>
      </c>
      <c r="B2618" s="2" t="s">
        <v>2803</v>
      </c>
      <c r="F2618" s="2" t="s">
        <v>3649</v>
      </c>
      <c r="G2618" s="2" t="s">
        <v>708</v>
      </c>
    </row>
    <row r="2619" spans="1:7" x14ac:dyDescent="0.25">
      <c r="A2619" s="2" t="s">
        <v>5803</v>
      </c>
      <c r="B2619" s="2" t="s">
        <v>2804</v>
      </c>
      <c r="F2619" s="2" t="s">
        <v>3642</v>
      </c>
      <c r="G2619" s="2" t="s">
        <v>701</v>
      </c>
    </row>
    <row r="2620" spans="1:7" x14ac:dyDescent="0.25">
      <c r="A2620" s="2" t="s">
        <v>5804</v>
      </c>
      <c r="B2620" s="2" t="s">
        <v>2805</v>
      </c>
      <c r="F2620" s="2" t="s">
        <v>3647</v>
      </c>
      <c r="G2620" s="2" t="s">
        <v>706</v>
      </c>
    </row>
    <row r="2621" spans="1:7" x14ac:dyDescent="0.25">
      <c r="A2621" s="2" t="s">
        <v>5805</v>
      </c>
      <c r="B2621" s="2" t="s">
        <v>2806</v>
      </c>
      <c r="F2621" s="2" t="s">
        <v>3646</v>
      </c>
      <c r="G2621" s="2" t="s">
        <v>705</v>
      </c>
    </row>
    <row r="2622" spans="1:7" x14ac:dyDescent="0.25">
      <c r="A2622" s="2" t="s">
        <v>5806</v>
      </c>
      <c r="B2622" s="2" t="s">
        <v>2807</v>
      </c>
      <c r="F2622" s="2" t="s">
        <v>3643</v>
      </c>
      <c r="G2622" s="2" t="s">
        <v>702</v>
      </c>
    </row>
    <row r="2623" spans="1:7" x14ac:dyDescent="0.25">
      <c r="A2623" s="2" t="s">
        <v>5807</v>
      </c>
      <c r="B2623" s="2" t="s">
        <v>2808</v>
      </c>
      <c r="F2623" s="2" t="s">
        <v>3645</v>
      </c>
      <c r="G2623" s="2" t="s">
        <v>704</v>
      </c>
    </row>
    <row r="2624" spans="1:7" x14ac:dyDescent="0.25">
      <c r="A2624" s="2" t="s">
        <v>5808</v>
      </c>
      <c r="B2624" s="2" t="s">
        <v>2809</v>
      </c>
      <c r="F2624" s="2" t="s">
        <v>3644</v>
      </c>
      <c r="G2624" s="2" t="s">
        <v>703</v>
      </c>
    </row>
    <row r="2625" spans="1:7" x14ac:dyDescent="0.25">
      <c r="A2625" s="2" t="s">
        <v>5809</v>
      </c>
      <c r="B2625" s="2" t="s">
        <v>2810</v>
      </c>
      <c r="F2625" s="2" t="s">
        <v>6103</v>
      </c>
      <c r="G2625" s="2" t="s">
        <v>3096</v>
      </c>
    </row>
    <row r="2626" spans="1:7" x14ac:dyDescent="0.25">
      <c r="A2626" s="2" t="s">
        <v>5810</v>
      </c>
      <c r="B2626" s="2" t="s">
        <v>2811</v>
      </c>
      <c r="F2626" s="2" t="s">
        <v>6102</v>
      </c>
      <c r="G2626" s="2" t="s">
        <v>3095</v>
      </c>
    </row>
    <row r="2627" spans="1:7" x14ac:dyDescent="0.25">
      <c r="A2627" s="2" t="s">
        <v>5811</v>
      </c>
      <c r="B2627" s="2" t="s">
        <v>2812</v>
      </c>
      <c r="F2627" s="2" t="s">
        <v>6083</v>
      </c>
      <c r="G2627" s="2" t="s">
        <v>3078</v>
      </c>
    </row>
    <row r="2628" spans="1:7" x14ac:dyDescent="0.25">
      <c r="A2628" s="2" t="s">
        <v>5812</v>
      </c>
      <c r="B2628" s="2" t="s">
        <v>2813</v>
      </c>
      <c r="F2628" s="2" t="s">
        <v>6100</v>
      </c>
      <c r="G2628" s="2" t="s">
        <v>3093</v>
      </c>
    </row>
    <row r="2629" spans="1:7" x14ac:dyDescent="0.25">
      <c r="A2629" s="2" t="s">
        <v>5813</v>
      </c>
      <c r="B2629" s="2" t="s">
        <v>2814</v>
      </c>
      <c r="F2629" s="2" t="s">
        <v>6106</v>
      </c>
      <c r="G2629" s="2" t="s">
        <v>3099</v>
      </c>
    </row>
    <row r="2630" spans="1:7" x14ac:dyDescent="0.25">
      <c r="A2630" s="2" t="s">
        <v>5814</v>
      </c>
      <c r="B2630" s="2" t="s">
        <v>2815</v>
      </c>
      <c r="F2630" s="2" t="s">
        <v>6076</v>
      </c>
      <c r="G2630" s="2" t="s">
        <v>3071</v>
      </c>
    </row>
    <row r="2631" spans="1:7" x14ac:dyDescent="0.25">
      <c r="A2631" s="2" t="s">
        <v>5815</v>
      </c>
      <c r="B2631" s="2" t="s">
        <v>2816</v>
      </c>
      <c r="F2631" s="2" t="s">
        <v>6075</v>
      </c>
      <c r="G2631" s="2" t="s">
        <v>3070</v>
      </c>
    </row>
    <row r="2632" spans="1:7" x14ac:dyDescent="0.25">
      <c r="A2632" s="2" t="s">
        <v>5816</v>
      </c>
      <c r="B2632" s="2" t="s">
        <v>2817</v>
      </c>
      <c r="F2632" s="2" t="s">
        <v>6080</v>
      </c>
      <c r="G2632" s="2" t="s">
        <v>3075</v>
      </c>
    </row>
    <row r="2633" spans="1:7" x14ac:dyDescent="0.25">
      <c r="A2633" s="2" t="s">
        <v>5817</v>
      </c>
      <c r="B2633" s="2" t="s">
        <v>2818</v>
      </c>
      <c r="F2633" s="2" t="s">
        <v>6085</v>
      </c>
      <c r="G2633" s="2" t="s">
        <v>3080</v>
      </c>
    </row>
    <row r="2634" spans="1:7" x14ac:dyDescent="0.25">
      <c r="A2634" s="2" t="s">
        <v>5818</v>
      </c>
      <c r="B2634" s="2" t="s">
        <v>2819</v>
      </c>
      <c r="F2634" s="2" t="s">
        <v>6111</v>
      </c>
      <c r="G2634" s="2" t="s">
        <v>3104</v>
      </c>
    </row>
    <row r="2635" spans="1:7" x14ac:dyDescent="0.25">
      <c r="A2635" s="2" t="s">
        <v>5819</v>
      </c>
      <c r="B2635" s="2" t="s">
        <v>2820</v>
      </c>
      <c r="F2635" s="2" t="s">
        <v>6107</v>
      </c>
      <c r="G2635" s="2" t="s">
        <v>3100</v>
      </c>
    </row>
    <row r="2636" spans="1:7" x14ac:dyDescent="0.25">
      <c r="A2636" s="2" t="s">
        <v>5820</v>
      </c>
      <c r="B2636" s="2" t="s">
        <v>2821</v>
      </c>
      <c r="F2636" s="2" t="s">
        <v>6094</v>
      </c>
      <c r="G2636" s="2" t="s">
        <v>3089</v>
      </c>
    </row>
    <row r="2637" spans="1:7" x14ac:dyDescent="0.25">
      <c r="A2637" s="2" t="s">
        <v>5821</v>
      </c>
      <c r="B2637" s="2" t="s">
        <v>2822</v>
      </c>
      <c r="F2637" s="2" t="s">
        <v>6097</v>
      </c>
      <c r="G2637" s="2" t="s">
        <v>3090</v>
      </c>
    </row>
    <row r="2638" spans="1:7" x14ac:dyDescent="0.25">
      <c r="A2638" s="2" t="s">
        <v>5822</v>
      </c>
      <c r="B2638" s="2" t="s">
        <v>2823</v>
      </c>
      <c r="F2638" s="2" t="s">
        <v>6086</v>
      </c>
      <c r="G2638" s="2" t="s">
        <v>3081</v>
      </c>
    </row>
    <row r="2639" spans="1:7" x14ac:dyDescent="0.25">
      <c r="A2639" s="2" t="s">
        <v>5823</v>
      </c>
      <c r="B2639" s="2" t="s">
        <v>2824</v>
      </c>
      <c r="F2639" s="2" t="s">
        <v>6098</v>
      </c>
      <c r="G2639" s="2" t="s">
        <v>3091</v>
      </c>
    </row>
    <row r="2640" spans="1:7" x14ac:dyDescent="0.25">
      <c r="A2640" s="2" t="s">
        <v>5824</v>
      </c>
      <c r="B2640" s="2" t="s">
        <v>5825</v>
      </c>
      <c r="F2640" s="2" t="s">
        <v>6108</v>
      </c>
      <c r="G2640" s="2" t="s">
        <v>3101</v>
      </c>
    </row>
    <row r="2641" spans="1:7" x14ac:dyDescent="0.25">
      <c r="A2641" s="2" t="s">
        <v>5826</v>
      </c>
      <c r="B2641" s="2" t="s">
        <v>2825</v>
      </c>
      <c r="F2641" s="2" t="s">
        <v>6088</v>
      </c>
      <c r="G2641" s="2" t="s">
        <v>3083</v>
      </c>
    </row>
    <row r="2642" spans="1:7" x14ac:dyDescent="0.25">
      <c r="A2642" s="2" t="s">
        <v>5827</v>
      </c>
      <c r="B2642" s="2" t="s">
        <v>2826</v>
      </c>
      <c r="F2642" s="2" t="s">
        <v>6079</v>
      </c>
      <c r="G2642" s="2" t="s">
        <v>3074</v>
      </c>
    </row>
    <row r="2643" spans="1:7" x14ac:dyDescent="0.25">
      <c r="A2643" s="2" t="s">
        <v>5828</v>
      </c>
      <c r="B2643" s="2" t="s">
        <v>2827</v>
      </c>
      <c r="F2643" s="2" t="s">
        <v>6091</v>
      </c>
      <c r="G2643" s="2" t="s">
        <v>3086</v>
      </c>
    </row>
    <row r="2644" spans="1:7" x14ac:dyDescent="0.25">
      <c r="A2644" s="2" t="s">
        <v>5829</v>
      </c>
      <c r="B2644" s="2" t="s">
        <v>2828</v>
      </c>
      <c r="F2644" s="2" t="s">
        <v>6090</v>
      </c>
      <c r="G2644" s="2" t="s">
        <v>3085</v>
      </c>
    </row>
    <row r="2645" spans="1:7" x14ac:dyDescent="0.25">
      <c r="A2645" s="2" t="s">
        <v>5830</v>
      </c>
      <c r="B2645" s="2" t="s">
        <v>2829</v>
      </c>
      <c r="F2645" s="2" t="s">
        <v>6099</v>
      </c>
      <c r="G2645" s="2" t="s">
        <v>3092</v>
      </c>
    </row>
    <row r="2646" spans="1:7" x14ac:dyDescent="0.25">
      <c r="A2646" s="2" t="s">
        <v>5831</v>
      </c>
      <c r="B2646" s="2" t="s">
        <v>2830</v>
      </c>
      <c r="F2646" s="2" t="s">
        <v>6109</v>
      </c>
      <c r="G2646" s="2" t="s">
        <v>3102</v>
      </c>
    </row>
    <row r="2647" spans="1:7" x14ac:dyDescent="0.25">
      <c r="A2647" s="2" t="s">
        <v>5832</v>
      </c>
      <c r="B2647" s="2" t="s">
        <v>2831</v>
      </c>
      <c r="F2647" s="2" t="s">
        <v>6089</v>
      </c>
      <c r="G2647" s="2" t="s">
        <v>3084</v>
      </c>
    </row>
    <row r="2648" spans="1:7" x14ac:dyDescent="0.25">
      <c r="A2648" s="2" t="s">
        <v>5833</v>
      </c>
      <c r="B2648" s="2" t="s">
        <v>2832</v>
      </c>
      <c r="F2648" s="2" t="s">
        <v>6095</v>
      </c>
      <c r="G2648" s="2" t="s">
        <v>6096</v>
      </c>
    </row>
    <row r="2649" spans="1:7" x14ac:dyDescent="0.25">
      <c r="A2649" s="2" t="s">
        <v>5834</v>
      </c>
      <c r="B2649" s="2" t="s">
        <v>2833</v>
      </c>
      <c r="F2649" s="2" t="s">
        <v>6087</v>
      </c>
      <c r="G2649" s="2" t="s">
        <v>3082</v>
      </c>
    </row>
    <row r="2650" spans="1:7" x14ac:dyDescent="0.25">
      <c r="A2650" s="2" t="s">
        <v>5835</v>
      </c>
      <c r="B2650" s="2" t="s">
        <v>2834</v>
      </c>
      <c r="F2650" s="2" t="s">
        <v>6104</v>
      </c>
      <c r="G2650" s="2" t="s">
        <v>3097</v>
      </c>
    </row>
    <row r="2651" spans="1:7" x14ac:dyDescent="0.25">
      <c r="A2651" s="2" t="s">
        <v>5836</v>
      </c>
      <c r="B2651" s="2" t="s">
        <v>2835</v>
      </c>
      <c r="F2651" s="2" t="s">
        <v>6110</v>
      </c>
      <c r="G2651" s="2" t="s">
        <v>3103</v>
      </c>
    </row>
    <row r="2652" spans="1:7" x14ac:dyDescent="0.25">
      <c r="A2652" s="2" t="s">
        <v>5837</v>
      </c>
      <c r="B2652" s="2" t="s">
        <v>2836</v>
      </c>
      <c r="F2652" s="2" t="s">
        <v>6112</v>
      </c>
      <c r="G2652" s="2" t="s">
        <v>3105</v>
      </c>
    </row>
    <row r="2653" spans="1:7" x14ac:dyDescent="0.25">
      <c r="A2653" s="2" t="s">
        <v>5838</v>
      </c>
      <c r="B2653" s="2" t="s">
        <v>2837</v>
      </c>
      <c r="F2653" s="2" t="s">
        <v>6078</v>
      </c>
      <c r="G2653" s="2" t="s">
        <v>3073</v>
      </c>
    </row>
    <row r="2654" spans="1:7" x14ac:dyDescent="0.25">
      <c r="A2654" s="2" t="s">
        <v>5839</v>
      </c>
      <c r="B2654" s="2" t="s">
        <v>2838</v>
      </c>
      <c r="F2654" s="2" t="s">
        <v>6077</v>
      </c>
      <c r="G2654" s="2" t="s">
        <v>3072</v>
      </c>
    </row>
    <row r="2655" spans="1:7" x14ac:dyDescent="0.25">
      <c r="A2655" s="2" t="s">
        <v>5840</v>
      </c>
      <c r="B2655" s="2" t="s">
        <v>2839</v>
      </c>
      <c r="F2655" s="2" t="s">
        <v>6101</v>
      </c>
      <c r="G2655" s="2" t="s">
        <v>3094</v>
      </c>
    </row>
    <row r="2656" spans="1:7" x14ac:dyDescent="0.25">
      <c r="A2656" s="2" t="s">
        <v>5841</v>
      </c>
      <c r="B2656" s="2" t="s">
        <v>2840</v>
      </c>
      <c r="F2656" s="2" t="s">
        <v>6084</v>
      </c>
      <c r="G2656" s="2" t="s">
        <v>3079</v>
      </c>
    </row>
    <row r="2657" spans="1:7" x14ac:dyDescent="0.25">
      <c r="A2657" s="2" t="s">
        <v>5842</v>
      </c>
      <c r="B2657" s="2" t="s">
        <v>2841</v>
      </c>
      <c r="F2657" s="2" t="s">
        <v>6081</v>
      </c>
      <c r="G2657" s="2" t="s">
        <v>3076</v>
      </c>
    </row>
    <row r="2658" spans="1:7" x14ac:dyDescent="0.25">
      <c r="A2658" s="2" t="s">
        <v>5843</v>
      </c>
      <c r="B2658" s="2" t="s">
        <v>2842</v>
      </c>
      <c r="F2658" s="2" t="s">
        <v>6093</v>
      </c>
      <c r="G2658" s="2" t="s">
        <v>3088</v>
      </c>
    </row>
    <row r="2659" spans="1:7" x14ac:dyDescent="0.25">
      <c r="A2659" s="2" t="s">
        <v>5844</v>
      </c>
      <c r="B2659" s="2" t="s">
        <v>2843</v>
      </c>
      <c r="F2659" s="2" t="s">
        <v>6092</v>
      </c>
      <c r="G2659" s="2" t="s">
        <v>3087</v>
      </c>
    </row>
    <row r="2660" spans="1:7" x14ac:dyDescent="0.25">
      <c r="A2660" s="2" t="s">
        <v>5845</v>
      </c>
      <c r="B2660" s="2" t="s">
        <v>2844</v>
      </c>
      <c r="F2660" s="2" t="s">
        <v>6105</v>
      </c>
      <c r="G2660" s="2" t="s">
        <v>3098</v>
      </c>
    </row>
    <row r="2661" spans="1:7" x14ac:dyDescent="0.25">
      <c r="A2661" s="2" t="s">
        <v>5846</v>
      </c>
      <c r="B2661" s="2" t="s">
        <v>2845</v>
      </c>
      <c r="F2661" s="2" t="s">
        <v>6082</v>
      </c>
      <c r="G2661" s="2" t="s">
        <v>3077</v>
      </c>
    </row>
    <row r="2662" spans="1:7" x14ac:dyDescent="0.25">
      <c r="A2662" s="2" t="s">
        <v>5847</v>
      </c>
      <c r="B2662" s="2" t="s">
        <v>2846</v>
      </c>
      <c r="F2662" s="2" t="s">
        <v>6118</v>
      </c>
      <c r="G2662" s="2" t="s">
        <v>3111</v>
      </c>
    </row>
    <row r="2663" spans="1:7" x14ac:dyDescent="0.25">
      <c r="A2663" s="2" t="s">
        <v>5848</v>
      </c>
      <c r="B2663" s="2" t="s">
        <v>2847</v>
      </c>
      <c r="F2663" s="2" t="s">
        <v>6115</v>
      </c>
      <c r="G2663" s="2" t="s">
        <v>3108</v>
      </c>
    </row>
    <row r="2664" spans="1:7" x14ac:dyDescent="0.25">
      <c r="A2664" s="2" t="s">
        <v>5849</v>
      </c>
      <c r="B2664" s="2" t="s">
        <v>2848</v>
      </c>
      <c r="F2664" s="2" t="s">
        <v>6117</v>
      </c>
      <c r="G2664" s="2" t="s">
        <v>3110</v>
      </c>
    </row>
    <row r="2665" spans="1:7" x14ac:dyDescent="0.25">
      <c r="A2665" s="2" t="s">
        <v>5850</v>
      </c>
      <c r="B2665" s="2" t="s">
        <v>2849</v>
      </c>
      <c r="F2665" s="2" t="s">
        <v>6113</v>
      </c>
      <c r="G2665" s="2" t="s">
        <v>3106</v>
      </c>
    </row>
    <row r="2666" spans="1:7" x14ac:dyDescent="0.25">
      <c r="A2666" s="2" t="s">
        <v>5851</v>
      </c>
      <c r="B2666" s="2" t="s">
        <v>2850</v>
      </c>
      <c r="F2666" s="2" t="s">
        <v>6116</v>
      </c>
      <c r="G2666" s="2" t="s">
        <v>3109</v>
      </c>
    </row>
    <row r="2667" spans="1:7" x14ac:dyDescent="0.25">
      <c r="A2667" s="2" t="s">
        <v>5852</v>
      </c>
      <c r="B2667" s="2" t="s">
        <v>2851</v>
      </c>
      <c r="F2667" s="2" t="s">
        <v>6114</v>
      </c>
      <c r="G2667" s="2" t="s">
        <v>3107</v>
      </c>
    </row>
    <row r="2668" spans="1:7" x14ac:dyDescent="0.25">
      <c r="A2668" s="2" t="s">
        <v>5853</v>
      </c>
      <c r="B2668" s="2" t="s">
        <v>2852</v>
      </c>
      <c r="F2668" s="2" t="s">
        <v>4582</v>
      </c>
      <c r="G2668" s="2" t="s">
        <v>1612</v>
      </c>
    </row>
    <row r="2669" spans="1:7" x14ac:dyDescent="0.25">
      <c r="A2669" s="2" t="s">
        <v>5854</v>
      </c>
      <c r="B2669" s="2" t="s">
        <v>2853</v>
      </c>
      <c r="F2669" s="2" t="s">
        <v>4583</v>
      </c>
      <c r="G2669" s="2" t="s">
        <v>1613</v>
      </c>
    </row>
    <row r="2670" spans="1:7" x14ac:dyDescent="0.25">
      <c r="A2670" s="2" t="s">
        <v>5855</v>
      </c>
      <c r="B2670" s="2" t="s">
        <v>2854</v>
      </c>
      <c r="F2670" s="2" t="s">
        <v>5550</v>
      </c>
      <c r="G2670" s="2" t="s">
        <v>2563</v>
      </c>
    </row>
    <row r="2671" spans="1:7" x14ac:dyDescent="0.25">
      <c r="A2671" s="2" t="s">
        <v>5856</v>
      </c>
      <c r="B2671" s="2" t="s">
        <v>2855</v>
      </c>
      <c r="F2671" s="2" t="s">
        <v>5525</v>
      </c>
      <c r="G2671" s="2" t="s">
        <v>2538</v>
      </c>
    </row>
    <row r="2672" spans="1:7" x14ac:dyDescent="0.25">
      <c r="A2672" s="2" t="s">
        <v>5857</v>
      </c>
      <c r="B2672" s="2" t="s">
        <v>2856</v>
      </c>
      <c r="F2672" s="2" t="s">
        <v>5551</v>
      </c>
      <c r="G2672" s="2" t="s">
        <v>2564</v>
      </c>
    </row>
    <row r="2673" spans="1:7" x14ac:dyDescent="0.25">
      <c r="A2673" s="2" t="s">
        <v>5858</v>
      </c>
      <c r="B2673" s="2" t="s">
        <v>2857</v>
      </c>
      <c r="F2673" s="2" t="s">
        <v>5543</v>
      </c>
      <c r="G2673" s="2" t="s">
        <v>2556</v>
      </c>
    </row>
    <row r="2674" spans="1:7" x14ac:dyDescent="0.25">
      <c r="A2674" s="2" t="s">
        <v>5859</v>
      </c>
      <c r="B2674" s="2" t="s">
        <v>2858</v>
      </c>
      <c r="F2674" s="2" t="s">
        <v>5541</v>
      </c>
      <c r="G2674" s="2" t="s">
        <v>2554</v>
      </c>
    </row>
    <row r="2675" spans="1:7" x14ac:dyDescent="0.25">
      <c r="A2675" s="2" t="s">
        <v>5860</v>
      </c>
      <c r="B2675" s="2" t="s">
        <v>2859</v>
      </c>
      <c r="F2675" s="2" t="s">
        <v>5544</v>
      </c>
      <c r="G2675" s="2" t="s">
        <v>2557</v>
      </c>
    </row>
    <row r="2676" spans="1:7" x14ac:dyDescent="0.25">
      <c r="A2676" s="2" t="s">
        <v>5861</v>
      </c>
      <c r="B2676" s="2" t="s">
        <v>2860</v>
      </c>
      <c r="F2676" s="2" t="s">
        <v>5549</v>
      </c>
      <c r="G2676" s="2" t="s">
        <v>2562</v>
      </c>
    </row>
    <row r="2677" spans="1:7" x14ac:dyDescent="0.25">
      <c r="A2677" s="2" t="s">
        <v>5862</v>
      </c>
      <c r="B2677" s="2" t="s">
        <v>2861</v>
      </c>
      <c r="F2677" s="2" t="s">
        <v>5552</v>
      </c>
      <c r="G2677" s="2" t="s">
        <v>2565</v>
      </c>
    </row>
    <row r="2678" spans="1:7" x14ac:dyDescent="0.25">
      <c r="A2678" s="2" t="s">
        <v>5863</v>
      </c>
      <c r="B2678" s="2" t="s">
        <v>2862</v>
      </c>
      <c r="F2678" s="2" t="s">
        <v>5534</v>
      </c>
      <c r="G2678" s="2" t="s">
        <v>2547</v>
      </c>
    </row>
    <row r="2679" spans="1:7" x14ac:dyDescent="0.25">
      <c r="A2679" s="2" t="s">
        <v>5864</v>
      </c>
      <c r="B2679" s="2" t="s">
        <v>2863</v>
      </c>
      <c r="F2679" s="2" t="s">
        <v>5546</v>
      </c>
      <c r="G2679" s="2" t="s">
        <v>2559</v>
      </c>
    </row>
    <row r="2680" spans="1:7" x14ac:dyDescent="0.25">
      <c r="A2680" s="2" t="s">
        <v>5865</v>
      </c>
      <c r="B2680" s="2" t="s">
        <v>2864</v>
      </c>
      <c r="F2680" s="2" t="s">
        <v>5548</v>
      </c>
      <c r="G2680" s="2" t="s">
        <v>2561</v>
      </c>
    </row>
    <row r="2681" spans="1:7" x14ac:dyDescent="0.25">
      <c r="A2681" s="2" t="s">
        <v>5866</v>
      </c>
      <c r="B2681" s="2" t="s">
        <v>2865</v>
      </c>
      <c r="F2681" s="2" t="s">
        <v>5532</v>
      </c>
      <c r="G2681" s="2" t="s">
        <v>2545</v>
      </c>
    </row>
    <row r="2682" spans="1:7" x14ac:dyDescent="0.25">
      <c r="A2682" s="2" t="s">
        <v>5867</v>
      </c>
      <c r="B2682" s="2" t="s">
        <v>2866</v>
      </c>
      <c r="F2682" s="2" t="s">
        <v>5523</v>
      </c>
      <c r="G2682" s="2" t="s">
        <v>2536</v>
      </c>
    </row>
    <row r="2683" spans="1:7" x14ac:dyDescent="0.25">
      <c r="A2683" s="2" t="s">
        <v>5868</v>
      </c>
      <c r="B2683" s="2" t="s">
        <v>2867</v>
      </c>
      <c r="F2683" s="2" t="s">
        <v>5533</v>
      </c>
      <c r="G2683" s="2" t="s">
        <v>2546</v>
      </c>
    </row>
    <row r="2684" spans="1:7" x14ac:dyDescent="0.25">
      <c r="A2684" s="2" t="s">
        <v>5869</v>
      </c>
      <c r="B2684" s="2" t="s">
        <v>2868</v>
      </c>
      <c r="F2684" s="2" t="s">
        <v>5547</v>
      </c>
      <c r="G2684" s="2" t="s">
        <v>2560</v>
      </c>
    </row>
    <row r="2685" spans="1:7" x14ac:dyDescent="0.25">
      <c r="A2685" s="2" t="s">
        <v>5870</v>
      </c>
      <c r="B2685" s="2" t="s">
        <v>2869</v>
      </c>
      <c r="F2685" s="2" t="s">
        <v>5536</v>
      </c>
      <c r="G2685" s="2" t="s">
        <v>2549</v>
      </c>
    </row>
    <row r="2686" spans="1:7" x14ac:dyDescent="0.25">
      <c r="A2686" s="2" t="s">
        <v>5871</v>
      </c>
      <c r="B2686" s="2" t="s">
        <v>2870</v>
      </c>
      <c r="F2686" s="2" t="s">
        <v>5537</v>
      </c>
      <c r="G2686" s="2" t="s">
        <v>2550</v>
      </c>
    </row>
    <row r="2687" spans="1:7" x14ac:dyDescent="0.25">
      <c r="A2687" s="2" t="s">
        <v>5872</v>
      </c>
      <c r="B2687" s="2" t="s">
        <v>2871</v>
      </c>
      <c r="F2687" s="2" t="s">
        <v>5524</v>
      </c>
      <c r="G2687" s="2" t="s">
        <v>2537</v>
      </c>
    </row>
    <row r="2688" spans="1:7" x14ac:dyDescent="0.25">
      <c r="A2688" s="2" t="s">
        <v>5873</v>
      </c>
      <c r="B2688" s="2" t="s">
        <v>2872</v>
      </c>
      <c r="F2688" s="2" t="s">
        <v>5554</v>
      </c>
      <c r="G2688" s="2" t="s">
        <v>2567</v>
      </c>
    </row>
    <row r="2689" spans="1:7" x14ac:dyDescent="0.25">
      <c r="A2689" s="2" t="s">
        <v>5874</v>
      </c>
      <c r="B2689" s="2" t="s">
        <v>2873</v>
      </c>
      <c r="F2689" s="2" t="s">
        <v>5535</v>
      </c>
      <c r="G2689" s="2" t="s">
        <v>2548</v>
      </c>
    </row>
    <row r="2690" spans="1:7" x14ac:dyDescent="0.25">
      <c r="A2690" s="2" t="s">
        <v>5875</v>
      </c>
      <c r="B2690" s="2" t="s">
        <v>2874</v>
      </c>
      <c r="F2690" s="2" t="s">
        <v>5531</v>
      </c>
      <c r="G2690" s="2" t="s">
        <v>2544</v>
      </c>
    </row>
    <row r="2691" spans="1:7" x14ac:dyDescent="0.25">
      <c r="A2691" s="2" t="s">
        <v>5876</v>
      </c>
      <c r="B2691" s="2" t="s">
        <v>2875</v>
      </c>
      <c r="F2691" s="2" t="s">
        <v>5529</v>
      </c>
      <c r="G2691" s="2" t="s">
        <v>2542</v>
      </c>
    </row>
    <row r="2692" spans="1:7" x14ac:dyDescent="0.25">
      <c r="A2692" s="2" t="s">
        <v>5877</v>
      </c>
      <c r="B2692" s="2" t="s">
        <v>2876</v>
      </c>
      <c r="F2692" s="2" t="s">
        <v>5553</v>
      </c>
      <c r="G2692" s="2" t="s">
        <v>2566</v>
      </c>
    </row>
    <row r="2693" spans="1:7" x14ac:dyDescent="0.25">
      <c r="A2693" s="2" t="s">
        <v>5878</v>
      </c>
      <c r="B2693" s="2" t="s">
        <v>2877</v>
      </c>
      <c r="F2693" s="2" t="s">
        <v>5527</v>
      </c>
      <c r="G2693" s="2" t="s">
        <v>2540</v>
      </c>
    </row>
    <row r="2694" spans="1:7" x14ac:dyDescent="0.25">
      <c r="A2694" s="2" t="s">
        <v>5879</v>
      </c>
      <c r="B2694" s="2" t="s">
        <v>2878</v>
      </c>
      <c r="F2694" s="2" t="s">
        <v>5556</v>
      </c>
      <c r="G2694" s="2" t="s">
        <v>5557</v>
      </c>
    </row>
    <row r="2695" spans="1:7" x14ac:dyDescent="0.25">
      <c r="A2695" s="2" t="s">
        <v>5880</v>
      </c>
      <c r="B2695" s="2" t="s">
        <v>2879</v>
      </c>
      <c r="F2695" s="2" t="s">
        <v>5530</v>
      </c>
      <c r="G2695" s="2" t="s">
        <v>2543</v>
      </c>
    </row>
    <row r="2696" spans="1:7" x14ac:dyDescent="0.25">
      <c r="A2696" s="2" t="s">
        <v>5881</v>
      </c>
      <c r="B2696" s="2" t="s">
        <v>2880</v>
      </c>
      <c r="F2696" s="2" t="s">
        <v>5539</v>
      </c>
      <c r="G2696" s="2" t="s">
        <v>2552</v>
      </c>
    </row>
    <row r="2697" spans="1:7" x14ac:dyDescent="0.25">
      <c r="A2697" s="2" t="s">
        <v>5882</v>
      </c>
      <c r="B2697" s="2" t="s">
        <v>2881</v>
      </c>
      <c r="F2697" s="2" t="s">
        <v>5545</v>
      </c>
      <c r="G2697" s="2" t="s">
        <v>2558</v>
      </c>
    </row>
    <row r="2698" spans="1:7" x14ac:dyDescent="0.25">
      <c r="A2698" s="2" t="s">
        <v>5883</v>
      </c>
      <c r="B2698" s="2" t="s">
        <v>2882</v>
      </c>
      <c r="F2698" s="2" t="s">
        <v>5526</v>
      </c>
      <c r="G2698" s="2" t="s">
        <v>2539</v>
      </c>
    </row>
    <row r="2699" spans="1:7" x14ac:dyDescent="0.25">
      <c r="A2699" s="2" t="s">
        <v>5884</v>
      </c>
      <c r="B2699" s="2" t="s">
        <v>2883</v>
      </c>
      <c r="F2699" s="2" t="s">
        <v>5538</v>
      </c>
      <c r="G2699" s="2" t="s">
        <v>2551</v>
      </c>
    </row>
    <row r="2700" spans="1:7" x14ac:dyDescent="0.25">
      <c r="A2700" s="2" t="s">
        <v>5885</v>
      </c>
      <c r="B2700" s="2" t="s">
        <v>2884</v>
      </c>
      <c r="F2700" s="2" t="s">
        <v>5540</v>
      </c>
      <c r="G2700" s="2" t="s">
        <v>2553</v>
      </c>
    </row>
    <row r="2701" spans="1:7" x14ac:dyDescent="0.25">
      <c r="A2701" s="2" t="s">
        <v>5886</v>
      </c>
      <c r="B2701" s="2" t="s">
        <v>2885</v>
      </c>
      <c r="F2701" s="2" t="s">
        <v>5528</v>
      </c>
      <c r="G2701" s="2" t="s">
        <v>2541</v>
      </c>
    </row>
    <row r="2702" spans="1:7" x14ac:dyDescent="0.25">
      <c r="A2702" s="2" t="s">
        <v>5887</v>
      </c>
      <c r="B2702" s="2" t="s">
        <v>2886</v>
      </c>
      <c r="F2702" s="2" t="s">
        <v>5542</v>
      </c>
      <c r="G2702" s="2" t="s">
        <v>2555</v>
      </c>
    </row>
    <row r="2703" spans="1:7" x14ac:dyDescent="0.25">
      <c r="A2703" s="2" t="s">
        <v>5888</v>
      </c>
      <c r="B2703" s="2" t="s">
        <v>2887</v>
      </c>
      <c r="F2703" s="2" t="s">
        <v>5555</v>
      </c>
      <c r="G2703" s="2" t="s">
        <v>2568</v>
      </c>
    </row>
    <row r="2704" spans="1:7" x14ac:dyDescent="0.25">
      <c r="A2704" s="2" t="s">
        <v>5889</v>
      </c>
      <c r="B2704" s="2" t="s">
        <v>2888</v>
      </c>
      <c r="F2704" s="2" t="s">
        <v>4118</v>
      </c>
      <c r="G2704" s="2" t="s">
        <v>1167</v>
      </c>
    </row>
    <row r="2705" spans="1:7" x14ac:dyDescent="0.25">
      <c r="A2705" s="2" t="s">
        <v>5890</v>
      </c>
      <c r="B2705" s="2" t="s">
        <v>2889</v>
      </c>
      <c r="F2705" s="2" t="s">
        <v>5204</v>
      </c>
      <c r="G2705" s="2" t="s">
        <v>2219</v>
      </c>
    </row>
    <row r="2706" spans="1:7" x14ac:dyDescent="0.25">
      <c r="A2706" s="2" t="s">
        <v>5891</v>
      </c>
      <c r="B2706" s="2" t="s">
        <v>2890</v>
      </c>
      <c r="F2706" s="2" t="s">
        <v>5559</v>
      </c>
      <c r="G2706" s="2" t="s">
        <v>2570</v>
      </c>
    </row>
    <row r="2707" spans="1:7" x14ac:dyDescent="0.25">
      <c r="A2707" s="2" t="s">
        <v>5892</v>
      </c>
      <c r="B2707" s="2" t="s">
        <v>2891</v>
      </c>
      <c r="F2707" s="2" t="s">
        <v>6164</v>
      </c>
      <c r="G2707" s="2" t="s">
        <v>3157</v>
      </c>
    </row>
    <row r="2708" spans="1:7" x14ac:dyDescent="0.25">
      <c r="A2708" s="2" t="s">
        <v>5893</v>
      </c>
      <c r="B2708" s="2" t="s">
        <v>2892</v>
      </c>
      <c r="F2708" s="2" t="s">
        <v>6132</v>
      </c>
      <c r="G2708" s="2" t="s">
        <v>3125</v>
      </c>
    </row>
    <row r="2709" spans="1:7" x14ac:dyDescent="0.25">
      <c r="A2709" s="2" t="s">
        <v>5894</v>
      </c>
      <c r="B2709" s="2" t="s">
        <v>2893</v>
      </c>
      <c r="F2709" s="2" t="s">
        <v>4174</v>
      </c>
      <c r="G2709" s="2" t="s">
        <v>1221</v>
      </c>
    </row>
    <row r="2710" spans="1:7" x14ac:dyDescent="0.25">
      <c r="A2710" s="2" t="s">
        <v>5895</v>
      </c>
      <c r="B2710" s="2" t="s">
        <v>2894</v>
      </c>
      <c r="F2710" s="2" t="s">
        <v>4224</v>
      </c>
      <c r="G2710" s="2" t="s">
        <v>1271</v>
      </c>
    </row>
    <row r="2711" spans="1:7" x14ac:dyDescent="0.25">
      <c r="A2711" s="2" t="s">
        <v>5896</v>
      </c>
      <c r="B2711" s="2" t="s">
        <v>2895</v>
      </c>
      <c r="F2711" s="2" t="s">
        <v>4163</v>
      </c>
      <c r="G2711" s="2" t="s">
        <v>1210</v>
      </c>
    </row>
    <row r="2712" spans="1:7" x14ac:dyDescent="0.25">
      <c r="A2712" s="2" t="s">
        <v>5897</v>
      </c>
      <c r="B2712" s="2" t="s">
        <v>2896</v>
      </c>
      <c r="F2712" s="2" t="s">
        <v>4179</v>
      </c>
      <c r="G2712" s="2" t="s">
        <v>1226</v>
      </c>
    </row>
    <row r="2713" spans="1:7" x14ac:dyDescent="0.25">
      <c r="A2713" s="2" t="s">
        <v>5898</v>
      </c>
      <c r="B2713" s="2" t="s">
        <v>2897</v>
      </c>
      <c r="F2713" s="2" t="s">
        <v>4225</v>
      </c>
      <c r="G2713" s="2" t="s">
        <v>1272</v>
      </c>
    </row>
    <row r="2714" spans="1:7" x14ac:dyDescent="0.25">
      <c r="A2714" s="2" t="s">
        <v>5899</v>
      </c>
      <c r="B2714" s="2" t="s">
        <v>2898</v>
      </c>
      <c r="F2714" s="2" t="s">
        <v>4197</v>
      </c>
      <c r="G2714" s="2" t="s">
        <v>1244</v>
      </c>
    </row>
    <row r="2715" spans="1:7" x14ac:dyDescent="0.25">
      <c r="A2715" s="2" t="s">
        <v>5900</v>
      </c>
      <c r="B2715" s="2" t="s">
        <v>2899</v>
      </c>
      <c r="F2715" s="2" t="s">
        <v>4219</v>
      </c>
      <c r="G2715" s="2" t="s">
        <v>1266</v>
      </c>
    </row>
    <row r="2716" spans="1:7" x14ac:dyDescent="0.25">
      <c r="A2716" s="2" t="s">
        <v>5901</v>
      </c>
      <c r="B2716" s="2" t="s">
        <v>2900</v>
      </c>
      <c r="F2716" s="2" t="s">
        <v>4178</v>
      </c>
      <c r="G2716" s="2" t="s">
        <v>1225</v>
      </c>
    </row>
    <row r="2717" spans="1:7" x14ac:dyDescent="0.25">
      <c r="A2717" s="2" t="s">
        <v>5902</v>
      </c>
      <c r="B2717" s="2" t="s">
        <v>2901</v>
      </c>
      <c r="F2717" s="2" t="s">
        <v>4205</v>
      </c>
      <c r="G2717" s="2" t="s">
        <v>1252</v>
      </c>
    </row>
    <row r="2718" spans="1:7" x14ac:dyDescent="0.25">
      <c r="A2718" s="2" t="s">
        <v>5903</v>
      </c>
      <c r="B2718" s="2" t="s">
        <v>2902</v>
      </c>
      <c r="F2718" s="2" t="s">
        <v>4195</v>
      </c>
      <c r="G2718" s="2" t="s">
        <v>1242</v>
      </c>
    </row>
    <row r="2719" spans="1:7" x14ac:dyDescent="0.25">
      <c r="A2719" s="2" t="s">
        <v>5904</v>
      </c>
      <c r="B2719" s="2" t="s">
        <v>2903</v>
      </c>
      <c r="F2719" s="2" t="s">
        <v>4199</v>
      </c>
      <c r="G2719" s="2" t="s">
        <v>1246</v>
      </c>
    </row>
    <row r="2720" spans="1:7" x14ac:dyDescent="0.25">
      <c r="A2720" s="2" t="s">
        <v>5905</v>
      </c>
      <c r="B2720" s="2" t="s">
        <v>2904</v>
      </c>
      <c r="F2720" s="2" t="s">
        <v>4190</v>
      </c>
      <c r="G2720" s="2" t="s">
        <v>1237</v>
      </c>
    </row>
    <row r="2721" spans="1:7" x14ac:dyDescent="0.25">
      <c r="A2721" s="2" t="s">
        <v>5906</v>
      </c>
      <c r="B2721" s="2" t="s">
        <v>2905</v>
      </c>
      <c r="F2721" s="2" t="s">
        <v>4227</v>
      </c>
      <c r="G2721" s="2" t="s">
        <v>1274</v>
      </c>
    </row>
    <row r="2722" spans="1:7" x14ac:dyDescent="0.25">
      <c r="A2722" s="2" t="s">
        <v>5907</v>
      </c>
      <c r="B2722" s="2" t="s">
        <v>2906</v>
      </c>
      <c r="F2722" s="2" t="s">
        <v>4162</v>
      </c>
      <c r="G2722" s="2" t="s">
        <v>1209</v>
      </c>
    </row>
    <row r="2723" spans="1:7" x14ac:dyDescent="0.25">
      <c r="A2723" s="2" t="s">
        <v>5908</v>
      </c>
      <c r="B2723" s="2" t="s">
        <v>2907</v>
      </c>
      <c r="F2723" s="2" t="s">
        <v>4183</v>
      </c>
      <c r="G2723" s="2" t="s">
        <v>1230</v>
      </c>
    </row>
    <row r="2724" spans="1:7" x14ac:dyDescent="0.25">
      <c r="A2724" s="2" t="s">
        <v>5909</v>
      </c>
      <c r="B2724" s="2" t="s">
        <v>2908</v>
      </c>
      <c r="F2724" s="2" t="s">
        <v>4213</v>
      </c>
      <c r="G2724" s="2" t="s">
        <v>1260</v>
      </c>
    </row>
    <row r="2725" spans="1:7" x14ac:dyDescent="0.25">
      <c r="A2725" s="2" t="s">
        <v>5910</v>
      </c>
      <c r="B2725" s="2" t="s">
        <v>2909</v>
      </c>
      <c r="F2725" s="2" t="s">
        <v>4146</v>
      </c>
      <c r="G2725" s="2" t="s">
        <v>1193</v>
      </c>
    </row>
    <row r="2726" spans="1:7" x14ac:dyDescent="0.25">
      <c r="A2726" s="2" t="s">
        <v>5911</v>
      </c>
      <c r="B2726" s="2" t="s">
        <v>2910</v>
      </c>
      <c r="F2726" s="2" t="s">
        <v>4177</v>
      </c>
      <c r="G2726" s="2" t="s">
        <v>1224</v>
      </c>
    </row>
    <row r="2727" spans="1:7" x14ac:dyDescent="0.25">
      <c r="A2727" s="2" t="s">
        <v>5912</v>
      </c>
      <c r="B2727" s="2" t="s">
        <v>2911</v>
      </c>
      <c r="F2727" s="2" t="s">
        <v>4147</v>
      </c>
      <c r="G2727" s="2" t="s">
        <v>1194</v>
      </c>
    </row>
    <row r="2728" spans="1:7" x14ac:dyDescent="0.25">
      <c r="A2728" s="2" t="s">
        <v>5913</v>
      </c>
      <c r="B2728" s="2" t="s">
        <v>2912</v>
      </c>
      <c r="F2728" s="2" t="s">
        <v>4160</v>
      </c>
      <c r="G2728" s="2" t="s">
        <v>1207</v>
      </c>
    </row>
    <row r="2729" spans="1:7" x14ac:dyDescent="0.25">
      <c r="A2729" s="2" t="s">
        <v>5914</v>
      </c>
      <c r="B2729" s="2" t="s">
        <v>2913</v>
      </c>
      <c r="F2729" s="2" t="s">
        <v>4184</v>
      </c>
      <c r="G2729" s="2" t="s">
        <v>1231</v>
      </c>
    </row>
    <row r="2730" spans="1:7" x14ac:dyDescent="0.25">
      <c r="A2730" s="2" t="s">
        <v>5915</v>
      </c>
      <c r="B2730" s="2" t="s">
        <v>2914</v>
      </c>
      <c r="F2730" s="2" t="s">
        <v>4229</v>
      </c>
      <c r="G2730" s="2" t="s">
        <v>1276</v>
      </c>
    </row>
    <row r="2731" spans="1:7" x14ac:dyDescent="0.25">
      <c r="A2731" s="2" t="s">
        <v>5916</v>
      </c>
      <c r="B2731" s="2" t="s">
        <v>2915</v>
      </c>
      <c r="F2731" s="2" t="s">
        <v>4151</v>
      </c>
      <c r="G2731" s="2" t="s">
        <v>1198</v>
      </c>
    </row>
    <row r="2732" spans="1:7" x14ac:dyDescent="0.25">
      <c r="A2732" s="2" t="s">
        <v>5917</v>
      </c>
      <c r="B2732" s="2" t="s">
        <v>2916</v>
      </c>
      <c r="F2732" s="2" t="s">
        <v>4198</v>
      </c>
      <c r="G2732" s="2" t="s">
        <v>1245</v>
      </c>
    </row>
    <row r="2733" spans="1:7" x14ac:dyDescent="0.25">
      <c r="A2733" s="2" t="s">
        <v>5918</v>
      </c>
      <c r="B2733" s="2" t="s">
        <v>2917</v>
      </c>
      <c r="F2733" s="2" t="s">
        <v>4191</v>
      </c>
      <c r="G2733" s="2" t="s">
        <v>1238</v>
      </c>
    </row>
    <row r="2734" spans="1:7" x14ac:dyDescent="0.25">
      <c r="A2734" s="2" t="s">
        <v>5919</v>
      </c>
      <c r="B2734" s="2" t="s">
        <v>2918</v>
      </c>
      <c r="F2734" s="2" t="s">
        <v>4230</v>
      </c>
      <c r="G2734" s="2" t="s">
        <v>1277</v>
      </c>
    </row>
    <row r="2735" spans="1:7" x14ac:dyDescent="0.25">
      <c r="A2735" s="2" t="s">
        <v>5920</v>
      </c>
      <c r="B2735" s="2" t="s">
        <v>5921</v>
      </c>
      <c r="F2735" s="2" t="s">
        <v>4169</v>
      </c>
      <c r="G2735" s="2" t="s">
        <v>1216</v>
      </c>
    </row>
    <row r="2736" spans="1:7" x14ac:dyDescent="0.25">
      <c r="A2736" s="2" t="s">
        <v>5922</v>
      </c>
      <c r="B2736" s="2" t="s">
        <v>2919</v>
      </c>
      <c r="F2736" s="2" t="s">
        <v>4223</v>
      </c>
      <c r="G2736" s="2" t="s">
        <v>1270</v>
      </c>
    </row>
    <row r="2737" spans="1:7" x14ac:dyDescent="0.25">
      <c r="A2737" s="2" t="s">
        <v>5923</v>
      </c>
      <c r="B2737" s="2" t="s">
        <v>2920</v>
      </c>
      <c r="F2737" s="2" t="s">
        <v>4155</v>
      </c>
      <c r="G2737" s="2" t="s">
        <v>1202</v>
      </c>
    </row>
    <row r="2738" spans="1:7" x14ac:dyDescent="0.25">
      <c r="A2738" s="2" t="s">
        <v>5924</v>
      </c>
      <c r="B2738" s="2" t="s">
        <v>2921</v>
      </c>
      <c r="F2738" s="2" t="s">
        <v>4209</v>
      </c>
      <c r="G2738" s="2" t="s">
        <v>1256</v>
      </c>
    </row>
    <row r="2739" spans="1:7" x14ac:dyDescent="0.25">
      <c r="A2739" s="2" t="s">
        <v>5925</v>
      </c>
      <c r="B2739" s="2" t="s">
        <v>2922</v>
      </c>
      <c r="F2739" s="2" t="s">
        <v>4206</v>
      </c>
      <c r="G2739" s="2" t="s">
        <v>1253</v>
      </c>
    </row>
    <row r="2740" spans="1:7" x14ac:dyDescent="0.25">
      <c r="A2740" s="2" t="s">
        <v>5926</v>
      </c>
      <c r="B2740" s="2" t="s">
        <v>2923</v>
      </c>
      <c r="F2740" s="2" t="s">
        <v>4164</v>
      </c>
      <c r="G2740" s="2" t="s">
        <v>1211</v>
      </c>
    </row>
    <row r="2741" spans="1:7" x14ac:dyDescent="0.25">
      <c r="A2741" s="2" t="s">
        <v>5927</v>
      </c>
      <c r="B2741" s="2" t="s">
        <v>2924</v>
      </c>
      <c r="F2741" s="2" t="s">
        <v>4220</v>
      </c>
      <c r="G2741" s="2" t="s">
        <v>1267</v>
      </c>
    </row>
    <row r="2742" spans="1:7" x14ac:dyDescent="0.25">
      <c r="A2742" s="2" t="s">
        <v>5928</v>
      </c>
      <c r="B2742" s="2" t="s">
        <v>2925</v>
      </c>
      <c r="F2742" s="2" t="s">
        <v>4141</v>
      </c>
      <c r="G2742" s="2" t="s">
        <v>1190</v>
      </c>
    </row>
    <row r="2743" spans="1:7" x14ac:dyDescent="0.25">
      <c r="A2743" s="2" t="s">
        <v>5929</v>
      </c>
      <c r="B2743" s="2" t="s">
        <v>2926</v>
      </c>
      <c r="F2743" s="2" t="s">
        <v>4226</v>
      </c>
      <c r="G2743" s="2" t="s">
        <v>1273</v>
      </c>
    </row>
    <row r="2744" spans="1:7" x14ac:dyDescent="0.25">
      <c r="A2744" s="2" t="s">
        <v>5930</v>
      </c>
      <c r="B2744" s="2" t="s">
        <v>2927</v>
      </c>
      <c r="F2744" s="2" t="s">
        <v>4202</v>
      </c>
      <c r="G2744" s="2" t="s">
        <v>1249</v>
      </c>
    </row>
    <row r="2745" spans="1:7" x14ac:dyDescent="0.25">
      <c r="A2745" s="2" t="s">
        <v>5931</v>
      </c>
      <c r="B2745" s="2" t="s">
        <v>2928</v>
      </c>
      <c r="F2745" s="2" t="s">
        <v>4165</v>
      </c>
      <c r="G2745" s="2" t="s">
        <v>1212</v>
      </c>
    </row>
    <row r="2746" spans="1:7" x14ac:dyDescent="0.25">
      <c r="A2746" s="2" t="s">
        <v>5932</v>
      </c>
      <c r="B2746" s="2" t="s">
        <v>2929</v>
      </c>
      <c r="F2746" s="2" t="s">
        <v>4186</v>
      </c>
      <c r="G2746" s="2" t="s">
        <v>1233</v>
      </c>
    </row>
    <row r="2747" spans="1:7" x14ac:dyDescent="0.25">
      <c r="A2747" s="2" t="s">
        <v>5933</v>
      </c>
      <c r="B2747" s="2" t="s">
        <v>2930</v>
      </c>
      <c r="F2747" s="2" t="s">
        <v>4182</v>
      </c>
      <c r="G2747" s="2" t="s">
        <v>1229</v>
      </c>
    </row>
    <row r="2748" spans="1:7" x14ac:dyDescent="0.25">
      <c r="A2748" s="2" t="s">
        <v>5934</v>
      </c>
      <c r="B2748" s="2" t="s">
        <v>2931</v>
      </c>
      <c r="F2748" s="2" t="s">
        <v>4208</v>
      </c>
      <c r="G2748" s="2" t="s">
        <v>1255</v>
      </c>
    </row>
    <row r="2749" spans="1:7" x14ac:dyDescent="0.25">
      <c r="A2749" s="2" t="s">
        <v>5935</v>
      </c>
      <c r="B2749" s="2" t="s">
        <v>2932</v>
      </c>
      <c r="F2749" s="2" t="s">
        <v>4175</v>
      </c>
      <c r="G2749" s="2" t="s">
        <v>1222</v>
      </c>
    </row>
    <row r="2750" spans="1:7" x14ac:dyDescent="0.25">
      <c r="A2750" s="2" t="s">
        <v>5936</v>
      </c>
      <c r="B2750" s="2" t="s">
        <v>2933</v>
      </c>
      <c r="F2750" s="2" t="s">
        <v>4154</v>
      </c>
      <c r="G2750" s="2" t="s">
        <v>1201</v>
      </c>
    </row>
    <row r="2751" spans="1:7" x14ac:dyDescent="0.25">
      <c r="A2751" s="2" t="s">
        <v>5937</v>
      </c>
      <c r="B2751" s="2" t="s">
        <v>2934</v>
      </c>
      <c r="F2751" s="2" t="s">
        <v>4221</v>
      </c>
      <c r="G2751" s="2" t="s">
        <v>1268</v>
      </c>
    </row>
    <row r="2752" spans="1:7" x14ac:dyDescent="0.25">
      <c r="A2752" s="2" t="s">
        <v>5938</v>
      </c>
      <c r="B2752" s="2" t="s">
        <v>2935</v>
      </c>
      <c r="F2752" s="2" t="s">
        <v>4212</v>
      </c>
      <c r="G2752" s="2" t="s">
        <v>1259</v>
      </c>
    </row>
    <row r="2753" spans="1:7" x14ac:dyDescent="0.25">
      <c r="A2753" s="2" t="s">
        <v>5939</v>
      </c>
      <c r="B2753" s="2" t="s">
        <v>2936</v>
      </c>
      <c r="F2753" s="2" t="s">
        <v>4211</v>
      </c>
      <c r="G2753" s="2" t="s">
        <v>1258</v>
      </c>
    </row>
    <row r="2754" spans="1:7" x14ac:dyDescent="0.25">
      <c r="A2754" s="2" t="s">
        <v>5940</v>
      </c>
      <c r="B2754" s="2" t="s">
        <v>2937</v>
      </c>
      <c r="F2754" s="2" t="s">
        <v>4187</v>
      </c>
      <c r="G2754" s="2" t="s">
        <v>1234</v>
      </c>
    </row>
    <row r="2755" spans="1:7" x14ac:dyDescent="0.25">
      <c r="A2755" s="2" t="s">
        <v>5941</v>
      </c>
      <c r="B2755" s="2" t="s">
        <v>2938</v>
      </c>
      <c r="F2755" s="2" t="s">
        <v>4216</v>
      </c>
      <c r="G2755" s="2" t="s">
        <v>1263</v>
      </c>
    </row>
    <row r="2756" spans="1:7" x14ac:dyDescent="0.25">
      <c r="A2756" s="2" t="s">
        <v>5942</v>
      </c>
      <c r="B2756" s="2" t="s">
        <v>2939</v>
      </c>
      <c r="F2756" s="2" t="s">
        <v>4150</v>
      </c>
      <c r="G2756" s="2" t="s">
        <v>1197</v>
      </c>
    </row>
    <row r="2757" spans="1:7" x14ac:dyDescent="0.25">
      <c r="A2757" s="2" t="s">
        <v>5943</v>
      </c>
      <c r="B2757" s="2" t="s">
        <v>2940</v>
      </c>
      <c r="F2757" s="2" t="s">
        <v>4149</v>
      </c>
      <c r="G2757" s="2" t="s">
        <v>1196</v>
      </c>
    </row>
    <row r="2758" spans="1:7" x14ac:dyDescent="0.25">
      <c r="A2758" s="2" t="s">
        <v>5944</v>
      </c>
      <c r="B2758" s="2" t="s">
        <v>2941</v>
      </c>
      <c r="F2758" s="2" t="s">
        <v>4145</v>
      </c>
      <c r="G2758" s="2" t="s">
        <v>1192</v>
      </c>
    </row>
    <row r="2759" spans="1:7" x14ac:dyDescent="0.25">
      <c r="A2759" s="2" t="s">
        <v>5945</v>
      </c>
      <c r="B2759" s="2" t="s">
        <v>2942</v>
      </c>
      <c r="F2759" s="2" t="s">
        <v>4140</v>
      </c>
      <c r="G2759" s="2" t="s">
        <v>1189</v>
      </c>
    </row>
    <row r="2760" spans="1:7" x14ac:dyDescent="0.25">
      <c r="A2760" s="2" t="s">
        <v>5946</v>
      </c>
      <c r="B2760" s="2" t="s">
        <v>2943</v>
      </c>
      <c r="F2760" s="2" t="s">
        <v>4181</v>
      </c>
      <c r="G2760" s="2" t="s">
        <v>1228</v>
      </c>
    </row>
    <row r="2761" spans="1:7" x14ac:dyDescent="0.25">
      <c r="A2761" s="2" t="s">
        <v>5947</v>
      </c>
      <c r="B2761" s="2" t="s">
        <v>2944</v>
      </c>
      <c r="F2761" s="2" t="s">
        <v>4185</v>
      </c>
      <c r="G2761" s="2" t="s">
        <v>1232</v>
      </c>
    </row>
    <row r="2762" spans="1:7" x14ac:dyDescent="0.25">
      <c r="A2762" s="2" t="s">
        <v>5948</v>
      </c>
      <c r="B2762" s="2" t="s">
        <v>2945</v>
      </c>
      <c r="F2762" s="2" t="s">
        <v>4166</v>
      </c>
      <c r="G2762" s="2" t="s">
        <v>1213</v>
      </c>
    </row>
    <row r="2763" spans="1:7" x14ac:dyDescent="0.25">
      <c r="A2763" s="2" t="s">
        <v>5949</v>
      </c>
      <c r="B2763" s="2" t="s">
        <v>2946</v>
      </c>
      <c r="F2763" s="2" t="s">
        <v>4200</v>
      </c>
      <c r="G2763" s="2" t="s">
        <v>1247</v>
      </c>
    </row>
    <row r="2764" spans="1:7" x14ac:dyDescent="0.25">
      <c r="A2764" s="2" t="s">
        <v>5950</v>
      </c>
      <c r="B2764" s="2" t="s">
        <v>2947</v>
      </c>
      <c r="F2764" s="2" t="s">
        <v>4170</v>
      </c>
      <c r="G2764" s="2" t="s">
        <v>1217</v>
      </c>
    </row>
    <row r="2765" spans="1:7" x14ac:dyDescent="0.25">
      <c r="A2765" s="2" t="s">
        <v>5951</v>
      </c>
      <c r="B2765" s="2" t="s">
        <v>2948</v>
      </c>
      <c r="F2765" s="2" t="s">
        <v>4222</v>
      </c>
      <c r="G2765" s="2" t="s">
        <v>1269</v>
      </c>
    </row>
    <row r="2766" spans="1:7" x14ac:dyDescent="0.25">
      <c r="A2766" s="2" t="s">
        <v>5952</v>
      </c>
      <c r="B2766" s="2" t="s">
        <v>2949</v>
      </c>
      <c r="F2766" s="2" t="s">
        <v>4153</v>
      </c>
      <c r="G2766" s="2" t="s">
        <v>1200</v>
      </c>
    </row>
    <row r="2767" spans="1:7" x14ac:dyDescent="0.25">
      <c r="A2767" s="2" t="s">
        <v>5953</v>
      </c>
      <c r="B2767" s="2" t="s">
        <v>2950</v>
      </c>
      <c r="F2767" s="2" t="s">
        <v>4218</v>
      </c>
      <c r="G2767" s="2" t="s">
        <v>1265</v>
      </c>
    </row>
    <row r="2768" spans="1:7" x14ac:dyDescent="0.25">
      <c r="A2768" s="2" t="s">
        <v>5954</v>
      </c>
      <c r="B2768" s="2" t="s">
        <v>2951</v>
      </c>
      <c r="F2768" s="2" t="s">
        <v>4167</v>
      </c>
      <c r="G2768" s="2" t="s">
        <v>1214</v>
      </c>
    </row>
    <row r="2769" spans="1:7" x14ac:dyDescent="0.25">
      <c r="A2769" s="2" t="s">
        <v>5955</v>
      </c>
      <c r="B2769" s="2" t="s">
        <v>2952</v>
      </c>
      <c r="F2769" s="2" t="s">
        <v>4203</v>
      </c>
      <c r="G2769" s="2" t="s">
        <v>1250</v>
      </c>
    </row>
    <row r="2770" spans="1:7" x14ac:dyDescent="0.25">
      <c r="A2770" s="2" t="s">
        <v>5956</v>
      </c>
      <c r="B2770" s="2" t="s">
        <v>2953</v>
      </c>
      <c r="F2770" s="2" t="s">
        <v>4189</v>
      </c>
      <c r="G2770" s="2" t="s">
        <v>1236</v>
      </c>
    </row>
    <row r="2771" spans="1:7" x14ac:dyDescent="0.25">
      <c r="A2771" s="2" t="s">
        <v>5957</v>
      </c>
      <c r="B2771" s="2" t="s">
        <v>2954</v>
      </c>
      <c r="F2771" s="2" t="s">
        <v>4214</v>
      </c>
      <c r="G2771" s="2" t="s">
        <v>1261</v>
      </c>
    </row>
    <row r="2772" spans="1:7" x14ac:dyDescent="0.25">
      <c r="A2772" s="2" t="s">
        <v>5958</v>
      </c>
      <c r="B2772" s="2" t="s">
        <v>2955</v>
      </c>
      <c r="F2772" s="2" t="s">
        <v>4139</v>
      </c>
      <c r="G2772" s="2" t="s">
        <v>1188</v>
      </c>
    </row>
    <row r="2773" spans="1:7" x14ac:dyDescent="0.25">
      <c r="A2773" s="2" t="s">
        <v>5959</v>
      </c>
      <c r="B2773" s="2" t="s">
        <v>2956</v>
      </c>
      <c r="F2773" s="2" t="s">
        <v>4152</v>
      </c>
      <c r="G2773" s="2" t="s">
        <v>1199</v>
      </c>
    </row>
    <row r="2774" spans="1:7" x14ac:dyDescent="0.25">
      <c r="A2774" s="2" t="s">
        <v>5960</v>
      </c>
      <c r="B2774" s="2" t="s">
        <v>2957</v>
      </c>
      <c r="F2774" s="2" t="s">
        <v>4148</v>
      </c>
      <c r="G2774" s="2" t="s">
        <v>1195</v>
      </c>
    </row>
    <row r="2775" spans="1:7" x14ac:dyDescent="0.25">
      <c r="A2775" s="2" t="s">
        <v>5961</v>
      </c>
      <c r="B2775" s="2" t="s">
        <v>2958</v>
      </c>
      <c r="F2775" s="2" t="s">
        <v>4193</v>
      </c>
      <c r="G2775" s="2" t="s">
        <v>1240</v>
      </c>
    </row>
    <row r="2776" spans="1:7" x14ac:dyDescent="0.25">
      <c r="A2776" s="2" t="s">
        <v>5962</v>
      </c>
      <c r="B2776" s="2" t="s">
        <v>2959</v>
      </c>
      <c r="F2776" s="2" t="s">
        <v>4188</v>
      </c>
      <c r="G2776" s="2" t="s">
        <v>1235</v>
      </c>
    </row>
    <row r="2777" spans="1:7" x14ac:dyDescent="0.25">
      <c r="A2777" s="2" t="s">
        <v>5963</v>
      </c>
      <c r="B2777" s="2" t="s">
        <v>2960</v>
      </c>
      <c r="F2777" s="2" t="s">
        <v>4196</v>
      </c>
      <c r="G2777" s="2" t="s">
        <v>1243</v>
      </c>
    </row>
    <row r="2778" spans="1:7" x14ac:dyDescent="0.25">
      <c r="A2778" s="2" t="s">
        <v>5964</v>
      </c>
      <c r="B2778" s="2" t="s">
        <v>2961</v>
      </c>
      <c r="F2778" s="2" t="s">
        <v>4168</v>
      </c>
      <c r="G2778" s="2" t="s">
        <v>1215</v>
      </c>
    </row>
    <row r="2779" spans="1:7" x14ac:dyDescent="0.25">
      <c r="A2779" s="2" t="s">
        <v>5965</v>
      </c>
      <c r="B2779" s="2" t="s">
        <v>2962</v>
      </c>
      <c r="F2779" s="2" t="s">
        <v>4228</v>
      </c>
      <c r="G2779" s="2" t="s">
        <v>1275</v>
      </c>
    </row>
    <row r="2780" spans="1:7" x14ac:dyDescent="0.25">
      <c r="A2780" s="2" t="s">
        <v>5966</v>
      </c>
      <c r="B2780" s="2" t="s">
        <v>2963</v>
      </c>
      <c r="F2780" s="2" t="s">
        <v>4201</v>
      </c>
      <c r="G2780" s="2" t="s">
        <v>1248</v>
      </c>
    </row>
    <row r="2781" spans="1:7" x14ac:dyDescent="0.25">
      <c r="A2781" s="2" t="s">
        <v>5967</v>
      </c>
      <c r="B2781" s="2" t="s">
        <v>2964</v>
      </c>
      <c r="F2781" s="2" t="s">
        <v>4180</v>
      </c>
      <c r="G2781" s="2" t="s">
        <v>1227</v>
      </c>
    </row>
    <row r="2782" spans="1:7" x14ac:dyDescent="0.25">
      <c r="A2782" s="2" t="s">
        <v>5968</v>
      </c>
      <c r="B2782" s="2" t="s">
        <v>2965</v>
      </c>
      <c r="F2782" s="2" t="s">
        <v>4192</v>
      </c>
      <c r="G2782" s="2" t="s">
        <v>1239</v>
      </c>
    </row>
    <row r="2783" spans="1:7" x14ac:dyDescent="0.25">
      <c r="A2783" s="2" t="s">
        <v>5969</v>
      </c>
      <c r="B2783" s="2" t="s">
        <v>2966</v>
      </c>
      <c r="F2783" s="2" t="s">
        <v>4161</v>
      </c>
      <c r="G2783" s="2" t="s">
        <v>1208</v>
      </c>
    </row>
    <row r="2784" spans="1:7" x14ac:dyDescent="0.25">
      <c r="A2784" s="2" t="s">
        <v>5970</v>
      </c>
      <c r="B2784" s="2" t="s">
        <v>2967</v>
      </c>
      <c r="F2784" s="2" t="s">
        <v>4172</v>
      </c>
      <c r="G2784" s="2" t="s">
        <v>1219</v>
      </c>
    </row>
    <row r="2785" spans="1:7" x14ac:dyDescent="0.25">
      <c r="A2785" s="2" t="s">
        <v>5971</v>
      </c>
      <c r="B2785" s="2" t="s">
        <v>2968</v>
      </c>
      <c r="F2785" s="2" t="s">
        <v>4171</v>
      </c>
      <c r="G2785" s="2" t="s">
        <v>1218</v>
      </c>
    </row>
    <row r="2786" spans="1:7" x14ac:dyDescent="0.25">
      <c r="A2786" s="2" t="s">
        <v>5972</v>
      </c>
      <c r="B2786" s="2" t="s">
        <v>2969</v>
      </c>
      <c r="F2786" s="2" t="s">
        <v>4158</v>
      </c>
      <c r="G2786" s="2" t="s">
        <v>1205</v>
      </c>
    </row>
    <row r="2787" spans="1:7" x14ac:dyDescent="0.25">
      <c r="A2787" s="2" t="s">
        <v>5973</v>
      </c>
      <c r="B2787" s="2" t="s">
        <v>2970</v>
      </c>
      <c r="F2787" s="2" t="s">
        <v>4156</v>
      </c>
      <c r="G2787" s="2" t="s">
        <v>1203</v>
      </c>
    </row>
    <row r="2788" spans="1:7" x14ac:dyDescent="0.25">
      <c r="A2788" s="2" t="s">
        <v>5974</v>
      </c>
      <c r="B2788" s="2" t="s">
        <v>2971</v>
      </c>
      <c r="F2788" s="2" t="s">
        <v>4157</v>
      </c>
      <c r="G2788" s="2" t="s">
        <v>1204</v>
      </c>
    </row>
    <row r="2789" spans="1:7" x14ac:dyDescent="0.25">
      <c r="A2789" s="2" t="s">
        <v>5975</v>
      </c>
      <c r="B2789" s="2" t="s">
        <v>2972</v>
      </c>
      <c r="F2789" s="2" t="s">
        <v>4215</v>
      </c>
      <c r="G2789" s="2" t="s">
        <v>1262</v>
      </c>
    </row>
    <row r="2790" spans="1:7" x14ac:dyDescent="0.25">
      <c r="A2790" s="2" t="s">
        <v>5976</v>
      </c>
      <c r="B2790" s="2" t="s">
        <v>2973</v>
      </c>
      <c r="F2790" s="2" t="s">
        <v>4176</v>
      </c>
      <c r="G2790" s="2" t="s">
        <v>1223</v>
      </c>
    </row>
    <row r="2791" spans="1:7" x14ac:dyDescent="0.25">
      <c r="A2791" s="2" t="s">
        <v>5977</v>
      </c>
      <c r="B2791" s="2" t="s">
        <v>2974</v>
      </c>
      <c r="F2791" s="2" t="s">
        <v>4207</v>
      </c>
      <c r="G2791" s="2" t="s">
        <v>1254</v>
      </c>
    </row>
    <row r="2792" spans="1:7" x14ac:dyDescent="0.25">
      <c r="A2792" s="2" t="s">
        <v>5978</v>
      </c>
      <c r="B2792" s="2" t="s">
        <v>2975</v>
      </c>
      <c r="F2792" s="2" t="s">
        <v>4217</v>
      </c>
      <c r="G2792" s="2" t="s">
        <v>1264</v>
      </c>
    </row>
    <row r="2793" spans="1:7" x14ac:dyDescent="0.25">
      <c r="A2793" s="2" t="s">
        <v>5979</v>
      </c>
      <c r="B2793" s="2" t="s">
        <v>2976</v>
      </c>
      <c r="F2793" s="2" t="s">
        <v>4143</v>
      </c>
      <c r="G2793" s="2" t="s">
        <v>4144</v>
      </c>
    </row>
    <row r="2794" spans="1:7" x14ac:dyDescent="0.25">
      <c r="A2794" s="2" t="s">
        <v>5980</v>
      </c>
      <c r="B2794" s="2" t="s">
        <v>2977</v>
      </c>
      <c r="F2794" s="2" t="s">
        <v>4142</v>
      </c>
      <c r="G2794" s="2" t="s">
        <v>1191</v>
      </c>
    </row>
    <row r="2795" spans="1:7" x14ac:dyDescent="0.25">
      <c r="A2795" s="2" t="s">
        <v>5981</v>
      </c>
      <c r="B2795" s="2" t="s">
        <v>2978</v>
      </c>
      <c r="F2795" s="2" t="s">
        <v>4204</v>
      </c>
      <c r="G2795" s="2" t="s">
        <v>1251</v>
      </c>
    </row>
    <row r="2796" spans="1:7" x14ac:dyDescent="0.25">
      <c r="A2796" s="2" t="s">
        <v>5982</v>
      </c>
      <c r="B2796" s="2" t="s">
        <v>2979</v>
      </c>
      <c r="F2796" s="2" t="s">
        <v>4159</v>
      </c>
      <c r="G2796" s="2" t="s">
        <v>1206</v>
      </c>
    </row>
    <row r="2797" spans="1:7" x14ac:dyDescent="0.25">
      <c r="A2797" s="2" t="s">
        <v>5983</v>
      </c>
      <c r="B2797" s="2" t="s">
        <v>2980</v>
      </c>
      <c r="F2797" s="2" t="s">
        <v>4194</v>
      </c>
      <c r="G2797" s="2" t="s">
        <v>1241</v>
      </c>
    </row>
    <row r="2798" spans="1:7" x14ac:dyDescent="0.25">
      <c r="A2798" s="2" t="s">
        <v>5984</v>
      </c>
      <c r="B2798" s="2" t="s">
        <v>2981</v>
      </c>
      <c r="F2798" s="2" t="s">
        <v>4173</v>
      </c>
      <c r="G2798" s="2" t="s">
        <v>1220</v>
      </c>
    </row>
    <row r="2799" spans="1:7" x14ac:dyDescent="0.25">
      <c r="A2799" s="2" t="s">
        <v>5985</v>
      </c>
      <c r="B2799" s="2" t="s">
        <v>2982</v>
      </c>
      <c r="F2799" s="2" t="s">
        <v>3830</v>
      </c>
      <c r="G2799" s="2" t="s">
        <v>884</v>
      </c>
    </row>
    <row r="2800" spans="1:7" x14ac:dyDescent="0.25">
      <c r="A2800" s="2" t="s">
        <v>5986</v>
      </c>
      <c r="B2800" s="2" t="s">
        <v>2983</v>
      </c>
      <c r="F2800" s="2" t="s">
        <v>3773</v>
      </c>
      <c r="G2800" s="2" t="s">
        <v>827</v>
      </c>
    </row>
    <row r="2801" spans="1:7" x14ac:dyDescent="0.25">
      <c r="A2801" s="2" t="s">
        <v>5987</v>
      </c>
      <c r="B2801" s="2" t="s">
        <v>2984</v>
      </c>
      <c r="F2801" s="2" t="s">
        <v>3771</v>
      </c>
      <c r="G2801" s="2" t="s">
        <v>825</v>
      </c>
    </row>
    <row r="2802" spans="1:7" x14ac:dyDescent="0.25">
      <c r="A2802" s="2" t="s">
        <v>5988</v>
      </c>
      <c r="B2802" s="2" t="s">
        <v>2985</v>
      </c>
      <c r="F2802" s="2" t="s">
        <v>3831</v>
      </c>
      <c r="G2802" s="2" t="s">
        <v>885</v>
      </c>
    </row>
    <row r="2803" spans="1:7" x14ac:dyDescent="0.25">
      <c r="A2803" s="2" t="s">
        <v>5989</v>
      </c>
      <c r="B2803" s="2" t="s">
        <v>2986</v>
      </c>
      <c r="F2803" s="2" t="s">
        <v>3795</v>
      </c>
      <c r="G2803" s="2" t="s">
        <v>849</v>
      </c>
    </row>
    <row r="2804" spans="1:7" x14ac:dyDescent="0.25">
      <c r="A2804" s="2" t="s">
        <v>5990</v>
      </c>
      <c r="B2804" s="2" t="s">
        <v>2987</v>
      </c>
      <c r="F2804" s="2" t="s">
        <v>3768</v>
      </c>
      <c r="G2804" s="2" t="s">
        <v>822</v>
      </c>
    </row>
    <row r="2805" spans="1:7" x14ac:dyDescent="0.25">
      <c r="A2805" s="2" t="s">
        <v>5991</v>
      </c>
      <c r="B2805" s="2" t="s">
        <v>2988</v>
      </c>
      <c r="F2805" s="2" t="s">
        <v>3803</v>
      </c>
      <c r="G2805" s="2" t="s">
        <v>857</v>
      </c>
    </row>
    <row r="2806" spans="1:7" x14ac:dyDescent="0.25">
      <c r="A2806" s="2" t="s">
        <v>5992</v>
      </c>
      <c r="B2806" s="2" t="s">
        <v>2989</v>
      </c>
      <c r="F2806" s="2" t="s">
        <v>3769</v>
      </c>
      <c r="G2806" s="2" t="s">
        <v>823</v>
      </c>
    </row>
    <row r="2807" spans="1:7" x14ac:dyDescent="0.25">
      <c r="A2807" s="2" t="s">
        <v>5993</v>
      </c>
      <c r="B2807" s="2" t="s">
        <v>2990</v>
      </c>
      <c r="F2807" s="2" t="s">
        <v>3804</v>
      </c>
      <c r="G2807" s="2" t="s">
        <v>858</v>
      </c>
    </row>
    <row r="2808" spans="1:7" x14ac:dyDescent="0.25">
      <c r="A2808" s="2" t="s">
        <v>5994</v>
      </c>
      <c r="B2808" s="2" t="s">
        <v>2991</v>
      </c>
      <c r="F2808" s="2" t="s">
        <v>3788</v>
      </c>
      <c r="G2808" s="2" t="s">
        <v>842</v>
      </c>
    </row>
    <row r="2809" spans="1:7" x14ac:dyDescent="0.25">
      <c r="A2809" s="2" t="s">
        <v>5995</v>
      </c>
      <c r="B2809" s="2" t="s">
        <v>2992</v>
      </c>
      <c r="F2809" s="2" t="s">
        <v>3797</v>
      </c>
      <c r="G2809" s="2" t="s">
        <v>851</v>
      </c>
    </row>
    <row r="2810" spans="1:7" x14ac:dyDescent="0.25">
      <c r="A2810" s="2" t="s">
        <v>5996</v>
      </c>
      <c r="B2810" s="2" t="s">
        <v>2993</v>
      </c>
      <c r="F2810" s="2" t="s">
        <v>3784</v>
      </c>
      <c r="G2810" s="2" t="s">
        <v>838</v>
      </c>
    </row>
    <row r="2811" spans="1:7" x14ac:dyDescent="0.25">
      <c r="A2811" s="2" t="s">
        <v>5997</v>
      </c>
      <c r="B2811" s="2" t="s">
        <v>2994</v>
      </c>
      <c r="F2811" s="2" t="s">
        <v>3833</v>
      </c>
      <c r="G2811" s="2" t="s">
        <v>887</v>
      </c>
    </row>
    <row r="2812" spans="1:7" x14ac:dyDescent="0.25">
      <c r="A2812" s="2" t="s">
        <v>5998</v>
      </c>
      <c r="B2812" s="2" t="s">
        <v>2995</v>
      </c>
      <c r="F2812" s="2" t="s">
        <v>3776</v>
      </c>
      <c r="G2812" s="2" t="s">
        <v>830</v>
      </c>
    </row>
    <row r="2813" spans="1:7" x14ac:dyDescent="0.25">
      <c r="A2813" s="2" t="s">
        <v>5999</v>
      </c>
      <c r="B2813" s="2" t="s">
        <v>2996</v>
      </c>
      <c r="F2813" s="2" t="s">
        <v>3825</v>
      </c>
      <c r="G2813" s="2" t="s">
        <v>879</v>
      </c>
    </row>
    <row r="2814" spans="1:7" x14ac:dyDescent="0.25">
      <c r="A2814" s="2" t="s">
        <v>6000</v>
      </c>
      <c r="B2814" s="2" t="s">
        <v>2997</v>
      </c>
      <c r="F2814" s="2" t="s">
        <v>3813</v>
      </c>
      <c r="G2814" s="2" t="s">
        <v>867</v>
      </c>
    </row>
    <row r="2815" spans="1:7" x14ac:dyDescent="0.25">
      <c r="A2815" s="2" t="s">
        <v>6001</v>
      </c>
      <c r="B2815" s="2" t="s">
        <v>2998</v>
      </c>
      <c r="F2815" s="2" t="s">
        <v>3766</v>
      </c>
      <c r="G2815" s="2" t="s">
        <v>820</v>
      </c>
    </row>
    <row r="2816" spans="1:7" x14ac:dyDescent="0.25">
      <c r="A2816" s="2" t="s">
        <v>6002</v>
      </c>
      <c r="B2816" s="2" t="s">
        <v>2999</v>
      </c>
      <c r="F2816" s="2" t="s">
        <v>3819</v>
      </c>
      <c r="G2816" s="2" t="s">
        <v>873</v>
      </c>
    </row>
    <row r="2817" spans="1:7" x14ac:dyDescent="0.25">
      <c r="A2817" s="2" t="s">
        <v>6003</v>
      </c>
      <c r="B2817" s="2" t="s">
        <v>3000</v>
      </c>
      <c r="F2817" s="2" t="s">
        <v>3755</v>
      </c>
      <c r="G2817" s="2" t="s">
        <v>809</v>
      </c>
    </row>
    <row r="2818" spans="1:7" x14ac:dyDescent="0.25">
      <c r="A2818" s="2" t="s">
        <v>6004</v>
      </c>
      <c r="B2818" s="2" t="s">
        <v>3001</v>
      </c>
      <c r="F2818" s="2" t="s">
        <v>3777</v>
      </c>
      <c r="G2818" s="2" t="s">
        <v>831</v>
      </c>
    </row>
    <row r="2819" spans="1:7" x14ac:dyDescent="0.25">
      <c r="A2819" s="2" t="s">
        <v>6005</v>
      </c>
      <c r="B2819" s="2" t="s">
        <v>3002</v>
      </c>
      <c r="F2819" s="2" t="s">
        <v>3837</v>
      </c>
      <c r="G2819" s="2" t="s">
        <v>891</v>
      </c>
    </row>
    <row r="2820" spans="1:7" x14ac:dyDescent="0.25">
      <c r="A2820" s="2" t="s">
        <v>6006</v>
      </c>
      <c r="B2820" s="2" t="s">
        <v>3003</v>
      </c>
      <c r="F2820" s="2" t="s">
        <v>3796</v>
      </c>
      <c r="G2820" s="2" t="s">
        <v>850</v>
      </c>
    </row>
    <row r="2821" spans="1:7" x14ac:dyDescent="0.25">
      <c r="A2821" s="2" t="s">
        <v>6007</v>
      </c>
      <c r="B2821" s="2" t="s">
        <v>3004</v>
      </c>
      <c r="F2821" s="2" t="s">
        <v>3785</v>
      </c>
      <c r="G2821" s="2" t="s">
        <v>839</v>
      </c>
    </row>
    <row r="2822" spans="1:7" x14ac:dyDescent="0.25">
      <c r="A2822" s="2" t="s">
        <v>6008</v>
      </c>
      <c r="B2822" s="2" t="s">
        <v>3005</v>
      </c>
      <c r="F2822" s="2" t="s">
        <v>3829</v>
      </c>
      <c r="G2822" s="2" t="s">
        <v>883</v>
      </c>
    </row>
    <row r="2823" spans="1:7" x14ac:dyDescent="0.25">
      <c r="A2823" s="2" t="s">
        <v>6009</v>
      </c>
      <c r="B2823" s="2" t="s">
        <v>3006</v>
      </c>
      <c r="F2823" s="2" t="s">
        <v>3834</v>
      </c>
      <c r="G2823" s="2" t="s">
        <v>888</v>
      </c>
    </row>
    <row r="2824" spans="1:7" x14ac:dyDescent="0.25">
      <c r="A2824" s="2" t="s">
        <v>6010</v>
      </c>
      <c r="B2824" s="2" t="s">
        <v>3007</v>
      </c>
      <c r="F2824" s="2" t="s">
        <v>3793</v>
      </c>
      <c r="G2824" s="2" t="s">
        <v>847</v>
      </c>
    </row>
    <row r="2825" spans="1:7" x14ac:dyDescent="0.25">
      <c r="A2825" s="2" t="s">
        <v>6011</v>
      </c>
      <c r="B2825" s="2" t="s">
        <v>3008</v>
      </c>
      <c r="F2825" s="2" t="s">
        <v>3753</v>
      </c>
      <c r="G2825" s="2" t="s">
        <v>807</v>
      </c>
    </row>
    <row r="2826" spans="1:7" x14ac:dyDescent="0.25">
      <c r="A2826" s="2" t="s">
        <v>6012</v>
      </c>
      <c r="B2826" s="2" t="s">
        <v>3009</v>
      </c>
      <c r="F2826" s="2" t="s">
        <v>3770</v>
      </c>
      <c r="G2826" s="2" t="s">
        <v>824</v>
      </c>
    </row>
    <row r="2827" spans="1:7" x14ac:dyDescent="0.25">
      <c r="A2827" s="2" t="s">
        <v>6013</v>
      </c>
      <c r="B2827" s="2" t="s">
        <v>3010</v>
      </c>
      <c r="F2827" s="2" t="s">
        <v>3809</v>
      </c>
      <c r="G2827" s="2" t="s">
        <v>863</v>
      </c>
    </row>
    <row r="2828" spans="1:7" x14ac:dyDescent="0.25">
      <c r="A2828" s="2" t="s">
        <v>6014</v>
      </c>
      <c r="B2828" s="2" t="s">
        <v>3011</v>
      </c>
      <c r="F2828" s="2" t="s">
        <v>3805</v>
      </c>
      <c r="G2828" s="2" t="s">
        <v>859</v>
      </c>
    </row>
    <row r="2829" spans="1:7" x14ac:dyDescent="0.25">
      <c r="A2829" s="2" t="s">
        <v>6015</v>
      </c>
      <c r="B2829" s="2" t="s">
        <v>3012</v>
      </c>
      <c r="F2829" s="2" t="s">
        <v>3756</v>
      </c>
      <c r="G2829" s="2" t="s">
        <v>810</v>
      </c>
    </row>
    <row r="2830" spans="1:7" x14ac:dyDescent="0.25">
      <c r="A2830" s="2" t="s">
        <v>6016</v>
      </c>
      <c r="B2830" s="2" t="s">
        <v>3013</v>
      </c>
      <c r="F2830" s="2" t="s">
        <v>3820</v>
      </c>
      <c r="G2830" s="2" t="s">
        <v>874</v>
      </c>
    </row>
    <row r="2831" spans="1:7" x14ac:dyDescent="0.25">
      <c r="A2831" s="2" t="s">
        <v>6017</v>
      </c>
      <c r="B2831" s="2" t="s">
        <v>3014</v>
      </c>
      <c r="F2831" s="2" t="s">
        <v>3752</v>
      </c>
      <c r="G2831" s="2" t="s">
        <v>806</v>
      </c>
    </row>
    <row r="2832" spans="1:7" x14ac:dyDescent="0.25">
      <c r="A2832" s="2" t="s">
        <v>6018</v>
      </c>
      <c r="B2832" s="2" t="s">
        <v>3015</v>
      </c>
      <c r="F2832" s="2" t="s">
        <v>3832</v>
      </c>
      <c r="G2832" s="2" t="s">
        <v>886</v>
      </c>
    </row>
    <row r="2833" spans="1:7" x14ac:dyDescent="0.25">
      <c r="A2833" s="2" t="s">
        <v>6019</v>
      </c>
      <c r="B2833" s="2" t="s">
        <v>3016</v>
      </c>
      <c r="F2833" s="2" t="s">
        <v>3800</v>
      </c>
      <c r="G2833" s="2" t="s">
        <v>854</v>
      </c>
    </row>
    <row r="2834" spans="1:7" x14ac:dyDescent="0.25">
      <c r="A2834" s="2" t="s">
        <v>6020</v>
      </c>
      <c r="B2834" s="2" t="s">
        <v>3017</v>
      </c>
      <c r="F2834" s="2" t="s">
        <v>3790</v>
      </c>
      <c r="G2834" s="2" t="s">
        <v>844</v>
      </c>
    </row>
    <row r="2835" spans="1:7" x14ac:dyDescent="0.25">
      <c r="A2835" s="2" t="s">
        <v>6021</v>
      </c>
      <c r="B2835" s="2" t="s">
        <v>3018</v>
      </c>
      <c r="F2835" s="2" t="s">
        <v>3764</v>
      </c>
      <c r="G2835" s="2" t="s">
        <v>818</v>
      </c>
    </row>
    <row r="2836" spans="1:7" x14ac:dyDescent="0.25">
      <c r="A2836" s="2" t="s">
        <v>6022</v>
      </c>
      <c r="B2836" s="2" t="s">
        <v>3019</v>
      </c>
      <c r="F2836" s="2" t="s">
        <v>3812</v>
      </c>
      <c r="G2836" s="2" t="s">
        <v>866</v>
      </c>
    </row>
    <row r="2837" spans="1:7" x14ac:dyDescent="0.25">
      <c r="A2837" s="2" t="s">
        <v>6023</v>
      </c>
      <c r="B2837" s="2" t="s">
        <v>3020</v>
      </c>
      <c r="F2837" s="2" t="s">
        <v>3811</v>
      </c>
      <c r="G2837" s="2" t="s">
        <v>865</v>
      </c>
    </row>
    <row r="2838" spans="1:7" x14ac:dyDescent="0.25">
      <c r="A2838" s="2" t="s">
        <v>6024</v>
      </c>
      <c r="B2838" s="2" t="s">
        <v>3021</v>
      </c>
      <c r="F2838" s="2" t="s">
        <v>3780</v>
      </c>
      <c r="G2838" s="2" t="s">
        <v>834</v>
      </c>
    </row>
    <row r="2839" spans="1:7" x14ac:dyDescent="0.25">
      <c r="A2839" s="2" t="s">
        <v>6025</v>
      </c>
      <c r="B2839" s="2" t="s">
        <v>3022</v>
      </c>
      <c r="F2839" s="2" t="s">
        <v>3816</v>
      </c>
      <c r="G2839" s="2" t="s">
        <v>870</v>
      </c>
    </row>
    <row r="2840" spans="1:7" x14ac:dyDescent="0.25">
      <c r="A2840" s="2" t="s">
        <v>6026</v>
      </c>
      <c r="B2840" s="2" t="s">
        <v>3023</v>
      </c>
      <c r="F2840" s="2" t="s">
        <v>3774</v>
      </c>
      <c r="G2840" s="2" t="s">
        <v>828</v>
      </c>
    </row>
    <row r="2841" spans="1:7" x14ac:dyDescent="0.25">
      <c r="A2841" s="2" t="s">
        <v>6027</v>
      </c>
      <c r="B2841" s="2" t="s">
        <v>3024</v>
      </c>
      <c r="F2841" s="2" t="s">
        <v>3778</v>
      </c>
      <c r="G2841" s="2" t="s">
        <v>832</v>
      </c>
    </row>
    <row r="2842" spans="1:7" x14ac:dyDescent="0.25">
      <c r="A2842" s="2" t="s">
        <v>6028</v>
      </c>
      <c r="B2842" s="2" t="s">
        <v>3025</v>
      </c>
      <c r="F2842" s="2" t="s">
        <v>3822</v>
      </c>
      <c r="G2842" s="2" t="s">
        <v>876</v>
      </c>
    </row>
    <row r="2843" spans="1:7" x14ac:dyDescent="0.25">
      <c r="A2843" s="2" t="s">
        <v>6029</v>
      </c>
      <c r="B2843" s="2" t="s">
        <v>3026</v>
      </c>
      <c r="F2843" s="2" t="s">
        <v>3757</v>
      </c>
      <c r="G2843" s="2" t="s">
        <v>811</v>
      </c>
    </row>
    <row r="2844" spans="1:7" x14ac:dyDescent="0.25">
      <c r="A2844" s="2" t="s">
        <v>6030</v>
      </c>
      <c r="B2844" s="2" t="s">
        <v>3027</v>
      </c>
      <c r="F2844" s="2" t="s">
        <v>3798</v>
      </c>
      <c r="G2844" s="2" t="s">
        <v>852</v>
      </c>
    </row>
    <row r="2845" spans="1:7" x14ac:dyDescent="0.25">
      <c r="A2845" s="2" t="s">
        <v>6031</v>
      </c>
      <c r="B2845" s="2" t="s">
        <v>3028</v>
      </c>
      <c r="F2845" s="2" t="s">
        <v>3759</v>
      </c>
      <c r="G2845" s="2" t="s">
        <v>813</v>
      </c>
    </row>
    <row r="2846" spans="1:7" x14ac:dyDescent="0.25">
      <c r="A2846" s="2" t="s">
        <v>6032</v>
      </c>
      <c r="B2846" s="2" t="s">
        <v>3029</v>
      </c>
      <c r="F2846" s="2" t="s">
        <v>3828</v>
      </c>
      <c r="G2846" s="2" t="s">
        <v>882</v>
      </c>
    </row>
    <row r="2847" spans="1:7" x14ac:dyDescent="0.25">
      <c r="A2847" s="2" t="s">
        <v>6033</v>
      </c>
      <c r="B2847" s="2" t="s">
        <v>3030</v>
      </c>
      <c r="F2847" s="2" t="s">
        <v>3783</v>
      </c>
      <c r="G2847" s="2" t="s">
        <v>837</v>
      </c>
    </row>
    <row r="2848" spans="1:7" x14ac:dyDescent="0.25">
      <c r="A2848" s="2" t="s">
        <v>6034</v>
      </c>
      <c r="B2848" s="2" t="s">
        <v>3031</v>
      </c>
      <c r="F2848" s="2" t="s">
        <v>3801</v>
      </c>
      <c r="G2848" s="2" t="s">
        <v>855</v>
      </c>
    </row>
    <row r="2849" spans="1:7" x14ac:dyDescent="0.25">
      <c r="A2849" s="2" t="s">
        <v>6035</v>
      </c>
      <c r="B2849" s="2" t="s">
        <v>3032</v>
      </c>
      <c r="F2849" s="2" t="s">
        <v>3814</v>
      </c>
      <c r="G2849" s="2" t="s">
        <v>868</v>
      </c>
    </row>
    <row r="2850" spans="1:7" x14ac:dyDescent="0.25">
      <c r="A2850" s="2" t="s">
        <v>6036</v>
      </c>
      <c r="B2850" s="2" t="s">
        <v>3033</v>
      </c>
      <c r="F2850" s="2" t="s">
        <v>3782</v>
      </c>
      <c r="G2850" s="2" t="s">
        <v>836</v>
      </c>
    </row>
    <row r="2851" spans="1:7" x14ac:dyDescent="0.25">
      <c r="A2851" s="2" t="s">
        <v>6037</v>
      </c>
      <c r="B2851" s="2" t="s">
        <v>3034</v>
      </c>
      <c r="F2851" s="2" t="s">
        <v>3792</v>
      </c>
      <c r="G2851" s="2" t="s">
        <v>846</v>
      </c>
    </row>
    <row r="2852" spans="1:7" x14ac:dyDescent="0.25">
      <c r="A2852" s="2" t="s">
        <v>6038</v>
      </c>
      <c r="B2852" s="2" t="s">
        <v>3035</v>
      </c>
      <c r="F2852" s="2" t="s">
        <v>3799</v>
      </c>
      <c r="G2852" s="2" t="s">
        <v>853</v>
      </c>
    </row>
    <row r="2853" spans="1:7" x14ac:dyDescent="0.25">
      <c r="A2853" s="2" t="s">
        <v>6039</v>
      </c>
      <c r="B2853" s="2" t="s">
        <v>3036</v>
      </c>
      <c r="F2853" s="2" t="s">
        <v>3823</v>
      </c>
      <c r="G2853" s="2" t="s">
        <v>877</v>
      </c>
    </row>
    <row r="2854" spans="1:7" x14ac:dyDescent="0.25">
      <c r="A2854" s="2" t="s">
        <v>6040</v>
      </c>
      <c r="B2854" s="2" t="s">
        <v>3037</v>
      </c>
      <c r="F2854" s="2" t="s">
        <v>3772</v>
      </c>
      <c r="G2854" s="2" t="s">
        <v>826</v>
      </c>
    </row>
    <row r="2855" spans="1:7" x14ac:dyDescent="0.25">
      <c r="A2855" s="2" t="s">
        <v>6041</v>
      </c>
      <c r="B2855" s="2" t="s">
        <v>3038</v>
      </c>
      <c r="F2855" s="2" t="s">
        <v>3827</v>
      </c>
      <c r="G2855" s="2" t="s">
        <v>881</v>
      </c>
    </row>
    <row r="2856" spans="1:7" x14ac:dyDescent="0.25">
      <c r="A2856" s="2" t="s">
        <v>6042</v>
      </c>
      <c r="B2856" s="2" t="s">
        <v>3039</v>
      </c>
      <c r="F2856" s="2" t="s">
        <v>3763</v>
      </c>
      <c r="G2856" s="2" t="s">
        <v>817</v>
      </c>
    </row>
    <row r="2857" spans="1:7" x14ac:dyDescent="0.25">
      <c r="A2857" s="2" t="s">
        <v>6043</v>
      </c>
      <c r="B2857" s="2" t="s">
        <v>3040</v>
      </c>
      <c r="F2857" s="2" t="s">
        <v>3789</v>
      </c>
      <c r="G2857" s="2" t="s">
        <v>843</v>
      </c>
    </row>
    <row r="2858" spans="1:7" x14ac:dyDescent="0.25">
      <c r="A2858" s="2" t="s">
        <v>6044</v>
      </c>
      <c r="B2858" s="2" t="s">
        <v>3041</v>
      </c>
      <c r="F2858" s="2" t="s">
        <v>3794</v>
      </c>
      <c r="G2858" s="2" t="s">
        <v>848</v>
      </c>
    </row>
    <row r="2859" spans="1:7" x14ac:dyDescent="0.25">
      <c r="A2859" s="2" t="s">
        <v>6045</v>
      </c>
      <c r="B2859" s="2" t="s">
        <v>3042</v>
      </c>
      <c r="F2859" s="2" t="s">
        <v>3781</v>
      </c>
      <c r="G2859" s="2" t="s">
        <v>835</v>
      </c>
    </row>
    <row r="2860" spans="1:7" x14ac:dyDescent="0.25">
      <c r="A2860" s="2" t="s">
        <v>6046</v>
      </c>
      <c r="B2860" s="2" t="s">
        <v>3043</v>
      </c>
      <c r="F2860" s="2" t="s">
        <v>3791</v>
      </c>
      <c r="G2860" s="2" t="s">
        <v>845</v>
      </c>
    </row>
    <row r="2861" spans="1:7" x14ac:dyDescent="0.25">
      <c r="A2861" s="2" t="s">
        <v>6047</v>
      </c>
      <c r="B2861" s="2" t="s">
        <v>6048</v>
      </c>
      <c r="F2861" s="2" t="s">
        <v>3836</v>
      </c>
      <c r="G2861" s="2" t="s">
        <v>890</v>
      </c>
    </row>
    <row r="2862" spans="1:7" x14ac:dyDescent="0.25">
      <c r="A2862" s="2" t="s">
        <v>6049</v>
      </c>
      <c r="B2862" s="2" t="s">
        <v>3044</v>
      </c>
      <c r="F2862" s="2" t="s">
        <v>3761</v>
      </c>
      <c r="G2862" s="2" t="s">
        <v>815</v>
      </c>
    </row>
    <row r="2863" spans="1:7" x14ac:dyDescent="0.25">
      <c r="A2863" s="2" t="s">
        <v>6050</v>
      </c>
      <c r="B2863" s="2" t="s">
        <v>3045</v>
      </c>
      <c r="F2863" s="2" t="s">
        <v>3760</v>
      </c>
      <c r="G2863" s="2" t="s">
        <v>814</v>
      </c>
    </row>
    <row r="2864" spans="1:7" x14ac:dyDescent="0.25">
      <c r="A2864" s="2" t="s">
        <v>6051</v>
      </c>
      <c r="B2864" s="2" t="s">
        <v>3046</v>
      </c>
      <c r="F2864" s="2" t="s">
        <v>3762</v>
      </c>
      <c r="G2864" s="2" t="s">
        <v>816</v>
      </c>
    </row>
    <row r="2865" spans="1:7" x14ac:dyDescent="0.25">
      <c r="A2865" s="2" t="s">
        <v>6052</v>
      </c>
      <c r="B2865" s="2" t="s">
        <v>3047</v>
      </c>
      <c r="F2865" s="2" t="s">
        <v>3787</v>
      </c>
      <c r="G2865" s="2" t="s">
        <v>841</v>
      </c>
    </row>
    <row r="2866" spans="1:7" x14ac:dyDescent="0.25">
      <c r="A2866" s="2" t="s">
        <v>6053</v>
      </c>
      <c r="B2866" s="2" t="s">
        <v>3048</v>
      </c>
      <c r="F2866" s="2" t="s">
        <v>3810</v>
      </c>
      <c r="G2866" s="2" t="s">
        <v>864</v>
      </c>
    </row>
    <row r="2867" spans="1:7" x14ac:dyDescent="0.25">
      <c r="A2867" s="2" t="s">
        <v>6054</v>
      </c>
      <c r="B2867" s="2" t="s">
        <v>3049</v>
      </c>
      <c r="F2867" s="2" t="s">
        <v>3815</v>
      </c>
      <c r="G2867" s="2" t="s">
        <v>869</v>
      </c>
    </row>
    <row r="2868" spans="1:7" x14ac:dyDescent="0.25">
      <c r="A2868" s="2" t="s">
        <v>6055</v>
      </c>
      <c r="B2868" s="2" t="s">
        <v>3050</v>
      </c>
      <c r="F2868" s="2" t="s">
        <v>3765</v>
      </c>
      <c r="G2868" s="2" t="s">
        <v>819</v>
      </c>
    </row>
    <row r="2869" spans="1:7" x14ac:dyDescent="0.25">
      <c r="A2869" s="2" t="s">
        <v>6056</v>
      </c>
      <c r="B2869" s="2" t="s">
        <v>3051</v>
      </c>
      <c r="F2869" s="2" t="s">
        <v>3806</v>
      </c>
      <c r="G2869" s="2" t="s">
        <v>860</v>
      </c>
    </row>
    <row r="2870" spans="1:7" x14ac:dyDescent="0.25">
      <c r="A2870" s="2" t="s">
        <v>6057</v>
      </c>
      <c r="B2870" s="2" t="s">
        <v>3052</v>
      </c>
      <c r="F2870" s="2" t="s">
        <v>3817</v>
      </c>
      <c r="G2870" s="2" t="s">
        <v>871</v>
      </c>
    </row>
    <row r="2871" spans="1:7" x14ac:dyDescent="0.25">
      <c r="A2871" s="2" t="s">
        <v>6058</v>
      </c>
      <c r="B2871" s="2" t="s">
        <v>3053</v>
      </c>
      <c r="F2871" s="2" t="s">
        <v>3807</v>
      </c>
      <c r="G2871" s="2" t="s">
        <v>861</v>
      </c>
    </row>
    <row r="2872" spans="1:7" x14ac:dyDescent="0.25">
      <c r="A2872" s="2" t="s">
        <v>6059</v>
      </c>
      <c r="B2872" s="2" t="s">
        <v>3054</v>
      </c>
      <c r="F2872" s="2" t="s">
        <v>3802</v>
      </c>
      <c r="G2872" s="2" t="s">
        <v>856</v>
      </c>
    </row>
    <row r="2873" spans="1:7" x14ac:dyDescent="0.25">
      <c r="A2873" s="2" t="s">
        <v>6060</v>
      </c>
      <c r="B2873" s="2" t="s">
        <v>3055</v>
      </c>
      <c r="F2873" s="2" t="s">
        <v>3754</v>
      </c>
      <c r="G2873" s="2" t="s">
        <v>808</v>
      </c>
    </row>
    <row r="2874" spans="1:7" x14ac:dyDescent="0.25">
      <c r="A2874" s="2" t="s">
        <v>6061</v>
      </c>
      <c r="B2874" s="2" t="s">
        <v>3056</v>
      </c>
      <c r="F2874" s="2" t="s">
        <v>4296</v>
      </c>
      <c r="G2874" s="2" t="s">
        <v>1342</v>
      </c>
    </row>
    <row r="2875" spans="1:7" x14ac:dyDescent="0.25">
      <c r="A2875" s="2" t="s">
        <v>6062</v>
      </c>
      <c r="B2875" s="2" t="s">
        <v>3057</v>
      </c>
      <c r="F2875" s="2" t="s">
        <v>4248</v>
      </c>
      <c r="G2875" s="2" t="s">
        <v>1295</v>
      </c>
    </row>
    <row r="2876" spans="1:7" x14ac:dyDescent="0.25">
      <c r="A2876" s="2" t="s">
        <v>6063</v>
      </c>
      <c r="B2876" s="2" t="s">
        <v>3058</v>
      </c>
      <c r="F2876" s="2" t="s">
        <v>4246</v>
      </c>
      <c r="G2876" s="2" t="s">
        <v>1293</v>
      </c>
    </row>
    <row r="2877" spans="1:7" x14ac:dyDescent="0.25">
      <c r="A2877" s="2" t="s">
        <v>6064</v>
      </c>
      <c r="B2877" s="2" t="s">
        <v>3059</v>
      </c>
      <c r="F2877" s="2" t="s">
        <v>4297</v>
      </c>
      <c r="G2877" s="2" t="s">
        <v>1343</v>
      </c>
    </row>
    <row r="2878" spans="1:7" x14ac:dyDescent="0.25">
      <c r="A2878" s="2" t="s">
        <v>6065</v>
      </c>
      <c r="B2878" s="2" t="s">
        <v>3060</v>
      </c>
      <c r="F2878" s="2" t="s">
        <v>4266</v>
      </c>
      <c r="G2878" s="2" t="s">
        <v>1313</v>
      </c>
    </row>
    <row r="2879" spans="1:7" x14ac:dyDescent="0.25">
      <c r="A2879" s="2" t="s">
        <v>6066</v>
      </c>
      <c r="B2879" s="2" t="s">
        <v>3061</v>
      </c>
      <c r="F2879" s="2" t="s">
        <v>4288</v>
      </c>
      <c r="G2879" s="2" t="s">
        <v>1334</v>
      </c>
    </row>
    <row r="2880" spans="1:7" x14ac:dyDescent="0.25">
      <c r="A2880" s="2" t="s">
        <v>6067</v>
      </c>
      <c r="B2880" s="2" t="s">
        <v>3062</v>
      </c>
      <c r="F2880" s="2" t="s">
        <v>4244</v>
      </c>
      <c r="G2880" s="2" t="s">
        <v>1291</v>
      </c>
    </row>
    <row r="2881" spans="1:7" x14ac:dyDescent="0.25">
      <c r="A2881" s="2" t="s">
        <v>6068</v>
      </c>
      <c r="B2881" s="2" t="s">
        <v>3063</v>
      </c>
      <c r="F2881" s="2" t="s">
        <v>4274</v>
      </c>
      <c r="G2881" s="2" t="s">
        <v>1321</v>
      </c>
    </row>
    <row r="2882" spans="1:7" x14ac:dyDescent="0.25">
      <c r="A2882" s="2" t="s">
        <v>6069</v>
      </c>
      <c r="B2882" s="2" t="s">
        <v>3064</v>
      </c>
      <c r="F2882" s="2" t="s">
        <v>4275</v>
      </c>
      <c r="G2882" s="2" t="s">
        <v>1322</v>
      </c>
    </row>
    <row r="2883" spans="1:7" x14ac:dyDescent="0.25">
      <c r="A2883" s="2" t="s">
        <v>6070</v>
      </c>
      <c r="B2883" s="2" t="s">
        <v>3065</v>
      </c>
      <c r="F2883" s="2" t="s">
        <v>4262</v>
      </c>
      <c r="G2883" s="2" t="s">
        <v>1309</v>
      </c>
    </row>
    <row r="2884" spans="1:7" x14ac:dyDescent="0.25">
      <c r="A2884" s="2" t="s">
        <v>6071</v>
      </c>
      <c r="B2884" s="2" t="s">
        <v>3066</v>
      </c>
      <c r="F2884" s="2" t="s">
        <v>4268</v>
      </c>
      <c r="G2884" s="2" t="s">
        <v>1315</v>
      </c>
    </row>
    <row r="2885" spans="1:7" x14ac:dyDescent="0.25">
      <c r="A2885" s="2" t="s">
        <v>6072</v>
      </c>
      <c r="B2885" s="2" t="s">
        <v>3067</v>
      </c>
      <c r="F2885" s="2" t="s">
        <v>4299</v>
      </c>
      <c r="G2885" s="2" t="s">
        <v>1345</v>
      </c>
    </row>
    <row r="2886" spans="1:7" x14ac:dyDescent="0.25">
      <c r="A2886" s="2" t="s">
        <v>6073</v>
      </c>
      <c r="B2886" s="2" t="s">
        <v>3068</v>
      </c>
      <c r="F2886" s="2" t="s">
        <v>4251</v>
      </c>
      <c r="G2886" s="2" t="s">
        <v>1298</v>
      </c>
    </row>
    <row r="2887" spans="1:7" x14ac:dyDescent="0.25">
      <c r="A2887" s="2" t="s">
        <v>6074</v>
      </c>
      <c r="B2887" s="2" t="s">
        <v>3069</v>
      </c>
      <c r="F2887" s="2" t="s">
        <v>4284</v>
      </c>
      <c r="G2887" s="2" t="s">
        <v>1330</v>
      </c>
    </row>
    <row r="2888" spans="1:7" x14ac:dyDescent="0.25">
      <c r="A2888" s="2" t="s">
        <v>6075</v>
      </c>
      <c r="B2888" s="2" t="s">
        <v>3070</v>
      </c>
      <c r="F2888" s="2" t="s">
        <v>4242</v>
      </c>
      <c r="G2888" s="2" t="s">
        <v>1289</v>
      </c>
    </row>
    <row r="2889" spans="1:7" x14ac:dyDescent="0.25">
      <c r="A2889" s="2" t="s">
        <v>6076</v>
      </c>
      <c r="B2889" s="2" t="s">
        <v>3071</v>
      </c>
      <c r="F2889" s="2" t="s">
        <v>4233</v>
      </c>
      <c r="G2889" s="2" t="s">
        <v>1280</v>
      </c>
    </row>
    <row r="2890" spans="1:7" x14ac:dyDescent="0.25">
      <c r="A2890" s="2" t="s">
        <v>6077</v>
      </c>
      <c r="B2890" s="2" t="s">
        <v>3072</v>
      </c>
      <c r="F2890" s="2" t="s">
        <v>4252</v>
      </c>
      <c r="G2890" s="2" t="s">
        <v>1299</v>
      </c>
    </row>
    <row r="2891" spans="1:7" x14ac:dyDescent="0.25">
      <c r="A2891" s="2" t="s">
        <v>6078</v>
      </c>
      <c r="B2891" s="2" t="s">
        <v>3073</v>
      </c>
      <c r="F2891" s="2" t="s">
        <v>4303</v>
      </c>
      <c r="G2891" s="2" t="s">
        <v>1349</v>
      </c>
    </row>
    <row r="2892" spans="1:7" x14ac:dyDescent="0.25">
      <c r="A2892" s="2" t="s">
        <v>6079</v>
      </c>
      <c r="B2892" s="2" t="s">
        <v>3074</v>
      </c>
      <c r="F2892" s="2" t="s">
        <v>4267</v>
      </c>
      <c r="G2892" s="2" t="s">
        <v>1314</v>
      </c>
    </row>
    <row r="2893" spans="1:7" x14ac:dyDescent="0.25">
      <c r="A2893" s="2" t="s">
        <v>6080</v>
      </c>
      <c r="B2893" s="2" t="s">
        <v>3075</v>
      </c>
      <c r="F2893" s="2" t="s">
        <v>4259</v>
      </c>
      <c r="G2893" s="2" t="s">
        <v>1306</v>
      </c>
    </row>
    <row r="2894" spans="1:7" x14ac:dyDescent="0.25">
      <c r="A2894" s="2" t="s">
        <v>6081</v>
      </c>
      <c r="B2894" s="2" t="s">
        <v>3076</v>
      </c>
      <c r="F2894" s="2" t="s">
        <v>4295</v>
      </c>
      <c r="G2894" s="2" t="s">
        <v>1341</v>
      </c>
    </row>
    <row r="2895" spans="1:7" x14ac:dyDescent="0.25">
      <c r="A2895" s="2" t="s">
        <v>6082</v>
      </c>
      <c r="B2895" s="2" t="s">
        <v>3077</v>
      </c>
      <c r="F2895" s="2" t="s">
        <v>4300</v>
      </c>
      <c r="G2895" s="2" t="s">
        <v>1346</v>
      </c>
    </row>
    <row r="2896" spans="1:7" x14ac:dyDescent="0.25">
      <c r="A2896" s="2" t="s">
        <v>6083</v>
      </c>
      <c r="B2896" s="2" t="s">
        <v>3078</v>
      </c>
      <c r="F2896" s="2" t="s">
        <v>4265</v>
      </c>
      <c r="G2896" s="2" t="s">
        <v>1312</v>
      </c>
    </row>
    <row r="2897" spans="1:7" x14ac:dyDescent="0.25">
      <c r="A2897" s="2" t="s">
        <v>6084</v>
      </c>
      <c r="B2897" s="2" t="s">
        <v>3079</v>
      </c>
      <c r="F2897" s="2" t="s">
        <v>4245</v>
      </c>
      <c r="G2897" s="2" t="s">
        <v>1292</v>
      </c>
    </row>
    <row r="2898" spans="1:7" x14ac:dyDescent="0.25">
      <c r="A2898" s="2" t="s">
        <v>6085</v>
      </c>
      <c r="B2898" s="2" t="s">
        <v>3080</v>
      </c>
      <c r="F2898" s="2" t="s">
        <v>4280</v>
      </c>
      <c r="G2898" s="2" t="s">
        <v>1327</v>
      </c>
    </row>
    <row r="2899" spans="1:7" x14ac:dyDescent="0.25">
      <c r="A2899" s="2" t="s">
        <v>6086</v>
      </c>
      <c r="B2899" s="2" t="s">
        <v>3081</v>
      </c>
      <c r="F2899" s="2" t="s">
        <v>4276</v>
      </c>
      <c r="G2899" s="2" t="s">
        <v>1323</v>
      </c>
    </row>
    <row r="2900" spans="1:7" x14ac:dyDescent="0.25">
      <c r="A2900" s="2" t="s">
        <v>6087</v>
      </c>
      <c r="B2900" s="2" t="s">
        <v>3082</v>
      </c>
      <c r="F2900" s="2" t="s">
        <v>4234</v>
      </c>
      <c r="G2900" s="2" t="s">
        <v>1281</v>
      </c>
    </row>
    <row r="2901" spans="1:7" x14ac:dyDescent="0.25">
      <c r="A2901" s="2" t="s">
        <v>6088</v>
      </c>
      <c r="B2901" s="2" t="s">
        <v>3083</v>
      </c>
      <c r="F2901" s="2" t="s">
        <v>4289</v>
      </c>
      <c r="G2901" s="2" t="s">
        <v>1335</v>
      </c>
    </row>
    <row r="2902" spans="1:7" x14ac:dyDescent="0.25">
      <c r="A2902" s="2" t="s">
        <v>6089</v>
      </c>
      <c r="B2902" s="2" t="s">
        <v>3084</v>
      </c>
      <c r="F2902" s="2" t="s">
        <v>4231</v>
      </c>
      <c r="G2902" s="2" t="s">
        <v>1278</v>
      </c>
    </row>
    <row r="2903" spans="1:7" x14ac:dyDescent="0.25">
      <c r="A2903" s="2" t="s">
        <v>6090</v>
      </c>
      <c r="B2903" s="2" t="s">
        <v>3085</v>
      </c>
      <c r="F2903" s="2" t="s">
        <v>4298</v>
      </c>
      <c r="G2903" s="2" t="s">
        <v>1344</v>
      </c>
    </row>
    <row r="2904" spans="1:7" x14ac:dyDescent="0.25">
      <c r="A2904" s="2" t="s">
        <v>6091</v>
      </c>
      <c r="B2904" s="2" t="s">
        <v>3086</v>
      </c>
      <c r="F2904" s="2" t="s">
        <v>4271</v>
      </c>
      <c r="G2904" s="2" t="s">
        <v>1318</v>
      </c>
    </row>
    <row r="2905" spans="1:7" x14ac:dyDescent="0.25">
      <c r="A2905" s="2" t="s">
        <v>6092</v>
      </c>
      <c r="B2905" s="2" t="s">
        <v>3087</v>
      </c>
      <c r="F2905" s="2" t="s">
        <v>4250</v>
      </c>
      <c r="G2905" s="2" t="s">
        <v>1297</v>
      </c>
    </row>
    <row r="2906" spans="1:7" x14ac:dyDescent="0.25">
      <c r="A2906" s="2" t="s">
        <v>6093</v>
      </c>
      <c r="B2906" s="2" t="s">
        <v>3088</v>
      </c>
      <c r="F2906" s="2" t="s">
        <v>4254</v>
      </c>
      <c r="G2906" s="2" t="s">
        <v>1301</v>
      </c>
    </row>
    <row r="2907" spans="1:7" x14ac:dyDescent="0.25">
      <c r="A2907" s="2" t="s">
        <v>6094</v>
      </c>
      <c r="B2907" s="2" t="s">
        <v>3089</v>
      </c>
      <c r="F2907" s="2" t="s">
        <v>4279</v>
      </c>
      <c r="G2907" s="2" t="s">
        <v>1326</v>
      </c>
    </row>
    <row r="2908" spans="1:7" x14ac:dyDescent="0.25">
      <c r="A2908" s="2" t="s">
        <v>6095</v>
      </c>
      <c r="B2908" s="2" t="s">
        <v>6096</v>
      </c>
      <c r="F2908" s="2" t="s">
        <v>4263</v>
      </c>
      <c r="G2908" s="2" t="s">
        <v>1310</v>
      </c>
    </row>
    <row r="2909" spans="1:7" x14ac:dyDescent="0.25">
      <c r="A2909" s="2" t="s">
        <v>6097</v>
      </c>
      <c r="B2909" s="2" t="s">
        <v>3090</v>
      </c>
      <c r="F2909" s="2" t="s">
        <v>4293</v>
      </c>
      <c r="G2909" s="2" t="s">
        <v>1339</v>
      </c>
    </row>
    <row r="2910" spans="1:7" x14ac:dyDescent="0.25">
      <c r="A2910" s="2" t="s">
        <v>6098</v>
      </c>
      <c r="B2910" s="2" t="s">
        <v>3091</v>
      </c>
      <c r="F2910" s="2" t="s">
        <v>4240</v>
      </c>
      <c r="G2910" s="2" t="s">
        <v>1287</v>
      </c>
    </row>
    <row r="2911" spans="1:7" x14ac:dyDescent="0.25">
      <c r="A2911" s="2" t="s">
        <v>6099</v>
      </c>
      <c r="B2911" s="2" t="s">
        <v>3092</v>
      </c>
      <c r="F2911" s="2" t="s">
        <v>4290</v>
      </c>
      <c r="G2911" s="2" t="s">
        <v>1336</v>
      </c>
    </row>
    <row r="2912" spans="1:7" x14ac:dyDescent="0.25">
      <c r="A2912" s="2" t="s">
        <v>6100</v>
      </c>
      <c r="B2912" s="2" t="s">
        <v>3093</v>
      </c>
      <c r="F2912" s="2" t="s">
        <v>4243</v>
      </c>
      <c r="G2912" s="2" t="s">
        <v>1290</v>
      </c>
    </row>
    <row r="2913" spans="1:7" x14ac:dyDescent="0.25">
      <c r="A2913" s="2" t="s">
        <v>6101</v>
      </c>
      <c r="B2913" s="2" t="s">
        <v>3094</v>
      </c>
      <c r="F2913" s="2" t="s">
        <v>4283</v>
      </c>
      <c r="G2913" s="2" t="s">
        <v>1329</v>
      </c>
    </row>
    <row r="2914" spans="1:7" x14ac:dyDescent="0.25">
      <c r="A2914" s="2" t="s">
        <v>6102</v>
      </c>
      <c r="B2914" s="2" t="s">
        <v>3095</v>
      </c>
      <c r="F2914" s="2" t="s">
        <v>4282</v>
      </c>
      <c r="G2914" s="2" t="s">
        <v>1328</v>
      </c>
    </row>
    <row r="2915" spans="1:7" x14ac:dyDescent="0.25">
      <c r="A2915" s="2" t="s">
        <v>6103</v>
      </c>
      <c r="B2915" s="2" t="s">
        <v>3096</v>
      </c>
      <c r="F2915" s="2" t="s">
        <v>4255</v>
      </c>
      <c r="G2915" s="2" t="s">
        <v>1302</v>
      </c>
    </row>
    <row r="2916" spans="1:7" x14ac:dyDescent="0.25">
      <c r="A2916" s="2" t="s">
        <v>6104</v>
      </c>
      <c r="B2916" s="2" t="s">
        <v>3097</v>
      </c>
      <c r="F2916" s="2" t="s">
        <v>4287</v>
      </c>
      <c r="G2916" s="2" t="s">
        <v>1333</v>
      </c>
    </row>
    <row r="2917" spans="1:7" x14ac:dyDescent="0.25">
      <c r="A2917" s="2" t="s">
        <v>6105</v>
      </c>
      <c r="B2917" s="2" t="s">
        <v>3098</v>
      </c>
      <c r="F2917" s="2" t="s">
        <v>4249</v>
      </c>
      <c r="G2917" s="2" t="s">
        <v>1296</v>
      </c>
    </row>
    <row r="2918" spans="1:7" x14ac:dyDescent="0.25">
      <c r="A2918" s="2" t="s">
        <v>6106</v>
      </c>
      <c r="B2918" s="2" t="s">
        <v>3099</v>
      </c>
      <c r="F2918" s="2" t="s">
        <v>4253</v>
      </c>
      <c r="G2918" s="2" t="s">
        <v>1300</v>
      </c>
    </row>
    <row r="2919" spans="1:7" x14ac:dyDescent="0.25">
      <c r="A2919" s="2" t="s">
        <v>6107</v>
      </c>
      <c r="B2919" s="2" t="s">
        <v>3100</v>
      </c>
      <c r="F2919" s="2" t="s">
        <v>4294</v>
      </c>
      <c r="G2919" s="2" t="s">
        <v>1340</v>
      </c>
    </row>
    <row r="2920" spans="1:7" x14ac:dyDescent="0.25">
      <c r="A2920" s="2" t="s">
        <v>6108</v>
      </c>
      <c r="B2920" s="2" t="s">
        <v>3101</v>
      </c>
      <c r="F2920" s="2" t="s">
        <v>4291</v>
      </c>
      <c r="G2920" s="2" t="s">
        <v>1337</v>
      </c>
    </row>
    <row r="2921" spans="1:7" x14ac:dyDescent="0.25">
      <c r="A2921" s="2" t="s">
        <v>6109</v>
      </c>
      <c r="B2921" s="2" t="s">
        <v>3102</v>
      </c>
      <c r="F2921" s="2" t="s">
        <v>4269</v>
      </c>
      <c r="G2921" s="2" t="s">
        <v>1316</v>
      </c>
    </row>
    <row r="2922" spans="1:7" x14ac:dyDescent="0.25">
      <c r="A2922" s="2" t="s">
        <v>6110</v>
      </c>
      <c r="B2922" s="2" t="s">
        <v>3103</v>
      </c>
      <c r="F2922" s="2" t="s">
        <v>4235</v>
      </c>
      <c r="G2922" s="2" t="s">
        <v>1282</v>
      </c>
    </row>
    <row r="2923" spans="1:7" x14ac:dyDescent="0.25">
      <c r="A2923" s="2" t="s">
        <v>6111</v>
      </c>
      <c r="B2923" s="2" t="s">
        <v>3104</v>
      </c>
      <c r="F2923" s="2" t="s">
        <v>4236</v>
      </c>
      <c r="G2923" s="2" t="s">
        <v>1283</v>
      </c>
    </row>
    <row r="2924" spans="1:7" x14ac:dyDescent="0.25">
      <c r="A2924" s="2" t="s">
        <v>6112</v>
      </c>
      <c r="B2924" s="2" t="s">
        <v>3105</v>
      </c>
      <c r="F2924" s="2" t="s">
        <v>4272</v>
      </c>
      <c r="G2924" s="2" t="s">
        <v>1319</v>
      </c>
    </row>
    <row r="2925" spans="1:7" x14ac:dyDescent="0.25">
      <c r="A2925" s="2" t="s">
        <v>6113</v>
      </c>
      <c r="B2925" s="2" t="s">
        <v>3106</v>
      </c>
      <c r="F2925" s="2" t="s">
        <v>4257</v>
      </c>
      <c r="G2925" s="2" t="s">
        <v>1304</v>
      </c>
    </row>
    <row r="2926" spans="1:7" x14ac:dyDescent="0.25">
      <c r="A2926" s="2" t="s">
        <v>6114</v>
      </c>
      <c r="B2926" s="2" t="s">
        <v>3107</v>
      </c>
      <c r="F2926" s="2" t="s">
        <v>4285</v>
      </c>
      <c r="G2926" s="2" t="s">
        <v>1331</v>
      </c>
    </row>
    <row r="2927" spans="1:7" x14ac:dyDescent="0.25">
      <c r="A2927" s="2" t="s">
        <v>6115</v>
      </c>
      <c r="B2927" s="2" t="s">
        <v>3108</v>
      </c>
      <c r="F2927" s="2" t="s">
        <v>4260</v>
      </c>
      <c r="G2927" s="2" t="s">
        <v>1307</v>
      </c>
    </row>
    <row r="2928" spans="1:7" x14ac:dyDescent="0.25">
      <c r="A2928" s="2" t="s">
        <v>6116</v>
      </c>
      <c r="B2928" s="2" t="s">
        <v>3109</v>
      </c>
      <c r="F2928" s="2" t="s">
        <v>4256</v>
      </c>
      <c r="G2928" s="2" t="s">
        <v>1303</v>
      </c>
    </row>
    <row r="2929" spans="1:7" x14ac:dyDescent="0.25">
      <c r="A2929" s="2" t="s">
        <v>6117</v>
      </c>
      <c r="B2929" s="2" t="s">
        <v>3110</v>
      </c>
      <c r="F2929" s="2" t="s">
        <v>4264</v>
      </c>
      <c r="G2929" s="2" t="s">
        <v>1311</v>
      </c>
    </row>
    <row r="2930" spans="1:7" x14ac:dyDescent="0.25">
      <c r="A2930" s="2" t="s">
        <v>6118</v>
      </c>
      <c r="B2930" s="2" t="s">
        <v>3111</v>
      </c>
      <c r="F2930" s="2" t="s">
        <v>4301</v>
      </c>
      <c r="G2930" s="2" t="s">
        <v>1347</v>
      </c>
    </row>
    <row r="2931" spans="1:7" x14ac:dyDescent="0.25">
      <c r="A2931" s="2" t="s">
        <v>6119</v>
      </c>
      <c r="B2931" s="2" t="s">
        <v>3112</v>
      </c>
      <c r="F2931" s="2" t="s">
        <v>4270</v>
      </c>
      <c r="G2931" s="2" t="s">
        <v>1317</v>
      </c>
    </row>
    <row r="2932" spans="1:7" x14ac:dyDescent="0.25">
      <c r="A2932" s="2" t="s">
        <v>6120</v>
      </c>
      <c r="B2932" s="2" t="s">
        <v>3113</v>
      </c>
      <c r="F2932" s="2" t="s">
        <v>4247</v>
      </c>
      <c r="G2932" s="2" t="s">
        <v>1294</v>
      </c>
    </row>
    <row r="2933" spans="1:7" x14ac:dyDescent="0.25">
      <c r="A2933" s="2" t="s">
        <v>6121</v>
      </c>
      <c r="B2933" s="2" t="s">
        <v>3114</v>
      </c>
      <c r="F2933" s="2" t="s">
        <v>4239</v>
      </c>
      <c r="G2933" s="2" t="s">
        <v>1286</v>
      </c>
    </row>
    <row r="2934" spans="1:7" x14ac:dyDescent="0.25">
      <c r="A2934" s="2" t="s">
        <v>6122</v>
      </c>
      <c r="B2934" s="2" t="s">
        <v>3115</v>
      </c>
      <c r="F2934" s="2" t="s">
        <v>4302</v>
      </c>
      <c r="G2934" s="2" t="s">
        <v>1348</v>
      </c>
    </row>
    <row r="2935" spans="1:7" x14ac:dyDescent="0.25">
      <c r="A2935" s="2" t="s">
        <v>6123</v>
      </c>
      <c r="B2935" s="2" t="s">
        <v>3116</v>
      </c>
      <c r="F2935" s="2" t="s">
        <v>4238</v>
      </c>
      <c r="G2935" s="2" t="s">
        <v>1285</v>
      </c>
    </row>
    <row r="2936" spans="1:7" x14ac:dyDescent="0.25">
      <c r="A2936" s="2" t="s">
        <v>6124</v>
      </c>
      <c r="B2936" s="2" t="s">
        <v>3117</v>
      </c>
      <c r="F2936" s="2" t="s">
        <v>4237</v>
      </c>
      <c r="G2936" s="2" t="s">
        <v>1284</v>
      </c>
    </row>
    <row r="2937" spans="1:7" x14ac:dyDescent="0.25">
      <c r="A2937" s="2" t="s">
        <v>6125</v>
      </c>
      <c r="B2937" s="2" t="s">
        <v>3118</v>
      </c>
      <c r="F2937" s="2" t="s">
        <v>4286</v>
      </c>
      <c r="G2937" s="2" t="s">
        <v>1332</v>
      </c>
    </row>
    <row r="2938" spans="1:7" x14ac:dyDescent="0.25">
      <c r="A2938" s="2" t="s">
        <v>6126</v>
      </c>
      <c r="B2938" s="2" t="s">
        <v>3119</v>
      </c>
      <c r="F2938" s="2" t="s">
        <v>4210</v>
      </c>
      <c r="G2938" s="2" t="s">
        <v>1257</v>
      </c>
    </row>
    <row r="2939" spans="1:7" x14ac:dyDescent="0.25">
      <c r="A2939" s="2" t="s">
        <v>6127</v>
      </c>
      <c r="B2939" s="2" t="s">
        <v>3120</v>
      </c>
      <c r="F2939" s="2" t="s">
        <v>4281</v>
      </c>
      <c r="G2939" s="2" t="s">
        <v>1257</v>
      </c>
    </row>
    <row r="2940" spans="1:7" x14ac:dyDescent="0.25">
      <c r="A2940" s="2" t="s">
        <v>6128</v>
      </c>
      <c r="B2940" s="2" t="s">
        <v>3121</v>
      </c>
      <c r="F2940" s="2" t="s">
        <v>4241</v>
      </c>
      <c r="G2940" s="2" t="s">
        <v>1288</v>
      </c>
    </row>
    <row r="2941" spans="1:7" x14ac:dyDescent="0.25">
      <c r="A2941" s="2" t="s">
        <v>6129</v>
      </c>
      <c r="B2941" s="2" t="s">
        <v>3122</v>
      </c>
      <c r="F2941" s="2" t="s">
        <v>4277</v>
      </c>
      <c r="G2941" s="2" t="s">
        <v>1324</v>
      </c>
    </row>
    <row r="2942" spans="1:7" x14ac:dyDescent="0.25">
      <c r="A2942" s="2" t="s">
        <v>6130</v>
      </c>
      <c r="B2942" s="2" t="s">
        <v>3123</v>
      </c>
      <c r="F2942" s="2" t="s">
        <v>4278</v>
      </c>
      <c r="G2942" s="2" t="s">
        <v>1325</v>
      </c>
    </row>
    <row r="2943" spans="1:7" x14ac:dyDescent="0.25">
      <c r="A2943" s="2" t="s">
        <v>6131</v>
      </c>
      <c r="B2943" s="2" t="s">
        <v>3124</v>
      </c>
      <c r="F2943" s="2" t="s">
        <v>4292</v>
      </c>
      <c r="G2943" s="2" t="s">
        <v>1338</v>
      </c>
    </row>
    <row r="2944" spans="1:7" x14ac:dyDescent="0.25">
      <c r="A2944" s="2" t="s">
        <v>6132</v>
      </c>
      <c r="B2944" s="2" t="s">
        <v>3125</v>
      </c>
      <c r="F2944" s="2" t="s">
        <v>4273</v>
      </c>
      <c r="G2944" s="2" t="s">
        <v>1320</v>
      </c>
    </row>
    <row r="2945" spans="1:7" x14ac:dyDescent="0.25">
      <c r="A2945" s="2" t="s">
        <v>6133</v>
      </c>
      <c r="B2945" s="2" t="s">
        <v>3126</v>
      </c>
      <c r="F2945" s="2" t="s">
        <v>4232</v>
      </c>
      <c r="G2945" s="2" t="s">
        <v>1279</v>
      </c>
    </row>
    <row r="2946" spans="1:7" x14ac:dyDescent="0.25">
      <c r="A2946" s="2" t="s">
        <v>6134</v>
      </c>
      <c r="B2946" s="2" t="s">
        <v>3127</v>
      </c>
      <c r="F2946" s="2" t="s">
        <v>3818</v>
      </c>
      <c r="G2946" s="2" t="s">
        <v>872</v>
      </c>
    </row>
    <row r="2947" spans="1:7" x14ac:dyDescent="0.25">
      <c r="A2947" s="2" t="s">
        <v>6135</v>
      </c>
      <c r="B2947" s="2" t="s">
        <v>3128</v>
      </c>
      <c r="F2947" s="2" t="s">
        <v>3808</v>
      </c>
      <c r="G2947" s="2" t="s">
        <v>862</v>
      </c>
    </row>
    <row r="2948" spans="1:7" x14ac:dyDescent="0.25">
      <c r="A2948" s="2" t="s">
        <v>6136</v>
      </c>
      <c r="B2948" s="2" t="s">
        <v>3129</v>
      </c>
      <c r="F2948" s="2" t="s">
        <v>3779</v>
      </c>
      <c r="G2948" s="2" t="s">
        <v>833</v>
      </c>
    </row>
    <row r="2949" spans="1:7" x14ac:dyDescent="0.25">
      <c r="A2949" s="2" t="s">
        <v>6137</v>
      </c>
      <c r="B2949" s="2" t="s">
        <v>3130</v>
      </c>
      <c r="F2949" s="2" t="s">
        <v>3775</v>
      </c>
      <c r="G2949" s="2" t="s">
        <v>829</v>
      </c>
    </row>
    <row r="2950" spans="1:7" x14ac:dyDescent="0.25">
      <c r="A2950" s="2" t="s">
        <v>6138</v>
      </c>
      <c r="B2950" s="2" t="s">
        <v>3131</v>
      </c>
      <c r="F2950" s="2" t="s">
        <v>3826</v>
      </c>
      <c r="G2950" s="2" t="s">
        <v>880</v>
      </c>
    </row>
    <row r="2951" spans="1:7" x14ac:dyDescent="0.25">
      <c r="A2951" s="2" t="s">
        <v>6139</v>
      </c>
      <c r="B2951" s="2" t="s">
        <v>3132</v>
      </c>
      <c r="F2951" s="2" t="s">
        <v>3821</v>
      </c>
      <c r="G2951" s="2" t="s">
        <v>875</v>
      </c>
    </row>
    <row r="2952" spans="1:7" x14ac:dyDescent="0.25">
      <c r="A2952" s="2" t="s">
        <v>6140</v>
      </c>
      <c r="B2952" s="2" t="s">
        <v>3133</v>
      </c>
      <c r="F2952" s="2" t="s">
        <v>3767</v>
      </c>
      <c r="G2952" s="2" t="s">
        <v>821</v>
      </c>
    </row>
    <row r="2953" spans="1:7" x14ac:dyDescent="0.25">
      <c r="A2953" s="2" t="s">
        <v>6141</v>
      </c>
      <c r="B2953" s="2" t="s">
        <v>3134</v>
      </c>
      <c r="F2953" s="2" t="s">
        <v>3758</v>
      </c>
      <c r="G2953" s="2" t="s">
        <v>812</v>
      </c>
    </row>
    <row r="2954" spans="1:7" x14ac:dyDescent="0.25">
      <c r="A2954" s="2" t="s">
        <v>6142</v>
      </c>
      <c r="B2954" s="2" t="s">
        <v>3135</v>
      </c>
      <c r="F2954" s="2" t="s">
        <v>3786</v>
      </c>
      <c r="G2954" s="2" t="s">
        <v>840</v>
      </c>
    </row>
    <row r="2955" spans="1:7" x14ac:dyDescent="0.25">
      <c r="A2955" s="2" t="s">
        <v>6143</v>
      </c>
      <c r="B2955" s="2" t="s">
        <v>3136</v>
      </c>
      <c r="F2955" s="2" t="s">
        <v>3835</v>
      </c>
      <c r="G2955" s="2" t="s">
        <v>889</v>
      </c>
    </row>
    <row r="2956" spans="1:7" x14ac:dyDescent="0.25">
      <c r="A2956" s="2" t="s">
        <v>6144</v>
      </c>
      <c r="B2956" s="2" t="s">
        <v>3137</v>
      </c>
      <c r="F2956" s="2" t="s">
        <v>3824</v>
      </c>
      <c r="G2956" s="2" t="s">
        <v>878</v>
      </c>
    </row>
    <row r="2957" spans="1:7" x14ac:dyDescent="0.25">
      <c r="A2957" s="2" t="s">
        <v>6145</v>
      </c>
      <c r="B2957" s="2" t="s">
        <v>3138</v>
      </c>
      <c r="F2957" s="2" t="s">
        <v>4258</v>
      </c>
      <c r="G2957" s="2" t="s">
        <v>1305</v>
      </c>
    </row>
    <row r="2958" spans="1:7" x14ac:dyDescent="0.25">
      <c r="A2958" s="2" t="s">
        <v>6146</v>
      </c>
      <c r="B2958" s="2" t="s">
        <v>3139</v>
      </c>
      <c r="F2958" s="2" t="s">
        <v>4261</v>
      </c>
      <c r="G2958" s="2" t="s">
        <v>1308</v>
      </c>
    </row>
    <row r="2959" spans="1:7" x14ac:dyDescent="0.25">
      <c r="A2959" s="2" t="s">
        <v>6147</v>
      </c>
      <c r="B2959" s="2" t="s">
        <v>3140</v>
      </c>
      <c r="F2959" s="2" t="s">
        <v>4304</v>
      </c>
      <c r="G2959" s="2" t="s">
        <v>1350</v>
      </c>
    </row>
    <row r="2960" spans="1:7" x14ac:dyDescent="0.25">
      <c r="A2960" s="2" t="s">
        <v>6148</v>
      </c>
      <c r="B2960" s="2" t="s">
        <v>3141</v>
      </c>
      <c r="F2960" s="2" t="s">
        <v>4308</v>
      </c>
      <c r="G2960" s="2" t="s">
        <v>1352</v>
      </c>
    </row>
    <row r="2961" spans="1:7" x14ac:dyDescent="0.25">
      <c r="A2961" s="2" t="s">
        <v>6149</v>
      </c>
      <c r="B2961" s="2" t="s">
        <v>3142</v>
      </c>
      <c r="F2961" s="2" t="s">
        <v>4309</v>
      </c>
      <c r="G2961" s="2" t="s">
        <v>1353</v>
      </c>
    </row>
    <row r="2962" spans="1:7" x14ac:dyDescent="0.25">
      <c r="A2962" s="2" t="s">
        <v>6150</v>
      </c>
      <c r="B2962" s="2" t="s">
        <v>3143</v>
      </c>
      <c r="F2962" s="2" t="s">
        <v>4310</v>
      </c>
      <c r="G2962" s="2" t="s">
        <v>1354</v>
      </c>
    </row>
    <row r="2963" spans="1:7" x14ac:dyDescent="0.25">
      <c r="A2963" s="2" t="s">
        <v>6151</v>
      </c>
      <c r="B2963" s="2" t="s">
        <v>3144</v>
      </c>
      <c r="F2963" s="2" t="s">
        <v>4307</v>
      </c>
      <c r="G2963" s="2" t="s">
        <v>1351</v>
      </c>
    </row>
    <row r="2964" spans="1:7" x14ac:dyDescent="0.25">
      <c r="A2964" s="2" t="s">
        <v>6152</v>
      </c>
      <c r="B2964" s="2" t="s">
        <v>3145</v>
      </c>
      <c r="F2964" s="2" t="s">
        <v>4305</v>
      </c>
      <c r="G2964" s="2" t="s">
        <v>4306</v>
      </c>
    </row>
    <row r="2965" spans="1:7" x14ac:dyDescent="0.25">
      <c r="A2965" s="2" t="s">
        <v>6153</v>
      </c>
      <c r="B2965" s="2" t="s">
        <v>3146</v>
      </c>
      <c r="F2965" s="2" t="s">
        <v>5558</v>
      </c>
      <c r="G2965" s="2" t="s">
        <v>2569</v>
      </c>
    </row>
    <row r="2966" spans="1:7" x14ac:dyDescent="0.25">
      <c r="A2966" s="2" t="s">
        <v>6154</v>
      </c>
      <c r="B2966" s="2" t="s">
        <v>3147</v>
      </c>
      <c r="F2966" s="2" t="s">
        <v>5702</v>
      </c>
      <c r="G2966" s="2" t="s">
        <v>2704</v>
      </c>
    </row>
    <row r="2967" spans="1:7" x14ac:dyDescent="0.25">
      <c r="A2967" s="2" t="s">
        <v>6155</v>
      </c>
      <c r="B2967" s="2" t="s">
        <v>3148</v>
      </c>
      <c r="F2967" s="2" t="s">
        <v>5703</v>
      </c>
      <c r="G2967" s="2" t="s">
        <v>2705</v>
      </c>
    </row>
    <row r="2968" spans="1:7" x14ac:dyDescent="0.25">
      <c r="A2968" s="2" t="s">
        <v>6156</v>
      </c>
      <c r="B2968" s="2" t="s">
        <v>3149</v>
      </c>
      <c r="F2968" s="2" t="s">
        <v>5701</v>
      </c>
      <c r="G2968" s="2" t="s">
        <v>2703</v>
      </c>
    </row>
    <row r="2969" spans="1:7" x14ac:dyDescent="0.25">
      <c r="A2969" s="2" t="s">
        <v>6157</v>
      </c>
      <c r="B2969" s="2" t="s">
        <v>3150</v>
      </c>
      <c r="F2969" s="2" t="s">
        <v>5687</v>
      </c>
      <c r="G2969" s="2" t="s">
        <v>2691</v>
      </c>
    </row>
    <row r="2970" spans="1:7" x14ac:dyDescent="0.25">
      <c r="A2970" s="2" t="s">
        <v>6158</v>
      </c>
      <c r="B2970" s="2" t="s">
        <v>3151</v>
      </c>
      <c r="F2970" s="2" t="s">
        <v>5699</v>
      </c>
      <c r="G2970" s="2" t="s">
        <v>5700</v>
      </c>
    </row>
    <row r="2971" spans="1:7" x14ac:dyDescent="0.25">
      <c r="A2971" s="2" t="s">
        <v>6159</v>
      </c>
      <c r="B2971" s="2" t="s">
        <v>3152</v>
      </c>
      <c r="F2971" s="2" t="s">
        <v>5698</v>
      </c>
      <c r="G2971" s="2" t="s">
        <v>2702</v>
      </c>
    </row>
    <row r="2972" spans="1:7" x14ac:dyDescent="0.25">
      <c r="A2972" s="2" t="s">
        <v>6160</v>
      </c>
      <c r="B2972" s="2" t="s">
        <v>3153</v>
      </c>
      <c r="F2972" s="2" t="s">
        <v>5704</v>
      </c>
      <c r="G2972" s="2" t="s">
        <v>2706</v>
      </c>
    </row>
    <row r="2973" spans="1:7" x14ac:dyDescent="0.25">
      <c r="A2973" s="2" t="s">
        <v>6161</v>
      </c>
      <c r="B2973" s="2" t="s">
        <v>3154</v>
      </c>
      <c r="F2973" s="2" t="s">
        <v>6148</v>
      </c>
      <c r="G2973" s="2" t="s">
        <v>3141</v>
      </c>
    </row>
    <row r="2974" spans="1:7" x14ac:dyDescent="0.25">
      <c r="A2974" s="2" t="s">
        <v>6162</v>
      </c>
      <c r="B2974" s="2" t="s">
        <v>3155</v>
      </c>
      <c r="F2974" s="2" t="s">
        <v>6149</v>
      </c>
      <c r="G2974" s="2" t="s">
        <v>3142</v>
      </c>
    </row>
    <row r="2975" spans="1:7" x14ac:dyDescent="0.25">
      <c r="A2975" s="2" t="s">
        <v>6163</v>
      </c>
      <c r="B2975" s="2" t="s">
        <v>3156</v>
      </c>
      <c r="F2975" s="2" t="s">
        <v>6150</v>
      </c>
      <c r="G2975" s="2" t="s">
        <v>3143</v>
      </c>
    </row>
    <row r="2976" spans="1:7" x14ac:dyDescent="0.25">
      <c r="A2976" s="2" t="s">
        <v>6164</v>
      </c>
      <c r="B2976" s="2" t="s">
        <v>3157</v>
      </c>
      <c r="F2976" s="2" t="s">
        <v>6151</v>
      </c>
      <c r="G2976" s="2" t="s">
        <v>3144</v>
      </c>
    </row>
    <row r="2977" spans="1:7" x14ac:dyDescent="0.25">
      <c r="A2977" s="2" t="s">
        <v>6165</v>
      </c>
      <c r="B2977" s="2" t="s">
        <v>3158</v>
      </c>
      <c r="F2977" s="2" t="s">
        <v>5943</v>
      </c>
      <c r="G2977" s="2" t="s">
        <v>2940</v>
      </c>
    </row>
    <row r="2978" spans="1:7" x14ac:dyDescent="0.25">
      <c r="A2978" s="2" t="s">
        <v>6166</v>
      </c>
      <c r="B2978" s="2" t="s">
        <v>3159</v>
      </c>
      <c r="F2978" s="2" t="s">
        <v>3198</v>
      </c>
      <c r="G2978" s="2" t="s">
        <v>302</v>
      </c>
    </row>
    <row r="2979" spans="1:7" x14ac:dyDescent="0.25">
      <c r="A2979" s="2" t="s">
        <v>6167</v>
      </c>
      <c r="B2979" s="2" t="s">
        <v>3160</v>
      </c>
      <c r="F2979" s="2" t="s">
        <v>4555</v>
      </c>
      <c r="G2979" s="2" t="s">
        <v>1585</v>
      </c>
    </row>
    <row r="2980" spans="1:7" x14ac:dyDescent="0.25">
      <c r="A2980" s="2" t="s">
        <v>6168</v>
      </c>
      <c r="B2980" s="2" t="s">
        <v>3161</v>
      </c>
      <c r="F2980" s="2" t="s">
        <v>4556</v>
      </c>
      <c r="G2980" s="2" t="s">
        <v>1586</v>
      </c>
    </row>
    <row r="2981" spans="1:7" x14ac:dyDescent="0.25">
      <c r="A2981" s="2" t="s">
        <v>6169</v>
      </c>
      <c r="B2981" s="2" t="s">
        <v>3162</v>
      </c>
      <c r="F2981" s="2" t="s">
        <v>4557</v>
      </c>
      <c r="G2981" s="2" t="s">
        <v>1587</v>
      </c>
    </row>
    <row r="2982" spans="1:7" x14ac:dyDescent="0.25">
      <c r="A2982" s="2" t="s">
        <v>6170</v>
      </c>
      <c r="B2982" s="2" t="s">
        <v>3163</v>
      </c>
      <c r="F2982" s="2" t="s">
        <v>4558</v>
      </c>
      <c r="G2982" s="2" t="s">
        <v>1588</v>
      </c>
    </row>
    <row r="2983" spans="1:7" x14ac:dyDescent="0.25">
      <c r="A2983" s="2" t="s">
        <v>6171</v>
      </c>
      <c r="B2983" s="2" t="s">
        <v>3164</v>
      </c>
      <c r="F2983" s="2" t="s">
        <v>4554</v>
      </c>
      <c r="G2983" s="2" t="s">
        <v>1584</v>
      </c>
    </row>
  </sheetData>
  <sheetProtection password="D59C" sheet="1" objects="1" scenarios="1"/>
  <sortState ref="F3:G2983">
    <sortCondition ref="G3:G2983"/>
  </sortState>
  <mergeCells count="2">
    <mergeCell ref="A1:B1"/>
    <mergeCell ref="F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COMMANDES</vt:lpstr>
      <vt:lpstr>CLIENTS</vt:lpstr>
      <vt:lpstr>ARTICLES</vt:lpstr>
      <vt:lpstr>ArticleAlpha</vt:lpstr>
      <vt:lpstr>ArticleRef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Keren Flor</dc:creator>
  <cp:lastModifiedBy>Keren Flor</cp:lastModifiedBy>
  <dcterms:created xsi:type="dcterms:W3CDTF">2012-08-10T12:43:28Z</dcterms:created>
  <dcterms:modified xsi:type="dcterms:W3CDTF">2012-09-06T09:03:28Z</dcterms:modified>
</cp:coreProperties>
</file>