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hidePivotFieldList="1" defaultThemeVersion="124226"/>
  <bookViews>
    <workbookView xWindow="240" yWindow="45" windowWidth="20115" windowHeight="7995" firstSheet="1" activeTab="3"/>
  </bookViews>
  <sheets>
    <sheet name="Protocole Global Leslie+Nadiana" sheetId="1" state="hidden" r:id="rId1"/>
    <sheet name="TAB DYN Rimport Global" sheetId="4" r:id="rId2"/>
    <sheet name="Carré de Vergès" sheetId="2" r:id="rId3"/>
    <sheet name="Similitude " sheetId="3" r:id="rId4"/>
  </sheets>
  <definedNames>
    <definedName name="_xlnm._FilterDatabase" localSheetId="0" hidden="1">'Protocole Global Leslie+Nadiana'!$A$1:$X$626</definedName>
    <definedName name="_xlnm._FilterDatabase" localSheetId="3" hidden="1">'Similitude '!$A$3:$O$123</definedName>
  </definedNames>
  <calcPr calcId="125725"/>
  <pivotCaches>
    <pivotCache cacheId="5" r:id="rId5"/>
  </pivotCaches>
</workbook>
</file>

<file path=xl/calcChain.xml><?xml version="1.0" encoding="utf-8"?>
<calcChain xmlns="http://schemas.openxmlformats.org/spreadsheetml/2006/main">
  <c r="B134" i="4"/>
  <c r="C135"/>
  <c r="C132"/>
  <c r="B135"/>
  <c r="DE129"/>
  <c r="CI129"/>
  <c r="H2" i="2"/>
</calcChain>
</file>

<file path=xl/sharedStrings.xml><?xml version="1.0" encoding="utf-8"?>
<sst xmlns="http://schemas.openxmlformats.org/spreadsheetml/2006/main" count="9973" uniqueCount="534">
  <si>
    <t>Codeur</t>
  </si>
  <si>
    <t>n sujet</t>
  </si>
  <si>
    <t>sexe</t>
  </si>
  <si>
    <t>age</t>
  </si>
  <si>
    <t>csp</t>
  </si>
  <si>
    <t>niveau etude</t>
  </si>
  <si>
    <t>lieu naissance</t>
  </si>
  <si>
    <t>lieu père</t>
  </si>
  <si>
    <t>lieu mere</t>
  </si>
  <si>
    <t>groupe ethnique</t>
  </si>
  <si>
    <t>prise médoc?</t>
  </si>
  <si>
    <t>temps de prise</t>
  </si>
  <si>
    <t>si oui,lesquels</t>
  </si>
  <si>
    <t>TTT soi meme</t>
  </si>
  <si>
    <t>TTT + 15ans</t>
  </si>
  <si>
    <t>TTT - 15ans</t>
  </si>
  <si>
    <t xml:space="preserve">duree TTT soi meme </t>
  </si>
  <si>
    <t>duree TTT +15ans</t>
  </si>
  <si>
    <t>duree TTT - 15ans</t>
  </si>
  <si>
    <t>maladie TTT</t>
  </si>
  <si>
    <t>attitude</t>
  </si>
  <si>
    <t>mots</t>
  </si>
  <si>
    <t>rang d'apparition</t>
  </si>
  <si>
    <t>rang d'importance</t>
  </si>
  <si>
    <t>Nadiana</t>
  </si>
  <si>
    <t>BAC+3 et +</t>
  </si>
  <si>
    <t>France</t>
  </si>
  <si>
    <t>Français</t>
  </si>
  <si>
    <t>non</t>
  </si>
  <si>
    <t>afrique</t>
  </si>
  <si>
    <t>danger</t>
  </si>
  <si>
    <t>grand-mere</t>
  </si>
  <si>
    <t>medecine douce</t>
  </si>
  <si>
    <t>plantes</t>
  </si>
  <si>
    <t>oui</t>
  </si>
  <si>
    <t>25 ans</t>
  </si>
  <si>
    <t xml:space="preserve">triatec - furosemide - pulmicort - levothyrox - oftan macula </t>
  </si>
  <si>
    <t>7 jours</t>
  </si>
  <si>
    <t xml:space="preserve">allergies </t>
  </si>
  <si>
    <t>connaissance</t>
  </si>
  <si>
    <t>maladie</t>
  </si>
  <si>
    <t>medecin</t>
  </si>
  <si>
    <t xml:space="preserve">moindre importance </t>
  </si>
  <si>
    <t>pharmacie</t>
  </si>
  <si>
    <t>BAC + 2</t>
  </si>
  <si>
    <t>2 jours</t>
  </si>
  <si>
    <t xml:space="preserve">maux de tete </t>
  </si>
  <si>
    <t>habitude</t>
  </si>
  <si>
    <t>notice</t>
  </si>
  <si>
    <t>pharmacien</t>
  </si>
  <si>
    <t>sans ordonnance</t>
  </si>
  <si>
    <t>soi-meme</t>
  </si>
  <si>
    <t>rhume</t>
  </si>
  <si>
    <t>autoprescription</t>
  </si>
  <si>
    <t>naturel</t>
  </si>
  <si>
    <t>pratique</t>
  </si>
  <si>
    <t xml:space="preserve">paracetamol </t>
  </si>
  <si>
    <t>hippie</t>
  </si>
  <si>
    <t>internet</t>
  </si>
  <si>
    <t>irresponsabilite</t>
  </si>
  <si>
    <t>maladie benigne</t>
  </si>
  <si>
    <t>infection vaginale</t>
  </si>
  <si>
    <t>manque de temps</t>
  </si>
  <si>
    <t>questionner ses proches</t>
  </si>
  <si>
    <t>supermarche</t>
  </si>
  <si>
    <t>1 an</t>
  </si>
  <si>
    <t> jasmine - tardiferon -kestyn</t>
  </si>
  <si>
    <t>autonomie</t>
  </si>
  <si>
    <t>facilite</t>
  </si>
  <si>
    <t>imprudence</t>
  </si>
  <si>
    <t>mauvaise habitude</t>
  </si>
  <si>
    <t>urgent</t>
  </si>
  <si>
    <t>1 jour</t>
  </si>
  <si>
    <t>maux de tete ou de ventre</t>
  </si>
  <si>
    <t>dependance</t>
  </si>
  <si>
    <t>effets secondaires</t>
  </si>
  <si>
    <t>pas adapte</t>
  </si>
  <si>
    <t>maladie suivie</t>
  </si>
  <si>
    <t>medicament</t>
  </si>
  <si>
    <t>prescription</t>
  </si>
  <si>
    <t>17 ans</t>
  </si>
  <si>
    <t> insuline - xanas - lixansia - doliprane - dafalgan codeine - nureflex - tetrazepam - zolpidem 10mg - minocycline - anti migraineux - anti hemoragique - antadis - creme contre acne severe - locoide</t>
  </si>
  <si>
    <t> 3 a 4 jours</t>
  </si>
  <si>
    <t xml:space="preserve">1 semaine </t>
  </si>
  <si>
    <t xml:space="preserve"> rhume - bronchitte - dos - maux de tete - gastro - mauvaise toux </t>
  </si>
  <si>
    <t>choix</t>
  </si>
  <si>
    <t>sans medecin</t>
  </si>
  <si>
    <t>seul</t>
  </si>
  <si>
    <t>vite</t>
  </si>
  <si>
    <t>BEP</t>
  </si>
  <si>
    <t xml:space="preserve">oui </t>
  </si>
  <si>
    <t xml:space="preserve">1 mois </t>
  </si>
  <si>
    <t>tardyferon</t>
  </si>
  <si>
    <t>6 jours</t>
  </si>
  <si>
    <t>grippe</t>
  </si>
  <si>
    <t>attention</t>
  </si>
  <si>
    <t>certitude</t>
  </si>
  <si>
    <t>prudence</t>
  </si>
  <si>
    <t>5 jours</t>
  </si>
  <si>
    <t>conseil</t>
  </si>
  <si>
    <t>economique</t>
  </si>
  <si>
    <t>gain de temps</t>
  </si>
  <si>
    <t>risques</t>
  </si>
  <si>
    <t>contre indique</t>
  </si>
  <si>
    <t>mal etre</t>
  </si>
  <si>
    <t>mauvais</t>
  </si>
  <si>
    <t> domperidone - arestal - spasfon</t>
  </si>
  <si>
    <t>BAC</t>
  </si>
  <si>
    <t>3 ans</t>
  </si>
  <si>
    <t>inexium</t>
  </si>
  <si>
    <t>moins cher</t>
  </si>
  <si>
    <t>simple</t>
  </si>
  <si>
    <t>3 jours</t>
  </si>
  <si>
    <t>maux de tete</t>
  </si>
  <si>
    <t>medicaux</t>
  </si>
  <si>
    <t>soins</t>
  </si>
  <si>
    <t>sur</t>
  </si>
  <si>
    <t>homeopathie</t>
  </si>
  <si>
    <t>4 semaines</t>
  </si>
  <si>
    <t>intime</t>
  </si>
  <si>
    <t>dangereux</t>
  </si>
  <si>
    <t>insouciance</t>
  </si>
  <si>
    <t>rapide</t>
  </si>
  <si>
    <t>responsable</t>
  </si>
  <si>
    <t>1 semaine</t>
  </si>
  <si>
    <t>antibiotiques</t>
  </si>
  <si>
    <t>auto diagnostic</t>
  </si>
  <si>
    <t>mauvais traitement</t>
  </si>
  <si>
    <t>risque de camoufler des symptômes</t>
  </si>
  <si>
    <t>placebo</t>
  </si>
  <si>
    <t>rhume - inflammation</t>
  </si>
  <si>
    <t>sirop - spasfon - daffalgan</t>
  </si>
  <si>
    <t>indisposition</t>
  </si>
  <si>
    <t>court usage</t>
  </si>
  <si>
    <t>traitements</t>
  </si>
  <si>
    <t>gastro</t>
  </si>
  <si>
    <t>medecine</t>
  </si>
  <si>
    <t>contre le stress</t>
  </si>
  <si>
    <t>1/2 jour</t>
  </si>
  <si>
    <t>gros rhume</t>
  </si>
  <si>
    <t>se soigner par soi-meme</t>
  </si>
  <si>
    <t>moyen de se soigner</t>
  </si>
  <si>
    <t xml:space="preserve">2 mois </t>
  </si>
  <si>
    <t>duphaston</t>
  </si>
  <si>
    <t>independance</t>
  </si>
  <si>
    <t xml:space="preserve">BAC </t>
  </si>
  <si>
    <t>31 ans</t>
  </si>
  <si>
    <t xml:space="preserve">mopral </t>
  </si>
  <si>
    <t>angine - rhume</t>
  </si>
  <si>
    <t>bobologie</t>
  </si>
  <si>
    <t>se connaitre</t>
  </si>
  <si>
    <t>secu</t>
  </si>
  <si>
    <t>debrouillard</t>
  </si>
  <si>
    <t>5 mois</t>
  </si>
  <si>
    <t>propecia</t>
  </si>
  <si>
    <t>ordonnance</t>
  </si>
  <si>
    <t>palliatif</t>
  </si>
  <si>
    <t>10 ans</t>
  </si>
  <si>
    <t>pillule</t>
  </si>
  <si>
    <t>couteux</t>
  </si>
  <si>
    <t>migraine</t>
  </si>
  <si>
    <t>manque de renseignements</t>
  </si>
  <si>
    <t>pharmacie personnelle</t>
  </si>
  <si>
    <t>aspirine</t>
  </si>
  <si>
    <t>phytotherapie</t>
  </si>
  <si>
    <t>toux</t>
  </si>
  <si>
    <t>maux de gorge</t>
  </si>
  <si>
    <t>medicaments peu dangereux</t>
  </si>
  <si>
    <t xml:space="preserve">12 ans </t>
  </si>
  <si>
    <t> antihistaminique - contraception</t>
  </si>
  <si>
    <t>4 jours</t>
  </si>
  <si>
    <t>occasionnel</t>
  </si>
  <si>
    <t>Secondaire</t>
  </si>
  <si>
    <t>15 jours</t>
  </si>
  <si>
    <t>rhume - angine</t>
  </si>
  <si>
    <t>cher</t>
  </si>
  <si>
    <t>peu efficace</t>
  </si>
  <si>
    <t>moi</t>
  </si>
  <si>
    <t>petite maladie</t>
  </si>
  <si>
    <t>2 ans</t>
  </si>
  <si>
    <t>luteran</t>
  </si>
  <si>
    <t>3-4 jours</t>
  </si>
  <si>
    <t>etat grippal</t>
  </si>
  <si>
    <t>comportement</t>
  </si>
  <si>
    <t>libre acces</t>
  </si>
  <si>
    <t>chez soi</t>
  </si>
  <si>
    <t>sans consultation</t>
  </si>
  <si>
    <t xml:space="preserve">angine - sinusite - maux de gorge </t>
  </si>
  <si>
    <t>malade</t>
  </si>
  <si>
    <t>prescription ancienne</t>
  </si>
  <si>
    <t>autogestion</t>
  </si>
  <si>
    <t>6 mois</t>
  </si>
  <si>
    <t>fer - magnesium - vitamines</t>
  </si>
  <si>
    <t>delicat</t>
  </si>
  <si>
    <t>source d'erreur</t>
  </si>
  <si>
    <t>vesicare</t>
  </si>
  <si>
    <t>maux de tete et estomac</t>
  </si>
  <si>
    <t>guerison</t>
  </si>
  <si>
    <t>auto compliance</t>
  </si>
  <si>
    <t>hors prescription</t>
  </si>
  <si>
    <t>nocertone - epitomax - relpax - aerius</t>
  </si>
  <si>
    <t>10 jours</t>
  </si>
  <si>
    <t>mycose</t>
  </si>
  <si>
    <t>risque d'erreur</t>
  </si>
  <si>
    <t>non prescrit</t>
  </si>
  <si>
    <t>3 mois</t>
  </si>
  <si>
    <t>douleurs</t>
  </si>
  <si>
    <t>antalgique</t>
  </si>
  <si>
    <t>fatigue</t>
  </si>
  <si>
    <t>tisanes</t>
  </si>
  <si>
    <t>vitamines</t>
  </si>
  <si>
    <t>angine</t>
  </si>
  <si>
    <t>accoutumance</t>
  </si>
  <si>
    <t>effets indesirables</t>
  </si>
  <si>
    <t>mauvais diagnostic</t>
  </si>
  <si>
    <t>doliprane - maxilase</t>
  </si>
  <si>
    <t>7 ans</t>
  </si>
  <si>
    <t>doliprane</t>
  </si>
  <si>
    <t>leger</t>
  </si>
  <si>
    <t>guerir</t>
  </si>
  <si>
    <t>prevoir</t>
  </si>
  <si>
    <t>douleurs abdominales</t>
  </si>
  <si>
    <t>antihistaminique (kestinlyo...) et anti-inflammatoire</t>
  </si>
  <si>
    <t>urticaire - rhume - inflammation musculaire</t>
  </si>
  <si>
    <t>otc</t>
  </si>
  <si>
    <t>pathologie legere</t>
  </si>
  <si>
    <t>prix discretionnaire</t>
  </si>
  <si>
    <t>vente libre</t>
  </si>
  <si>
    <t>toux - rhume</t>
  </si>
  <si>
    <t>moins contraignant</t>
  </si>
  <si>
    <t>remede de grand-mere</t>
  </si>
  <si>
    <t>soins approximatifs</t>
  </si>
  <si>
    <t xml:space="preserve">BEP </t>
  </si>
  <si>
    <t> traitement anti-age - rhume - maux de tete</t>
  </si>
  <si>
    <t>automatique</t>
  </si>
  <si>
    <t>prendre un grog</t>
  </si>
  <si>
    <t>4 ans</t>
  </si>
  <si>
    <t> eupantol - gaviscon</t>
  </si>
  <si>
    <t>8 jours</t>
  </si>
  <si>
    <t>reutilisation</t>
  </si>
  <si>
    <t>sans rendez-vous</t>
  </si>
  <si>
    <t>symptomes connus</t>
  </si>
  <si>
    <t xml:space="preserve">douleurs </t>
  </si>
  <si>
    <t>specialiste</t>
  </si>
  <si>
    <t>utilisation personnelle</t>
  </si>
  <si>
    <t>prevention</t>
  </si>
  <si>
    <t>2 mois</t>
  </si>
  <si>
    <t>fer</t>
  </si>
  <si>
    <t>petits symptomes</t>
  </si>
  <si>
    <t>decisions</t>
  </si>
  <si>
    <t>liberte</t>
  </si>
  <si>
    <t>traitements courts</t>
  </si>
  <si>
    <t>anti-hypertenseur - traitement hormonal</t>
  </si>
  <si>
    <t>douleurs - toux - rhume</t>
  </si>
  <si>
    <t>traitement de confort</t>
  </si>
  <si>
    <t>aerius</t>
  </si>
  <si>
    <t>chutes de cheveux</t>
  </si>
  <si>
    <t>accessible</t>
  </si>
  <si>
    <t>moins de choix</t>
  </si>
  <si>
    <t>peu onereux</t>
  </si>
  <si>
    <t>confiance</t>
  </si>
  <si>
    <t>hypocondriaque</t>
  </si>
  <si>
    <t xml:space="preserve">antidepresseur - infection urinaire </t>
  </si>
  <si>
    <t>1 mois</t>
  </si>
  <si>
    <t xml:space="preserve">menopause - infection urinaire - flore intestinale </t>
  </si>
  <si>
    <t>efficace</t>
  </si>
  <si>
    <t>rassurant</t>
  </si>
  <si>
    <t>labo specialise</t>
  </si>
  <si>
    <t>33 ans</t>
  </si>
  <si>
    <t>contraceptif - paracetamol</t>
  </si>
  <si>
    <t>douleurs articulaires</t>
  </si>
  <si>
    <t>adaptabilite</t>
  </si>
  <si>
    <t>personnalisation</t>
  </si>
  <si>
    <t>levothyrox - arimidex</t>
  </si>
  <si>
    <t>maux de tete - etats febriles - dentaires - vitamines</t>
  </si>
  <si>
    <t>rapidite</t>
  </si>
  <si>
    <t>carrence en magnesium - vitamines - angine - rhume - migraine - fievre - maux de tete</t>
  </si>
  <si>
    <t>parapharmacie</t>
  </si>
  <si>
    <t>pas dangeureux</t>
  </si>
  <si>
    <t>pas rembourse</t>
  </si>
  <si>
    <t>stress - anxiete</t>
  </si>
  <si>
    <t>rhume - maux de tete - de gorge - angine - gastro</t>
  </si>
  <si>
    <t>controle</t>
  </si>
  <si>
    <t>14 ans</t>
  </si>
  <si>
    <t>keppra 1000 - keppra 500</t>
  </si>
  <si>
    <t xml:space="preserve">maitrise </t>
  </si>
  <si>
    <t>keppra 1000 - keppra 501</t>
  </si>
  <si>
    <t>complique</t>
  </si>
  <si>
    <t>keppra 1000 - keppra 502</t>
  </si>
  <si>
    <t>keppra 1000 - keppra 503</t>
  </si>
  <si>
    <t>keppra 1000 - keppra 504</t>
  </si>
  <si>
    <t>5 ans</t>
  </si>
  <si>
    <t>contraceptif</t>
  </si>
  <si>
    <t xml:space="preserve">rage de dents - migraine - fievre </t>
  </si>
  <si>
    <t>traitement personnel</t>
  </si>
  <si>
    <t>rinadvil - sirop toux grasse - spray nasal</t>
  </si>
  <si>
    <t>12 ans</t>
  </si>
  <si>
    <t xml:space="preserve">rhume chronique </t>
  </si>
  <si>
    <t>utile</t>
  </si>
  <si>
    <t>approprie</t>
  </si>
  <si>
    <t>22 ans</t>
  </si>
  <si>
    <t>symbicort - xyzall - daily ge</t>
  </si>
  <si>
    <t>symptomes</t>
  </si>
  <si>
    <t>premiers soins</t>
  </si>
  <si>
    <t xml:space="preserve">rhume - maux de tete - fievre </t>
  </si>
  <si>
    <t>negligence</t>
  </si>
  <si>
    <t>moins efficace</t>
  </si>
  <si>
    <t>otite</t>
  </si>
  <si>
    <t>pharmacie domestique</t>
  </si>
  <si>
    <t>adulte uniquement</t>
  </si>
  <si>
    <t>conseils du pharmacien</t>
  </si>
  <si>
    <t>initiative</t>
  </si>
  <si>
    <t>moderation</t>
  </si>
  <si>
    <t>pommade</t>
  </si>
  <si>
    <t>repos</t>
  </si>
  <si>
    <t xml:space="preserve">rhume - leger malaise - maux de tete </t>
  </si>
  <si>
    <t>communication</t>
  </si>
  <si>
    <t>information</t>
  </si>
  <si>
    <t>echange</t>
  </si>
  <si>
    <t>participation</t>
  </si>
  <si>
    <t>ressource</t>
  </si>
  <si>
    <t>leslie</t>
  </si>
  <si>
    <t>Papeete</t>
  </si>
  <si>
    <t>Polynesien</t>
  </si>
  <si>
    <t>2ans</t>
  </si>
  <si>
    <t>antidepresseurs</t>
  </si>
  <si>
    <t>2-3semaines</t>
  </si>
  <si>
    <t>insomnie - fatigue - blessure - mineure</t>
  </si>
  <si>
    <t>usa</t>
  </si>
  <si>
    <t>drugstore</t>
  </si>
  <si>
    <t>dosage</t>
  </si>
  <si>
    <t>pharmacopee chinoise</t>
  </si>
  <si>
    <t>Polynesien-Asiatique</t>
  </si>
  <si>
    <t>grippe - rhume</t>
  </si>
  <si>
    <t>hypothese</t>
  </si>
  <si>
    <t>anticipation</t>
  </si>
  <si>
    <t>experience passee</t>
  </si>
  <si>
    <t>generique</t>
  </si>
  <si>
    <t>interaction de medicaments</t>
  </si>
  <si>
    <t>Marquises</t>
  </si>
  <si>
    <t>soigner</t>
  </si>
  <si>
    <t>Europeen</t>
  </si>
  <si>
    <t>1an</t>
  </si>
  <si>
    <t>euthyral</t>
  </si>
  <si>
    <t>nocif</t>
  </si>
  <si>
    <t>Rurutu</t>
  </si>
  <si>
    <t>&lt; 4 jours</t>
  </si>
  <si>
    <t>rhume - rhinopharyngite - gastroenterite</t>
  </si>
  <si>
    <t>reactivite</t>
  </si>
  <si>
    <t>souplesse</t>
  </si>
  <si>
    <t>sante</t>
  </si>
  <si>
    <t>medicalisations</t>
  </si>
  <si>
    <t>logique</t>
  </si>
  <si>
    <t>reflexion</t>
  </si>
  <si>
    <t>superficiel</t>
  </si>
  <si>
    <t>Nouvelle calédonie</t>
  </si>
  <si>
    <t>Asiatique</t>
  </si>
  <si>
    <t>quelques jours</t>
  </si>
  <si>
    <t>fatigue - maux de gorge - maux de tete</t>
  </si>
  <si>
    <t>prise de medicaments par soi meme</t>
  </si>
  <si>
    <t>evite de consulter un medecin</t>
  </si>
  <si>
    <t>Raiatea</t>
  </si>
  <si>
    <t>Afaahiti</t>
  </si>
  <si>
    <t>maux de gorge - fievre</t>
  </si>
  <si>
    <t>remede</t>
  </si>
  <si>
    <t>lutenyl</t>
  </si>
  <si>
    <t>grippe migraine</t>
  </si>
  <si>
    <t>grippe - migraine</t>
  </si>
  <si>
    <t>Vietnam</t>
  </si>
  <si>
    <t>Eurasien</t>
  </si>
  <si>
    <t>angine - onychomycose</t>
  </si>
  <si>
    <t>gestion</t>
  </si>
  <si>
    <t>orgelet sinusite</t>
  </si>
  <si>
    <t>orgelet - sinusite</t>
  </si>
  <si>
    <t>science</t>
  </si>
  <si>
    <t>hasardeux</t>
  </si>
  <si>
    <t>securite</t>
  </si>
  <si>
    <t>peur</t>
  </si>
  <si>
    <t>gastrite - infection</t>
  </si>
  <si>
    <t>gain</t>
  </si>
  <si>
    <t>savoir</t>
  </si>
  <si>
    <t>demarche</t>
  </si>
  <si>
    <t>equilibre</t>
  </si>
  <si>
    <t>ponctuellement</t>
  </si>
  <si>
    <t>Papara</t>
  </si>
  <si>
    <t>&lt; 3jours</t>
  </si>
  <si>
    <t>maux de tete - stress - angoisse - petite toux</t>
  </si>
  <si>
    <t>pratique courante</t>
  </si>
  <si>
    <t>medicaments rembourses</t>
  </si>
  <si>
    <t>comportement responsable</t>
  </si>
  <si>
    <t>petites douleurs</t>
  </si>
  <si>
    <t>peau - douleurs articulaires</t>
  </si>
  <si>
    <t>facilite pratique</t>
  </si>
  <si>
    <t>addiction</t>
  </si>
  <si>
    <t xml:space="preserve">sinusite - bronchiolite - rhume - diarrhee </t>
  </si>
  <si>
    <t>remboursement</t>
  </si>
  <si>
    <t>Hao</t>
  </si>
  <si>
    <t xml:space="preserve">prise de medicaments </t>
  </si>
  <si>
    <t>sans avis medical</t>
  </si>
  <si>
    <t>Espagne</t>
  </si>
  <si>
    <t>Demi (metisse)</t>
  </si>
  <si>
    <t>ignorance</t>
  </si>
  <si>
    <t>paresse</t>
  </si>
  <si>
    <t>crise</t>
  </si>
  <si>
    <t>Uturoa</t>
  </si>
  <si>
    <t>Papeari</t>
  </si>
  <si>
    <t>Moorea</t>
  </si>
  <si>
    <t>Paea</t>
  </si>
  <si>
    <t>15 ans</t>
  </si>
  <si>
    <t>ventoline symbicort</t>
  </si>
  <si>
    <t>rhume - grippe</t>
  </si>
  <si>
    <t>soins sans consultation medicale</t>
  </si>
  <si>
    <t>Tahaa</t>
  </si>
  <si>
    <t>maux de gorge - maux de tete - rhume - douleurs</t>
  </si>
  <si>
    <t>rhume - maux de tete - maux de ventre</t>
  </si>
  <si>
    <t>raau tahiti</t>
  </si>
  <si>
    <t>noni</t>
  </si>
  <si>
    <t>monoi</t>
  </si>
  <si>
    <t xml:space="preserve">bioginko oenobiol </t>
  </si>
  <si>
    <t>douleurs articulaires - maux de tete - chute de cheveux - arthrose</t>
  </si>
  <si>
    <t>anti oxydants</t>
  </si>
  <si>
    <t>alimentation equilibree</t>
  </si>
  <si>
    <t>connaissance apprise par experience</t>
  </si>
  <si>
    <t>pour les autres l'automedication peut etre dangereuse</t>
  </si>
  <si>
    <t>pour moi c'est-ce que je fais</t>
  </si>
  <si>
    <t>1-2 semaines</t>
  </si>
  <si>
    <t>1-5 jours</t>
  </si>
  <si>
    <t>grippe - rhynopharingite</t>
  </si>
  <si>
    <t>fonctionnel</t>
  </si>
  <si>
    <t>peu cher</t>
  </si>
  <si>
    <t>Tuamotu</t>
  </si>
  <si>
    <t>1-2 jours</t>
  </si>
  <si>
    <t xml:space="preserve">migraine </t>
  </si>
  <si>
    <t>plantes nature</t>
  </si>
  <si>
    <t>2 semaines</t>
  </si>
  <si>
    <t>maux de gorge - sinusite - allergies</t>
  </si>
  <si>
    <t>personnel</t>
  </si>
  <si>
    <t>psychologique</t>
  </si>
  <si>
    <t>aura</t>
  </si>
  <si>
    <t>besoin</t>
  </si>
  <si>
    <t>spirituel</t>
  </si>
  <si>
    <t>combat</t>
  </si>
  <si>
    <t>Maupiti</t>
  </si>
  <si>
    <t>Bora Bora</t>
  </si>
  <si>
    <t>fatigue - stress - surmenage</t>
  </si>
  <si>
    <t>prescription medicale</t>
  </si>
  <si>
    <t>traitement medicamenteux inoffensifs</t>
  </si>
  <si>
    <t>probiotiques</t>
  </si>
  <si>
    <t>acupunture</t>
  </si>
  <si>
    <t>plantes medicinales</t>
  </si>
  <si>
    <t>therapie energetique</t>
  </si>
  <si>
    <t>Tahiti</t>
  </si>
  <si>
    <t>Polynesien-Asiatique-Europeen</t>
  </si>
  <si>
    <t>elisor symbicort</t>
  </si>
  <si>
    <t>solution complementaire</t>
  </si>
  <si>
    <t>amerique</t>
  </si>
  <si>
    <t>maitrise depense cps</t>
  </si>
  <si>
    <t>prudence en cas de prolongation</t>
  </si>
  <si>
    <t>Martinique</t>
  </si>
  <si>
    <t>rhume - maux de tete - asthme</t>
  </si>
  <si>
    <t>autonome</t>
  </si>
  <si>
    <t>bouche a oreille</t>
  </si>
  <si>
    <t>Ile de Pâques</t>
  </si>
  <si>
    <t>maux de tete - fievre - toux - hemoroide</t>
  </si>
  <si>
    <t>cremes</t>
  </si>
  <si>
    <t>huilles essentielles</t>
  </si>
  <si>
    <t>vix</t>
  </si>
  <si>
    <t>aimants</t>
  </si>
  <si>
    <t>massages</t>
  </si>
  <si>
    <t>gastrite</t>
  </si>
  <si>
    <t>aveuglement</t>
  </si>
  <si>
    <t>4-5 jours</t>
  </si>
  <si>
    <t>rhume - maux de tete - fievre</t>
  </si>
  <si>
    <t>avenir</t>
  </si>
  <si>
    <t>baclofene</t>
  </si>
  <si>
    <t>myalgie - dorsalgie</t>
  </si>
  <si>
    <t>maux de tete - crise de nerfs - changements d'humeurs brusques</t>
  </si>
  <si>
    <t>autodestruction</t>
  </si>
  <si>
    <t>outrance</t>
  </si>
  <si>
    <t>abus</t>
  </si>
  <si>
    <t xml:space="preserve">bien etre </t>
  </si>
  <si>
    <t>12 mois</t>
  </si>
  <si>
    <t>fatigue - troubles digestifs - rhume</t>
  </si>
  <si>
    <t>bonne sante</t>
  </si>
  <si>
    <t>fievre - cephalees - toux</t>
  </si>
  <si>
    <t>non medical</t>
  </si>
  <si>
    <t>anglophone</t>
  </si>
  <si>
    <t>anarchie</t>
  </si>
  <si>
    <t>fievre - toux</t>
  </si>
  <si>
    <t>action</t>
  </si>
  <si>
    <t>medical</t>
  </si>
  <si>
    <t>meditation</t>
  </si>
  <si>
    <t>medias</t>
  </si>
  <si>
    <t>Huahine</t>
  </si>
  <si>
    <t>eczema - fievre - bobos enfants</t>
  </si>
  <si>
    <t>ketoderme</t>
  </si>
  <si>
    <t>etat de forme</t>
  </si>
  <si>
    <t>performance</t>
  </si>
  <si>
    <t>connaissance de soi</t>
  </si>
  <si>
    <t>ecouter son corps</t>
  </si>
  <si>
    <t>advil 400</t>
  </si>
  <si>
    <t>inflammation</t>
  </si>
  <si>
    <t>competent</t>
  </si>
  <si>
    <t>prix de la consultation</t>
  </si>
  <si>
    <t>toujours les memes maladies</t>
  </si>
  <si>
    <t>Étiquettes de lignes</t>
  </si>
  <si>
    <t>(vide)</t>
  </si>
  <si>
    <t>Total général</t>
  </si>
  <si>
    <t>Étiquettes de colonnes</t>
  </si>
  <si>
    <t>Somme de rang d'importance</t>
  </si>
  <si>
    <t xml:space="preserve">FC d'occurrence </t>
  </si>
  <si>
    <t xml:space="preserve">%tage d'occurrence </t>
  </si>
  <si>
    <t>Mots</t>
  </si>
  <si>
    <t>Nombre de mots produits</t>
  </si>
  <si>
    <t>nombre de mots différents</t>
  </si>
  <si>
    <t>rang moyen global</t>
  </si>
  <si>
    <t>Hapax</t>
  </si>
  <si>
    <t>soit environ 7</t>
  </si>
  <si>
    <t xml:space="preserve">fréquence </t>
  </si>
  <si>
    <t>&gt;=7</t>
  </si>
  <si>
    <t>RG moyen</t>
  </si>
  <si>
    <t>FC d'occurrence</t>
  </si>
  <si>
    <t>%age occurrence</t>
  </si>
  <si>
    <t>&gt;10%</t>
  </si>
  <si>
    <t>&lt;10%</t>
  </si>
  <si>
    <t>&gt;7</t>
  </si>
  <si>
    <t>&lt; 7</t>
  </si>
  <si>
    <t>Numéro sujets</t>
  </si>
  <si>
    <t>Moyenne de rang d'importance</t>
  </si>
  <si>
    <t xml:space="preserve">T de Coocurrences </t>
  </si>
  <si>
    <t xml:space="preserve">T de Kendall </t>
  </si>
  <si>
    <t>T kendall : (nb paires convergentes) - (nb de paires divergentes) / nb de paires total</t>
  </si>
  <si>
    <t>nombre de paires total : 15</t>
  </si>
  <si>
    <t>Paires total : n(n-1)/2 soit 6(6-1)/2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</si>
</sst>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6">
    <font>
      <sz val="11"/>
      <color theme="1"/>
      <name val="Calibri"/>
      <family val="2"/>
      <scheme val="minor"/>
    </font>
    <font>
      <sz val="10"/>
      <name val="Verdana"/>
      <family val="2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4FCED1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90">
    <xf numFmtId="0" fontId="0" fillId="0" borderId="0" xfId="0"/>
    <xf numFmtId="0" fontId="2" fillId="0" borderId="0" xfId="1" applyFont="1" applyFill="1" applyBorder="1" applyAlignment="1">
      <alignment horizontal="center" wrapText="1" shrinkToFit="1"/>
    </xf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NumberFormat="1" applyBorder="1"/>
    <xf numFmtId="0" fontId="0" fillId="0" borderId="3" xfId="0" applyFont="1" applyFill="1" applyBorder="1" applyAlignment="1">
      <alignment horizontal="left"/>
    </xf>
    <xf numFmtId="0" fontId="0" fillId="0" borderId="4" xfId="0" applyBorder="1"/>
    <xf numFmtId="0" fontId="0" fillId="0" borderId="5" xfId="0" applyBorder="1"/>
    <xf numFmtId="0" fontId="0" fillId="0" borderId="3" xfId="0" applyBorder="1"/>
    <xf numFmtId="0" fontId="0" fillId="0" borderId="2" xfId="0" applyNumberFormat="1" applyBorder="1"/>
    <xf numFmtId="0" fontId="0" fillId="0" borderId="3" xfId="0" applyBorder="1" applyAlignment="1">
      <alignment horizontal="left"/>
    </xf>
    <xf numFmtId="0" fontId="1" fillId="6" borderId="6" xfId="2" applyFill="1" applyBorder="1"/>
    <xf numFmtId="0" fontId="0" fillId="0" borderId="9" xfId="0" applyBorder="1"/>
    <xf numFmtId="0" fontId="0" fillId="0" borderId="10" xfId="0" applyBorder="1"/>
    <xf numFmtId="0" fontId="1" fillId="6" borderId="7" xfId="2" applyFill="1" applyBorder="1"/>
    <xf numFmtId="0" fontId="0" fillId="0" borderId="11" xfId="0" applyBorder="1"/>
    <xf numFmtId="0" fontId="0" fillId="0" borderId="12" xfId="0" applyBorder="1"/>
    <xf numFmtId="0" fontId="1" fillId="6" borderId="8" xfId="2" applyFill="1" applyBorder="1"/>
    <xf numFmtId="0" fontId="0" fillId="0" borderId="13" xfId="0" applyBorder="1"/>
    <xf numFmtId="10" fontId="0" fillId="0" borderId="14" xfId="0" applyNumberFormat="1" applyBorder="1"/>
    <xf numFmtId="0" fontId="0" fillId="6" borderId="0" xfId="0" applyFill="1"/>
    <xf numFmtId="0" fontId="0" fillId="6" borderId="17" xfId="0" applyFill="1" applyBorder="1"/>
    <xf numFmtId="0" fontId="0" fillId="6" borderId="18" xfId="0" applyFill="1" applyBorder="1"/>
    <xf numFmtId="0" fontId="0" fillId="6" borderId="15" xfId="0" applyFill="1" applyBorder="1"/>
    <xf numFmtId="0" fontId="0" fillId="0" borderId="15" xfId="0" applyBorder="1"/>
    <xf numFmtId="9" fontId="0" fillId="0" borderId="19" xfId="0" applyNumberFormat="1" applyBorder="1"/>
    <xf numFmtId="0" fontId="0" fillId="0" borderId="20" xfId="0" applyBorder="1"/>
    <xf numFmtId="43" fontId="0" fillId="0" borderId="0" xfId="3" applyFont="1"/>
    <xf numFmtId="43" fontId="0" fillId="6" borderId="0" xfId="3" applyFont="1" applyFill="1"/>
    <xf numFmtId="0" fontId="0" fillId="0" borderId="21" xfId="0" applyBorder="1" applyAlignment="1">
      <alignment vertic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43" fontId="0" fillId="0" borderId="17" xfId="3" applyFont="1" applyBorder="1"/>
    <xf numFmtId="0" fontId="0" fillId="0" borderId="0" xfId="0" applyBorder="1" applyAlignment="1">
      <alignment vertical="center"/>
    </xf>
    <xf numFmtId="10" fontId="0" fillId="0" borderId="18" xfId="0" applyNumberFormat="1" applyBorder="1"/>
    <xf numFmtId="0" fontId="0" fillId="7" borderId="0" xfId="0" applyFill="1" applyBorder="1" applyAlignment="1">
      <alignment vertical="center"/>
    </xf>
    <xf numFmtId="0" fontId="0" fillId="0" borderId="0" xfId="0" applyBorder="1"/>
    <xf numFmtId="10" fontId="0" fillId="0" borderId="21" xfId="0" applyNumberFormat="1" applyBorder="1"/>
    <xf numFmtId="0" fontId="0" fillId="0" borderId="22" xfId="0" applyNumberFormat="1" applyBorder="1"/>
    <xf numFmtId="0" fontId="0" fillId="0" borderId="22" xfId="0" applyBorder="1"/>
    <xf numFmtId="0" fontId="0" fillId="0" borderId="23" xfId="0" applyNumberFormat="1" applyBorder="1"/>
    <xf numFmtId="0" fontId="0" fillId="0" borderId="23" xfId="0" applyBorder="1"/>
    <xf numFmtId="0" fontId="0" fillId="0" borderId="24" xfId="0" applyBorder="1"/>
    <xf numFmtId="0" fontId="0" fillId="0" borderId="2" xfId="0" applyBorder="1"/>
    <xf numFmtId="9" fontId="0" fillId="0" borderId="10" xfId="4" applyFont="1" applyBorder="1"/>
    <xf numFmtId="9" fontId="0" fillId="0" borderId="12" xfId="4" applyFont="1" applyBorder="1"/>
    <xf numFmtId="9" fontId="0" fillId="0" borderId="25" xfId="4" applyFont="1" applyBorder="1"/>
    <xf numFmtId="9" fontId="0" fillId="0" borderId="14" xfId="4" applyFont="1" applyBorder="1"/>
    <xf numFmtId="0" fontId="0" fillId="0" borderId="26" xfId="0" applyBorder="1" applyAlignment="1">
      <alignment horizontal="left"/>
    </xf>
    <xf numFmtId="0" fontId="0" fillId="0" borderId="26" xfId="0" applyNumberFormat="1" applyBorder="1"/>
    <xf numFmtId="0" fontId="0" fillId="0" borderId="27" xfId="0" applyNumberFormat="1" applyBorder="1"/>
    <xf numFmtId="0" fontId="0" fillId="0" borderId="9" xfId="0" pivotButton="1" applyBorder="1"/>
    <xf numFmtId="0" fontId="0" fillId="0" borderId="11" xfId="0" applyBorder="1" applyAlignment="1">
      <alignment horizontal="left"/>
    </xf>
    <xf numFmtId="0" fontId="0" fillId="0" borderId="12" xfId="0" applyNumberFormat="1" applyBorder="1"/>
    <xf numFmtId="0" fontId="0" fillId="0" borderId="28" xfId="0" applyFont="1" applyFill="1" applyBorder="1" applyAlignment="1">
      <alignment horizontal="left"/>
    </xf>
    <xf numFmtId="0" fontId="0" fillId="0" borderId="28" xfId="0" applyBorder="1"/>
    <xf numFmtId="0" fontId="0" fillId="0" borderId="15" xfId="0" applyBorder="1" applyAlignment="1">
      <alignment horizontal="left"/>
    </xf>
    <xf numFmtId="0" fontId="0" fillId="0" borderId="15" xfId="0" applyNumberFormat="1" applyBorder="1"/>
    <xf numFmtId="0" fontId="0" fillId="0" borderId="0" xfId="0" applyFill="1" applyBorder="1"/>
    <xf numFmtId="0" fontId="0" fillId="0" borderId="14" xfId="0" applyBorder="1"/>
    <xf numFmtId="43" fontId="0" fillId="0" borderId="1" xfId="3" applyFont="1" applyBorder="1"/>
    <xf numFmtId="10" fontId="0" fillId="0" borderId="12" xfId="0" applyNumberFormat="1" applyBorder="1"/>
    <xf numFmtId="0" fontId="4" fillId="2" borderId="0" xfId="1" applyFont="1" applyFill="1" applyBorder="1" applyAlignment="1">
      <alignment horizontal="center" wrapText="1" shrinkToFit="1"/>
    </xf>
    <xf numFmtId="0" fontId="4" fillId="3" borderId="0" xfId="1" applyFont="1" applyFill="1" applyBorder="1" applyAlignment="1">
      <alignment horizontal="center" wrapText="1" shrinkToFit="1"/>
    </xf>
    <xf numFmtId="0" fontId="4" fillId="4" borderId="0" xfId="1" applyFont="1" applyFill="1" applyBorder="1" applyAlignment="1">
      <alignment horizontal="center" wrapText="1" shrinkToFit="1"/>
    </xf>
    <xf numFmtId="0" fontId="4" fillId="5" borderId="0" xfId="1" applyFont="1" applyFill="1" applyBorder="1" applyAlignment="1">
      <alignment horizontal="center" wrapText="1" shrinkToFit="1"/>
    </xf>
    <xf numFmtId="0" fontId="3" fillId="0" borderId="0" xfId="0" applyFont="1"/>
    <xf numFmtId="0" fontId="4" fillId="0" borderId="0" xfId="1" applyFont="1" applyFill="1" applyBorder="1" applyAlignment="1">
      <alignment horizontal="center" wrapText="1" shrinkToFit="1"/>
    </xf>
    <xf numFmtId="0" fontId="4" fillId="0" borderId="0" xfId="1" applyFont="1" applyAlignment="1">
      <alignment horizontal="center" wrapText="1" shrinkToFit="1"/>
    </xf>
    <xf numFmtId="0" fontId="4" fillId="0" borderId="0" xfId="1" quotePrefix="1" applyFont="1" applyFill="1" applyBorder="1" applyAlignment="1">
      <alignment horizontal="center" wrapText="1" shrinkToFit="1"/>
    </xf>
    <xf numFmtId="0" fontId="2" fillId="0" borderId="0" xfId="1" applyFont="1" applyAlignment="1">
      <alignment horizontal="center" wrapText="1" shrinkToFit="1"/>
    </xf>
    <xf numFmtId="0" fontId="0" fillId="0" borderId="2" xfId="0" pivotButton="1" applyBorder="1"/>
    <xf numFmtId="0" fontId="0" fillId="0" borderId="24" xfId="0" applyBorder="1" applyAlignment="1">
      <alignment horizontal="left"/>
    </xf>
    <xf numFmtId="0" fontId="0" fillId="0" borderId="25" xfId="0" applyNumberFormat="1" applyBorder="1"/>
    <xf numFmtId="0" fontId="0" fillId="0" borderId="4" xfId="0" applyNumberFormat="1" applyBorder="1"/>
    <xf numFmtId="0" fontId="0" fillId="0" borderId="5" xfId="0" applyNumberFormat="1" applyBorder="1"/>
    <xf numFmtId="0" fontId="0" fillId="0" borderId="29" xfId="0" applyBorder="1"/>
    <xf numFmtId="0" fontId="0" fillId="0" borderId="30" xfId="0" applyBorder="1"/>
    <xf numFmtId="0" fontId="0" fillId="0" borderId="3" xfId="0" applyFill="1" applyBorder="1" applyAlignment="1">
      <alignment horizontal="left"/>
    </xf>
    <xf numFmtId="0" fontId="0" fillId="0" borderId="31" xfId="0" applyBorder="1"/>
    <xf numFmtId="0" fontId="0" fillId="0" borderId="26" xfId="0" applyBorder="1"/>
    <xf numFmtId="0" fontId="0" fillId="0" borderId="4" xfId="0" applyBorder="1" applyAlignment="1">
      <alignment horizontal="left"/>
    </xf>
    <xf numFmtId="0" fontId="0" fillId="0" borderId="4" xfId="0" applyFont="1" applyFill="1" applyBorder="1" applyAlignment="1">
      <alignment horizontal="left"/>
    </xf>
    <xf numFmtId="0" fontId="0" fillId="0" borderId="5" xfId="0" applyFill="1" applyBorder="1" applyAlignment="1">
      <alignment horizontal="left"/>
    </xf>
    <xf numFmtId="9" fontId="0" fillId="0" borderId="32" xfId="4" applyFont="1" applyBorder="1"/>
    <xf numFmtId="0" fontId="0" fillId="0" borderId="19" xfId="0" applyBorder="1"/>
    <xf numFmtId="0" fontId="0" fillId="0" borderId="33" xfId="0" applyBorder="1"/>
    <xf numFmtId="0" fontId="5" fillId="0" borderId="0" xfId="0" applyFont="1"/>
    <xf numFmtId="0" fontId="0" fillId="0" borderId="0" xfId="0" applyAlignment="1"/>
  </cellXfs>
  <cellStyles count="5">
    <cellStyle name="Milliers" xfId="3" builtinId="3"/>
    <cellStyle name="Normal" xfId="0" builtinId="0"/>
    <cellStyle name="Normal 2" xfId="1"/>
    <cellStyle name="Normal 4" xfId="2"/>
    <cellStyle name="Pourcentage" xfId="4" builtinId="5"/>
  </cellStyles>
  <dxfs count="16">
    <dxf>
      <border>
        <top style="medium">
          <color indexed="64"/>
        </top>
      </border>
    </dxf>
    <dxf>
      <border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aya" refreshedDate="41120.565752083334" createdVersion="3" refreshedVersion="3" minRefreshableVersion="3" recordCount="626">
  <cacheSource type="worksheet">
    <worksheetSource ref="A1:X1048576" sheet="Protocole Global Leslie+Nadiana"/>
  </cacheSource>
  <cacheFields count="24">
    <cacheField name="Codeur" numFmtId="0">
      <sharedItems containsBlank="1"/>
    </cacheField>
    <cacheField name="n sujet" numFmtId="0">
      <sharedItems containsString="0" containsBlank="1" containsNumber="1" containsInteger="1" minValue="1" maxValue="120" count="121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n v="54"/>
        <n v="55"/>
        <n v="56"/>
        <n v="57"/>
        <n v="58"/>
        <n v="59"/>
        <n v="60"/>
        <n v="61"/>
        <n v="62"/>
        <n v="63"/>
        <n v="64"/>
        <n v="65"/>
        <n v="66"/>
        <n v="67"/>
        <n v="68"/>
        <n v="69"/>
        <n v="70"/>
        <n v="71"/>
        <n v="72"/>
        <n v="73"/>
        <n v="74"/>
        <n v="75"/>
        <n v="76"/>
        <n v="77"/>
        <n v="78"/>
        <n v="79"/>
        <n v="80"/>
        <n v="81"/>
        <n v="82"/>
        <n v="83"/>
        <n v="84"/>
        <n v="85"/>
        <n v="86"/>
        <n v="87"/>
        <n v="88"/>
        <n v="89"/>
        <n v="90"/>
        <n v="91"/>
        <n v="92"/>
        <n v="93"/>
        <n v="94"/>
        <n v="95"/>
        <n v="96"/>
        <n v="97"/>
        <n v="98"/>
        <n v="99"/>
        <n v="100"/>
        <n v="101"/>
        <n v="102"/>
        <n v="103"/>
        <n v="104"/>
        <n v="105"/>
        <n v="106"/>
        <n v="107"/>
        <n v="108"/>
        <n v="109"/>
        <n v="110"/>
        <n v="111"/>
        <n v="112"/>
        <n v="113"/>
        <n v="114"/>
        <n v="115"/>
        <n v="116"/>
        <n v="117"/>
        <n v="118"/>
        <n v="119"/>
        <n v="120"/>
        <m/>
      </sharedItems>
    </cacheField>
    <cacheField name="sexe" numFmtId="0">
      <sharedItems containsString="0" containsBlank="1" containsNumber="1" containsInteger="1" minValue="1" maxValue="2"/>
    </cacheField>
    <cacheField name="age" numFmtId="0">
      <sharedItems containsString="0" containsBlank="1" containsNumber="1" containsInteger="1" minValue="18" maxValue="67"/>
    </cacheField>
    <cacheField name="csp" numFmtId="0">
      <sharedItems containsString="0" containsBlank="1" containsNumber="1" containsInteger="1" minValue="2" maxValue="8"/>
    </cacheField>
    <cacheField name="niveau etude" numFmtId="0">
      <sharedItems containsBlank="1"/>
    </cacheField>
    <cacheField name="lieu naissance" numFmtId="0">
      <sharedItems containsBlank="1"/>
    </cacheField>
    <cacheField name="lieu père" numFmtId="0">
      <sharedItems containsBlank="1"/>
    </cacheField>
    <cacheField name="lieu mere" numFmtId="0">
      <sharedItems containsBlank="1"/>
    </cacheField>
    <cacheField name="groupe ethnique" numFmtId="0">
      <sharedItems containsBlank="1"/>
    </cacheField>
    <cacheField name="prise médoc?" numFmtId="0">
      <sharedItems containsBlank="1"/>
    </cacheField>
    <cacheField name="temps de prise" numFmtId="0">
      <sharedItems containsBlank="1"/>
    </cacheField>
    <cacheField name="si oui,lesquels" numFmtId="0">
      <sharedItems containsBlank="1"/>
    </cacheField>
    <cacheField name="TTT soi meme" numFmtId="0">
      <sharedItems containsBlank="1"/>
    </cacheField>
    <cacheField name="TTT + 15ans" numFmtId="0">
      <sharedItems containsBlank="1"/>
    </cacheField>
    <cacheField name="TTT - 15ans" numFmtId="0">
      <sharedItems containsBlank="1"/>
    </cacheField>
    <cacheField name="duree TTT soi meme " numFmtId="0">
      <sharedItems containsBlank="1"/>
    </cacheField>
    <cacheField name="duree TTT +15ans" numFmtId="0">
      <sharedItems containsBlank="1"/>
    </cacheField>
    <cacheField name="duree TTT - 15ans" numFmtId="0">
      <sharedItems containsBlank="1"/>
    </cacheField>
    <cacheField name="maladie TTT" numFmtId="0">
      <sharedItems containsBlank="1"/>
    </cacheField>
    <cacheField name="attitude" numFmtId="0">
      <sharedItems containsString="0" containsBlank="1" containsNumber="1" containsInteger="1" minValue="-3" maxValue="3"/>
    </cacheField>
    <cacheField name="mots" numFmtId="0">
      <sharedItems containsBlank="1" count="277">
        <s v="afrique"/>
        <s v="danger"/>
        <s v="grand-mere"/>
        <s v="medecine douce"/>
        <s v="plantes"/>
        <s v="connaissance"/>
        <s v="maladie"/>
        <s v="medecin"/>
        <s v="moindre importance "/>
        <s v="pharmacie"/>
        <s v="habitude"/>
        <s v="notice"/>
        <s v="pharmacien"/>
        <s v="sans ordonnance"/>
        <s v="soi-meme"/>
        <s v="autoprescription"/>
        <s v="naturel"/>
        <s v="pratique"/>
        <s v="hippie"/>
        <s v="internet"/>
        <s v="irresponsabilite"/>
        <s v="maladie benigne"/>
        <s v="manque de temps"/>
        <s v="questionner ses proches"/>
        <s v="supermarche"/>
        <s v="autonomie"/>
        <s v="facilite"/>
        <s v="imprudence"/>
        <s v="mauvaise habitude"/>
        <s v="urgent"/>
        <s v="dependance"/>
        <s v="effets secondaires"/>
        <s v="pas adapte"/>
        <s v="maladie suivie"/>
        <s v="medicament"/>
        <s v="prescription"/>
        <s v="choix"/>
        <s v="sans medecin"/>
        <s v="seul"/>
        <s v="vite"/>
        <s v="attention"/>
        <s v="certitude"/>
        <s v="prudence"/>
        <s v="conseil"/>
        <s v="economique"/>
        <s v="gain de temps"/>
        <s v="risques"/>
        <s v="contre indique"/>
        <s v="mal etre"/>
        <s v="mauvais"/>
        <s v="moins cher"/>
        <s v="simple"/>
        <s v="medicaux"/>
        <s v="soins"/>
        <s v="sur"/>
        <s v="dangereux"/>
        <s v="insouciance"/>
        <s v="rapide"/>
        <s v="responsable"/>
        <s v="auto diagnostic"/>
        <s v="mauvais traitement"/>
        <s v="risque de camoufler des symptômes"/>
        <s v="placebo"/>
        <s v="court usage"/>
        <s v="traitements"/>
        <s v="medecine"/>
        <s v="se soigner par soi-meme"/>
        <s v="moyen de se soigner"/>
        <s v="independance"/>
        <s v="bobologie"/>
        <s v="se connaitre"/>
        <s v="secu"/>
        <s v="debrouillard"/>
        <s v="ordonnance"/>
        <s v="palliatif"/>
        <s v="couteux"/>
        <s v="manque de renseignements"/>
        <s v="pharmacie personnelle"/>
        <s v="aspirine"/>
        <s v="phytotherapie"/>
        <s v="toux"/>
        <s v="maux de gorge"/>
        <s v="medicaments peu dangereux"/>
        <s v="occasionnel"/>
        <s v="cher"/>
        <s v="peu efficace"/>
        <s v="moi"/>
        <s v="petite maladie"/>
        <s v="comportement"/>
        <s v="libre acces"/>
        <s v="chez soi"/>
        <s v="sans consultation"/>
        <s v="malade"/>
        <s v="prescription ancienne"/>
        <s v="autogestion"/>
        <s v="delicat"/>
        <s v="source d'erreur"/>
        <s v="guerison"/>
        <s v="auto compliance"/>
        <s v="homeopathie"/>
        <s v="hors prescription"/>
        <s v="risque d'erreur"/>
        <s v="non prescrit"/>
        <s v="antalgique"/>
        <s v="fatigue"/>
        <s v="tisanes"/>
        <s v="vitamines"/>
        <s v="accoutumance"/>
        <s v="effets indesirables"/>
        <s v="mauvais diagnostic"/>
        <s v="rhume"/>
        <s v="doliprane"/>
        <s v="leger"/>
        <s v="guerir"/>
        <s v="prevoir"/>
        <s v="douleurs abdominales"/>
        <s v="maux de tete"/>
        <s v="otc"/>
        <s v="pathologie legere"/>
        <s v="prix discretionnaire"/>
        <s v="vente libre"/>
        <s v="moins contraignant"/>
        <s v="remede de grand-mere"/>
        <s v="soins approximatifs"/>
        <s v="automatique"/>
        <s v="prendre un grog"/>
        <s v="reutilisation"/>
        <s v="sans rendez-vous"/>
        <s v="symptomes connus"/>
        <s v="specialiste"/>
        <s v="utilisation personnelle"/>
        <s v="prevention"/>
        <s v="petits symptomes"/>
        <s v="decisions"/>
        <s v="liberte"/>
        <s v="traitements courts"/>
        <s v="traitement de confort"/>
        <s v="accessible"/>
        <s v="moins de choix"/>
        <s v="peu onereux"/>
        <s v="confiance"/>
        <s v="hypocondriaque"/>
        <s v="efficace"/>
        <s v="rassurant"/>
        <s v="labo specialise"/>
        <s v="adaptabilite"/>
        <s v="personnalisation"/>
        <s v="rapidite"/>
        <s v="parapharmacie"/>
        <s v="pas dangeureux"/>
        <s v="pas rembourse"/>
        <s v="controle"/>
        <s v="maitrise "/>
        <s v="complique"/>
        <s v="traitement personnel"/>
        <s v="utile"/>
        <s v="approprie"/>
        <s v="symptomes"/>
        <s v="premiers soins"/>
        <s v="negligence"/>
        <s v="moins efficace"/>
        <s v="pharmacie domestique"/>
        <s v="adulte uniquement"/>
        <s v="conseils du pharmacien"/>
        <s v="initiative"/>
        <s v="moderation"/>
        <s v="pommade"/>
        <s v="repos"/>
        <s v="communication"/>
        <s v="information"/>
        <s v="echange"/>
        <s v="participation"/>
        <s v="ressource"/>
        <s v="usa"/>
        <s v="drugstore"/>
        <s v="dosage"/>
        <s v="pharmacopee chinoise"/>
        <s v="hypothese"/>
        <s v="anticipation"/>
        <s v="experience passee"/>
        <s v="generique"/>
        <s v="interaction de medicaments"/>
        <s v="soigner"/>
        <s v="nocif"/>
        <s v="reactivite"/>
        <s v="souplesse"/>
        <s v="sante"/>
        <s v="medicalisations"/>
        <s v="logique"/>
        <s v="reflexion"/>
        <s v="superficiel"/>
        <s v="prise de medicaments par soi meme"/>
        <s v="evite de consulter un medecin"/>
        <s v="remede"/>
        <s v="grippe"/>
        <s v="antibiotiques"/>
        <s v="gestion"/>
        <s v="science"/>
        <s v="hasardeux"/>
        <s v="securite"/>
        <s v="peur"/>
        <s v="gain"/>
        <s v="savoir"/>
        <s v="demarche"/>
        <s v="equilibre"/>
        <s v="pratique courante"/>
        <s v="medicaments rembourses"/>
        <s v="comportement responsable"/>
        <s v="petites douleurs"/>
        <s v="facilite pratique"/>
        <s v="addiction"/>
        <s v="remboursement"/>
        <s v="prise de medicaments "/>
        <s v="sans avis medical"/>
        <s v="ignorance"/>
        <s v="paresse"/>
        <s v="crise"/>
        <s v="soins sans consultation medicale"/>
        <s v="raau tahiti"/>
        <s v="noni"/>
        <s v="monoi"/>
        <s v="anti oxydants"/>
        <s v="alimentation equilibree"/>
        <s v="connaissance apprise par experience"/>
        <s v="pour les autres l'automedication peut etre dangereuse"/>
        <s v="pour moi c'est-ce que je fais"/>
        <s v="fonctionnel"/>
        <s v="peu cher"/>
        <s v="plantes nature"/>
        <s v="personnel"/>
        <s v="psychologique"/>
        <s v="aura"/>
        <s v="besoin"/>
        <s v="spirituel"/>
        <s v="combat"/>
        <s v="prescription medicale"/>
        <s v="traitement medicamenteux inoffensifs"/>
        <s v="probiotiques"/>
        <s v="acupunture"/>
        <s v="plantes medicinales"/>
        <s v="therapie energetique"/>
        <s v="solution complementaire"/>
        <s v="amerique"/>
        <s v="maitrise depense cps"/>
        <s v="prudence en cas de prolongation"/>
        <s v="autonome"/>
        <s v="bouche a oreille"/>
        <s v="cremes"/>
        <s v="huilles essentielles"/>
        <s v="vix"/>
        <s v="aimants"/>
        <s v="massages"/>
        <s v="aveuglement"/>
        <s v="avenir"/>
        <s v="autodestruction"/>
        <s v="outrance"/>
        <s v="abus"/>
        <s v="bien etre "/>
        <s v="bonne sante"/>
        <s v="non medical"/>
        <s v="anglophone"/>
        <s v="anarchie"/>
        <s v="action"/>
        <s v="medical"/>
        <s v="meditation"/>
        <s v="medias"/>
        <s v="ketoderme"/>
        <s v="etat de forme"/>
        <s v="performance"/>
        <s v="connaissance de soi"/>
        <s v="ecouter son corps"/>
        <s v="competent"/>
        <s v="prix de la consultation"/>
        <s v="toujours les memes maladies"/>
        <m/>
        <s v="internet " u="1"/>
        <s v="gain de temps " u="1"/>
      </sharedItems>
    </cacheField>
    <cacheField name="rang d'apparition" numFmtId="0">
      <sharedItems containsString="0" containsBlank="1" containsNumber="1" containsInteger="1" minValue="1" maxValue="10"/>
    </cacheField>
    <cacheField name="rang d'importance" numFmtId="0">
      <sharedItems containsString="0" containsBlank="1" containsNumber="1" containsInteger="1" minValue="0" maxValue="10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26">
  <r>
    <s v="Nadiana"/>
    <x v="0"/>
    <n v="1"/>
    <n v="26"/>
    <n v="3"/>
    <s v="BAC+3 et +"/>
    <s v="France"/>
    <s v="France"/>
    <s v="France"/>
    <s v="Français"/>
    <s v="non"/>
    <m/>
    <m/>
    <s v="non"/>
    <s v="non"/>
    <s v="non"/>
    <m/>
    <m/>
    <m/>
    <m/>
    <n v="0"/>
    <x v="0"/>
    <n v="2"/>
    <n v="5"/>
  </r>
  <r>
    <s v="Nadiana"/>
    <x v="0"/>
    <n v="1"/>
    <n v="26"/>
    <n v="3"/>
    <s v="BAC+3 et +"/>
    <s v="France"/>
    <s v="France"/>
    <s v="France"/>
    <s v="Français"/>
    <s v="non"/>
    <m/>
    <m/>
    <s v="non"/>
    <s v="non"/>
    <s v="non"/>
    <m/>
    <m/>
    <m/>
    <m/>
    <n v="0"/>
    <x v="1"/>
    <n v="1"/>
    <n v="10"/>
  </r>
  <r>
    <s v="Nadiana"/>
    <x v="0"/>
    <n v="1"/>
    <n v="26"/>
    <n v="3"/>
    <s v="BAC+3 et +"/>
    <s v="France"/>
    <s v="France"/>
    <s v="France"/>
    <s v="Français"/>
    <s v="non"/>
    <m/>
    <m/>
    <s v="non"/>
    <s v="non"/>
    <s v="non"/>
    <m/>
    <m/>
    <m/>
    <m/>
    <n v="0"/>
    <x v="2"/>
    <n v="5"/>
    <n v="0"/>
  </r>
  <r>
    <s v="Nadiana"/>
    <x v="0"/>
    <n v="1"/>
    <n v="26"/>
    <n v="3"/>
    <s v="BAC+3 et +"/>
    <s v="France"/>
    <s v="France"/>
    <s v="France"/>
    <s v="Français"/>
    <s v="non"/>
    <m/>
    <m/>
    <s v="non"/>
    <s v="non"/>
    <s v="non"/>
    <m/>
    <m/>
    <m/>
    <m/>
    <n v="0"/>
    <x v="3"/>
    <n v="3"/>
    <n v="5"/>
  </r>
  <r>
    <s v="Nadiana"/>
    <x v="0"/>
    <n v="1"/>
    <n v="26"/>
    <n v="3"/>
    <s v="BAC+3 et +"/>
    <s v="France"/>
    <s v="France"/>
    <s v="France"/>
    <s v="Français"/>
    <s v="non"/>
    <m/>
    <m/>
    <s v="non"/>
    <s v="non"/>
    <s v="non"/>
    <m/>
    <m/>
    <m/>
    <m/>
    <n v="0"/>
    <x v="4"/>
    <n v="4"/>
    <n v="5"/>
  </r>
  <r>
    <s v="Nadiana"/>
    <x v="1"/>
    <n v="2"/>
    <n v="62"/>
    <n v="3"/>
    <s v="BAC+3 et +"/>
    <s v="France"/>
    <s v="France"/>
    <s v="France"/>
    <s v="Français"/>
    <s v="oui"/>
    <s v="25 ans"/>
    <s v="triatec - furosemide - pulmicort - levothyrox - oftan macula "/>
    <s v="oui"/>
    <s v="non"/>
    <s v="non"/>
    <s v="7 jours"/>
    <m/>
    <m/>
    <s v="allergies "/>
    <n v="2"/>
    <x v="5"/>
    <n v="5"/>
    <n v="8"/>
  </r>
  <r>
    <s v="Nadiana"/>
    <x v="1"/>
    <n v="2"/>
    <n v="62"/>
    <n v="3"/>
    <s v="BAC+3 et +"/>
    <s v="France"/>
    <s v="France"/>
    <s v="France"/>
    <s v="Français"/>
    <s v="oui"/>
    <s v="25 ans"/>
    <s v="triatec - furosemide - pulmicort - levothyrox - oftan macula "/>
    <s v="oui"/>
    <s v="non"/>
    <s v="non"/>
    <s v="7 jours"/>
    <m/>
    <m/>
    <s v="allergies "/>
    <n v="2"/>
    <x v="6"/>
    <n v="1"/>
    <n v="9"/>
  </r>
  <r>
    <s v="Nadiana"/>
    <x v="1"/>
    <n v="2"/>
    <n v="62"/>
    <n v="3"/>
    <s v="BAC+3 et +"/>
    <s v="France"/>
    <s v="France"/>
    <s v="France"/>
    <s v="Français"/>
    <s v="oui"/>
    <s v="25 ans"/>
    <s v="triatec - furosemide - pulmicort - levothyrox - oftan macula "/>
    <s v="oui"/>
    <s v="non"/>
    <s v="non"/>
    <s v="7 jours"/>
    <m/>
    <m/>
    <s v="allergies "/>
    <n v="2"/>
    <x v="7"/>
    <n v="2"/>
    <n v="4"/>
  </r>
  <r>
    <s v="Nadiana"/>
    <x v="1"/>
    <n v="2"/>
    <n v="62"/>
    <n v="3"/>
    <s v="BAC+3 et +"/>
    <s v="France"/>
    <s v="France"/>
    <s v="France"/>
    <s v="Français"/>
    <s v="oui"/>
    <s v="25 ans"/>
    <s v="triatec - furosemide - pulmicort - levothyrox - oftan macula "/>
    <s v="oui"/>
    <s v="non"/>
    <s v="non"/>
    <s v="7 jours"/>
    <m/>
    <m/>
    <s v="allergies "/>
    <n v="2"/>
    <x v="8"/>
    <n v="4"/>
    <n v="8"/>
  </r>
  <r>
    <s v="Nadiana"/>
    <x v="1"/>
    <n v="2"/>
    <n v="62"/>
    <n v="3"/>
    <s v="BAC+3 et +"/>
    <s v="France"/>
    <s v="France"/>
    <s v="France"/>
    <s v="Français"/>
    <s v="oui"/>
    <s v="25 ans"/>
    <s v="triatec - furosemide - pulmicort - levothyrox - oftan macula "/>
    <s v="oui"/>
    <s v="non"/>
    <s v="non"/>
    <s v="7 jours"/>
    <m/>
    <m/>
    <s v="allergies "/>
    <n v="2"/>
    <x v="9"/>
    <n v="3"/>
    <n v="8"/>
  </r>
  <r>
    <s v="Nadiana"/>
    <x v="2"/>
    <n v="2"/>
    <n v="22"/>
    <n v="8"/>
    <s v="BAC + 2"/>
    <s v="France"/>
    <s v="France"/>
    <s v="France"/>
    <s v="Français"/>
    <s v="non"/>
    <m/>
    <m/>
    <s v="oui"/>
    <s v="non"/>
    <s v="non"/>
    <s v="2 jours"/>
    <m/>
    <m/>
    <s v="maux de tete "/>
    <n v="1"/>
    <x v="10"/>
    <n v="5"/>
    <n v="4"/>
  </r>
  <r>
    <s v="Nadiana"/>
    <x v="2"/>
    <n v="2"/>
    <n v="22"/>
    <n v="8"/>
    <s v="BAC + 2"/>
    <s v="France"/>
    <s v="France"/>
    <s v="France"/>
    <s v="Français"/>
    <s v="non"/>
    <m/>
    <m/>
    <s v="oui"/>
    <s v="non"/>
    <s v="non"/>
    <s v="2 jours"/>
    <m/>
    <m/>
    <s v="maux de tete "/>
    <n v="1"/>
    <x v="11"/>
    <n v="3"/>
    <n v="6"/>
  </r>
  <r>
    <s v="Nadiana"/>
    <x v="2"/>
    <n v="2"/>
    <n v="22"/>
    <n v="8"/>
    <s v="BAC + 2"/>
    <s v="France"/>
    <s v="France"/>
    <s v="France"/>
    <s v="Français"/>
    <s v="non"/>
    <m/>
    <m/>
    <s v="oui"/>
    <s v="non"/>
    <s v="non"/>
    <s v="2 jours"/>
    <m/>
    <m/>
    <s v="maux de tete "/>
    <n v="1"/>
    <x v="12"/>
    <n v="4"/>
    <n v="5"/>
  </r>
  <r>
    <s v="Nadiana"/>
    <x v="2"/>
    <n v="2"/>
    <n v="22"/>
    <n v="8"/>
    <s v="BAC + 2"/>
    <s v="France"/>
    <s v="France"/>
    <s v="France"/>
    <s v="Français"/>
    <s v="non"/>
    <m/>
    <m/>
    <s v="oui"/>
    <s v="non"/>
    <s v="non"/>
    <s v="2 jours"/>
    <m/>
    <m/>
    <s v="maux de tete "/>
    <n v="1"/>
    <x v="13"/>
    <n v="2"/>
    <n v="5"/>
  </r>
  <r>
    <s v="Nadiana"/>
    <x v="2"/>
    <n v="2"/>
    <n v="22"/>
    <n v="8"/>
    <s v="BAC + 2"/>
    <s v="France"/>
    <s v="France"/>
    <s v="France"/>
    <s v="Français"/>
    <s v="non"/>
    <m/>
    <m/>
    <s v="oui"/>
    <s v="non"/>
    <s v="non"/>
    <s v="2 jours"/>
    <m/>
    <m/>
    <s v="maux de tete "/>
    <n v="1"/>
    <x v="14"/>
    <n v="1"/>
    <n v="6"/>
  </r>
  <r>
    <s v="Nadiana"/>
    <x v="3"/>
    <n v="1"/>
    <n v="24"/>
    <n v="3"/>
    <s v="BAC+3 et +"/>
    <s v="France"/>
    <s v="France"/>
    <s v="France"/>
    <s v="Français"/>
    <s v="non"/>
    <m/>
    <m/>
    <s v="oui"/>
    <s v="non"/>
    <s v="non"/>
    <s v="7 jours"/>
    <m/>
    <m/>
    <s v="rhume"/>
    <n v="2"/>
    <x v="15"/>
    <n v="4"/>
    <n v="10"/>
  </r>
  <r>
    <s v="Nadiana"/>
    <x v="3"/>
    <n v="1"/>
    <n v="24"/>
    <n v="3"/>
    <s v="BAC+3 et +"/>
    <s v="France"/>
    <s v="France"/>
    <s v="France"/>
    <s v="Français"/>
    <s v="non"/>
    <m/>
    <m/>
    <s v="oui"/>
    <s v="non"/>
    <s v="non"/>
    <s v="7 jours"/>
    <m/>
    <m/>
    <s v="rhume"/>
    <n v="2"/>
    <x v="5"/>
    <n v="5"/>
    <n v="8"/>
  </r>
  <r>
    <s v="Nadiana"/>
    <x v="3"/>
    <n v="1"/>
    <n v="24"/>
    <n v="3"/>
    <s v="BAC+3 et +"/>
    <s v="France"/>
    <s v="France"/>
    <s v="France"/>
    <s v="Français"/>
    <s v="non"/>
    <m/>
    <m/>
    <s v="oui"/>
    <s v="non"/>
    <s v="non"/>
    <s v="7 jours"/>
    <m/>
    <m/>
    <s v="rhume"/>
    <n v="2"/>
    <x v="16"/>
    <n v="3"/>
    <n v="5"/>
  </r>
  <r>
    <s v="Nadiana"/>
    <x v="3"/>
    <n v="1"/>
    <n v="24"/>
    <n v="3"/>
    <s v="BAC+3 et +"/>
    <s v="France"/>
    <s v="France"/>
    <s v="France"/>
    <s v="Français"/>
    <s v="non"/>
    <m/>
    <m/>
    <s v="oui"/>
    <s v="non"/>
    <s v="non"/>
    <s v="7 jours"/>
    <m/>
    <m/>
    <s v="rhume"/>
    <n v="2"/>
    <x v="4"/>
    <n v="2"/>
    <n v="5"/>
  </r>
  <r>
    <s v="Nadiana"/>
    <x v="3"/>
    <n v="1"/>
    <n v="24"/>
    <n v="3"/>
    <s v="BAC+3 et +"/>
    <s v="France"/>
    <s v="France"/>
    <s v="France"/>
    <s v="Français"/>
    <s v="non"/>
    <m/>
    <m/>
    <s v="oui"/>
    <s v="non"/>
    <s v="non"/>
    <s v="7 jours"/>
    <m/>
    <m/>
    <s v="rhume"/>
    <n v="2"/>
    <x v="17"/>
    <n v="1"/>
    <n v="8"/>
  </r>
  <r>
    <s v="Nadiana"/>
    <x v="4"/>
    <n v="1"/>
    <n v="25"/>
    <n v="3"/>
    <s v="BAC+3 et +"/>
    <s v="France"/>
    <s v="France"/>
    <s v="France"/>
    <s v="Français"/>
    <s v="oui"/>
    <s v="2 jours"/>
    <s v="paracetamol "/>
    <s v="oui"/>
    <s v="non"/>
    <s v="non"/>
    <s v="2 jours"/>
    <m/>
    <m/>
    <s v="maux de tete "/>
    <n v="0"/>
    <x v="18"/>
    <n v="5"/>
    <n v="8"/>
  </r>
  <r>
    <s v="Nadiana"/>
    <x v="4"/>
    <n v="1"/>
    <n v="25"/>
    <n v="3"/>
    <s v="BAC+3 et +"/>
    <s v="France"/>
    <s v="France"/>
    <s v="France"/>
    <s v="Français"/>
    <s v="oui"/>
    <s v="2 jours"/>
    <s v="paracetamol "/>
    <s v="oui"/>
    <s v="non"/>
    <s v="non"/>
    <s v="2 jours"/>
    <m/>
    <m/>
    <s v="maux de tete "/>
    <n v="0"/>
    <x v="19"/>
    <n v="3"/>
    <n v="5"/>
  </r>
  <r>
    <s v="Nadiana"/>
    <x v="4"/>
    <n v="1"/>
    <n v="25"/>
    <n v="3"/>
    <s v="BAC+3 et +"/>
    <s v="France"/>
    <s v="France"/>
    <s v="France"/>
    <s v="Français"/>
    <s v="oui"/>
    <s v="2 jours"/>
    <s v="paracetamol "/>
    <s v="oui"/>
    <s v="non"/>
    <s v="non"/>
    <s v="2 jours"/>
    <m/>
    <m/>
    <s v="maux de tete "/>
    <n v="0"/>
    <x v="20"/>
    <n v="2"/>
    <n v="7"/>
  </r>
  <r>
    <s v="Nadiana"/>
    <x v="4"/>
    <n v="1"/>
    <n v="25"/>
    <n v="3"/>
    <s v="BAC+3 et +"/>
    <s v="France"/>
    <s v="France"/>
    <s v="France"/>
    <s v="Français"/>
    <s v="oui"/>
    <s v="2 jours"/>
    <s v="paracetamol "/>
    <s v="oui"/>
    <s v="non"/>
    <s v="non"/>
    <s v="2 jours"/>
    <m/>
    <m/>
    <s v="maux de tete "/>
    <n v="0"/>
    <x v="21"/>
    <n v="1"/>
    <n v="8"/>
  </r>
  <r>
    <s v="Nadiana"/>
    <x v="4"/>
    <n v="1"/>
    <n v="25"/>
    <n v="3"/>
    <s v="BAC+3 et +"/>
    <s v="France"/>
    <s v="France"/>
    <s v="France"/>
    <s v="Français"/>
    <s v="oui"/>
    <s v="2 jours"/>
    <s v="paracetamol "/>
    <s v="oui"/>
    <s v="non"/>
    <s v="non"/>
    <s v="2 jours"/>
    <m/>
    <m/>
    <s v="maux de tete "/>
    <n v="0"/>
    <x v="4"/>
    <n v="4"/>
    <n v="6"/>
  </r>
  <r>
    <s v="Nadiana"/>
    <x v="5"/>
    <n v="2"/>
    <n v="22"/>
    <n v="5"/>
    <s v="BAC+3 et +"/>
    <s v="France"/>
    <s v="France"/>
    <s v="France"/>
    <s v="Français"/>
    <s v="non"/>
    <m/>
    <m/>
    <s v="oui"/>
    <s v="non"/>
    <s v="non"/>
    <s v="2 jours"/>
    <m/>
    <m/>
    <s v="infection vaginale"/>
    <n v="1"/>
    <x v="10"/>
    <n v="1"/>
    <n v="0"/>
  </r>
  <r>
    <s v="Nadiana"/>
    <x v="5"/>
    <n v="2"/>
    <n v="22"/>
    <n v="5"/>
    <s v="BAC+3 et +"/>
    <s v="France"/>
    <s v="France"/>
    <s v="France"/>
    <s v="Français"/>
    <s v="non"/>
    <m/>
    <m/>
    <s v="oui"/>
    <s v="non"/>
    <s v="non"/>
    <s v="2 jours"/>
    <m/>
    <m/>
    <s v="infection vaginale"/>
    <n v="1"/>
    <x v="19"/>
    <n v="4"/>
    <n v="0"/>
  </r>
  <r>
    <s v="Nadiana"/>
    <x v="5"/>
    <n v="2"/>
    <n v="22"/>
    <n v="5"/>
    <s v="BAC+3 et +"/>
    <s v="France"/>
    <s v="France"/>
    <s v="France"/>
    <s v="Français"/>
    <s v="non"/>
    <m/>
    <m/>
    <s v="oui"/>
    <s v="non"/>
    <s v="non"/>
    <s v="2 jours"/>
    <m/>
    <m/>
    <s v="infection vaginale"/>
    <n v="1"/>
    <x v="22"/>
    <n v="2"/>
    <n v="0"/>
  </r>
  <r>
    <s v="Nadiana"/>
    <x v="5"/>
    <n v="2"/>
    <n v="22"/>
    <n v="5"/>
    <s v="BAC+3 et +"/>
    <s v="France"/>
    <s v="France"/>
    <s v="France"/>
    <s v="Français"/>
    <s v="non"/>
    <m/>
    <m/>
    <s v="oui"/>
    <s v="non"/>
    <s v="non"/>
    <s v="2 jours"/>
    <m/>
    <m/>
    <s v="infection vaginale"/>
    <n v="1"/>
    <x v="23"/>
    <n v="3"/>
    <n v="0"/>
  </r>
  <r>
    <s v="Nadiana"/>
    <x v="5"/>
    <n v="2"/>
    <n v="22"/>
    <n v="5"/>
    <s v="BAC+3 et +"/>
    <s v="France"/>
    <s v="France"/>
    <s v="France"/>
    <s v="Français"/>
    <s v="non"/>
    <m/>
    <m/>
    <s v="oui"/>
    <s v="non"/>
    <s v="non"/>
    <s v="2 jours"/>
    <m/>
    <m/>
    <s v="infection vaginale"/>
    <n v="1"/>
    <x v="24"/>
    <n v="5"/>
    <n v="0"/>
  </r>
  <r>
    <s v="Nadiana"/>
    <x v="6"/>
    <n v="2"/>
    <n v="24"/>
    <n v="4"/>
    <s v="BAC+3 et +"/>
    <s v="France"/>
    <s v="France"/>
    <s v="France"/>
    <s v="Français"/>
    <s v="oui"/>
    <s v="1 an"/>
    <s v=" jasmine - tardiferon -kestyn"/>
    <s v="non"/>
    <s v="non"/>
    <s v="non"/>
    <m/>
    <m/>
    <m/>
    <m/>
    <n v="0"/>
    <x v="25"/>
    <n v="2"/>
    <n v="8"/>
  </r>
  <r>
    <s v="Nadiana"/>
    <x v="6"/>
    <n v="2"/>
    <n v="24"/>
    <n v="4"/>
    <s v="BAC+3 et +"/>
    <s v="France"/>
    <s v="France"/>
    <s v="France"/>
    <s v="Français"/>
    <s v="oui"/>
    <s v="1 an"/>
    <s v=" jasmine - tardiferon -kestyn"/>
    <s v="non"/>
    <s v="non"/>
    <s v="non"/>
    <m/>
    <m/>
    <m/>
    <m/>
    <n v="0"/>
    <x v="26"/>
    <n v="1"/>
    <n v="10"/>
  </r>
  <r>
    <s v="Nadiana"/>
    <x v="6"/>
    <n v="2"/>
    <n v="24"/>
    <n v="4"/>
    <s v="BAC+3 et +"/>
    <s v="France"/>
    <s v="France"/>
    <s v="France"/>
    <s v="Français"/>
    <s v="oui"/>
    <s v="1 an"/>
    <s v=" jasmine - tardiferon -kestyn"/>
    <s v="non"/>
    <s v="non"/>
    <s v="non"/>
    <m/>
    <m/>
    <m/>
    <m/>
    <n v="0"/>
    <x v="27"/>
    <n v="5"/>
    <n v="10"/>
  </r>
  <r>
    <s v="Nadiana"/>
    <x v="6"/>
    <n v="2"/>
    <n v="24"/>
    <n v="4"/>
    <s v="BAC+3 et +"/>
    <s v="France"/>
    <s v="France"/>
    <s v="France"/>
    <s v="Français"/>
    <s v="oui"/>
    <s v="1 an"/>
    <s v=" jasmine - tardiferon -kestyn"/>
    <s v="non"/>
    <s v="non"/>
    <s v="non"/>
    <m/>
    <m/>
    <m/>
    <m/>
    <n v="0"/>
    <x v="28"/>
    <n v="3"/>
    <n v="4"/>
  </r>
  <r>
    <s v="Nadiana"/>
    <x v="6"/>
    <n v="2"/>
    <n v="24"/>
    <n v="4"/>
    <s v="BAC+3 et +"/>
    <s v="France"/>
    <s v="France"/>
    <s v="France"/>
    <s v="Français"/>
    <s v="oui"/>
    <s v="1 an"/>
    <s v=" jasmine - tardiferon -kestyn"/>
    <s v="non"/>
    <s v="non"/>
    <s v="non"/>
    <m/>
    <m/>
    <m/>
    <m/>
    <n v="0"/>
    <x v="29"/>
    <n v="4"/>
    <n v="10"/>
  </r>
  <r>
    <s v="Nadiana"/>
    <x v="7"/>
    <n v="2"/>
    <n v="24"/>
    <n v="8"/>
    <s v="BAC+3 et +"/>
    <s v="France"/>
    <s v="France"/>
    <s v="France"/>
    <s v="Français"/>
    <s v="non"/>
    <m/>
    <m/>
    <s v="oui"/>
    <s v="non"/>
    <s v="non"/>
    <s v="1 jour"/>
    <m/>
    <m/>
    <s v="maux de tete ou de ventre"/>
    <n v="1"/>
    <x v="1"/>
    <n v="1"/>
    <n v="10"/>
  </r>
  <r>
    <s v="Nadiana"/>
    <x v="7"/>
    <n v="2"/>
    <n v="24"/>
    <n v="8"/>
    <s v="BAC+3 et +"/>
    <s v="France"/>
    <s v="France"/>
    <s v="France"/>
    <s v="Français"/>
    <s v="non"/>
    <m/>
    <m/>
    <s v="oui"/>
    <s v="non"/>
    <s v="non"/>
    <s v="1 jour"/>
    <m/>
    <m/>
    <s v="maux de tete ou de ventre"/>
    <n v="1"/>
    <x v="30"/>
    <n v="3"/>
    <n v="7"/>
  </r>
  <r>
    <s v="Nadiana"/>
    <x v="7"/>
    <n v="2"/>
    <n v="24"/>
    <n v="8"/>
    <s v="BAC+3 et +"/>
    <s v="France"/>
    <s v="France"/>
    <s v="France"/>
    <s v="Français"/>
    <s v="non"/>
    <m/>
    <m/>
    <s v="oui"/>
    <s v="non"/>
    <s v="non"/>
    <s v="1 jour"/>
    <m/>
    <m/>
    <s v="maux de tete ou de ventre"/>
    <n v="1"/>
    <x v="31"/>
    <n v="5"/>
    <n v="6"/>
  </r>
  <r>
    <s v="Nadiana"/>
    <x v="7"/>
    <n v="2"/>
    <n v="24"/>
    <n v="8"/>
    <s v="BAC+3 et +"/>
    <s v="France"/>
    <s v="France"/>
    <s v="France"/>
    <s v="Français"/>
    <s v="non"/>
    <m/>
    <m/>
    <s v="oui"/>
    <s v="non"/>
    <s v="non"/>
    <s v="1 jour"/>
    <m/>
    <m/>
    <s v="maux de tete ou de ventre"/>
    <n v="1"/>
    <x v="32"/>
    <n v="4"/>
    <n v="7"/>
  </r>
  <r>
    <s v="Nadiana"/>
    <x v="7"/>
    <n v="2"/>
    <n v="24"/>
    <n v="8"/>
    <s v="BAC+3 et +"/>
    <s v="France"/>
    <s v="France"/>
    <s v="France"/>
    <s v="Français"/>
    <s v="non"/>
    <m/>
    <m/>
    <s v="oui"/>
    <s v="non"/>
    <s v="non"/>
    <s v="1 jour"/>
    <m/>
    <m/>
    <s v="maux de tete ou de ventre"/>
    <n v="1"/>
    <x v="13"/>
    <n v="2"/>
    <n v="5"/>
  </r>
  <r>
    <s v="Nadiana"/>
    <x v="8"/>
    <n v="1"/>
    <n v="21"/>
    <n v="8"/>
    <s v="BAC + 2"/>
    <s v="France"/>
    <s v="France"/>
    <s v="France"/>
    <s v="Français"/>
    <s v="non"/>
    <m/>
    <m/>
    <s v="non"/>
    <s v="non"/>
    <s v="non"/>
    <m/>
    <m/>
    <m/>
    <m/>
    <n v="2"/>
    <x v="25"/>
    <n v="2"/>
    <n v="9"/>
  </r>
  <r>
    <s v="Nadiana"/>
    <x v="8"/>
    <n v="1"/>
    <n v="21"/>
    <n v="8"/>
    <s v="BAC + 2"/>
    <s v="France"/>
    <s v="France"/>
    <s v="France"/>
    <s v="Français"/>
    <s v="non"/>
    <m/>
    <m/>
    <s v="non"/>
    <s v="non"/>
    <s v="non"/>
    <m/>
    <m/>
    <m/>
    <m/>
    <n v="2"/>
    <x v="33"/>
    <n v="5"/>
    <n v="8"/>
  </r>
  <r>
    <s v="Nadiana"/>
    <x v="8"/>
    <n v="1"/>
    <n v="21"/>
    <n v="8"/>
    <s v="BAC + 2"/>
    <s v="France"/>
    <s v="France"/>
    <s v="France"/>
    <s v="Français"/>
    <s v="non"/>
    <m/>
    <m/>
    <s v="non"/>
    <s v="non"/>
    <s v="non"/>
    <m/>
    <m/>
    <m/>
    <m/>
    <n v="2"/>
    <x v="7"/>
    <n v="4"/>
    <n v="7"/>
  </r>
  <r>
    <s v="Nadiana"/>
    <x v="8"/>
    <n v="1"/>
    <n v="21"/>
    <n v="8"/>
    <s v="BAC + 2"/>
    <s v="France"/>
    <s v="France"/>
    <s v="France"/>
    <s v="Français"/>
    <s v="non"/>
    <m/>
    <m/>
    <s v="non"/>
    <s v="non"/>
    <s v="non"/>
    <m/>
    <m/>
    <m/>
    <m/>
    <n v="2"/>
    <x v="34"/>
    <n v="1"/>
    <n v="8"/>
  </r>
  <r>
    <s v="Nadiana"/>
    <x v="8"/>
    <n v="1"/>
    <n v="21"/>
    <n v="8"/>
    <s v="BAC + 2"/>
    <s v="France"/>
    <s v="France"/>
    <s v="France"/>
    <s v="Français"/>
    <s v="non"/>
    <m/>
    <m/>
    <s v="non"/>
    <s v="non"/>
    <s v="non"/>
    <m/>
    <m/>
    <m/>
    <m/>
    <n v="2"/>
    <x v="35"/>
    <n v="3"/>
    <n v="6"/>
  </r>
  <r>
    <s v="Nadiana"/>
    <x v="9"/>
    <n v="2"/>
    <n v="31"/>
    <n v="3"/>
    <s v="BAC + 2"/>
    <s v="France"/>
    <s v="France"/>
    <s v="France"/>
    <s v="Français"/>
    <s v="oui"/>
    <s v="17 ans"/>
    <s v=" insuline - xanas - lixansia - doliprane - dafalgan codeine - nureflex - tetrazepam - zolpidem 10mg - minocycline - anti migraineux - anti hemoragique - antadis - creme contre acne severe - locoide"/>
    <s v="oui"/>
    <s v="oui"/>
    <s v="oui"/>
    <s v=" 3 a 4 jours"/>
    <s v="2 jours"/>
    <s v="1 semaine "/>
    <s v=" rhume - bronchitte - dos - maux de tete - gastro - mauvaise toux "/>
    <n v="3"/>
    <x v="36"/>
    <n v="4"/>
    <n v="5"/>
  </r>
  <r>
    <s v="Nadiana"/>
    <x v="9"/>
    <n v="2"/>
    <n v="31"/>
    <n v="3"/>
    <s v="BAC + 2"/>
    <s v="France"/>
    <s v="France"/>
    <s v="France"/>
    <s v="Français"/>
    <s v="oui"/>
    <s v="17 ans"/>
    <s v=" insuline - xanas - lixansia - doliprane - dafalgan codeine - nureflex - tetrazepam - zolpidem 10mg - minocycline - anti migraineux - anti hemoragique - antadis - creme contre acne severe - locoide"/>
    <s v="oui"/>
    <s v="oui"/>
    <s v="oui"/>
    <s v=" 3 a 4 jours"/>
    <s v="2 jours"/>
    <s v="1 semaine "/>
    <s v=" rhume - bronchitte - dos - maux de tete - gastro - mauvaise toux "/>
    <n v="3"/>
    <x v="37"/>
    <n v="5"/>
    <n v="10"/>
  </r>
  <r>
    <s v="Nadiana"/>
    <x v="9"/>
    <n v="2"/>
    <n v="31"/>
    <n v="3"/>
    <s v="BAC + 2"/>
    <s v="France"/>
    <s v="France"/>
    <s v="France"/>
    <s v="Français"/>
    <s v="oui"/>
    <s v="17 ans"/>
    <s v=" insuline - xanas - lixansia - doliprane - dafalgan codeine - nureflex - tetrazepam - zolpidem 10mg - minocycline - anti migraineux - anti hemoragique - antadis - creme contre acne severe - locoide"/>
    <s v="oui"/>
    <s v="oui"/>
    <s v="oui"/>
    <s v=" 3 a 4 jours"/>
    <s v="2 jours"/>
    <s v="1 semaine "/>
    <s v=" rhume - bronchitte - dos - maux de tete - gastro - mauvaise toux "/>
    <n v="3"/>
    <x v="9"/>
    <n v="3"/>
    <n v="5"/>
  </r>
  <r>
    <s v="Nadiana"/>
    <x v="9"/>
    <n v="2"/>
    <n v="31"/>
    <n v="3"/>
    <s v="BAC + 2"/>
    <s v="France"/>
    <s v="France"/>
    <s v="France"/>
    <s v="Français"/>
    <s v="oui"/>
    <s v="17 ans"/>
    <s v=" insuline - xanas - lixansia - doliprane - dafalgan codeine - nureflex - tetrazepam - zolpidem 10mg - minocycline - anti migraineux - anti hemoragique - antadis - creme contre acne severe - locoide"/>
    <s v="oui"/>
    <s v="oui"/>
    <s v="oui"/>
    <s v=" 3 a 4 jours"/>
    <s v="2 jours"/>
    <s v="1 semaine "/>
    <s v=" rhume - bronchitte - dos - maux de tete - gastro - mauvaise toux "/>
    <n v="3"/>
    <x v="38"/>
    <n v="1"/>
    <n v="10"/>
  </r>
  <r>
    <s v="Nadiana"/>
    <x v="9"/>
    <n v="2"/>
    <n v="31"/>
    <n v="3"/>
    <s v="BAC + 2"/>
    <s v="France"/>
    <s v="France"/>
    <s v="France"/>
    <s v="Français"/>
    <s v="oui"/>
    <s v="17 ans"/>
    <s v=" insuline - xanas - lixansia - doliprane - dafalgan codeine - nureflex - tetrazepam - zolpidem 10mg - minocycline - anti migraineux - anti hemoragique - antadis - creme contre acne severe - locoide"/>
    <s v="oui"/>
    <s v="oui"/>
    <s v="oui"/>
    <s v=" 3 a 4 jours"/>
    <s v="2 jours"/>
    <s v="1 semaine "/>
    <s v=" rhume - bronchitte - dos - maux de tete - gastro - mauvaise toux "/>
    <n v="3"/>
    <x v="39"/>
    <n v="2"/>
    <n v="10"/>
  </r>
  <r>
    <s v="Nadiana"/>
    <x v="10"/>
    <n v="2"/>
    <n v="24"/>
    <n v="5"/>
    <s v="BEP"/>
    <s v="France"/>
    <s v="France"/>
    <s v="France"/>
    <s v="Français"/>
    <s v="oui "/>
    <s v="1 mois "/>
    <s v="tardyferon"/>
    <s v="oui"/>
    <s v="non"/>
    <s v="non"/>
    <s v="6 jours"/>
    <m/>
    <m/>
    <s v="grippe"/>
    <n v="2"/>
    <x v="40"/>
    <n v="4"/>
    <n v="7"/>
  </r>
  <r>
    <s v="Nadiana"/>
    <x v="10"/>
    <n v="2"/>
    <n v="24"/>
    <n v="5"/>
    <s v="BEP"/>
    <s v="France"/>
    <s v="France"/>
    <s v="France"/>
    <s v="Français"/>
    <s v="oui "/>
    <s v="1 mois "/>
    <s v="tardyferon"/>
    <s v="oui"/>
    <s v="non"/>
    <s v="non"/>
    <s v="6 jours"/>
    <m/>
    <m/>
    <s v="grippe"/>
    <n v="2"/>
    <x v="41"/>
    <n v="5"/>
    <n v="5"/>
  </r>
  <r>
    <s v="Nadiana"/>
    <x v="10"/>
    <n v="2"/>
    <n v="24"/>
    <n v="5"/>
    <s v="BEP"/>
    <s v="France"/>
    <s v="France"/>
    <s v="France"/>
    <s v="Français"/>
    <s v="oui "/>
    <s v="1 mois "/>
    <s v="tardyferon"/>
    <s v="oui"/>
    <s v="non"/>
    <s v="non"/>
    <s v="6 jours"/>
    <m/>
    <m/>
    <s v="grippe"/>
    <n v="2"/>
    <x v="5"/>
    <n v="3"/>
    <n v="8"/>
  </r>
  <r>
    <s v="Nadiana"/>
    <x v="10"/>
    <n v="2"/>
    <n v="24"/>
    <n v="5"/>
    <s v="BEP"/>
    <s v="France"/>
    <s v="France"/>
    <s v="France"/>
    <s v="Français"/>
    <s v="oui "/>
    <s v="1 mois "/>
    <s v="tardyferon"/>
    <s v="oui"/>
    <s v="non"/>
    <s v="non"/>
    <s v="6 jours"/>
    <m/>
    <m/>
    <s v="grippe"/>
    <n v="2"/>
    <x v="11"/>
    <n v="1"/>
    <n v="0"/>
  </r>
  <r>
    <s v="Nadiana"/>
    <x v="10"/>
    <n v="2"/>
    <n v="24"/>
    <n v="5"/>
    <s v="BEP"/>
    <s v="France"/>
    <s v="France"/>
    <s v="France"/>
    <s v="Français"/>
    <s v="oui "/>
    <s v="1 mois "/>
    <s v="tardyferon"/>
    <s v="oui"/>
    <s v="non"/>
    <s v="non"/>
    <s v="6 jours"/>
    <m/>
    <m/>
    <s v="grippe"/>
    <n v="2"/>
    <x v="42"/>
    <n v="2"/>
    <n v="5"/>
  </r>
  <r>
    <s v="Nadiana"/>
    <x v="11"/>
    <n v="1"/>
    <n v="26"/>
    <n v="3"/>
    <s v="BAC+3 et +"/>
    <s v="France"/>
    <s v="France"/>
    <s v="France"/>
    <s v="Français"/>
    <s v="non"/>
    <m/>
    <m/>
    <s v="oui"/>
    <s v="non"/>
    <s v="non"/>
    <s v="5 jours"/>
    <m/>
    <m/>
    <s v="rhume"/>
    <n v="2"/>
    <x v="43"/>
    <n v="5"/>
    <n v="5"/>
  </r>
  <r>
    <s v="Nadiana"/>
    <x v="11"/>
    <n v="1"/>
    <n v="26"/>
    <n v="3"/>
    <s v="BAC+3 et +"/>
    <s v="France"/>
    <s v="France"/>
    <s v="France"/>
    <s v="Français"/>
    <s v="non"/>
    <m/>
    <m/>
    <s v="oui"/>
    <s v="non"/>
    <s v="non"/>
    <s v="5 jours"/>
    <m/>
    <m/>
    <s v="rhume"/>
    <n v="2"/>
    <x v="44"/>
    <n v="2"/>
    <n v="3"/>
  </r>
  <r>
    <s v="Nadiana"/>
    <x v="11"/>
    <n v="1"/>
    <n v="26"/>
    <n v="3"/>
    <s v="BAC+3 et +"/>
    <s v="France"/>
    <s v="France"/>
    <s v="France"/>
    <s v="Français"/>
    <s v="non"/>
    <m/>
    <m/>
    <s v="oui"/>
    <s v="non"/>
    <s v="non"/>
    <s v="5 jours"/>
    <m/>
    <m/>
    <s v="rhume"/>
    <n v="2"/>
    <x v="45"/>
    <n v="1"/>
    <n v="0"/>
  </r>
  <r>
    <s v="Nadiana"/>
    <x v="11"/>
    <n v="1"/>
    <n v="26"/>
    <n v="3"/>
    <s v="BAC+3 et +"/>
    <s v="France"/>
    <s v="France"/>
    <s v="France"/>
    <s v="Français"/>
    <s v="non"/>
    <m/>
    <m/>
    <s v="oui"/>
    <s v="non"/>
    <s v="non"/>
    <s v="5 jours"/>
    <m/>
    <m/>
    <s v="rhume"/>
    <n v="2"/>
    <x v="9"/>
    <n v="4"/>
    <n v="6"/>
  </r>
  <r>
    <s v="Nadiana"/>
    <x v="11"/>
    <n v="1"/>
    <n v="26"/>
    <n v="3"/>
    <s v="BAC+3 et +"/>
    <s v="France"/>
    <s v="France"/>
    <s v="France"/>
    <s v="Français"/>
    <s v="non"/>
    <m/>
    <m/>
    <s v="oui"/>
    <s v="non"/>
    <s v="non"/>
    <s v="5 jours"/>
    <m/>
    <m/>
    <s v="rhume"/>
    <n v="2"/>
    <x v="46"/>
    <n v="3"/>
    <n v="8"/>
  </r>
  <r>
    <s v="Nadiana"/>
    <x v="12"/>
    <n v="2"/>
    <n v="23"/>
    <n v="8"/>
    <s v="BAC + 2"/>
    <s v="France"/>
    <s v="France"/>
    <s v="France"/>
    <s v="Français"/>
    <s v="non"/>
    <m/>
    <m/>
    <s v="non"/>
    <s v="non"/>
    <s v="non"/>
    <m/>
    <m/>
    <m/>
    <m/>
    <n v="-1"/>
    <x v="47"/>
    <n v="5"/>
    <n v="10"/>
  </r>
  <r>
    <s v="Nadiana"/>
    <x v="12"/>
    <n v="2"/>
    <n v="23"/>
    <n v="8"/>
    <s v="BAC + 2"/>
    <s v="France"/>
    <s v="France"/>
    <s v="France"/>
    <s v="Français"/>
    <s v="non"/>
    <m/>
    <m/>
    <s v="non"/>
    <s v="non"/>
    <s v="non"/>
    <m/>
    <m/>
    <m/>
    <m/>
    <n v="-1"/>
    <x v="31"/>
    <n v="2"/>
    <n v="7"/>
  </r>
  <r>
    <s v="Nadiana"/>
    <x v="12"/>
    <n v="2"/>
    <n v="23"/>
    <n v="8"/>
    <s v="BAC + 2"/>
    <s v="France"/>
    <s v="France"/>
    <s v="France"/>
    <s v="Français"/>
    <s v="non"/>
    <m/>
    <m/>
    <s v="non"/>
    <s v="non"/>
    <s v="non"/>
    <m/>
    <m/>
    <m/>
    <m/>
    <n v="-1"/>
    <x v="48"/>
    <n v="3"/>
    <n v="5"/>
  </r>
  <r>
    <s v="Nadiana"/>
    <x v="12"/>
    <n v="2"/>
    <n v="23"/>
    <n v="8"/>
    <s v="BAC + 2"/>
    <s v="France"/>
    <s v="France"/>
    <s v="France"/>
    <s v="Français"/>
    <s v="non"/>
    <m/>
    <m/>
    <s v="non"/>
    <s v="non"/>
    <s v="non"/>
    <m/>
    <m/>
    <m/>
    <m/>
    <n v="-1"/>
    <x v="49"/>
    <n v="4"/>
    <n v="5"/>
  </r>
  <r>
    <s v="Nadiana"/>
    <x v="12"/>
    <n v="2"/>
    <n v="23"/>
    <n v="8"/>
    <s v="BAC + 2"/>
    <s v="France"/>
    <s v="France"/>
    <s v="France"/>
    <s v="Français"/>
    <s v="non"/>
    <m/>
    <m/>
    <s v="non"/>
    <s v="non"/>
    <s v="non"/>
    <m/>
    <m/>
    <m/>
    <m/>
    <n v="-1"/>
    <x v="1"/>
    <n v="1"/>
    <n v="6"/>
  </r>
  <r>
    <s v="Nadiana"/>
    <x v="13"/>
    <n v="1"/>
    <n v="30"/>
    <n v="4"/>
    <s v="BAC+3 et +"/>
    <s v="France"/>
    <s v="France"/>
    <s v="France"/>
    <s v="Français"/>
    <s v="oui "/>
    <s v="5 jours"/>
    <s v=" domperidone - arestal - spasfon"/>
    <s v="non"/>
    <s v="non"/>
    <s v="non"/>
    <m/>
    <m/>
    <m/>
    <m/>
    <n v="2"/>
    <x v="6"/>
    <n v="4"/>
    <n v="8"/>
  </r>
  <r>
    <s v="Nadiana"/>
    <x v="13"/>
    <n v="1"/>
    <n v="30"/>
    <n v="4"/>
    <s v="BAC+3 et +"/>
    <s v="France"/>
    <s v="France"/>
    <s v="France"/>
    <s v="Français"/>
    <s v="oui "/>
    <s v="5 jours"/>
    <s v=" domperidone - arestal - spasfon"/>
    <s v="non"/>
    <s v="non"/>
    <s v="non"/>
    <m/>
    <m/>
    <m/>
    <m/>
    <n v="2"/>
    <x v="7"/>
    <n v="5"/>
    <n v="8"/>
  </r>
  <r>
    <s v="Nadiana"/>
    <x v="13"/>
    <n v="1"/>
    <n v="30"/>
    <n v="4"/>
    <s v="BAC+3 et +"/>
    <s v="France"/>
    <s v="France"/>
    <s v="France"/>
    <s v="Français"/>
    <s v="oui "/>
    <s v="5 jours"/>
    <s v=" domperidone - arestal - spasfon"/>
    <s v="non"/>
    <s v="non"/>
    <s v="non"/>
    <m/>
    <m/>
    <m/>
    <m/>
    <n v="2"/>
    <x v="34"/>
    <n v="1"/>
    <n v="10"/>
  </r>
  <r>
    <s v="Nadiana"/>
    <x v="13"/>
    <n v="1"/>
    <n v="30"/>
    <n v="4"/>
    <s v="BAC+3 et +"/>
    <s v="France"/>
    <s v="France"/>
    <s v="France"/>
    <s v="Français"/>
    <s v="oui "/>
    <s v="5 jours"/>
    <s v=" domperidone - arestal - spasfon"/>
    <s v="non"/>
    <s v="non"/>
    <s v="non"/>
    <m/>
    <m/>
    <m/>
    <m/>
    <n v="2"/>
    <x v="35"/>
    <n v="2"/>
    <n v="8"/>
  </r>
  <r>
    <s v="Nadiana"/>
    <x v="13"/>
    <n v="1"/>
    <n v="30"/>
    <n v="4"/>
    <s v="BAC+3 et +"/>
    <s v="France"/>
    <s v="France"/>
    <s v="France"/>
    <s v="Français"/>
    <s v="oui "/>
    <s v="5 jours"/>
    <s v=" domperidone - arestal - spasfon"/>
    <s v="non"/>
    <s v="non"/>
    <s v="non"/>
    <m/>
    <m/>
    <m/>
    <m/>
    <n v="2"/>
    <x v="46"/>
    <n v="3"/>
    <n v="5"/>
  </r>
  <r>
    <s v="Nadiana"/>
    <x v="14"/>
    <n v="2"/>
    <n v="25"/>
    <n v="5"/>
    <s v="BAC"/>
    <s v="France"/>
    <s v="France"/>
    <s v="France"/>
    <s v="Français"/>
    <s v="oui"/>
    <s v="3 ans"/>
    <s v="inexium"/>
    <s v="oui"/>
    <s v="non"/>
    <s v="non"/>
    <s v="1 jour"/>
    <m/>
    <m/>
    <s v="rhume"/>
    <n v="1"/>
    <x v="34"/>
    <n v="1"/>
    <n v="10"/>
  </r>
  <r>
    <s v="Nadiana"/>
    <x v="14"/>
    <n v="2"/>
    <n v="25"/>
    <n v="5"/>
    <s v="BAC"/>
    <s v="France"/>
    <s v="France"/>
    <s v="France"/>
    <s v="Français"/>
    <s v="oui"/>
    <s v="3 ans"/>
    <s v="inexium"/>
    <s v="oui"/>
    <s v="non"/>
    <s v="non"/>
    <s v="1 jour"/>
    <m/>
    <m/>
    <s v="rhume"/>
    <n v="1"/>
    <x v="50"/>
    <n v="4"/>
    <n v="8"/>
  </r>
  <r>
    <s v="Nadiana"/>
    <x v="14"/>
    <n v="2"/>
    <n v="25"/>
    <n v="5"/>
    <s v="BAC"/>
    <s v="France"/>
    <s v="France"/>
    <s v="France"/>
    <s v="Français"/>
    <s v="oui"/>
    <s v="3 ans"/>
    <s v="inexium"/>
    <s v="oui"/>
    <s v="non"/>
    <s v="non"/>
    <s v="1 jour"/>
    <m/>
    <m/>
    <s v="rhume"/>
    <n v="1"/>
    <x v="9"/>
    <n v="2"/>
    <n v="10"/>
  </r>
  <r>
    <s v="Nadiana"/>
    <x v="14"/>
    <n v="2"/>
    <n v="25"/>
    <n v="5"/>
    <s v="BAC"/>
    <s v="France"/>
    <s v="France"/>
    <s v="France"/>
    <s v="Français"/>
    <s v="oui"/>
    <s v="3 ans"/>
    <s v="inexium"/>
    <s v="oui"/>
    <s v="non"/>
    <s v="non"/>
    <s v="1 jour"/>
    <m/>
    <m/>
    <s v="rhume"/>
    <n v="1"/>
    <x v="38"/>
    <n v="5"/>
    <n v="9"/>
  </r>
  <r>
    <s v="Nadiana"/>
    <x v="14"/>
    <n v="2"/>
    <n v="25"/>
    <n v="5"/>
    <s v="BAC"/>
    <s v="France"/>
    <s v="France"/>
    <s v="France"/>
    <s v="Français"/>
    <s v="oui"/>
    <s v="3 ans"/>
    <s v="inexium"/>
    <s v="oui"/>
    <s v="non"/>
    <s v="non"/>
    <s v="1 jour"/>
    <m/>
    <m/>
    <s v="rhume"/>
    <n v="1"/>
    <x v="51"/>
    <n v="3"/>
    <n v="8"/>
  </r>
  <r>
    <s v="Nadiana"/>
    <x v="15"/>
    <n v="1"/>
    <n v="19"/>
    <n v="8"/>
    <s v="BAC + 2"/>
    <s v="France"/>
    <s v="France"/>
    <s v="France"/>
    <s v="Français"/>
    <s v="non"/>
    <m/>
    <m/>
    <s v="oui"/>
    <s v="non"/>
    <s v="non"/>
    <s v="3 jours"/>
    <m/>
    <m/>
    <s v="maux de tete"/>
    <n v="2"/>
    <x v="52"/>
    <n v="2"/>
    <n v="10"/>
  </r>
  <r>
    <s v="Nadiana"/>
    <x v="15"/>
    <n v="1"/>
    <n v="19"/>
    <n v="8"/>
    <s v="BAC + 2"/>
    <s v="France"/>
    <s v="France"/>
    <s v="France"/>
    <s v="Français"/>
    <s v="non"/>
    <m/>
    <m/>
    <s v="oui"/>
    <s v="non"/>
    <s v="non"/>
    <s v="3 jours"/>
    <m/>
    <m/>
    <s v="maux de tete"/>
    <n v="2"/>
    <x v="4"/>
    <n v="5"/>
    <n v="4"/>
  </r>
  <r>
    <s v="Nadiana"/>
    <x v="15"/>
    <n v="1"/>
    <n v="19"/>
    <n v="8"/>
    <s v="BAC + 2"/>
    <s v="France"/>
    <s v="France"/>
    <s v="France"/>
    <s v="Français"/>
    <s v="non"/>
    <m/>
    <m/>
    <s v="oui"/>
    <s v="non"/>
    <s v="non"/>
    <s v="3 jours"/>
    <m/>
    <m/>
    <s v="maux de tete"/>
    <n v="2"/>
    <x v="51"/>
    <n v="3"/>
    <n v="10"/>
  </r>
  <r>
    <s v="Nadiana"/>
    <x v="15"/>
    <n v="1"/>
    <n v="19"/>
    <n v="8"/>
    <s v="BAC + 2"/>
    <s v="France"/>
    <s v="France"/>
    <s v="France"/>
    <s v="Français"/>
    <s v="non"/>
    <m/>
    <m/>
    <s v="oui"/>
    <s v="non"/>
    <s v="non"/>
    <s v="3 jours"/>
    <m/>
    <m/>
    <s v="maux de tete"/>
    <n v="2"/>
    <x v="53"/>
    <n v="1"/>
    <n v="6"/>
  </r>
  <r>
    <s v="Nadiana"/>
    <x v="15"/>
    <n v="1"/>
    <n v="19"/>
    <n v="8"/>
    <s v="BAC + 2"/>
    <s v="France"/>
    <s v="France"/>
    <s v="France"/>
    <s v="Français"/>
    <s v="non"/>
    <m/>
    <m/>
    <s v="oui"/>
    <s v="non"/>
    <s v="non"/>
    <s v="3 jours"/>
    <m/>
    <m/>
    <s v="maux de tete"/>
    <n v="2"/>
    <x v="54"/>
    <n v="4"/>
    <n v="8"/>
  </r>
  <r>
    <s v="Nadiana"/>
    <x v="16"/>
    <n v="2"/>
    <n v="27"/>
    <n v="3"/>
    <s v="BAC+3 et +"/>
    <s v="France"/>
    <s v="France"/>
    <s v="France"/>
    <s v="Français"/>
    <s v="oui"/>
    <s v="1 mois "/>
    <s v="homeopathie"/>
    <s v="oui"/>
    <s v="non"/>
    <s v="non"/>
    <s v="4 semaines"/>
    <m/>
    <m/>
    <s v="intime"/>
    <n v="2"/>
    <x v="55"/>
    <n v="5"/>
    <n v="4"/>
  </r>
  <r>
    <s v="Nadiana"/>
    <x v="16"/>
    <n v="2"/>
    <n v="27"/>
    <n v="3"/>
    <s v="BAC+3 et +"/>
    <s v="France"/>
    <s v="France"/>
    <s v="France"/>
    <s v="Français"/>
    <s v="oui"/>
    <s v="1 mois "/>
    <s v="homeopathie"/>
    <s v="oui"/>
    <s v="non"/>
    <s v="non"/>
    <s v="4 semaines"/>
    <m/>
    <m/>
    <s v="intime"/>
    <n v="2"/>
    <x v="56"/>
    <n v="4"/>
    <n v="5"/>
  </r>
  <r>
    <s v="Nadiana"/>
    <x v="16"/>
    <n v="2"/>
    <n v="27"/>
    <n v="3"/>
    <s v="BAC+3 et +"/>
    <s v="France"/>
    <s v="France"/>
    <s v="France"/>
    <s v="Français"/>
    <s v="oui"/>
    <s v="1 mois "/>
    <s v="homeopathie"/>
    <s v="oui"/>
    <s v="non"/>
    <s v="non"/>
    <s v="4 semaines"/>
    <m/>
    <m/>
    <s v="intime"/>
    <n v="2"/>
    <x v="57"/>
    <n v="3"/>
    <n v="7"/>
  </r>
  <r>
    <s v="Nadiana"/>
    <x v="16"/>
    <n v="2"/>
    <n v="27"/>
    <n v="3"/>
    <s v="BAC+3 et +"/>
    <s v="France"/>
    <s v="France"/>
    <s v="France"/>
    <s v="Français"/>
    <s v="oui"/>
    <s v="1 mois "/>
    <s v="homeopathie"/>
    <s v="oui"/>
    <s v="non"/>
    <s v="non"/>
    <s v="4 semaines"/>
    <m/>
    <m/>
    <s v="intime"/>
    <n v="2"/>
    <x v="58"/>
    <n v="1"/>
    <n v="5"/>
  </r>
  <r>
    <s v="Nadiana"/>
    <x v="16"/>
    <n v="2"/>
    <n v="27"/>
    <n v="3"/>
    <s v="BAC+3 et +"/>
    <s v="France"/>
    <s v="France"/>
    <s v="France"/>
    <s v="Français"/>
    <s v="oui"/>
    <s v="1 mois "/>
    <s v="homeopathie"/>
    <s v="oui"/>
    <s v="non"/>
    <s v="non"/>
    <s v="4 semaines"/>
    <m/>
    <m/>
    <s v="intime"/>
    <n v="2"/>
    <x v="51"/>
    <n v="2"/>
    <n v="7"/>
  </r>
  <r>
    <s v="Nadiana"/>
    <x v="17"/>
    <n v="2"/>
    <n v="25"/>
    <n v="3"/>
    <s v="BAC+3 et +"/>
    <s v="France"/>
    <s v="France"/>
    <s v="France"/>
    <s v="Français"/>
    <s v="oui"/>
    <s v="1 semaine"/>
    <s v="antibiotiques"/>
    <s v="non"/>
    <s v="non"/>
    <s v="non"/>
    <m/>
    <m/>
    <m/>
    <m/>
    <n v="-1"/>
    <x v="59"/>
    <n v="1"/>
    <n v="9"/>
  </r>
  <r>
    <s v="Nadiana"/>
    <x v="17"/>
    <n v="2"/>
    <n v="25"/>
    <n v="3"/>
    <s v="BAC+3 et +"/>
    <s v="France"/>
    <s v="France"/>
    <s v="France"/>
    <s v="Français"/>
    <s v="oui"/>
    <s v="1 semaine"/>
    <s v="antibiotiques"/>
    <s v="non"/>
    <s v="non"/>
    <s v="non"/>
    <m/>
    <m/>
    <m/>
    <m/>
    <n v="-1"/>
    <x v="60"/>
    <n v="4"/>
    <n v="5"/>
  </r>
  <r>
    <s v="Nadiana"/>
    <x v="17"/>
    <n v="2"/>
    <n v="25"/>
    <n v="3"/>
    <s v="BAC+3 et +"/>
    <s v="France"/>
    <s v="France"/>
    <s v="France"/>
    <s v="Français"/>
    <s v="oui"/>
    <s v="1 semaine"/>
    <s v="antibiotiques"/>
    <s v="non"/>
    <s v="non"/>
    <s v="non"/>
    <m/>
    <m/>
    <m/>
    <m/>
    <n v="-1"/>
    <x v="61"/>
    <n v="3"/>
    <n v="5"/>
  </r>
  <r>
    <s v="Nadiana"/>
    <x v="17"/>
    <n v="2"/>
    <n v="25"/>
    <n v="3"/>
    <s v="BAC+3 et +"/>
    <s v="France"/>
    <s v="France"/>
    <s v="France"/>
    <s v="Français"/>
    <s v="oui"/>
    <s v="1 semaine"/>
    <s v="antibiotiques"/>
    <s v="non"/>
    <s v="non"/>
    <s v="non"/>
    <m/>
    <m/>
    <m/>
    <m/>
    <n v="-1"/>
    <x v="2"/>
    <n v="5"/>
    <n v="1"/>
  </r>
  <r>
    <s v="Nadiana"/>
    <x v="17"/>
    <n v="2"/>
    <n v="25"/>
    <n v="3"/>
    <s v="BAC+3 et +"/>
    <s v="France"/>
    <s v="France"/>
    <s v="France"/>
    <s v="Français"/>
    <s v="oui"/>
    <s v="1 semaine"/>
    <s v="antibiotiques"/>
    <s v="non"/>
    <s v="non"/>
    <s v="non"/>
    <m/>
    <m/>
    <m/>
    <m/>
    <n v="-1"/>
    <x v="62"/>
    <n v="2"/>
    <n v="5"/>
  </r>
  <r>
    <s v="Nadiana"/>
    <x v="18"/>
    <n v="1"/>
    <n v="23"/>
    <n v="5"/>
    <s v="BAC+3 et +"/>
    <s v="France"/>
    <s v="France"/>
    <s v="France"/>
    <s v="Français"/>
    <s v="non"/>
    <m/>
    <m/>
    <s v="oui"/>
    <s v="oui"/>
    <s v="non"/>
    <s v="3 jours"/>
    <s v="3 jours"/>
    <m/>
    <s v="rhume - inflammation"/>
    <n v="2"/>
    <x v="3"/>
    <n v="5"/>
    <n v="9"/>
  </r>
  <r>
    <s v="Nadiana"/>
    <x v="18"/>
    <n v="1"/>
    <n v="23"/>
    <n v="5"/>
    <s v="BAC+3 et +"/>
    <s v="France"/>
    <s v="France"/>
    <s v="France"/>
    <s v="Français"/>
    <s v="non"/>
    <m/>
    <m/>
    <s v="oui"/>
    <s v="oui"/>
    <s v="non"/>
    <s v="3 jours"/>
    <s v="3 jours"/>
    <m/>
    <s v="rhume - inflammation"/>
    <n v="2"/>
    <x v="34"/>
    <n v="2"/>
    <n v="10"/>
  </r>
  <r>
    <s v="Nadiana"/>
    <x v="18"/>
    <n v="1"/>
    <n v="23"/>
    <n v="5"/>
    <s v="BAC+3 et +"/>
    <s v="France"/>
    <s v="France"/>
    <s v="France"/>
    <s v="Français"/>
    <s v="non"/>
    <m/>
    <m/>
    <s v="oui"/>
    <s v="oui"/>
    <s v="non"/>
    <s v="3 jours"/>
    <s v="3 jours"/>
    <m/>
    <s v="rhume - inflammation"/>
    <n v="2"/>
    <x v="14"/>
    <n v="1"/>
    <n v="10"/>
  </r>
  <r>
    <s v="Nadiana"/>
    <x v="18"/>
    <n v="1"/>
    <n v="23"/>
    <n v="5"/>
    <s v="BAC+3 et +"/>
    <s v="France"/>
    <s v="France"/>
    <s v="France"/>
    <s v="Français"/>
    <s v="non"/>
    <m/>
    <m/>
    <s v="oui"/>
    <s v="oui"/>
    <s v="non"/>
    <s v="3 jours"/>
    <s v="3 jours"/>
    <m/>
    <s v="rhume - inflammation"/>
    <n v="2"/>
    <x v="37"/>
    <n v="4"/>
    <n v="10"/>
  </r>
  <r>
    <s v="Nadiana"/>
    <x v="18"/>
    <n v="1"/>
    <n v="23"/>
    <n v="5"/>
    <s v="BAC+3 et +"/>
    <s v="France"/>
    <s v="France"/>
    <s v="France"/>
    <s v="Français"/>
    <s v="non"/>
    <m/>
    <m/>
    <s v="oui"/>
    <s v="oui"/>
    <s v="non"/>
    <s v="3 jours"/>
    <s v="3 jours"/>
    <m/>
    <s v="rhume - inflammation"/>
    <n v="2"/>
    <x v="38"/>
    <n v="3"/>
    <n v="10"/>
  </r>
  <r>
    <s v="Nadiana"/>
    <x v="19"/>
    <n v="2"/>
    <n v="25"/>
    <n v="5"/>
    <s v="BAC + 2"/>
    <s v="France"/>
    <s v="France"/>
    <s v="France"/>
    <s v="Français"/>
    <s v="oui "/>
    <s v="1 semaine"/>
    <s v="sirop - spasfon - daffalgan"/>
    <s v="oui"/>
    <s v="non"/>
    <s v="non"/>
    <s v="5 jours"/>
    <m/>
    <m/>
    <s v="indisposition"/>
    <n v="1"/>
    <x v="63"/>
    <n v="5"/>
    <n v="8"/>
  </r>
  <r>
    <s v="Nadiana"/>
    <x v="19"/>
    <n v="2"/>
    <n v="25"/>
    <n v="5"/>
    <s v="BAC + 2"/>
    <s v="France"/>
    <s v="France"/>
    <s v="France"/>
    <s v="Français"/>
    <s v="oui "/>
    <s v="1 semaine"/>
    <s v="sirop - spasfon - daffalgan"/>
    <s v="oui"/>
    <s v="non"/>
    <s v="non"/>
    <s v="5 jours"/>
    <m/>
    <m/>
    <s v="indisposition"/>
    <n v="1"/>
    <x v="34"/>
    <n v="1"/>
    <n v="10"/>
  </r>
  <r>
    <s v="Nadiana"/>
    <x v="19"/>
    <n v="2"/>
    <n v="25"/>
    <n v="5"/>
    <s v="BAC + 2"/>
    <s v="France"/>
    <s v="France"/>
    <s v="France"/>
    <s v="Français"/>
    <s v="oui "/>
    <s v="1 semaine"/>
    <s v="sirop - spasfon - daffalgan"/>
    <s v="oui"/>
    <s v="non"/>
    <s v="non"/>
    <s v="5 jours"/>
    <m/>
    <m/>
    <s v="indisposition"/>
    <n v="1"/>
    <x v="11"/>
    <n v="4"/>
    <n v="7"/>
  </r>
  <r>
    <s v="Nadiana"/>
    <x v="19"/>
    <n v="2"/>
    <n v="25"/>
    <n v="5"/>
    <s v="BAC + 2"/>
    <s v="France"/>
    <s v="France"/>
    <s v="France"/>
    <s v="Français"/>
    <s v="oui "/>
    <s v="1 semaine"/>
    <s v="sirop - spasfon - daffalgan"/>
    <s v="oui"/>
    <s v="non"/>
    <s v="non"/>
    <s v="5 jours"/>
    <m/>
    <m/>
    <s v="indisposition"/>
    <n v="1"/>
    <x v="38"/>
    <n v="2"/>
    <n v="10"/>
  </r>
  <r>
    <s v="Nadiana"/>
    <x v="19"/>
    <n v="2"/>
    <n v="25"/>
    <n v="5"/>
    <s v="BAC + 2"/>
    <s v="France"/>
    <s v="France"/>
    <s v="France"/>
    <s v="Français"/>
    <s v="oui "/>
    <s v="1 semaine"/>
    <s v="sirop - spasfon - daffalgan"/>
    <s v="oui"/>
    <s v="non"/>
    <s v="non"/>
    <s v="5 jours"/>
    <m/>
    <m/>
    <s v="indisposition"/>
    <n v="1"/>
    <x v="64"/>
    <n v="3"/>
    <n v="7"/>
  </r>
  <r>
    <s v="Nadiana"/>
    <x v="20"/>
    <n v="1"/>
    <n v="24"/>
    <n v="5"/>
    <s v="BAC + 2"/>
    <s v="France"/>
    <s v="France"/>
    <s v="France"/>
    <s v="Français"/>
    <s v="non"/>
    <m/>
    <m/>
    <s v="oui"/>
    <s v="non"/>
    <s v="non"/>
    <s v="2 jours"/>
    <m/>
    <m/>
    <s v="gastro"/>
    <n v="1"/>
    <x v="5"/>
    <n v="4"/>
    <n v="9"/>
  </r>
  <r>
    <s v="Nadiana"/>
    <x v="20"/>
    <n v="1"/>
    <n v="24"/>
    <n v="5"/>
    <s v="BAC + 2"/>
    <s v="France"/>
    <s v="France"/>
    <s v="France"/>
    <s v="Français"/>
    <s v="non"/>
    <m/>
    <m/>
    <s v="oui"/>
    <s v="non"/>
    <s v="non"/>
    <s v="2 jours"/>
    <m/>
    <m/>
    <s v="gastro"/>
    <n v="1"/>
    <x v="55"/>
    <n v="3"/>
    <n v="7"/>
  </r>
  <r>
    <s v="Nadiana"/>
    <x v="20"/>
    <n v="1"/>
    <n v="24"/>
    <n v="5"/>
    <s v="BAC + 2"/>
    <s v="France"/>
    <s v="France"/>
    <s v="France"/>
    <s v="Français"/>
    <s v="non"/>
    <m/>
    <m/>
    <s v="oui"/>
    <s v="non"/>
    <s v="non"/>
    <s v="2 jours"/>
    <m/>
    <m/>
    <s v="gastro"/>
    <n v="1"/>
    <x v="65"/>
    <n v="5"/>
    <n v="7"/>
  </r>
  <r>
    <s v="Nadiana"/>
    <x v="20"/>
    <n v="1"/>
    <n v="24"/>
    <n v="5"/>
    <s v="BAC + 2"/>
    <s v="France"/>
    <s v="France"/>
    <s v="France"/>
    <s v="Français"/>
    <s v="non"/>
    <m/>
    <m/>
    <s v="oui"/>
    <s v="non"/>
    <s v="non"/>
    <s v="2 jours"/>
    <m/>
    <m/>
    <s v="gastro"/>
    <n v="1"/>
    <x v="34"/>
    <n v="2"/>
    <n v="10"/>
  </r>
  <r>
    <s v="Nadiana"/>
    <x v="20"/>
    <n v="1"/>
    <n v="24"/>
    <n v="5"/>
    <s v="BAC + 2"/>
    <s v="France"/>
    <s v="France"/>
    <s v="France"/>
    <s v="Français"/>
    <s v="non"/>
    <m/>
    <m/>
    <s v="oui"/>
    <s v="non"/>
    <s v="non"/>
    <s v="2 jours"/>
    <m/>
    <m/>
    <s v="gastro"/>
    <n v="1"/>
    <x v="38"/>
    <n v="1"/>
    <n v="9"/>
  </r>
  <r>
    <s v="Nadiana"/>
    <x v="21"/>
    <n v="2"/>
    <n v="25"/>
    <n v="8"/>
    <s v="BAC + 2"/>
    <s v="France"/>
    <s v="France"/>
    <s v="France"/>
    <s v="Français"/>
    <s v="oui"/>
    <s v="1 mois "/>
    <s v="contre le stress"/>
    <s v="non"/>
    <s v="oui"/>
    <s v="non"/>
    <m/>
    <s v="1/2 jour"/>
    <m/>
    <s v="gros rhume"/>
    <n v="0"/>
    <x v="34"/>
    <n v="3"/>
    <n v="10"/>
  </r>
  <r>
    <s v="Nadiana"/>
    <x v="21"/>
    <n v="2"/>
    <n v="25"/>
    <n v="8"/>
    <s v="BAC + 2"/>
    <s v="France"/>
    <s v="France"/>
    <s v="France"/>
    <s v="Français"/>
    <s v="oui"/>
    <s v="1 mois "/>
    <s v="contre le stress"/>
    <s v="non"/>
    <s v="oui"/>
    <s v="non"/>
    <m/>
    <s v="1/2 jour"/>
    <m/>
    <s v="gros rhume"/>
    <n v="0"/>
    <x v="37"/>
    <n v="4"/>
    <n v="5"/>
  </r>
  <r>
    <s v="Nadiana"/>
    <x v="21"/>
    <n v="2"/>
    <n v="25"/>
    <n v="8"/>
    <s v="BAC + 2"/>
    <s v="France"/>
    <s v="France"/>
    <s v="France"/>
    <s v="Français"/>
    <s v="oui"/>
    <s v="1 mois "/>
    <s v="contre le stress"/>
    <s v="non"/>
    <s v="oui"/>
    <s v="non"/>
    <m/>
    <s v="1/2 jour"/>
    <m/>
    <s v="gros rhume"/>
    <n v="0"/>
    <x v="13"/>
    <n v="2"/>
    <n v="7"/>
  </r>
  <r>
    <s v="Nadiana"/>
    <x v="21"/>
    <n v="2"/>
    <n v="25"/>
    <n v="8"/>
    <s v="BAC + 2"/>
    <s v="France"/>
    <s v="France"/>
    <s v="France"/>
    <s v="Français"/>
    <s v="oui"/>
    <s v="1 mois "/>
    <s v="contre le stress"/>
    <s v="non"/>
    <s v="oui"/>
    <s v="non"/>
    <m/>
    <s v="1/2 jour"/>
    <m/>
    <s v="gros rhume"/>
    <n v="0"/>
    <x v="66"/>
    <n v="1"/>
    <n v="10"/>
  </r>
  <r>
    <s v="Nadiana"/>
    <x v="21"/>
    <n v="2"/>
    <n v="25"/>
    <n v="8"/>
    <s v="BAC + 2"/>
    <s v="France"/>
    <s v="France"/>
    <s v="France"/>
    <s v="Français"/>
    <s v="oui"/>
    <s v="1 mois "/>
    <s v="contre le stress"/>
    <s v="non"/>
    <s v="oui"/>
    <s v="non"/>
    <m/>
    <s v="1/2 jour"/>
    <m/>
    <s v="gros rhume"/>
    <n v="0"/>
    <x v="67"/>
    <n v="5"/>
    <n v="5"/>
  </r>
  <r>
    <s v="Nadiana"/>
    <x v="22"/>
    <n v="1"/>
    <n v="23"/>
    <n v="3"/>
    <s v="BAC + 2"/>
    <s v="France"/>
    <s v="France"/>
    <s v="France"/>
    <s v="Français"/>
    <s v="oui"/>
    <s v="2 mois "/>
    <s v="duphaston"/>
    <s v="non"/>
    <s v="non"/>
    <s v="non"/>
    <m/>
    <m/>
    <m/>
    <m/>
    <n v="2"/>
    <x v="25"/>
    <n v="1"/>
    <n v="7"/>
  </r>
  <r>
    <s v="Nadiana"/>
    <x v="22"/>
    <n v="1"/>
    <n v="23"/>
    <n v="3"/>
    <s v="BAC + 2"/>
    <s v="France"/>
    <s v="France"/>
    <s v="France"/>
    <s v="Français"/>
    <s v="oui"/>
    <s v="2 mois "/>
    <s v="duphaston"/>
    <s v="non"/>
    <s v="non"/>
    <s v="non"/>
    <m/>
    <m/>
    <m/>
    <m/>
    <n v="2"/>
    <x v="1"/>
    <n v="2"/>
    <n v="8"/>
  </r>
  <r>
    <s v="Nadiana"/>
    <x v="22"/>
    <n v="1"/>
    <n v="23"/>
    <n v="3"/>
    <s v="BAC + 2"/>
    <s v="France"/>
    <s v="France"/>
    <s v="France"/>
    <s v="Français"/>
    <s v="oui"/>
    <s v="2 mois "/>
    <s v="duphaston"/>
    <s v="non"/>
    <s v="non"/>
    <s v="non"/>
    <m/>
    <m/>
    <m/>
    <m/>
    <n v="2"/>
    <x v="45"/>
    <n v="4"/>
    <n v="8"/>
  </r>
  <r>
    <s v="Nadiana"/>
    <x v="22"/>
    <n v="1"/>
    <n v="23"/>
    <n v="3"/>
    <s v="BAC + 2"/>
    <s v="France"/>
    <s v="France"/>
    <s v="France"/>
    <s v="Français"/>
    <s v="oui"/>
    <s v="2 mois "/>
    <s v="duphaston"/>
    <s v="non"/>
    <s v="non"/>
    <s v="non"/>
    <m/>
    <m/>
    <m/>
    <m/>
    <n v="2"/>
    <x v="68"/>
    <n v="5"/>
    <n v="7"/>
  </r>
  <r>
    <s v="Nadiana"/>
    <x v="22"/>
    <n v="1"/>
    <n v="23"/>
    <n v="3"/>
    <s v="BAC + 2"/>
    <s v="France"/>
    <s v="France"/>
    <s v="France"/>
    <s v="Français"/>
    <s v="oui"/>
    <s v="2 mois "/>
    <s v="duphaston"/>
    <s v="non"/>
    <s v="non"/>
    <s v="non"/>
    <m/>
    <m/>
    <m/>
    <m/>
    <n v="2"/>
    <x v="56"/>
    <n v="3"/>
    <n v="5"/>
  </r>
  <r>
    <s v="Nadiana"/>
    <x v="23"/>
    <n v="1"/>
    <n v="46"/>
    <n v="6"/>
    <s v="BAC "/>
    <s v="France"/>
    <s v="France"/>
    <s v="France"/>
    <s v="Français"/>
    <s v="oui"/>
    <s v="31 ans"/>
    <s v="mopral "/>
    <s v="oui"/>
    <s v="non"/>
    <s v="non"/>
    <s v="5 jours"/>
    <m/>
    <m/>
    <s v="angine - rhume"/>
    <n v="2"/>
    <x v="69"/>
    <n v="3"/>
    <n v="5"/>
  </r>
  <r>
    <s v="Nadiana"/>
    <x v="23"/>
    <n v="1"/>
    <n v="46"/>
    <n v="6"/>
    <s v="BAC "/>
    <s v="France"/>
    <s v="France"/>
    <s v="France"/>
    <s v="Français"/>
    <s v="oui"/>
    <s v="31 ans"/>
    <s v="mopral "/>
    <s v="oui"/>
    <s v="non"/>
    <s v="non"/>
    <s v="5 jours"/>
    <m/>
    <m/>
    <s v="angine - rhume"/>
    <n v="2"/>
    <x v="44"/>
    <n v="5"/>
    <n v="5"/>
  </r>
  <r>
    <s v="Nadiana"/>
    <x v="23"/>
    <n v="1"/>
    <n v="46"/>
    <n v="6"/>
    <s v="BAC "/>
    <s v="France"/>
    <s v="France"/>
    <s v="France"/>
    <s v="Français"/>
    <s v="oui"/>
    <s v="31 ans"/>
    <s v="mopral "/>
    <s v="oui"/>
    <s v="non"/>
    <s v="non"/>
    <s v="5 jours"/>
    <m/>
    <m/>
    <s v="angine - rhume"/>
    <n v="2"/>
    <x v="70"/>
    <n v="1"/>
    <n v="10"/>
  </r>
  <r>
    <s v="Nadiana"/>
    <x v="23"/>
    <n v="1"/>
    <n v="46"/>
    <n v="6"/>
    <s v="BAC "/>
    <s v="France"/>
    <s v="France"/>
    <s v="France"/>
    <s v="Français"/>
    <s v="oui"/>
    <s v="31 ans"/>
    <s v="mopral "/>
    <s v="oui"/>
    <s v="non"/>
    <s v="non"/>
    <s v="5 jours"/>
    <m/>
    <m/>
    <s v="angine - rhume"/>
    <n v="2"/>
    <x v="71"/>
    <n v="2"/>
    <n v="5"/>
  </r>
  <r>
    <s v="Nadiana"/>
    <x v="23"/>
    <n v="1"/>
    <n v="46"/>
    <n v="6"/>
    <s v="BAC "/>
    <s v="France"/>
    <s v="France"/>
    <s v="France"/>
    <s v="Français"/>
    <s v="oui"/>
    <s v="31 ans"/>
    <s v="mopral "/>
    <s v="oui"/>
    <s v="non"/>
    <s v="non"/>
    <s v="5 jours"/>
    <m/>
    <m/>
    <s v="angine - rhume"/>
    <n v="2"/>
    <x v="72"/>
    <n v="4"/>
    <n v="5"/>
  </r>
  <r>
    <s v="Nadiana"/>
    <x v="24"/>
    <n v="1"/>
    <n v="27"/>
    <n v="3"/>
    <s v="BAC+3 et +"/>
    <s v="France"/>
    <s v="France"/>
    <s v="France"/>
    <s v="Français"/>
    <s v="oui"/>
    <s v="5 mois"/>
    <s v="propecia"/>
    <s v="oui"/>
    <s v="non"/>
    <s v="non"/>
    <s v="1 jour"/>
    <m/>
    <m/>
    <s v="maux de tete"/>
    <n v="-2"/>
    <x v="7"/>
    <n v="2"/>
    <n v="0"/>
  </r>
  <r>
    <s v="Nadiana"/>
    <x v="24"/>
    <n v="1"/>
    <n v="27"/>
    <n v="3"/>
    <s v="BAC+3 et +"/>
    <s v="France"/>
    <s v="France"/>
    <s v="France"/>
    <s v="Français"/>
    <s v="oui"/>
    <s v="5 mois"/>
    <s v="propecia"/>
    <s v="oui"/>
    <s v="non"/>
    <s v="non"/>
    <s v="1 jour"/>
    <m/>
    <m/>
    <s v="maux de tete"/>
    <n v="-2"/>
    <x v="73"/>
    <n v="1"/>
    <n v="0"/>
  </r>
  <r>
    <s v="Nadiana"/>
    <x v="24"/>
    <n v="1"/>
    <n v="27"/>
    <n v="3"/>
    <s v="BAC+3 et +"/>
    <s v="France"/>
    <s v="France"/>
    <s v="France"/>
    <s v="Français"/>
    <s v="oui"/>
    <s v="5 mois"/>
    <s v="propecia"/>
    <s v="oui"/>
    <s v="non"/>
    <s v="non"/>
    <s v="1 jour"/>
    <m/>
    <m/>
    <s v="maux de tete"/>
    <n v="-2"/>
    <x v="74"/>
    <n v="4"/>
    <n v="7"/>
  </r>
  <r>
    <s v="Nadiana"/>
    <x v="24"/>
    <n v="1"/>
    <n v="27"/>
    <n v="3"/>
    <s v="BAC+3 et +"/>
    <s v="France"/>
    <s v="France"/>
    <s v="France"/>
    <s v="Français"/>
    <s v="oui"/>
    <s v="5 mois"/>
    <s v="propecia"/>
    <s v="oui"/>
    <s v="non"/>
    <s v="non"/>
    <s v="1 jour"/>
    <m/>
    <m/>
    <s v="maux de tete"/>
    <n v="-2"/>
    <x v="51"/>
    <n v="3"/>
    <n v="7"/>
  </r>
  <r>
    <s v="Nadiana"/>
    <x v="24"/>
    <n v="1"/>
    <n v="27"/>
    <n v="3"/>
    <s v="BAC+3 et +"/>
    <s v="France"/>
    <s v="France"/>
    <s v="France"/>
    <s v="Français"/>
    <s v="oui"/>
    <s v="5 mois"/>
    <s v="propecia"/>
    <s v="oui"/>
    <s v="non"/>
    <s v="non"/>
    <s v="1 jour"/>
    <m/>
    <m/>
    <s v="maux de tete"/>
    <n v="-2"/>
    <x v="64"/>
    <n v="5"/>
    <n v="2"/>
  </r>
  <r>
    <s v="Nadiana"/>
    <x v="25"/>
    <n v="2"/>
    <n v="28"/>
    <n v="4"/>
    <s v="BAC+3 et +"/>
    <s v="France"/>
    <s v="France"/>
    <s v="France"/>
    <s v="Français"/>
    <s v="oui"/>
    <s v="10 ans"/>
    <s v="pillule"/>
    <s v="non"/>
    <s v="non"/>
    <s v="non"/>
    <m/>
    <m/>
    <m/>
    <m/>
    <n v="0"/>
    <x v="75"/>
    <n v="2"/>
    <n v="9"/>
  </r>
  <r>
    <s v="Nadiana"/>
    <x v="25"/>
    <n v="2"/>
    <n v="28"/>
    <n v="4"/>
    <s v="BAC+3 et +"/>
    <s v="France"/>
    <s v="France"/>
    <s v="France"/>
    <s v="Français"/>
    <s v="oui"/>
    <s v="10 ans"/>
    <s v="pillule"/>
    <s v="non"/>
    <s v="non"/>
    <s v="non"/>
    <m/>
    <m/>
    <m/>
    <m/>
    <n v="0"/>
    <x v="26"/>
    <n v="3"/>
    <n v="10"/>
  </r>
  <r>
    <s v="Nadiana"/>
    <x v="25"/>
    <n v="2"/>
    <n v="28"/>
    <n v="4"/>
    <s v="BAC+3 et +"/>
    <s v="France"/>
    <s v="France"/>
    <s v="France"/>
    <s v="Français"/>
    <s v="oui"/>
    <s v="10 ans"/>
    <s v="pillule"/>
    <s v="non"/>
    <s v="non"/>
    <s v="non"/>
    <m/>
    <m/>
    <m/>
    <m/>
    <n v="0"/>
    <x v="57"/>
    <n v="1"/>
    <n v="9"/>
  </r>
  <r>
    <s v="Nadiana"/>
    <x v="25"/>
    <n v="2"/>
    <n v="28"/>
    <n v="4"/>
    <s v="BAC+3 et +"/>
    <s v="France"/>
    <s v="France"/>
    <s v="France"/>
    <s v="Français"/>
    <s v="oui"/>
    <s v="10 ans"/>
    <s v="pillule"/>
    <s v="non"/>
    <s v="non"/>
    <s v="non"/>
    <m/>
    <m/>
    <m/>
    <m/>
    <n v="0"/>
    <x v="55"/>
    <n v="5"/>
    <n v="10"/>
  </r>
  <r>
    <s v="Nadiana"/>
    <x v="25"/>
    <n v="2"/>
    <n v="28"/>
    <n v="4"/>
    <s v="BAC+3 et +"/>
    <s v="France"/>
    <s v="France"/>
    <s v="France"/>
    <s v="Français"/>
    <s v="oui"/>
    <s v="10 ans"/>
    <s v="pillule"/>
    <s v="non"/>
    <s v="non"/>
    <s v="non"/>
    <m/>
    <m/>
    <m/>
    <m/>
    <n v="0"/>
    <x v="17"/>
    <n v="4"/>
    <n v="6"/>
  </r>
  <r>
    <s v="Nadiana"/>
    <x v="26"/>
    <n v="2"/>
    <n v="25"/>
    <n v="8"/>
    <s v="BAC+3 et +"/>
    <s v="France"/>
    <s v="France"/>
    <s v="France"/>
    <s v="Français"/>
    <s v="non"/>
    <m/>
    <m/>
    <s v="oui"/>
    <s v="non"/>
    <s v="non"/>
    <s v="1 jour"/>
    <m/>
    <m/>
    <s v="migraine"/>
    <n v="0"/>
    <x v="76"/>
    <n v="3"/>
    <n v="8"/>
  </r>
  <r>
    <s v="Nadiana"/>
    <x v="26"/>
    <n v="2"/>
    <n v="25"/>
    <n v="8"/>
    <s v="BAC+3 et +"/>
    <s v="France"/>
    <s v="France"/>
    <s v="France"/>
    <s v="Français"/>
    <s v="non"/>
    <m/>
    <m/>
    <s v="oui"/>
    <s v="non"/>
    <s v="non"/>
    <s v="1 jour"/>
    <m/>
    <m/>
    <s v="migraine"/>
    <n v="0"/>
    <x v="22"/>
    <n v="1"/>
    <n v="5"/>
  </r>
  <r>
    <s v="Nadiana"/>
    <x v="26"/>
    <n v="2"/>
    <n v="25"/>
    <n v="8"/>
    <s v="BAC+3 et +"/>
    <s v="France"/>
    <s v="France"/>
    <s v="France"/>
    <s v="Français"/>
    <s v="non"/>
    <m/>
    <m/>
    <s v="oui"/>
    <s v="non"/>
    <s v="non"/>
    <s v="1 jour"/>
    <m/>
    <m/>
    <s v="migraine"/>
    <n v="0"/>
    <x v="77"/>
    <n v="5"/>
    <n v="4"/>
  </r>
  <r>
    <s v="Nadiana"/>
    <x v="26"/>
    <n v="2"/>
    <n v="25"/>
    <n v="8"/>
    <s v="BAC+3 et +"/>
    <s v="France"/>
    <s v="France"/>
    <s v="France"/>
    <s v="Français"/>
    <s v="non"/>
    <m/>
    <m/>
    <s v="oui"/>
    <s v="non"/>
    <s v="non"/>
    <s v="1 jour"/>
    <m/>
    <m/>
    <s v="migraine"/>
    <n v="0"/>
    <x v="46"/>
    <n v="2"/>
    <n v="6"/>
  </r>
  <r>
    <s v="Nadiana"/>
    <x v="26"/>
    <n v="2"/>
    <n v="25"/>
    <n v="8"/>
    <s v="BAC+3 et +"/>
    <s v="France"/>
    <s v="France"/>
    <s v="France"/>
    <s v="Français"/>
    <s v="non"/>
    <m/>
    <m/>
    <s v="oui"/>
    <s v="non"/>
    <s v="non"/>
    <s v="1 jour"/>
    <m/>
    <m/>
    <s v="migraine"/>
    <n v="0"/>
    <x v="21"/>
    <n v="4"/>
    <n v="8"/>
  </r>
  <r>
    <s v="Nadiana"/>
    <x v="27"/>
    <n v="1"/>
    <n v="27"/>
    <n v="7"/>
    <s v="BEP"/>
    <s v="France"/>
    <s v="France"/>
    <s v="France"/>
    <s v="Français"/>
    <s v="non"/>
    <m/>
    <m/>
    <s v="oui"/>
    <s v="non"/>
    <s v="non"/>
    <s v="7 jours"/>
    <m/>
    <m/>
    <s v="rhume"/>
    <n v="3"/>
    <x v="6"/>
    <n v="1"/>
    <n v="5"/>
  </r>
  <r>
    <s v="Nadiana"/>
    <x v="27"/>
    <n v="1"/>
    <n v="27"/>
    <n v="7"/>
    <s v="BEP"/>
    <s v="France"/>
    <s v="France"/>
    <s v="France"/>
    <s v="Français"/>
    <s v="non"/>
    <m/>
    <m/>
    <s v="oui"/>
    <s v="non"/>
    <s v="non"/>
    <s v="7 jours"/>
    <m/>
    <m/>
    <s v="rhume"/>
    <n v="3"/>
    <x v="78"/>
    <n v="3"/>
    <n v="10"/>
  </r>
  <r>
    <s v="Nadiana"/>
    <x v="27"/>
    <n v="1"/>
    <n v="27"/>
    <n v="7"/>
    <s v="BEP"/>
    <s v="France"/>
    <s v="France"/>
    <s v="France"/>
    <s v="Français"/>
    <s v="non"/>
    <m/>
    <m/>
    <s v="oui"/>
    <s v="non"/>
    <s v="non"/>
    <s v="7 jours"/>
    <m/>
    <m/>
    <s v="rhume"/>
    <n v="3"/>
    <x v="34"/>
    <n v="2"/>
    <n v="10"/>
  </r>
  <r>
    <s v="Nadiana"/>
    <x v="27"/>
    <n v="1"/>
    <n v="27"/>
    <n v="7"/>
    <s v="BEP"/>
    <s v="France"/>
    <s v="France"/>
    <s v="France"/>
    <s v="Français"/>
    <s v="non"/>
    <m/>
    <m/>
    <s v="oui"/>
    <s v="non"/>
    <s v="non"/>
    <s v="7 jours"/>
    <m/>
    <m/>
    <s v="rhume"/>
    <n v="3"/>
    <x v="79"/>
    <n v="5"/>
    <n v="10"/>
  </r>
  <r>
    <s v="Nadiana"/>
    <x v="27"/>
    <n v="1"/>
    <n v="27"/>
    <n v="7"/>
    <s v="BEP"/>
    <s v="France"/>
    <s v="France"/>
    <s v="France"/>
    <s v="Français"/>
    <s v="non"/>
    <m/>
    <m/>
    <s v="oui"/>
    <s v="non"/>
    <s v="non"/>
    <s v="7 jours"/>
    <m/>
    <m/>
    <s v="rhume"/>
    <n v="3"/>
    <x v="80"/>
    <n v="4"/>
    <n v="5"/>
  </r>
  <r>
    <s v="Nadiana"/>
    <x v="28"/>
    <n v="2"/>
    <n v="26"/>
    <n v="6"/>
    <s v="BAC"/>
    <s v="France"/>
    <s v="France"/>
    <s v="France"/>
    <s v="Français"/>
    <s v="non"/>
    <m/>
    <m/>
    <s v="oui"/>
    <s v="non"/>
    <s v="non"/>
    <s v="7 jours"/>
    <m/>
    <m/>
    <s v="rhume"/>
    <n v="0"/>
    <x v="13"/>
    <n v="1"/>
    <n v="6"/>
  </r>
  <r>
    <s v="Nadiana"/>
    <x v="28"/>
    <n v="2"/>
    <n v="26"/>
    <n v="6"/>
    <s v="BAC"/>
    <s v="France"/>
    <s v="France"/>
    <s v="France"/>
    <s v="Français"/>
    <s v="non"/>
    <m/>
    <m/>
    <s v="oui"/>
    <s v="non"/>
    <s v="non"/>
    <s v="7 jours"/>
    <m/>
    <m/>
    <s v="rhume"/>
    <n v="0"/>
    <x v="81"/>
    <n v="2"/>
    <n v="8"/>
  </r>
  <r>
    <s v="Nadiana"/>
    <x v="28"/>
    <n v="2"/>
    <n v="26"/>
    <n v="6"/>
    <s v="BAC"/>
    <s v="France"/>
    <s v="France"/>
    <s v="France"/>
    <s v="Français"/>
    <s v="non"/>
    <m/>
    <m/>
    <s v="oui"/>
    <s v="non"/>
    <s v="non"/>
    <s v="7 jours"/>
    <m/>
    <m/>
    <s v="rhume"/>
    <n v="0"/>
    <x v="82"/>
    <n v="3"/>
    <n v="8"/>
  </r>
  <r>
    <s v="Nadiana"/>
    <x v="28"/>
    <n v="2"/>
    <n v="26"/>
    <n v="6"/>
    <s v="BAC"/>
    <s v="France"/>
    <s v="France"/>
    <s v="France"/>
    <s v="Français"/>
    <s v="non"/>
    <m/>
    <m/>
    <s v="oui"/>
    <s v="non"/>
    <s v="non"/>
    <s v="7 jours"/>
    <m/>
    <m/>
    <s v="rhume"/>
    <n v="0"/>
    <x v="66"/>
    <n v="5"/>
    <n v="5"/>
  </r>
  <r>
    <s v="Nadiana"/>
    <x v="28"/>
    <n v="2"/>
    <n v="26"/>
    <n v="6"/>
    <s v="BAC"/>
    <s v="France"/>
    <s v="France"/>
    <s v="France"/>
    <s v="Français"/>
    <s v="non"/>
    <m/>
    <m/>
    <s v="oui"/>
    <s v="non"/>
    <s v="non"/>
    <s v="7 jours"/>
    <m/>
    <m/>
    <s v="rhume"/>
    <n v="0"/>
    <x v="80"/>
    <n v="4"/>
    <n v="2"/>
  </r>
  <r>
    <s v="Nadiana"/>
    <x v="29"/>
    <n v="2"/>
    <n v="24"/>
    <n v="8"/>
    <s v="BAC+3 et +"/>
    <s v="France"/>
    <s v="France"/>
    <s v="France"/>
    <s v="Français"/>
    <s v="oui"/>
    <s v="12 ans "/>
    <s v=" antihistaminique - contraception"/>
    <s v="oui"/>
    <s v="non"/>
    <s v="non"/>
    <s v="4 jours"/>
    <m/>
    <m/>
    <s v="rhume"/>
    <n v="0"/>
    <x v="26"/>
    <n v="3"/>
    <n v="5"/>
  </r>
  <r>
    <s v="Nadiana"/>
    <x v="29"/>
    <n v="2"/>
    <n v="24"/>
    <n v="8"/>
    <s v="BAC+3 et +"/>
    <s v="France"/>
    <s v="France"/>
    <s v="France"/>
    <s v="Français"/>
    <s v="oui"/>
    <s v="12 ans "/>
    <s v=" antihistaminique - contraception"/>
    <s v="oui"/>
    <s v="non"/>
    <s v="non"/>
    <s v="4 jours"/>
    <m/>
    <m/>
    <s v="rhume"/>
    <n v="0"/>
    <x v="83"/>
    <n v="5"/>
    <n v="7"/>
  </r>
  <r>
    <s v="Nadiana"/>
    <x v="29"/>
    <n v="2"/>
    <n v="24"/>
    <n v="8"/>
    <s v="BAC+3 et +"/>
    <s v="France"/>
    <s v="France"/>
    <s v="France"/>
    <s v="Français"/>
    <s v="oui"/>
    <s v="12 ans "/>
    <s v=" antihistaminique - contraception"/>
    <s v="oui"/>
    <s v="non"/>
    <s v="non"/>
    <s v="4 jours"/>
    <m/>
    <m/>
    <s v="rhume"/>
    <n v="0"/>
    <x v="57"/>
    <n v="4"/>
    <n v="6"/>
  </r>
  <r>
    <s v="Nadiana"/>
    <x v="29"/>
    <n v="2"/>
    <n v="24"/>
    <n v="8"/>
    <s v="BAC+3 et +"/>
    <s v="France"/>
    <s v="France"/>
    <s v="France"/>
    <s v="Français"/>
    <s v="oui"/>
    <s v="12 ans "/>
    <s v=" antihistaminique - contraception"/>
    <s v="oui"/>
    <s v="non"/>
    <s v="non"/>
    <s v="4 jours"/>
    <m/>
    <m/>
    <s v="rhume"/>
    <n v="0"/>
    <x v="55"/>
    <n v="2"/>
    <n v="8"/>
  </r>
  <r>
    <s v="Nadiana"/>
    <x v="29"/>
    <n v="2"/>
    <n v="24"/>
    <n v="8"/>
    <s v="BAC+3 et +"/>
    <s v="France"/>
    <s v="France"/>
    <s v="France"/>
    <s v="Français"/>
    <s v="oui"/>
    <s v="12 ans "/>
    <s v=" antihistaminique - contraception"/>
    <s v="oui"/>
    <s v="non"/>
    <s v="non"/>
    <s v="4 jours"/>
    <m/>
    <m/>
    <s v="rhume"/>
    <n v="0"/>
    <x v="45"/>
    <n v="1"/>
    <n v="6"/>
  </r>
  <r>
    <s v="Nadiana"/>
    <x v="30"/>
    <n v="2"/>
    <n v="18"/>
    <n v="8"/>
    <s v="Secondaire"/>
    <s v="France"/>
    <s v="France"/>
    <s v="France"/>
    <s v="Français"/>
    <s v="oui"/>
    <s v="3 jours"/>
    <s v="homeopathie"/>
    <s v="oui"/>
    <s v="non"/>
    <s v="non"/>
    <s v="15 jours"/>
    <m/>
    <m/>
    <s v="grippe"/>
    <n v="1"/>
    <x v="36"/>
    <n v="1"/>
    <n v="5"/>
  </r>
  <r>
    <s v="Nadiana"/>
    <x v="30"/>
    <n v="2"/>
    <n v="18"/>
    <n v="8"/>
    <s v="Secondaire"/>
    <s v="France"/>
    <s v="France"/>
    <s v="France"/>
    <s v="Français"/>
    <s v="oui"/>
    <s v="3 jours"/>
    <s v="homeopathie"/>
    <s v="oui"/>
    <s v="non"/>
    <s v="non"/>
    <s v="15 jours"/>
    <m/>
    <m/>
    <s v="grippe"/>
    <n v="1"/>
    <x v="43"/>
    <n v="2"/>
    <n v="6"/>
  </r>
  <r>
    <s v="Nadiana"/>
    <x v="30"/>
    <n v="2"/>
    <n v="18"/>
    <n v="8"/>
    <s v="Secondaire"/>
    <s v="France"/>
    <s v="France"/>
    <s v="France"/>
    <s v="Français"/>
    <s v="oui"/>
    <s v="3 jours"/>
    <s v="homeopathie"/>
    <s v="oui"/>
    <s v="non"/>
    <s v="non"/>
    <s v="15 jours"/>
    <m/>
    <m/>
    <s v="grippe"/>
    <n v="1"/>
    <x v="4"/>
    <n v="5"/>
    <n v="6"/>
  </r>
  <r>
    <s v="Nadiana"/>
    <x v="30"/>
    <n v="2"/>
    <n v="18"/>
    <n v="8"/>
    <s v="Secondaire"/>
    <s v="France"/>
    <s v="France"/>
    <s v="France"/>
    <s v="Français"/>
    <s v="oui"/>
    <s v="3 jours"/>
    <s v="homeopathie"/>
    <s v="oui"/>
    <s v="non"/>
    <s v="non"/>
    <s v="15 jours"/>
    <m/>
    <m/>
    <s v="grippe"/>
    <n v="1"/>
    <x v="13"/>
    <n v="3"/>
    <n v="7"/>
  </r>
  <r>
    <s v="Nadiana"/>
    <x v="30"/>
    <n v="2"/>
    <n v="18"/>
    <n v="8"/>
    <s v="Secondaire"/>
    <s v="France"/>
    <s v="France"/>
    <s v="France"/>
    <s v="Français"/>
    <s v="oui"/>
    <s v="3 jours"/>
    <s v="homeopathie"/>
    <s v="oui"/>
    <s v="non"/>
    <s v="non"/>
    <s v="15 jours"/>
    <m/>
    <m/>
    <s v="grippe"/>
    <n v="1"/>
    <x v="51"/>
    <n v="4"/>
    <n v="8"/>
  </r>
  <r>
    <s v="Nadiana"/>
    <x v="31"/>
    <n v="2"/>
    <n v="34"/>
    <n v="3"/>
    <s v="BAC+3 et +"/>
    <s v="France"/>
    <s v="France"/>
    <s v="France"/>
    <s v="Français"/>
    <s v="non"/>
    <m/>
    <m/>
    <s v="oui"/>
    <s v="oui"/>
    <s v="non"/>
    <s v="5 jours"/>
    <s v="5 jours"/>
    <m/>
    <s v="rhume - angine"/>
    <n v="1"/>
    <x v="84"/>
    <n v="3"/>
    <n v="9"/>
  </r>
  <r>
    <s v="Nadiana"/>
    <x v="31"/>
    <n v="2"/>
    <n v="34"/>
    <n v="3"/>
    <s v="BAC+3 et +"/>
    <s v="France"/>
    <s v="France"/>
    <s v="France"/>
    <s v="Français"/>
    <s v="non"/>
    <m/>
    <m/>
    <s v="oui"/>
    <s v="oui"/>
    <s v="non"/>
    <s v="5 jours"/>
    <s v="5 jours"/>
    <m/>
    <s v="rhume - angine"/>
    <n v="1"/>
    <x v="57"/>
    <n v="1"/>
    <n v="10"/>
  </r>
  <r>
    <s v="Nadiana"/>
    <x v="31"/>
    <n v="2"/>
    <n v="34"/>
    <n v="3"/>
    <s v="BAC+3 et +"/>
    <s v="France"/>
    <s v="France"/>
    <s v="France"/>
    <s v="Français"/>
    <s v="non"/>
    <m/>
    <m/>
    <s v="oui"/>
    <s v="oui"/>
    <s v="non"/>
    <s v="5 jours"/>
    <s v="5 jours"/>
    <m/>
    <s v="rhume - angine"/>
    <n v="1"/>
    <x v="51"/>
    <n v="4"/>
    <n v="8"/>
  </r>
  <r>
    <s v="Nadiana"/>
    <x v="31"/>
    <n v="2"/>
    <n v="34"/>
    <n v="3"/>
    <s v="BAC+3 et +"/>
    <s v="France"/>
    <s v="France"/>
    <s v="France"/>
    <s v="Français"/>
    <s v="non"/>
    <m/>
    <m/>
    <s v="oui"/>
    <s v="oui"/>
    <s v="non"/>
    <s v="5 jours"/>
    <s v="5 jours"/>
    <m/>
    <s v="rhume - angine"/>
    <n v="1"/>
    <x v="85"/>
    <n v="5"/>
    <n v="7"/>
  </r>
  <r>
    <s v="Nadiana"/>
    <x v="31"/>
    <n v="2"/>
    <n v="34"/>
    <n v="3"/>
    <s v="BAC+3 et +"/>
    <s v="France"/>
    <s v="France"/>
    <s v="France"/>
    <s v="Français"/>
    <s v="non"/>
    <m/>
    <m/>
    <s v="oui"/>
    <s v="oui"/>
    <s v="non"/>
    <s v="5 jours"/>
    <s v="5 jours"/>
    <m/>
    <s v="rhume - angine"/>
    <n v="1"/>
    <x v="9"/>
    <n v="2"/>
    <n v="10"/>
  </r>
  <r>
    <s v="Nadiana"/>
    <x v="32"/>
    <n v="1"/>
    <n v="26"/>
    <n v="5"/>
    <s v="BEP"/>
    <s v="France"/>
    <s v="France"/>
    <s v="France"/>
    <s v="Français"/>
    <s v="non"/>
    <m/>
    <m/>
    <s v="oui"/>
    <s v="non"/>
    <s v="oui"/>
    <s v="2 jours"/>
    <m/>
    <s v="5 jours"/>
    <s v="rhume"/>
    <n v="1"/>
    <x v="34"/>
    <n v="1"/>
    <n v="8"/>
  </r>
  <r>
    <s v="Nadiana"/>
    <x v="32"/>
    <n v="1"/>
    <n v="26"/>
    <n v="5"/>
    <s v="BEP"/>
    <s v="France"/>
    <s v="France"/>
    <s v="France"/>
    <s v="Français"/>
    <s v="non"/>
    <m/>
    <m/>
    <s v="oui"/>
    <s v="non"/>
    <s v="oui"/>
    <s v="2 jours"/>
    <m/>
    <s v="5 jours"/>
    <s v="rhume"/>
    <n v="1"/>
    <x v="86"/>
    <n v="3"/>
    <n v="6"/>
  </r>
  <r>
    <s v="Nadiana"/>
    <x v="32"/>
    <n v="1"/>
    <n v="26"/>
    <n v="5"/>
    <s v="BEP"/>
    <s v="France"/>
    <s v="France"/>
    <s v="France"/>
    <s v="Français"/>
    <s v="non"/>
    <m/>
    <m/>
    <s v="oui"/>
    <s v="non"/>
    <s v="oui"/>
    <s v="2 jours"/>
    <m/>
    <s v="5 jours"/>
    <s v="rhume"/>
    <n v="1"/>
    <x v="87"/>
    <n v="4"/>
    <n v="5"/>
  </r>
  <r>
    <s v="Nadiana"/>
    <x v="32"/>
    <n v="1"/>
    <n v="26"/>
    <n v="5"/>
    <s v="BEP"/>
    <s v="France"/>
    <s v="France"/>
    <s v="France"/>
    <s v="Français"/>
    <s v="non"/>
    <m/>
    <m/>
    <s v="oui"/>
    <s v="non"/>
    <s v="oui"/>
    <s v="2 jours"/>
    <m/>
    <s v="5 jours"/>
    <s v="rhume"/>
    <n v="1"/>
    <x v="38"/>
    <n v="2"/>
    <n v="9"/>
  </r>
  <r>
    <s v="Nadiana"/>
    <x v="32"/>
    <n v="1"/>
    <n v="26"/>
    <n v="5"/>
    <s v="BEP"/>
    <s v="France"/>
    <s v="France"/>
    <s v="France"/>
    <s v="Français"/>
    <s v="non"/>
    <m/>
    <m/>
    <s v="oui"/>
    <s v="non"/>
    <s v="oui"/>
    <s v="2 jours"/>
    <m/>
    <s v="5 jours"/>
    <s v="rhume"/>
    <n v="1"/>
    <x v="9"/>
    <n v="5"/>
    <n v="4"/>
  </r>
  <r>
    <s v="Nadiana"/>
    <x v="33"/>
    <n v="2"/>
    <n v="24"/>
    <n v="5"/>
    <s v="BAC+3 et +"/>
    <s v="France"/>
    <s v="France"/>
    <s v="France"/>
    <s v="Français"/>
    <s v="oui"/>
    <s v="2 ans"/>
    <s v="luteran"/>
    <s v="oui"/>
    <s v="non"/>
    <s v="non"/>
    <s v="3-4 jours"/>
    <m/>
    <m/>
    <s v="etat grippal"/>
    <n v="2"/>
    <x v="21"/>
    <n v="5"/>
    <n v="6"/>
  </r>
  <r>
    <s v="Nadiana"/>
    <x v="33"/>
    <n v="2"/>
    <n v="24"/>
    <n v="5"/>
    <s v="BAC+3 et +"/>
    <s v="France"/>
    <s v="France"/>
    <s v="France"/>
    <s v="Français"/>
    <s v="oui"/>
    <s v="2 ans"/>
    <s v="luteran"/>
    <s v="oui"/>
    <s v="non"/>
    <s v="non"/>
    <s v="3-4 jours"/>
    <m/>
    <m/>
    <s v="etat grippal"/>
    <n v="2"/>
    <x v="88"/>
    <n v="4"/>
    <n v="7"/>
  </r>
  <r>
    <s v="Nadiana"/>
    <x v="33"/>
    <n v="2"/>
    <n v="24"/>
    <n v="5"/>
    <s v="BAC+3 et +"/>
    <s v="France"/>
    <s v="France"/>
    <s v="France"/>
    <s v="Français"/>
    <s v="oui"/>
    <s v="2 ans"/>
    <s v="luteran"/>
    <s v="oui"/>
    <s v="non"/>
    <s v="non"/>
    <s v="3-4 jours"/>
    <m/>
    <m/>
    <s v="etat grippal"/>
    <n v="2"/>
    <x v="89"/>
    <n v="3"/>
    <n v="6"/>
  </r>
  <r>
    <s v="Nadiana"/>
    <x v="33"/>
    <n v="2"/>
    <n v="24"/>
    <n v="5"/>
    <s v="BAC+3 et +"/>
    <s v="France"/>
    <s v="France"/>
    <s v="France"/>
    <s v="Français"/>
    <s v="oui"/>
    <s v="2 ans"/>
    <s v="luteran"/>
    <s v="oui"/>
    <s v="non"/>
    <s v="non"/>
    <s v="3-4 jours"/>
    <m/>
    <m/>
    <s v="etat grippal"/>
    <n v="2"/>
    <x v="34"/>
    <n v="1"/>
    <n v="6"/>
  </r>
  <r>
    <s v="Nadiana"/>
    <x v="33"/>
    <n v="2"/>
    <n v="24"/>
    <n v="5"/>
    <s v="BAC+3 et +"/>
    <s v="France"/>
    <s v="France"/>
    <s v="France"/>
    <s v="Français"/>
    <s v="oui"/>
    <s v="2 ans"/>
    <s v="luteran"/>
    <s v="oui"/>
    <s v="non"/>
    <s v="non"/>
    <s v="3-4 jours"/>
    <m/>
    <m/>
    <s v="etat grippal"/>
    <n v="2"/>
    <x v="14"/>
    <n v="2"/>
    <n v="8"/>
  </r>
  <r>
    <s v="Nadiana"/>
    <x v="34"/>
    <n v="2"/>
    <n v="25"/>
    <n v="8"/>
    <s v="BAC+3 et +"/>
    <s v="France"/>
    <s v="France"/>
    <s v="France"/>
    <s v="Français"/>
    <s v="non"/>
    <m/>
    <m/>
    <s v="oui"/>
    <s v="non"/>
    <s v="non"/>
    <s v="5 jours"/>
    <m/>
    <m/>
    <s v="maux de gorge"/>
    <n v="2"/>
    <x v="90"/>
    <n v="4"/>
    <n v="9"/>
  </r>
  <r>
    <s v="Nadiana"/>
    <x v="34"/>
    <n v="2"/>
    <n v="25"/>
    <n v="8"/>
    <s v="BAC+3 et +"/>
    <s v="France"/>
    <s v="France"/>
    <s v="France"/>
    <s v="Français"/>
    <s v="non"/>
    <m/>
    <m/>
    <s v="oui"/>
    <s v="non"/>
    <s v="non"/>
    <s v="5 jours"/>
    <m/>
    <m/>
    <s v="maux de gorge"/>
    <n v="2"/>
    <x v="9"/>
    <n v="5"/>
    <n v="9"/>
  </r>
  <r>
    <s v="Nadiana"/>
    <x v="34"/>
    <n v="2"/>
    <n v="25"/>
    <n v="8"/>
    <s v="BAC+3 et +"/>
    <s v="France"/>
    <s v="France"/>
    <s v="France"/>
    <s v="Français"/>
    <s v="non"/>
    <m/>
    <m/>
    <s v="oui"/>
    <s v="non"/>
    <s v="non"/>
    <s v="5 jours"/>
    <m/>
    <m/>
    <s v="maux de gorge"/>
    <n v="2"/>
    <x v="91"/>
    <n v="3"/>
    <n v="10"/>
  </r>
  <r>
    <s v="Nadiana"/>
    <x v="34"/>
    <n v="2"/>
    <n v="25"/>
    <n v="8"/>
    <s v="BAC+3 et +"/>
    <s v="France"/>
    <s v="France"/>
    <s v="France"/>
    <s v="Français"/>
    <s v="non"/>
    <m/>
    <m/>
    <s v="oui"/>
    <s v="non"/>
    <s v="non"/>
    <s v="5 jours"/>
    <m/>
    <m/>
    <s v="maux de gorge"/>
    <n v="2"/>
    <x v="38"/>
    <n v="2"/>
    <n v="10"/>
  </r>
  <r>
    <s v="Nadiana"/>
    <x v="34"/>
    <n v="2"/>
    <n v="25"/>
    <n v="8"/>
    <s v="BAC+3 et +"/>
    <s v="France"/>
    <s v="France"/>
    <s v="France"/>
    <s v="Français"/>
    <s v="non"/>
    <m/>
    <m/>
    <s v="oui"/>
    <s v="non"/>
    <s v="non"/>
    <s v="5 jours"/>
    <m/>
    <m/>
    <s v="maux de gorge"/>
    <n v="2"/>
    <x v="64"/>
    <n v="1"/>
    <n v="8"/>
  </r>
  <r>
    <s v="Nadiana"/>
    <x v="35"/>
    <n v="2"/>
    <n v="23"/>
    <n v="8"/>
    <s v="BAC+3 et +"/>
    <s v="France"/>
    <s v="France"/>
    <s v="France"/>
    <s v="Français"/>
    <s v="non"/>
    <m/>
    <m/>
    <s v="oui"/>
    <s v="oui"/>
    <s v="non"/>
    <s v="1 semaine"/>
    <s v="5 jours"/>
    <m/>
    <s v="angine - sinusite - maux de gorge "/>
    <n v="2"/>
    <x v="92"/>
    <n v="5"/>
    <n v="3"/>
  </r>
  <r>
    <s v="Nadiana"/>
    <x v="35"/>
    <n v="2"/>
    <n v="23"/>
    <n v="8"/>
    <s v="BAC+3 et +"/>
    <s v="France"/>
    <s v="France"/>
    <s v="France"/>
    <s v="Français"/>
    <s v="non"/>
    <m/>
    <m/>
    <s v="oui"/>
    <s v="oui"/>
    <s v="non"/>
    <s v="1 semaine"/>
    <s v="5 jours"/>
    <m/>
    <s v="angine - sinusite - maux de gorge "/>
    <n v="2"/>
    <x v="34"/>
    <n v="2"/>
    <n v="8"/>
  </r>
  <r>
    <s v="Nadiana"/>
    <x v="35"/>
    <n v="2"/>
    <n v="23"/>
    <n v="8"/>
    <s v="BAC+3 et +"/>
    <s v="France"/>
    <s v="France"/>
    <s v="France"/>
    <s v="Français"/>
    <s v="non"/>
    <m/>
    <m/>
    <s v="oui"/>
    <s v="oui"/>
    <s v="non"/>
    <s v="1 semaine"/>
    <s v="5 jours"/>
    <m/>
    <s v="angine - sinusite - maux de gorge "/>
    <n v="2"/>
    <x v="93"/>
    <n v="3"/>
    <n v="8"/>
  </r>
  <r>
    <s v="Nadiana"/>
    <x v="35"/>
    <n v="2"/>
    <n v="23"/>
    <n v="8"/>
    <s v="BAC+3 et +"/>
    <s v="France"/>
    <s v="France"/>
    <s v="France"/>
    <s v="Français"/>
    <s v="non"/>
    <m/>
    <m/>
    <s v="oui"/>
    <s v="oui"/>
    <s v="non"/>
    <s v="1 semaine"/>
    <s v="5 jours"/>
    <m/>
    <s v="angine - sinusite - maux de gorge "/>
    <n v="2"/>
    <x v="64"/>
    <n v="1"/>
    <n v="5"/>
  </r>
  <r>
    <s v="Nadiana"/>
    <x v="35"/>
    <n v="2"/>
    <n v="23"/>
    <n v="8"/>
    <s v="BAC+3 et +"/>
    <s v="France"/>
    <s v="France"/>
    <s v="France"/>
    <s v="Français"/>
    <s v="non"/>
    <m/>
    <m/>
    <s v="oui"/>
    <s v="oui"/>
    <s v="non"/>
    <s v="1 semaine"/>
    <s v="5 jours"/>
    <m/>
    <s v="angine - sinusite - maux de gorge "/>
    <n v="2"/>
    <x v="94"/>
    <n v="4"/>
    <n v="10"/>
  </r>
  <r>
    <s v="Nadiana"/>
    <x v="36"/>
    <n v="2"/>
    <n v="23"/>
    <n v="5"/>
    <s v="BAC + 2"/>
    <s v="France"/>
    <s v="France"/>
    <s v="France"/>
    <s v="Français"/>
    <s v="oui"/>
    <s v="6 mois"/>
    <s v="fer - magnesium - vitamines"/>
    <s v="non"/>
    <s v="non"/>
    <s v="non"/>
    <m/>
    <m/>
    <m/>
    <m/>
    <n v="2"/>
    <x v="95"/>
    <n v="1"/>
    <n v="4"/>
  </r>
  <r>
    <s v="Nadiana"/>
    <x v="36"/>
    <n v="2"/>
    <n v="23"/>
    <n v="5"/>
    <s v="BAC + 2"/>
    <s v="France"/>
    <s v="France"/>
    <s v="France"/>
    <s v="Français"/>
    <s v="oui"/>
    <s v="6 mois"/>
    <s v="fer - magnesium - vitamines"/>
    <s v="non"/>
    <s v="non"/>
    <s v="non"/>
    <m/>
    <m/>
    <m/>
    <m/>
    <n v="2"/>
    <x v="26"/>
    <n v="4"/>
    <n v="6"/>
  </r>
  <r>
    <s v="Nadiana"/>
    <x v="36"/>
    <n v="2"/>
    <n v="23"/>
    <n v="5"/>
    <s v="BAC + 2"/>
    <s v="France"/>
    <s v="France"/>
    <s v="France"/>
    <s v="Français"/>
    <s v="oui"/>
    <s v="6 mois"/>
    <s v="fer - magnesium - vitamines"/>
    <s v="non"/>
    <s v="non"/>
    <s v="non"/>
    <m/>
    <m/>
    <m/>
    <m/>
    <n v="2"/>
    <x v="49"/>
    <n v="3"/>
    <n v="6"/>
  </r>
  <r>
    <s v="Nadiana"/>
    <x v="36"/>
    <n v="2"/>
    <n v="23"/>
    <n v="5"/>
    <s v="BAC + 2"/>
    <s v="France"/>
    <s v="France"/>
    <s v="France"/>
    <s v="Français"/>
    <s v="oui"/>
    <s v="6 mois"/>
    <s v="fer - magnesium - vitamines"/>
    <s v="non"/>
    <s v="non"/>
    <s v="non"/>
    <m/>
    <m/>
    <m/>
    <m/>
    <n v="2"/>
    <x v="96"/>
    <n v="2"/>
    <n v="5"/>
  </r>
  <r>
    <s v="Nadiana"/>
    <x v="36"/>
    <n v="2"/>
    <n v="23"/>
    <n v="5"/>
    <s v="BAC + 2"/>
    <s v="France"/>
    <s v="France"/>
    <s v="France"/>
    <s v="Français"/>
    <s v="oui"/>
    <s v="6 mois"/>
    <s v="fer - magnesium - vitamines"/>
    <s v="non"/>
    <s v="non"/>
    <s v="non"/>
    <m/>
    <m/>
    <m/>
    <m/>
    <n v="2"/>
    <x v="58"/>
    <n v="5"/>
    <n v="8"/>
  </r>
  <r>
    <s v="Nadiana"/>
    <x v="37"/>
    <n v="2"/>
    <n v="25"/>
    <n v="5"/>
    <s v="BAC+3 et +"/>
    <s v="France"/>
    <s v="France"/>
    <s v="France"/>
    <s v="Français"/>
    <s v="oui"/>
    <s v="1 mois "/>
    <s v="vesicare"/>
    <s v="oui"/>
    <s v="non"/>
    <s v="non"/>
    <s v="5 jours"/>
    <m/>
    <m/>
    <s v="maux de tete et estomac"/>
    <n v="1"/>
    <x v="97"/>
    <n v="1"/>
    <n v="1"/>
  </r>
  <r>
    <s v="Nadiana"/>
    <x v="37"/>
    <n v="2"/>
    <n v="25"/>
    <n v="5"/>
    <s v="BAC+3 et +"/>
    <s v="France"/>
    <s v="France"/>
    <s v="France"/>
    <s v="Français"/>
    <s v="oui"/>
    <s v="1 mois "/>
    <s v="vesicare"/>
    <s v="oui"/>
    <s v="non"/>
    <s v="non"/>
    <s v="5 jours"/>
    <m/>
    <m/>
    <s v="maux de tete et estomac"/>
    <n v="1"/>
    <x v="98"/>
    <n v="2"/>
    <n v="8"/>
  </r>
  <r>
    <s v="Nadiana"/>
    <x v="37"/>
    <n v="2"/>
    <n v="25"/>
    <n v="5"/>
    <s v="BAC+3 et +"/>
    <s v="France"/>
    <s v="France"/>
    <s v="France"/>
    <s v="Français"/>
    <s v="oui"/>
    <s v="1 mois "/>
    <s v="vesicare"/>
    <s v="oui"/>
    <s v="non"/>
    <s v="non"/>
    <s v="5 jours"/>
    <m/>
    <m/>
    <s v="maux de tete et estomac"/>
    <n v="1"/>
    <x v="99"/>
    <n v="5"/>
    <n v="5"/>
  </r>
  <r>
    <s v="Nadiana"/>
    <x v="37"/>
    <n v="2"/>
    <n v="25"/>
    <n v="5"/>
    <s v="BAC+3 et +"/>
    <s v="France"/>
    <s v="France"/>
    <s v="France"/>
    <s v="Français"/>
    <s v="oui"/>
    <s v="1 mois "/>
    <s v="vesicare"/>
    <s v="oui"/>
    <s v="non"/>
    <s v="non"/>
    <s v="5 jours"/>
    <m/>
    <m/>
    <s v="maux de tete et estomac"/>
    <n v="1"/>
    <x v="3"/>
    <n v="4"/>
    <n v="5"/>
  </r>
  <r>
    <s v="Nadiana"/>
    <x v="37"/>
    <n v="2"/>
    <n v="25"/>
    <n v="5"/>
    <s v="BAC+3 et +"/>
    <s v="France"/>
    <s v="France"/>
    <s v="France"/>
    <s v="Français"/>
    <s v="oui"/>
    <s v="1 mois "/>
    <s v="vesicare"/>
    <s v="oui"/>
    <s v="non"/>
    <s v="non"/>
    <s v="5 jours"/>
    <m/>
    <m/>
    <s v="maux de tete et estomac"/>
    <n v="1"/>
    <x v="38"/>
    <n v="3"/>
    <n v="7"/>
  </r>
  <r>
    <s v="Nadiana"/>
    <x v="38"/>
    <n v="1"/>
    <n v="25"/>
    <n v="8"/>
    <s v="BAC+3 et +"/>
    <s v="France"/>
    <s v="France"/>
    <s v="France"/>
    <s v="Français"/>
    <s v="non"/>
    <m/>
    <m/>
    <s v="non"/>
    <s v="oui"/>
    <s v="non"/>
    <m/>
    <s v="1 jour"/>
    <m/>
    <s v="maux de tete"/>
    <n v="-2"/>
    <x v="1"/>
    <n v="5"/>
    <n v="7"/>
  </r>
  <r>
    <s v="Nadiana"/>
    <x v="38"/>
    <n v="1"/>
    <n v="25"/>
    <n v="8"/>
    <s v="BAC+3 et +"/>
    <s v="France"/>
    <s v="France"/>
    <s v="France"/>
    <s v="Français"/>
    <s v="non"/>
    <m/>
    <m/>
    <s v="non"/>
    <s v="oui"/>
    <s v="non"/>
    <m/>
    <s v="1 jour"/>
    <m/>
    <s v="maux de tete"/>
    <n v="-2"/>
    <x v="100"/>
    <n v="4"/>
    <n v="10"/>
  </r>
  <r>
    <s v="Nadiana"/>
    <x v="38"/>
    <n v="1"/>
    <n v="25"/>
    <n v="8"/>
    <s v="BAC+3 et +"/>
    <s v="France"/>
    <s v="France"/>
    <s v="France"/>
    <s v="Français"/>
    <s v="non"/>
    <m/>
    <m/>
    <s v="non"/>
    <s v="oui"/>
    <s v="non"/>
    <m/>
    <s v="1 jour"/>
    <m/>
    <s v="maux de tete"/>
    <n v="-2"/>
    <x v="34"/>
    <n v="1"/>
    <n v="7"/>
  </r>
  <r>
    <s v="Nadiana"/>
    <x v="38"/>
    <n v="1"/>
    <n v="25"/>
    <n v="8"/>
    <s v="BAC+3 et +"/>
    <s v="France"/>
    <s v="France"/>
    <s v="France"/>
    <s v="Français"/>
    <s v="non"/>
    <m/>
    <m/>
    <s v="non"/>
    <s v="oui"/>
    <s v="non"/>
    <m/>
    <s v="1 jour"/>
    <m/>
    <s v="maux de tete"/>
    <n v="-2"/>
    <x v="38"/>
    <n v="2"/>
    <n v="7"/>
  </r>
  <r>
    <s v="Nadiana"/>
    <x v="38"/>
    <n v="1"/>
    <n v="25"/>
    <n v="8"/>
    <s v="BAC+3 et +"/>
    <s v="France"/>
    <s v="France"/>
    <s v="France"/>
    <s v="Français"/>
    <s v="non"/>
    <m/>
    <m/>
    <s v="non"/>
    <s v="oui"/>
    <s v="non"/>
    <m/>
    <s v="1 jour"/>
    <m/>
    <s v="maux de tete"/>
    <n v="-2"/>
    <x v="64"/>
    <n v="3"/>
    <n v="8"/>
  </r>
  <r>
    <s v="Nadiana"/>
    <x v="39"/>
    <n v="2"/>
    <n v="23"/>
    <n v="4"/>
    <s v="BAC+3 et +"/>
    <s v="France"/>
    <s v="France"/>
    <s v="France"/>
    <s v="Français"/>
    <s v="oui"/>
    <s v="1 an"/>
    <s v="nocertone - epitomax - relpax - aerius"/>
    <s v="oui"/>
    <s v="non"/>
    <s v="non"/>
    <s v="10 jours"/>
    <m/>
    <m/>
    <s v="mycose"/>
    <n v="2"/>
    <x v="34"/>
    <n v="1"/>
    <n v="10"/>
  </r>
  <r>
    <s v="Nadiana"/>
    <x v="39"/>
    <n v="2"/>
    <n v="23"/>
    <n v="4"/>
    <s v="BAC+3 et +"/>
    <s v="France"/>
    <s v="France"/>
    <s v="France"/>
    <s v="Français"/>
    <s v="oui"/>
    <s v="1 an"/>
    <s v="nocertone - epitomax - relpax - aerius"/>
    <s v="oui"/>
    <s v="non"/>
    <s v="non"/>
    <s v="10 jours"/>
    <m/>
    <m/>
    <s v="mycose"/>
    <n v="2"/>
    <x v="9"/>
    <n v="5"/>
    <n v="8"/>
  </r>
  <r>
    <s v="Nadiana"/>
    <x v="39"/>
    <n v="2"/>
    <n v="23"/>
    <n v="4"/>
    <s v="BAC+3 et +"/>
    <s v="France"/>
    <s v="France"/>
    <s v="France"/>
    <s v="Français"/>
    <s v="oui"/>
    <s v="1 an"/>
    <s v="nocertone - epitomax - relpax - aerius"/>
    <s v="oui"/>
    <s v="non"/>
    <s v="non"/>
    <s v="10 jours"/>
    <m/>
    <m/>
    <s v="mycose"/>
    <n v="2"/>
    <x v="101"/>
    <n v="3"/>
    <n v="9"/>
  </r>
  <r>
    <s v="Nadiana"/>
    <x v="39"/>
    <n v="2"/>
    <n v="23"/>
    <n v="4"/>
    <s v="BAC+3 et +"/>
    <s v="France"/>
    <s v="France"/>
    <s v="France"/>
    <s v="Français"/>
    <s v="oui"/>
    <s v="1 an"/>
    <s v="nocertone - epitomax - relpax - aerius"/>
    <s v="oui"/>
    <s v="non"/>
    <s v="non"/>
    <s v="10 jours"/>
    <m/>
    <m/>
    <s v="mycose"/>
    <n v="2"/>
    <x v="5"/>
    <n v="4"/>
    <n v="7"/>
  </r>
  <r>
    <s v="Nadiana"/>
    <x v="39"/>
    <n v="2"/>
    <n v="23"/>
    <n v="4"/>
    <s v="BAC+3 et +"/>
    <s v="France"/>
    <s v="France"/>
    <s v="France"/>
    <s v="Français"/>
    <s v="oui"/>
    <s v="1 an"/>
    <s v="nocertone - epitomax - relpax - aerius"/>
    <s v="oui"/>
    <s v="non"/>
    <s v="non"/>
    <s v="10 jours"/>
    <m/>
    <m/>
    <s v="mycose"/>
    <n v="2"/>
    <x v="102"/>
    <n v="2"/>
    <n v="8"/>
  </r>
  <r>
    <s v="Nadiana"/>
    <x v="40"/>
    <n v="2"/>
    <n v="52"/>
    <n v="3"/>
    <s v="BAC+3 et +"/>
    <s v="France"/>
    <s v="France"/>
    <s v="France"/>
    <s v="Français"/>
    <s v="non"/>
    <m/>
    <m/>
    <s v="oui"/>
    <s v="non"/>
    <s v="non"/>
    <s v="3 mois"/>
    <m/>
    <m/>
    <s v="douleurs"/>
    <n v="-1"/>
    <x v="103"/>
    <n v="2"/>
    <n v="5"/>
  </r>
  <r>
    <s v="Nadiana"/>
    <x v="40"/>
    <n v="2"/>
    <n v="52"/>
    <n v="3"/>
    <s v="BAC+3 et +"/>
    <s v="France"/>
    <s v="France"/>
    <s v="France"/>
    <s v="Français"/>
    <s v="non"/>
    <m/>
    <m/>
    <s v="oui"/>
    <s v="non"/>
    <s v="non"/>
    <s v="3 mois"/>
    <m/>
    <m/>
    <s v="douleurs"/>
    <n v="-1"/>
    <x v="34"/>
    <n v="1"/>
    <n v="7"/>
  </r>
  <r>
    <s v="Nadiana"/>
    <x v="40"/>
    <n v="2"/>
    <n v="52"/>
    <n v="3"/>
    <s v="BAC+3 et +"/>
    <s v="France"/>
    <s v="France"/>
    <s v="France"/>
    <s v="Français"/>
    <s v="non"/>
    <m/>
    <m/>
    <s v="oui"/>
    <s v="non"/>
    <s v="non"/>
    <s v="3 mois"/>
    <m/>
    <m/>
    <s v="douleurs"/>
    <n v="-1"/>
    <x v="104"/>
    <n v="5"/>
    <n v="5"/>
  </r>
  <r>
    <s v="Nadiana"/>
    <x v="40"/>
    <n v="2"/>
    <n v="52"/>
    <n v="3"/>
    <s v="BAC+3 et +"/>
    <s v="France"/>
    <s v="France"/>
    <s v="France"/>
    <s v="Français"/>
    <s v="non"/>
    <m/>
    <m/>
    <s v="oui"/>
    <s v="non"/>
    <s v="non"/>
    <s v="3 mois"/>
    <m/>
    <m/>
    <s v="douleurs"/>
    <n v="-1"/>
    <x v="105"/>
    <n v="3"/>
    <n v="3"/>
  </r>
  <r>
    <s v="Nadiana"/>
    <x v="40"/>
    <n v="2"/>
    <n v="52"/>
    <n v="3"/>
    <s v="BAC+3 et +"/>
    <s v="France"/>
    <s v="France"/>
    <s v="France"/>
    <s v="Français"/>
    <s v="non"/>
    <m/>
    <m/>
    <s v="oui"/>
    <s v="non"/>
    <s v="non"/>
    <s v="3 mois"/>
    <m/>
    <m/>
    <s v="douleurs"/>
    <n v="-1"/>
    <x v="106"/>
    <n v="4"/>
    <n v="5"/>
  </r>
  <r>
    <s v="Nadiana"/>
    <x v="41"/>
    <n v="1"/>
    <n v="22"/>
    <n v="7"/>
    <s v="BAC "/>
    <s v="France"/>
    <s v="France"/>
    <s v="France"/>
    <s v="Français"/>
    <s v="non"/>
    <m/>
    <m/>
    <s v="oui"/>
    <s v="non"/>
    <s v="non"/>
    <s v="4 jours"/>
    <m/>
    <m/>
    <s v="rhume"/>
    <n v="2"/>
    <x v="34"/>
    <n v="3"/>
    <n v="5"/>
  </r>
  <r>
    <s v="Nadiana"/>
    <x v="41"/>
    <n v="1"/>
    <n v="22"/>
    <n v="7"/>
    <s v="BAC "/>
    <s v="France"/>
    <s v="France"/>
    <s v="France"/>
    <s v="Français"/>
    <s v="non"/>
    <m/>
    <m/>
    <s v="oui"/>
    <s v="non"/>
    <s v="non"/>
    <s v="4 jours"/>
    <m/>
    <m/>
    <s v="rhume"/>
    <n v="2"/>
    <x v="4"/>
    <n v="4"/>
    <n v="5"/>
  </r>
  <r>
    <s v="Nadiana"/>
    <x v="41"/>
    <n v="1"/>
    <n v="22"/>
    <n v="7"/>
    <s v="BAC "/>
    <s v="France"/>
    <s v="France"/>
    <s v="France"/>
    <s v="Français"/>
    <s v="non"/>
    <m/>
    <m/>
    <s v="oui"/>
    <s v="non"/>
    <s v="non"/>
    <s v="4 jours"/>
    <m/>
    <m/>
    <s v="rhume"/>
    <n v="2"/>
    <x v="37"/>
    <n v="5"/>
    <n v="10"/>
  </r>
  <r>
    <s v="Nadiana"/>
    <x v="41"/>
    <n v="1"/>
    <n v="22"/>
    <n v="7"/>
    <s v="BAC "/>
    <s v="France"/>
    <s v="France"/>
    <s v="France"/>
    <s v="Français"/>
    <s v="non"/>
    <m/>
    <m/>
    <s v="oui"/>
    <s v="non"/>
    <s v="non"/>
    <s v="4 jours"/>
    <m/>
    <m/>
    <s v="rhume"/>
    <n v="2"/>
    <x v="38"/>
    <n v="2"/>
    <n v="10"/>
  </r>
  <r>
    <s v="Nadiana"/>
    <x v="41"/>
    <n v="1"/>
    <n v="22"/>
    <n v="7"/>
    <s v="BAC "/>
    <s v="France"/>
    <s v="France"/>
    <s v="France"/>
    <s v="Français"/>
    <s v="non"/>
    <m/>
    <m/>
    <s v="oui"/>
    <s v="non"/>
    <s v="non"/>
    <s v="4 jours"/>
    <m/>
    <m/>
    <s v="rhume"/>
    <n v="2"/>
    <x v="66"/>
    <n v="1"/>
    <n v="10"/>
  </r>
  <r>
    <s v="Nadiana"/>
    <x v="42"/>
    <n v="2"/>
    <n v="23"/>
    <n v="4"/>
    <s v="BAC+3 et +"/>
    <s v="France"/>
    <s v="France"/>
    <s v="France"/>
    <s v="Français"/>
    <s v="non"/>
    <m/>
    <m/>
    <s v="oui"/>
    <s v="non"/>
    <s v="non"/>
    <s v="3 jours"/>
    <m/>
    <m/>
    <s v="angine"/>
    <n v="-1"/>
    <x v="107"/>
    <n v="4"/>
    <n v="6"/>
  </r>
  <r>
    <s v="Nadiana"/>
    <x v="42"/>
    <n v="2"/>
    <n v="23"/>
    <n v="4"/>
    <s v="BAC+3 et +"/>
    <s v="France"/>
    <s v="France"/>
    <s v="France"/>
    <s v="Français"/>
    <s v="non"/>
    <m/>
    <m/>
    <s v="oui"/>
    <s v="non"/>
    <s v="non"/>
    <s v="3 jours"/>
    <m/>
    <m/>
    <s v="angine"/>
    <n v="-1"/>
    <x v="25"/>
    <n v="3"/>
    <n v="7"/>
  </r>
  <r>
    <s v="Nadiana"/>
    <x v="42"/>
    <n v="2"/>
    <n v="23"/>
    <n v="4"/>
    <s v="BAC+3 et +"/>
    <s v="France"/>
    <s v="France"/>
    <s v="France"/>
    <s v="Français"/>
    <s v="non"/>
    <m/>
    <m/>
    <s v="oui"/>
    <s v="non"/>
    <s v="non"/>
    <s v="3 jours"/>
    <m/>
    <m/>
    <s v="angine"/>
    <n v="-1"/>
    <x v="108"/>
    <n v="1"/>
    <n v="8"/>
  </r>
  <r>
    <s v="Nadiana"/>
    <x v="42"/>
    <n v="2"/>
    <n v="23"/>
    <n v="4"/>
    <s v="BAC+3 et +"/>
    <s v="France"/>
    <s v="France"/>
    <s v="France"/>
    <s v="Français"/>
    <s v="non"/>
    <m/>
    <m/>
    <s v="oui"/>
    <s v="non"/>
    <s v="non"/>
    <s v="3 jours"/>
    <m/>
    <m/>
    <s v="angine"/>
    <n v="-1"/>
    <x v="20"/>
    <n v="5"/>
    <n v="9"/>
  </r>
  <r>
    <s v="Nadiana"/>
    <x v="42"/>
    <n v="2"/>
    <n v="23"/>
    <n v="4"/>
    <s v="BAC+3 et +"/>
    <s v="France"/>
    <s v="France"/>
    <s v="France"/>
    <s v="Français"/>
    <s v="non"/>
    <m/>
    <m/>
    <s v="oui"/>
    <s v="non"/>
    <s v="non"/>
    <s v="3 jours"/>
    <m/>
    <m/>
    <s v="angine"/>
    <n v="-1"/>
    <x v="109"/>
    <n v="2"/>
    <n v="8"/>
  </r>
  <r>
    <s v="Nadiana"/>
    <x v="43"/>
    <n v="2"/>
    <n v="24"/>
    <n v="8"/>
    <s v="BAC+3 et +"/>
    <s v="France"/>
    <s v="France"/>
    <s v="France"/>
    <s v="Français"/>
    <s v="oui"/>
    <s v="2 jours"/>
    <s v="doliprane - maxilase"/>
    <s v="oui"/>
    <s v="non"/>
    <s v="non"/>
    <s v="3 jours"/>
    <m/>
    <m/>
    <s v="angine"/>
    <n v="-1"/>
    <x v="90"/>
    <n v="4"/>
    <n v="5"/>
  </r>
  <r>
    <s v="Nadiana"/>
    <x v="43"/>
    <n v="2"/>
    <n v="24"/>
    <n v="8"/>
    <s v="BAC+3 et +"/>
    <s v="France"/>
    <s v="France"/>
    <s v="France"/>
    <s v="Français"/>
    <s v="oui"/>
    <s v="2 jours"/>
    <s v="doliprane - maxilase"/>
    <s v="oui"/>
    <s v="non"/>
    <s v="non"/>
    <s v="3 jours"/>
    <m/>
    <m/>
    <s v="angine"/>
    <n v="-1"/>
    <x v="34"/>
    <n v="3"/>
    <n v="7"/>
  </r>
  <r>
    <s v="Nadiana"/>
    <x v="43"/>
    <n v="2"/>
    <n v="24"/>
    <n v="8"/>
    <s v="BAC+3 et +"/>
    <s v="France"/>
    <s v="France"/>
    <s v="France"/>
    <s v="Français"/>
    <s v="oui"/>
    <s v="2 jours"/>
    <s v="doliprane - maxilase"/>
    <s v="oui"/>
    <s v="non"/>
    <s v="non"/>
    <s v="3 jours"/>
    <m/>
    <m/>
    <s v="angine"/>
    <n v="-1"/>
    <x v="46"/>
    <n v="5"/>
    <n v="5"/>
  </r>
  <r>
    <s v="Nadiana"/>
    <x v="43"/>
    <n v="2"/>
    <n v="24"/>
    <n v="8"/>
    <s v="BAC+3 et +"/>
    <s v="France"/>
    <s v="France"/>
    <s v="France"/>
    <s v="Français"/>
    <s v="oui"/>
    <s v="2 jours"/>
    <s v="doliprane - maxilase"/>
    <s v="oui"/>
    <s v="non"/>
    <s v="non"/>
    <s v="3 jours"/>
    <m/>
    <m/>
    <s v="angine"/>
    <n v="-1"/>
    <x v="14"/>
    <n v="2"/>
    <n v="7"/>
  </r>
  <r>
    <s v="Nadiana"/>
    <x v="43"/>
    <n v="2"/>
    <n v="24"/>
    <n v="8"/>
    <s v="BAC+3 et +"/>
    <s v="France"/>
    <s v="France"/>
    <s v="France"/>
    <s v="Français"/>
    <s v="oui"/>
    <s v="2 jours"/>
    <s v="doliprane - maxilase"/>
    <s v="oui"/>
    <s v="non"/>
    <s v="non"/>
    <s v="3 jours"/>
    <m/>
    <m/>
    <s v="angine"/>
    <n v="-1"/>
    <x v="53"/>
    <n v="1"/>
    <n v="5"/>
  </r>
  <r>
    <s v="Nadiana"/>
    <x v="44"/>
    <n v="2"/>
    <n v="23"/>
    <n v="8"/>
    <s v="BAC+3 et +"/>
    <s v="France"/>
    <s v="France"/>
    <s v="France"/>
    <s v="Français"/>
    <s v="oui"/>
    <s v="7 ans"/>
    <s v="pillule"/>
    <s v="oui"/>
    <s v="oui"/>
    <s v="non"/>
    <s v="3 jours"/>
    <s v="3 jours"/>
    <m/>
    <s v="rhume"/>
    <n v="2"/>
    <x v="34"/>
    <n v="1"/>
    <n v="8"/>
  </r>
  <r>
    <s v="Nadiana"/>
    <x v="44"/>
    <n v="2"/>
    <n v="23"/>
    <n v="8"/>
    <s v="BAC+3 et +"/>
    <s v="France"/>
    <s v="France"/>
    <s v="France"/>
    <s v="Français"/>
    <s v="oui"/>
    <s v="7 ans"/>
    <s v="pillule"/>
    <s v="oui"/>
    <s v="oui"/>
    <s v="non"/>
    <s v="3 jours"/>
    <s v="3 jours"/>
    <m/>
    <s v="rhume"/>
    <n v="2"/>
    <x v="9"/>
    <n v="2"/>
    <n v="8"/>
  </r>
  <r>
    <s v="Nadiana"/>
    <x v="44"/>
    <n v="2"/>
    <n v="23"/>
    <n v="8"/>
    <s v="BAC+3 et +"/>
    <s v="France"/>
    <s v="France"/>
    <s v="France"/>
    <s v="Français"/>
    <s v="oui"/>
    <s v="7 ans"/>
    <s v="pillule"/>
    <s v="oui"/>
    <s v="oui"/>
    <s v="non"/>
    <s v="3 jours"/>
    <s v="3 jours"/>
    <m/>
    <s v="rhume"/>
    <n v="2"/>
    <x v="110"/>
    <n v="3"/>
    <n v="7"/>
  </r>
  <r>
    <s v="Nadiana"/>
    <x v="44"/>
    <n v="2"/>
    <n v="23"/>
    <n v="8"/>
    <s v="BAC+3 et +"/>
    <s v="France"/>
    <s v="France"/>
    <s v="France"/>
    <s v="Français"/>
    <s v="oui"/>
    <s v="7 ans"/>
    <s v="pillule"/>
    <s v="oui"/>
    <s v="oui"/>
    <s v="non"/>
    <s v="3 jours"/>
    <s v="3 jours"/>
    <m/>
    <s v="rhume"/>
    <n v="2"/>
    <x v="111"/>
    <n v="5"/>
    <n v="5"/>
  </r>
  <r>
    <s v="Nadiana"/>
    <x v="44"/>
    <n v="2"/>
    <n v="23"/>
    <n v="8"/>
    <s v="BAC+3 et +"/>
    <s v="France"/>
    <s v="France"/>
    <s v="France"/>
    <s v="Français"/>
    <s v="oui"/>
    <s v="7 ans"/>
    <s v="pillule"/>
    <s v="oui"/>
    <s v="oui"/>
    <s v="non"/>
    <s v="3 jours"/>
    <s v="3 jours"/>
    <m/>
    <s v="rhume"/>
    <n v="2"/>
    <x v="112"/>
    <n v="4"/>
    <n v="6"/>
  </r>
  <r>
    <s v="Nadiana"/>
    <x v="45"/>
    <n v="2"/>
    <n v="22"/>
    <n v="8"/>
    <s v="BAC "/>
    <s v="France"/>
    <s v="France"/>
    <s v="France"/>
    <s v="Français"/>
    <s v="non"/>
    <m/>
    <m/>
    <s v="oui"/>
    <s v="non"/>
    <s v="non"/>
    <s v="4 jours"/>
    <m/>
    <m/>
    <s v="angine"/>
    <n v="1"/>
    <x v="113"/>
    <n v="5"/>
    <n v="4"/>
  </r>
  <r>
    <s v="Nadiana"/>
    <x v="45"/>
    <n v="2"/>
    <n v="22"/>
    <n v="8"/>
    <s v="BAC "/>
    <s v="France"/>
    <s v="France"/>
    <s v="France"/>
    <s v="Français"/>
    <s v="non"/>
    <m/>
    <m/>
    <s v="oui"/>
    <s v="non"/>
    <s v="non"/>
    <s v="4 jours"/>
    <m/>
    <m/>
    <s v="angine"/>
    <n v="1"/>
    <x v="7"/>
    <n v="3"/>
    <n v="3"/>
  </r>
  <r>
    <s v="Nadiana"/>
    <x v="45"/>
    <n v="2"/>
    <n v="22"/>
    <n v="8"/>
    <s v="BAC "/>
    <s v="France"/>
    <s v="France"/>
    <s v="France"/>
    <s v="Français"/>
    <s v="non"/>
    <m/>
    <m/>
    <s v="oui"/>
    <s v="non"/>
    <s v="non"/>
    <s v="4 jours"/>
    <m/>
    <m/>
    <s v="angine"/>
    <n v="1"/>
    <x v="34"/>
    <n v="1"/>
    <n v="7"/>
  </r>
  <r>
    <s v="Nadiana"/>
    <x v="45"/>
    <n v="2"/>
    <n v="22"/>
    <n v="8"/>
    <s v="BAC "/>
    <s v="France"/>
    <s v="France"/>
    <s v="France"/>
    <s v="Français"/>
    <s v="non"/>
    <m/>
    <m/>
    <s v="oui"/>
    <s v="non"/>
    <s v="non"/>
    <s v="4 jours"/>
    <m/>
    <m/>
    <s v="angine"/>
    <n v="1"/>
    <x v="114"/>
    <n v="4"/>
    <n v="4"/>
  </r>
  <r>
    <s v="Nadiana"/>
    <x v="45"/>
    <n v="2"/>
    <n v="22"/>
    <n v="8"/>
    <s v="BAC "/>
    <s v="France"/>
    <s v="France"/>
    <s v="France"/>
    <s v="Français"/>
    <s v="non"/>
    <m/>
    <m/>
    <s v="oui"/>
    <s v="non"/>
    <s v="non"/>
    <s v="4 jours"/>
    <m/>
    <m/>
    <s v="angine"/>
    <n v="1"/>
    <x v="14"/>
    <n v="2"/>
    <n v="8"/>
  </r>
  <r>
    <s v="Nadiana"/>
    <x v="46"/>
    <n v="2"/>
    <n v="23"/>
    <n v="5"/>
    <s v="BAC + 2"/>
    <s v="France"/>
    <s v="France"/>
    <s v="France"/>
    <s v="Français"/>
    <s v="non"/>
    <m/>
    <m/>
    <s v="non"/>
    <s v="non"/>
    <s v="non"/>
    <m/>
    <m/>
    <m/>
    <m/>
    <n v="2"/>
    <x v="58"/>
    <n v="1"/>
    <n v="6"/>
  </r>
  <r>
    <s v="Nadiana"/>
    <x v="46"/>
    <n v="2"/>
    <n v="23"/>
    <n v="5"/>
    <s v="BAC + 2"/>
    <s v="France"/>
    <s v="France"/>
    <s v="France"/>
    <s v="Français"/>
    <s v="non"/>
    <m/>
    <m/>
    <s v="non"/>
    <s v="non"/>
    <s v="non"/>
    <m/>
    <m/>
    <m/>
    <m/>
    <n v="2"/>
    <x v="115"/>
    <n v="5"/>
    <n v="3"/>
  </r>
  <r>
    <s v="Nadiana"/>
    <x v="46"/>
    <n v="2"/>
    <n v="23"/>
    <n v="5"/>
    <s v="BAC + 2"/>
    <s v="France"/>
    <s v="France"/>
    <s v="France"/>
    <s v="Français"/>
    <s v="non"/>
    <m/>
    <m/>
    <s v="non"/>
    <s v="non"/>
    <s v="non"/>
    <m/>
    <m/>
    <m/>
    <m/>
    <n v="2"/>
    <x v="21"/>
    <n v="3"/>
    <n v="6"/>
  </r>
  <r>
    <s v="Nadiana"/>
    <x v="46"/>
    <n v="2"/>
    <n v="23"/>
    <n v="5"/>
    <s v="BAC + 2"/>
    <s v="France"/>
    <s v="France"/>
    <s v="France"/>
    <s v="Français"/>
    <s v="non"/>
    <m/>
    <m/>
    <s v="non"/>
    <s v="non"/>
    <s v="non"/>
    <m/>
    <m/>
    <m/>
    <m/>
    <n v="2"/>
    <x v="116"/>
    <n v="4"/>
    <n v="5"/>
  </r>
  <r>
    <s v="Nadiana"/>
    <x v="46"/>
    <n v="2"/>
    <n v="23"/>
    <n v="5"/>
    <s v="BAC + 2"/>
    <s v="France"/>
    <s v="France"/>
    <s v="France"/>
    <s v="Français"/>
    <s v="non"/>
    <m/>
    <m/>
    <s v="non"/>
    <s v="non"/>
    <s v="non"/>
    <m/>
    <m/>
    <m/>
    <m/>
    <n v="2"/>
    <x v="13"/>
    <n v="2"/>
    <n v="10"/>
  </r>
  <r>
    <s v="Nadiana"/>
    <x v="47"/>
    <n v="1"/>
    <n v="26"/>
    <n v="3"/>
    <s v="BAC+3 et +"/>
    <s v="France"/>
    <s v="France"/>
    <s v="France"/>
    <s v="Français"/>
    <s v="oui"/>
    <s v="2 ans"/>
    <s v="antihistaminique (kestinlyo...) et anti-inflammatoire"/>
    <s v="oui"/>
    <s v="non"/>
    <s v="non"/>
    <s v="1 semaine"/>
    <m/>
    <m/>
    <s v="urticaire - rhume - inflammation musculaire"/>
    <n v="1"/>
    <x v="117"/>
    <n v="1"/>
    <n v="10"/>
  </r>
  <r>
    <s v="Nadiana"/>
    <x v="47"/>
    <n v="1"/>
    <n v="26"/>
    <n v="3"/>
    <s v="BAC+3 et +"/>
    <s v="France"/>
    <s v="France"/>
    <s v="France"/>
    <s v="Français"/>
    <s v="oui"/>
    <s v="2 ans"/>
    <s v="antihistaminique (kestinlyo...) et anti-inflammatoire"/>
    <s v="oui"/>
    <s v="non"/>
    <s v="non"/>
    <s v="1 semaine"/>
    <m/>
    <m/>
    <s v="urticaire - rhume - inflammation musculaire"/>
    <n v="1"/>
    <x v="118"/>
    <n v="5"/>
    <n v="6"/>
  </r>
  <r>
    <s v="Nadiana"/>
    <x v="47"/>
    <n v="1"/>
    <n v="26"/>
    <n v="3"/>
    <s v="BAC+3 et +"/>
    <s v="France"/>
    <s v="France"/>
    <s v="France"/>
    <s v="Français"/>
    <s v="oui"/>
    <s v="2 ans"/>
    <s v="antihistaminique (kestinlyo...) et anti-inflammatoire"/>
    <s v="oui"/>
    <s v="non"/>
    <s v="non"/>
    <s v="1 semaine"/>
    <m/>
    <m/>
    <s v="urticaire - rhume - inflammation musculaire"/>
    <n v="1"/>
    <x v="119"/>
    <n v="3"/>
    <n v="10"/>
  </r>
  <r>
    <s v="Nadiana"/>
    <x v="47"/>
    <n v="1"/>
    <n v="26"/>
    <n v="3"/>
    <s v="BAC+3 et +"/>
    <s v="France"/>
    <s v="France"/>
    <s v="France"/>
    <s v="Français"/>
    <s v="oui"/>
    <s v="2 ans"/>
    <s v="antihistaminique (kestinlyo...) et anti-inflammatoire"/>
    <s v="oui"/>
    <s v="non"/>
    <s v="non"/>
    <s v="1 semaine"/>
    <m/>
    <m/>
    <s v="urticaire - rhume - inflammation musculaire"/>
    <n v="1"/>
    <x v="13"/>
    <n v="2"/>
    <n v="10"/>
  </r>
  <r>
    <s v="Nadiana"/>
    <x v="47"/>
    <n v="1"/>
    <n v="26"/>
    <n v="3"/>
    <s v="BAC+3 et +"/>
    <s v="France"/>
    <s v="France"/>
    <s v="France"/>
    <s v="Français"/>
    <s v="oui"/>
    <s v="2 ans"/>
    <s v="antihistaminique (kestinlyo...) et anti-inflammatoire"/>
    <s v="oui"/>
    <s v="non"/>
    <s v="non"/>
    <s v="1 semaine"/>
    <m/>
    <m/>
    <s v="urticaire - rhume - inflammation musculaire"/>
    <n v="1"/>
    <x v="120"/>
    <n v="4"/>
    <n v="8"/>
  </r>
  <r>
    <s v="Nadiana"/>
    <x v="48"/>
    <n v="1"/>
    <n v="27"/>
    <n v="3"/>
    <s v="BAC+3 et +"/>
    <s v="France"/>
    <s v="France"/>
    <s v="France"/>
    <s v="Français"/>
    <s v="non"/>
    <m/>
    <m/>
    <s v="oui"/>
    <s v="oui"/>
    <s v="non"/>
    <s v="3 jours"/>
    <s v="3 jours"/>
    <m/>
    <s v="toux - rhume"/>
    <n v="2"/>
    <x v="45"/>
    <n v="2"/>
    <n v="8"/>
  </r>
  <r>
    <s v="Nadiana"/>
    <x v="48"/>
    <n v="1"/>
    <n v="27"/>
    <n v="3"/>
    <s v="BAC+3 et +"/>
    <s v="France"/>
    <s v="France"/>
    <s v="France"/>
    <s v="Français"/>
    <s v="non"/>
    <m/>
    <m/>
    <s v="oui"/>
    <s v="oui"/>
    <s v="non"/>
    <s v="3 jours"/>
    <s v="3 jours"/>
    <m/>
    <s v="toux - rhume"/>
    <n v="2"/>
    <x v="21"/>
    <n v="5"/>
    <n v="7"/>
  </r>
  <r>
    <s v="Nadiana"/>
    <x v="48"/>
    <n v="1"/>
    <n v="27"/>
    <n v="3"/>
    <s v="BAC+3 et +"/>
    <s v="France"/>
    <s v="France"/>
    <s v="France"/>
    <s v="Français"/>
    <s v="non"/>
    <m/>
    <m/>
    <s v="oui"/>
    <s v="oui"/>
    <s v="non"/>
    <s v="3 jours"/>
    <s v="3 jours"/>
    <m/>
    <s v="toux - rhume"/>
    <n v="2"/>
    <x v="121"/>
    <n v="1"/>
    <n v="7"/>
  </r>
  <r>
    <s v="Nadiana"/>
    <x v="48"/>
    <n v="1"/>
    <n v="27"/>
    <n v="3"/>
    <s v="BAC+3 et +"/>
    <s v="France"/>
    <s v="France"/>
    <s v="France"/>
    <s v="Français"/>
    <s v="non"/>
    <m/>
    <m/>
    <s v="oui"/>
    <s v="oui"/>
    <s v="non"/>
    <s v="3 jours"/>
    <s v="3 jours"/>
    <m/>
    <s v="toux - rhume"/>
    <n v="2"/>
    <x v="122"/>
    <n v="4"/>
    <n v="7"/>
  </r>
  <r>
    <s v="Nadiana"/>
    <x v="48"/>
    <n v="1"/>
    <n v="27"/>
    <n v="3"/>
    <s v="BAC+3 et +"/>
    <s v="France"/>
    <s v="France"/>
    <s v="France"/>
    <s v="Français"/>
    <s v="non"/>
    <m/>
    <m/>
    <s v="oui"/>
    <s v="oui"/>
    <s v="non"/>
    <s v="3 jours"/>
    <s v="3 jours"/>
    <m/>
    <s v="toux - rhume"/>
    <n v="2"/>
    <x v="123"/>
    <n v="3"/>
    <n v="5"/>
  </r>
  <r>
    <s v="Nadiana"/>
    <x v="49"/>
    <n v="2"/>
    <n v="55"/>
    <n v="7"/>
    <s v="BEP "/>
    <s v="France"/>
    <s v="France"/>
    <s v="France"/>
    <s v="Français"/>
    <s v="non"/>
    <m/>
    <m/>
    <s v="oui"/>
    <s v="oui"/>
    <s v="non"/>
    <s v="15 jours"/>
    <s v="5 jours"/>
    <m/>
    <s v=" traitement anti-age - rhume - maux de tete"/>
    <n v="1"/>
    <x v="124"/>
    <n v="2"/>
    <n v="7"/>
  </r>
  <r>
    <s v="Nadiana"/>
    <x v="49"/>
    <n v="2"/>
    <n v="55"/>
    <n v="7"/>
    <s v="BEP "/>
    <s v="France"/>
    <s v="France"/>
    <s v="France"/>
    <s v="Français"/>
    <s v="non"/>
    <m/>
    <m/>
    <s v="oui"/>
    <s v="oui"/>
    <s v="non"/>
    <s v="15 jours"/>
    <s v="5 jours"/>
    <m/>
    <s v=" traitement anti-age - rhume - maux de tete"/>
    <n v="1"/>
    <x v="34"/>
    <n v="1"/>
    <n v="3"/>
  </r>
  <r>
    <s v="Nadiana"/>
    <x v="49"/>
    <n v="2"/>
    <n v="55"/>
    <n v="7"/>
    <s v="BEP "/>
    <s v="France"/>
    <s v="France"/>
    <s v="France"/>
    <s v="Français"/>
    <s v="non"/>
    <m/>
    <m/>
    <s v="oui"/>
    <s v="oui"/>
    <s v="non"/>
    <s v="15 jours"/>
    <s v="5 jours"/>
    <m/>
    <s v=" traitement anti-age - rhume - maux de tete"/>
    <n v="1"/>
    <x v="125"/>
    <n v="5"/>
    <n v="10"/>
  </r>
  <r>
    <s v="Nadiana"/>
    <x v="49"/>
    <n v="2"/>
    <n v="55"/>
    <n v="7"/>
    <s v="BEP "/>
    <s v="France"/>
    <s v="France"/>
    <s v="France"/>
    <s v="Français"/>
    <s v="non"/>
    <m/>
    <m/>
    <s v="oui"/>
    <s v="oui"/>
    <s v="non"/>
    <s v="15 jours"/>
    <s v="5 jours"/>
    <m/>
    <s v=" traitement anti-age - rhume - maux de tete"/>
    <n v="1"/>
    <x v="91"/>
    <n v="4"/>
    <n v="10"/>
  </r>
  <r>
    <s v="Nadiana"/>
    <x v="49"/>
    <n v="2"/>
    <n v="55"/>
    <n v="7"/>
    <s v="BEP "/>
    <s v="France"/>
    <s v="France"/>
    <s v="France"/>
    <s v="Français"/>
    <s v="non"/>
    <m/>
    <m/>
    <s v="oui"/>
    <s v="oui"/>
    <s v="non"/>
    <s v="15 jours"/>
    <s v="5 jours"/>
    <m/>
    <s v=" traitement anti-age - rhume - maux de tete"/>
    <n v="1"/>
    <x v="66"/>
    <n v="3"/>
    <n v="9"/>
  </r>
  <r>
    <s v="Nadiana"/>
    <x v="50"/>
    <n v="2"/>
    <n v="25"/>
    <n v="8"/>
    <s v="BAC+3 et +"/>
    <s v="France"/>
    <s v="France"/>
    <s v="France"/>
    <s v="Français"/>
    <s v="oui "/>
    <s v="4 ans"/>
    <s v=" eupantol - gaviscon"/>
    <s v="oui"/>
    <s v="non"/>
    <s v="non"/>
    <s v="8 jours"/>
    <m/>
    <m/>
    <s v="grippe"/>
    <n v="2"/>
    <x v="57"/>
    <n v="5"/>
    <n v="3"/>
  </r>
  <r>
    <s v="Nadiana"/>
    <x v="50"/>
    <n v="2"/>
    <n v="25"/>
    <n v="8"/>
    <s v="BAC+3 et +"/>
    <s v="France"/>
    <s v="France"/>
    <s v="France"/>
    <s v="Français"/>
    <s v="oui "/>
    <s v="4 ans"/>
    <s v=" eupantol - gaviscon"/>
    <s v="oui"/>
    <s v="non"/>
    <s v="non"/>
    <s v="8 jours"/>
    <m/>
    <m/>
    <s v="grippe"/>
    <n v="2"/>
    <x v="126"/>
    <n v="1"/>
    <n v="5"/>
  </r>
  <r>
    <s v="Nadiana"/>
    <x v="50"/>
    <n v="2"/>
    <n v="25"/>
    <n v="8"/>
    <s v="BAC+3 et +"/>
    <s v="France"/>
    <s v="France"/>
    <s v="France"/>
    <s v="Français"/>
    <s v="oui "/>
    <s v="4 ans"/>
    <s v=" eupantol - gaviscon"/>
    <s v="oui"/>
    <s v="non"/>
    <s v="non"/>
    <s v="8 jours"/>
    <m/>
    <m/>
    <s v="grippe"/>
    <n v="2"/>
    <x v="21"/>
    <n v="4"/>
    <n v="9"/>
  </r>
  <r>
    <s v="Nadiana"/>
    <x v="50"/>
    <n v="2"/>
    <n v="25"/>
    <n v="8"/>
    <s v="BAC+3 et +"/>
    <s v="France"/>
    <s v="France"/>
    <s v="France"/>
    <s v="Français"/>
    <s v="oui "/>
    <s v="4 ans"/>
    <s v=" eupantol - gaviscon"/>
    <s v="oui"/>
    <s v="non"/>
    <s v="non"/>
    <s v="8 jours"/>
    <m/>
    <m/>
    <s v="grippe"/>
    <n v="2"/>
    <x v="127"/>
    <n v="2"/>
    <n v="6"/>
  </r>
  <r>
    <s v="Nadiana"/>
    <x v="50"/>
    <n v="2"/>
    <n v="25"/>
    <n v="8"/>
    <s v="BAC+3 et +"/>
    <s v="France"/>
    <s v="France"/>
    <s v="France"/>
    <s v="Français"/>
    <s v="oui "/>
    <s v="4 ans"/>
    <s v=" eupantol - gaviscon"/>
    <s v="oui"/>
    <s v="non"/>
    <s v="non"/>
    <s v="8 jours"/>
    <m/>
    <m/>
    <s v="grippe"/>
    <n v="2"/>
    <x v="128"/>
    <n v="3"/>
    <n v="9"/>
  </r>
  <r>
    <s v="Nadiana"/>
    <x v="51"/>
    <n v="2"/>
    <n v="24"/>
    <n v="5"/>
    <s v="BAC+3 et +"/>
    <s v="France"/>
    <s v="France"/>
    <s v="France"/>
    <s v="Français"/>
    <s v="non"/>
    <m/>
    <m/>
    <s v="oui"/>
    <s v="non"/>
    <s v="non"/>
    <s v="1 jour"/>
    <m/>
    <m/>
    <s v="douleurs "/>
    <n v="0"/>
    <x v="25"/>
    <n v="2"/>
    <n v="7"/>
  </r>
  <r>
    <s v="Nadiana"/>
    <x v="51"/>
    <n v="2"/>
    <n v="24"/>
    <n v="5"/>
    <s v="BAC+3 et +"/>
    <s v="France"/>
    <s v="France"/>
    <s v="France"/>
    <s v="Français"/>
    <s v="non"/>
    <m/>
    <m/>
    <s v="oui"/>
    <s v="non"/>
    <s v="non"/>
    <s v="1 jour"/>
    <m/>
    <m/>
    <s v="douleurs "/>
    <n v="0"/>
    <x v="1"/>
    <n v="3"/>
    <n v="8"/>
  </r>
  <r>
    <s v="Nadiana"/>
    <x v="51"/>
    <n v="2"/>
    <n v="24"/>
    <n v="5"/>
    <s v="BAC+3 et +"/>
    <s v="France"/>
    <s v="France"/>
    <s v="France"/>
    <s v="Français"/>
    <s v="non"/>
    <m/>
    <m/>
    <s v="oui"/>
    <s v="non"/>
    <s v="non"/>
    <s v="1 jour"/>
    <m/>
    <m/>
    <s v="douleurs "/>
    <n v="0"/>
    <x v="44"/>
    <n v="1"/>
    <n v="7"/>
  </r>
  <r>
    <s v="Nadiana"/>
    <x v="51"/>
    <n v="2"/>
    <n v="24"/>
    <n v="5"/>
    <s v="BAC+3 et +"/>
    <s v="France"/>
    <s v="France"/>
    <s v="France"/>
    <s v="Français"/>
    <s v="non"/>
    <m/>
    <m/>
    <s v="oui"/>
    <s v="non"/>
    <s v="non"/>
    <s v="1 jour"/>
    <m/>
    <m/>
    <s v="douleurs "/>
    <n v="0"/>
    <x v="31"/>
    <n v="4"/>
    <n v="6"/>
  </r>
  <r>
    <s v="Nadiana"/>
    <x v="51"/>
    <n v="2"/>
    <n v="24"/>
    <n v="5"/>
    <s v="BAC+3 et +"/>
    <s v="France"/>
    <s v="France"/>
    <s v="France"/>
    <s v="Français"/>
    <s v="non"/>
    <m/>
    <m/>
    <s v="oui"/>
    <s v="non"/>
    <s v="non"/>
    <s v="1 jour"/>
    <m/>
    <m/>
    <s v="douleurs "/>
    <n v="0"/>
    <x v="129"/>
    <n v="5"/>
    <n v="4"/>
  </r>
  <r>
    <s v="Nadiana"/>
    <x v="52"/>
    <n v="2"/>
    <n v="23"/>
    <n v="8"/>
    <s v="BAC+3 et +"/>
    <s v="France"/>
    <s v="France"/>
    <s v="France"/>
    <s v="Français"/>
    <s v="non"/>
    <m/>
    <m/>
    <s v="oui"/>
    <s v="non"/>
    <s v="non"/>
    <s v="2 jours"/>
    <m/>
    <m/>
    <s v="maux de tete"/>
    <n v="1"/>
    <x v="34"/>
    <n v="1"/>
    <n v="10"/>
  </r>
  <r>
    <s v="Nadiana"/>
    <x v="52"/>
    <n v="2"/>
    <n v="23"/>
    <n v="8"/>
    <s v="BAC+3 et +"/>
    <s v="France"/>
    <s v="France"/>
    <s v="France"/>
    <s v="Français"/>
    <s v="non"/>
    <m/>
    <m/>
    <s v="oui"/>
    <s v="non"/>
    <s v="non"/>
    <s v="2 jours"/>
    <m/>
    <m/>
    <s v="maux de tete"/>
    <n v="1"/>
    <x v="13"/>
    <n v="3"/>
    <n v="7"/>
  </r>
  <r>
    <s v="Nadiana"/>
    <x v="52"/>
    <n v="2"/>
    <n v="23"/>
    <n v="8"/>
    <s v="BAC+3 et +"/>
    <s v="France"/>
    <s v="France"/>
    <s v="France"/>
    <s v="Français"/>
    <s v="non"/>
    <m/>
    <m/>
    <s v="oui"/>
    <s v="non"/>
    <s v="non"/>
    <s v="2 jours"/>
    <m/>
    <m/>
    <s v="maux de tete"/>
    <n v="1"/>
    <x v="130"/>
    <n v="2"/>
    <n v="1"/>
  </r>
  <r>
    <s v="Nadiana"/>
    <x v="52"/>
    <n v="2"/>
    <n v="23"/>
    <n v="8"/>
    <s v="BAC+3 et +"/>
    <s v="France"/>
    <s v="France"/>
    <s v="France"/>
    <s v="Français"/>
    <s v="non"/>
    <m/>
    <m/>
    <s v="oui"/>
    <s v="non"/>
    <s v="non"/>
    <s v="2 jours"/>
    <m/>
    <m/>
    <s v="maux de tete"/>
    <n v="1"/>
    <x v="131"/>
    <n v="4"/>
    <n v="2"/>
  </r>
  <r>
    <s v="Nadiana"/>
    <x v="52"/>
    <n v="2"/>
    <n v="23"/>
    <n v="8"/>
    <s v="BAC+3 et +"/>
    <s v="France"/>
    <s v="France"/>
    <s v="France"/>
    <s v="Français"/>
    <s v="non"/>
    <m/>
    <m/>
    <s v="oui"/>
    <s v="non"/>
    <s v="non"/>
    <s v="2 jours"/>
    <m/>
    <m/>
    <s v="maux de tete"/>
    <n v="1"/>
    <x v="46"/>
    <n v="5"/>
    <n v="6"/>
  </r>
  <r>
    <s v="Nadiana"/>
    <x v="53"/>
    <n v="2"/>
    <n v="23"/>
    <n v="5"/>
    <s v="BAC + 2"/>
    <s v="France"/>
    <s v="France"/>
    <s v="France"/>
    <s v="Français"/>
    <s v="oui"/>
    <s v="7 ans"/>
    <s v="pillule"/>
    <s v="oui"/>
    <s v="non"/>
    <s v="non"/>
    <s v="2 mois"/>
    <m/>
    <m/>
    <s v="fer"/>
    <n v="3"/>
    <x v="25"/>
    <n v="1"/>
    <n v="10"/>
  </r>
  <r>
    <s v="Nadiana"/>
    <x v="53"/>
    <n v="2"/>
    <n v="23"/>
    <n v="5"/>
    <s v="BAC + 2"/>
    <s v="France"/>
    <s v="France"/>
    <s v="France"/>
    <s v="Français"/>
    <s v="oui"/>
    <s v="7 ans"/>
    <s v="pillule"/>
    <s v="oui"/>
    <s v="non"/>
    <s v="non"/>
    <s v="2 mois"/>
    <m/>
    <m/>
    <s v="fer"/>
    <n v="3"/>
    <x v="132"/>
    <n v="2"/>
    <n v="6"/>
  </r>
  <r>
    <s v="Nadiana"/>
    <x v="53"/>
    <n v="2"/>
    <n v="23"/>
    <n v="5"/>
    <s v="BAC + 2"/>
    <s v="France"/>
    <s v="France"/>
    <s v="France"/>
    <s v="Français"/>
    <s v="oui"/>
    <s v="7 ans"/>
    <s v="pillule"/>
    <s v="oui"/>
    <s v="non"/>
    <s v="non"/>
    <s v="2 mois"/>
    <m/>
    <m/>
    <s v="fer"/>
    <n v="3"/>
    <x v="133"/>
    <n v="3"/>
    <n v="9"/>
  </r>
  <r>
    <s v="Nadiana"/>
    <x v="53"/>
    <n v="2"/>
    <n v="23"/>
    <n v="5"/>
    <s v="BAC + 2"/>
    <s v="France"/>
    <s v="France"/>
    <s v="France"/>
    <s v="Français"/>
    <s v="oui"/>
    <s v="7 ans"/>
    <s v="pillule"/>
    <s v="oui"/>
    <s v="non"/>
    <s v="non"/>
    <s v="2 mois"/>
    <m/>
    <m/>
    <s v="fer"/>
    <n v="3"/>
    <x v="134"/>
    <n v="5"/>
    <n v="10"/>
  </r>
  <r>
    <s v="Nadiana"/>
    <x v="53"/>
    <n v="2"/>
    <n v="23"/>
    <n v="5"/>
    <s v="BAC + 2"/>
    <s v="France"/>
    <s v="France"/>
    <s v="France"/>
    <s v="Français"/>
    <s v="oui"/>
    <s v="7 ans"/>
    <s v="pillule"/>
    <s v="oui"/>
    <s v="non"/>
    <s v="non"/>
    <s v="2 mois"/>
    <m/>
    <m/>
    <s v="fer"/>
    <n v="3"/>
    <x v="135"/>
    <n v="4"/>
    <n v="7"/>
  </r>
  <r>
    <s v="Nadiana"/>
    <x v="54"/>
    <n v="1"/>
    <n v="58"/>
    <n v="4"/>
    <s v="Secondaire"/>
    <s v="France"/>
    <s v="France"/>
    <s v="France"/>
    <s v="Français"/>
    <s v="non"/>
    <m/>
    <m/>
    <s v="oui"/>
    <s v="non"/>
    <s v="non"/>
    <s v="1 jour"/>
    <m/>
    <m/>
    <s v="douleurs"/>
    <n v="0"/>
    <x v="21"/>
    <n v="5"/>
    <n v="10"/>
  </r>
  <r>
    <s v="Nadiana"/>
    <x v="54"/>
    <n v="1"/>
    <n v="58"/>
    <n v="4"/>
    <s v="Secondaire"/>
    <s v="France"/>
    <s v="France"/>
    <s v="France"/>
    <s v="Français"/>
    <s v="non"/>
    <m/>
    <m/>
    <s v="oui"/>
    <s v="non"/>
    <s v="non"/>
    <s v="1 jour"/>
    <m/>
    <m/>
    <s v="douleurs"/>
    <n v="0"/>
    <x v="6"/>
    <n v="4"/>
    <n v="8"/>
  </r>
  <r>
    <s v="Nadiana"/>
    <x v="54"/>
    <n v="1"/>
    <n v="58"/>
    <n v="4"/>
    <s v="Secondaire"/>
    <s v="France"/>
    <s v="France"/>
    <s v="France"/>
    <s v="Français"/>
    <s v="non"/>
    <m/>
    <m/>
    <s v="oui"/>
    <s v="non"/>
    <s v="non"/>
    <s v="1 jour"/>
    <m/>
    <m/>
    <s v="douleurs"/>
    <n v="0"/>
    <x v="34"/>
    <n v="1"/>
    <n v="5"/>
  </r>
  <r>
    <s v="Nadiana"/>
    <x v="54"/>
    <n v="1"/>
    <n v="58"/>
    <n v="4"/>
    <s v="Secondaire"/>
    <s v="France"/>
    <s v="France"/>
    <s v="France"/>
    <s v="Français"/>
    <s v="non"/>
    <m/>
    <m/>
    <s v="oui"/>
    <s v="non"/>
    <s v="non"/>
    <s v="1 jour"/>
    <m/>
    <m/>
    <s v="douleurs"/>
    <n v="0"/>
    <x v="9"/>
    <n v="3"/>
    <n v="8"/>
  </r>
  <r>
    <s v="Nadiana"/>
    <x v="54"/>
    <n v="1"/>
    <n v="58"/>
    <n v="4"/>
    <s v="Secondaire"/>
    <s v="France"/>
    <s v="France"/>
    <s v="France"/>
    <s v="Français"/>
    <s v="non"/>
    <m/>
    <m/>
    <s v="oui"/>
    <s v="non"/>
    <s v="non"/>
    <s v="1 jour"/>
    <m/>
    <m/>
    <s v="douleurs"/>
    <n v="0"/>
    <x v="64"/>
    <n v="2"/>
    <n v="6"/>
  </r>
  <r>
    <s v="Nadiana"/>
    <x v="55"/>
    <n v="2"/>
    <n v="60"/>
    <n v="3"/>
    <s v="BAC+3 et +"/>
    <s v="France"/>
    <s v="France"/>
    <s v="France"/>
    <s v="Français"/>
    <s v="oui"/>
    <s v="4 ans"/>
    <s v="anti-hypertenseur - traitement hormonal"/>
    <s v="oui"/>
    <s v="oui"/>
    <s v="non"/>
    <s v="1 semaine"/>
    <s v="5 jours"/>
    <m/>
    <s v="douleurs - toux - rhume"/>
    <n v="2"/>
    <x v="25"/>
    <n v="1"/>
    <n v="7"/>
  </r>
  <r>
    <s v="Nadiana"/>
    <x v="55"/>
    <n v="2"/>
    <n v="60"/>
    <n v="3"/>
    <s v="BAC+3 et +"/>
    <s v="France"/>
    <s v="France"/>
    <s v="France"/>
    <s v="Français"/>
    <s v="oui"/>
    <s v="4 ans"/>
    <s v="anti-hypertenseur - traitement hormonal"/>
    <s v="oui"/>
    <s v="oui"/>
    <s v="non"/>
    <s v="1 semaine"/>
    <s v="5 jours"/>
    <m/>
    <s v="douleurs - toux - rhume"/>
    <n v="2"/>
    <x v="5"/>
    <n v="3"/>
    <n v="9"/>
  </r>
  <r>
    <s v="Nadiana"/>
    <x v="55"/>
    <n v="2"/>
    <n v="60"/>
    <n v="3"/>
    <s v="BAC+3 et +"/>
    <s v="France"/>
    <s v="France"/>
    <s v="France"/>
    <s v="Français"/>
    <s v="oui"/>
    <s v="4 ans"/>
    <s v="anti-hypertenseur - traitement hormonal"/>
    <s v="oui"/>
    <s v="oui"/>
    <s v="non"/>
    <s v="1 semaine"/>
    <s v="5 jours"/>
    <m/>
    <s v="douleurs - toux - rhume"/>
    <n v="2"/>
    <x v="21"/>
    <n v="4"/>
    <n v="9"/>
  </r>
  <r>
    <s v="Nadiana"/>
    <x v="55"/>
    <n v="2"/>
    <n v="60"/>
    <n v="3"/>
    <s v="BAC+3 et +"/>
    <s v="France"/>
    <s v="France"/>
    <s v="France"/>
    <s v="Français"/>
    <s v="oui"/>
    <s v="4 ans"/>
    <s v="anti-hypertenseur - traitement hormonal"/>
    <s v="oui"/>
    <s v="oui"/>
    <s v="non"/>
    <s v="1 semaine"/>
    <s v="5 jours"/>
    <m/>
    <s v="douleurs - toux - rhume"/>
    <n v="2"/>
    <x v="3"/>
    <n v="2"/>
    <n v="8"/>
  </r>
  <r>
    <s v="Nadiana"/>
    <x v="55"/>
    <n v="2"/>
    <n v="60"/>
    <n v="3"/>
    <s v="BAC+3 et +"/>
    <s v="France"/>
    <s v="France"/>
    <s v="France"/>
    <s v="Français"/>
    <s v="oui"/>
    <s v="4 ans"/>
    <s v="anti-hypertenseur - traitement hormonal"/>
    <s v="oui"/>
    <s v="oui"/>
    <s v="non"/>
    <s v="1 semaine"/>
    <s v="5 jours"/>
    <m/>
    <s v="douleurs - toux - rhume"/>
    <n v="2"/>
    <x v="136"/>
    <n v="5"/>
    <n v="8"/>
  </r>
  <r>
    <s v="Nadiana"/>
    <x v="56"/>
    <n v="2"/>
    <n v="29"/>
    <n v="3"/>
    <s v="BAC+3 et +"/>
    <s v="France"/>
    <s v="France"/>
    <s v="France"/>
    <s v="Français"/>
    <s v="oui"/>
    <s v="10 ans"/>
    <s v="aerius"/>
    <s v="oui"/>
    <s v="non"/>
    <s v="non"/>
    <s v="2 mois"/>
    <m/>
    <m/>
    <s v="chutes de cheveux"/>
    <n v="2"/>
    <x v="137"/>
    <n v="2"/>
    <n v="9"/>
  </r>
  <r>
    <s v="Nadiana"/>
    <x v="56"/>
    <n v="2"/>
    <n v="29"/>
    <n v="3"/>
    <s v="BAC+3 et +"/>
    <s v="France"/>
    <s v="France"/>
    <s v="France"/>
    <s v="Français"/>
    <s v="oui"/>
    <s v="10 ans"/>
    <s v="aerius"/>
    <s v="oui"/>
    <s v="non"/>
    <s v="non"/>
    <s v="2 mois"/>
    <m/>
    <m/>
    <s v="chutes de cheveux"/>
    <n v="2"/>
    <x v="26"/>
    <n v="1"/>
    <n v="9"/>
  </r>
  <r>
    <s v="Nadiana"/>
    <x v="56"/>
    <n v="2"/>
    <n v="29"/>
    <n v="3"/>
    <s v="BAC+3 et +"/>
    <s v="France"/>
    <s v="France"/>
    <s v="France"/>
    <s v="Français"/>
    <s v="oui"/>
    <s v="10 ans"/>
    <s v="aerius"/>
    <s v="oui"/>
    <s v="non"/>
    <s v="non"/>
    <s v="2 mois"/>
    <m/>
    <m/>
    <s v="chutes de cheveux"/>
    <n v="2"/>
    <x v="138"/>
    <n v="4"/>
    <n v="5"/>
  </r>
  <r>
    <s v="Nadiana"/>
    <x v="56"/>
    <n v="2"/>
    <n v="29"/>
    <n v="3"/>
    <s v="BAC+3 et +"/>
    <s v="France"/>
    <s v="France"/>
    <s v="France"/>
    <s v="Français"/>
    <s v="oui"/>
    <s v="10 ans"/>
    <s v="aerius"/>
    <s v="oui"/>
    <s v="non"/>
    <s v="non"/>
    <s v="2 mois"/>
    <m/>
    <m/>
    <s v="chutes de cheveux"/>
    <n v="2"/>
    <x v="139"/>
    <n v="3"/>
    <n v="5"/>
  </r>
  <r>
    <s v="Nadiana"/>
    <x v="56"/>
    <n v="2"/>
    <n v="29"/>
    <n v="3"/>
    <s v="BAC+3 et +"/>
    <s v="France"/>
    <s v="France"/>
    <s v="France"/>
    <s v="Français"/>
    <s v="oui"/>
    <s v="10 ans"/>
    <s v="aerius"/>
    <s v="oui"/>
    <s v="non"/>
    <s v="non"/>
    <s v="2 mois"/>
    <m/>
    <m/>
    <s v="chutes de cheveux"/>
    <n v="2"/>
    <x v="46"/>
    <n v="5"/>
    <n v="7"/>
  </r>
  <r>
    <s v="Nadiana"/>
    <x v="57"/>
    <n v="1"/>
    <n v="36"/>
    <n v="5"/>
    <s v="BAC + 2"/>
    <s v="France"/>
    <s v="France"/>
    <s v="France"/>
    <s v="Français"/>
    <s v="non"/>
    <m/>
    <m/>
    <s v="oui"/>
    <s v="non"/>
    <s v="non"/>
    <s v="5 jours"/>
    <m/>
    <m/>
    <s v="maux de tete"/>
    <n v="1"/>
    <x v="25"/>
    <n v="2"/>
    <n v="10"/>
  </r>
  <r>
    <s v="Nadiana"/>
    <x v="57"/>
    <n v="1"/>
    <n v="36"/>
    <n v="5"/>
    <s v="BAC + 2"/>
    <s v="France"/>
    <s v="France"/>
    <s v="France"/>
    <s v="Français"/>
    <s v="non"/>
    <m/>
    <m/>
    <s v="oui"/>
    <s v="non"/>
    <s v="non"/>
    <s v="5 jours"/>
    <m/>
    <m/>
    <s v="maux de tete"/>
    <n v="1"/>
    <x v="140"/>
    <n v="3"/>
    <n v="10"/>
  </r>
  <r>
    <s v="Nadiana"/>
    <x v="57"/>
    <n v="1"/>
    <n v="36"/>
    <n v="5"/>
    <s v="BAC + 2"/>
    <s v="France"/>
    <s v="France"/>
    <s v="France"/>
    <s v="Français"/>
    <s v="non"/>
    <m/>
    <m/>
    <s v="oui"/>
    <s v="non"/>
    <s v="non"/>
    <s v="5 jours"/>
    <m/>
    <m/>
    <s v="maux de tete"/>
    <n v="1"/>
    <x v="1"/>
    <n v="4"/>
    <n v="5"/>
  </r>
  <r>
    <s v="Nadiana"/>
    <x v="57"/>
    <n v="1"/>
    <n v="36"/>
    <n v="5"/>
    <s v="BAC + 2"/>
    <s v="France"/>
    <s v="France"/>
    <s v="France"/>
    <s v="Français"/>
    <s v="non"/>
    <m/>
    <m/>
    <s v="oui"/>
    <s v="non"/>
    <s v="non"/>
    <s v="5 jours"/>
    <m/>
    <m/>
    <s v="maux de tete"/>
    <n v="1"/>
    <x v="141"/>
    <n v="5"/>
    <n v="5"/>
  </r>
  <r>
    <s v="Nadiana"/>
    <x v="57"/>
    <n v="1"/>
    <n v="36"/>
    <n v="5"/>
    <s v="BAC + 2"/>
    <s v="France"/>
    <s v="France"/>
    <s v="France"/>
    <s v="Français"/>
    <s v="non"/>
    <m/>
    <m/>
    <s v="oui"/>
    <s v="non"/>
    <s v="non"/>
    <s v="5 jours"/>
    <m/>
    <m/>
    <s v="maux de tete"/>
    <n v="1"/>
    <x v="58"/>
    <n v="1"/>
    <n v="10"/>
  </r>
  <r>
    <s v="Nadiana"/>
    <x v="58"/>
    <n v="2"/>
    <n v="50"/>
    <n v="3"/>
    <s v="BAC + 2"/>
    <s v="France"/>
    <s v="France"/>
    <s v="France"/>
    <s v="Français"/>
    <s v="oui"/>
    <s v="10 ans"/>
    <s v="antidepresseur - infection urinaire "/>
    <s v="oui"/>
    <s v="oui"/>
    <s v="non"/>
    <s v="1 an"/>
    <s v="1 mois"/>
    <m/>
    <s v="menopause - infection urinaire - flore intestinale "/>
    <n v="0"/>
    <x v="84"/>
    <n v="4"/>
    <n v="10"/>
  </r>
  <r>
    <s v="Nadiana"/>
    <x v="58"/>
    <n v="2"/>
    <n v="50"/>
    <n v="3"/>
    <s v="BAC + 2"/>
    <s v="France"/>
    <s v="France"/>
    <s v="France"/>
    <s v="Français"/>
    <s v="oui"/>
    <s v="10 ans"/>
    <s v="antidepresseur - infection urinaire "/>
    <s v="oui"/>
    <s v="oui"/>
    <s v="non"/>
    <s v="1 an"/>
    <s v="1 mois"/>
    <m/>
    <s v="menopause - infection urinaire - flore intestinale "/>
    <n v="0"/>
    <x v="36"/>
    <n v="2"/>
    <n v="10"/>
  </r>
  <r>
    <s v="Nadiana"/>
    <x v="58"/>
    <n v="2"/>
    <n v="50"/>
    <n v="3"/>
    <s v="BAC + 2"/>
    <s v="France"/>
    <s v="France"/>
    <s v="France"/>
    <s v="Français"/>
    <s v="oui"/>
    <s v="10 ans"/>
    <s v="antidepresseur - infection urinaire "/>
    <s v="oui"/>
    <s v="oui"/>
    <s v="non"/>
    <s v="1 an"/>
    <s v="1 mois"/>
    <m/>
    <s v="menopause - infection urinaire - flore intestinale "/>
    <n v="0"/>
    <x v="142"/>
    <n v="3"/>
    <n v="5"/>
  </r>
  <r>
    <s v="Nadiana"/>
    <x v="58"/>
    <n v="2"/>
    <n v="50"/>
    <n v="3"/>
    <s v="BAC + 2"/>
    <s v="France"/>
    <s v="France"/>
    <s v="France"/>
    <s v="Français"/>
    <s v="oui"/>
    <s v="10 ans"/>
    <s v="antidepresseur - infection urinaire "/>
    <s v="oui"/>
    <s v="oui"/>
    <s v="non"/>
    <s v="1 an"/>
    <s v="1 mois"/>
    <m/>
    <s v="menopause - infection urinaire - flore intestinale "/>
    <n v="0"/>
    <x v="17"/>
    <n v="1"/>
    <n v="10"/>
  </r>
  <r>
    <s v="Nadiana"/>
    <x v="58"/>
    <n v="2"/>
    <n v="50"/>
    <n v="3"/>
    <s v="BAC + 2"/>
    <s v="France"/>
    <s v="France"/>
    <s v="France"/>
    <s v="Français"/>
    <s v="oui"/>
    <s v="10 ans"/>
    <s v="antidepresseur - infection urinaire "/>
    <s v="oui"/>
    <s v="oui"/>
    <s v="non"/>
    <s v="1 an"/>
    <s v="1 mois"/>
    <m/>
    <s v="menopause - infection urinaire - flore intestinale "/>
    <n v="0"/>
    <x v="143"/>
    <n v="5"/>
    <n v="10"/>
  </r>
  <r>
    <s v="Nadiana"/>
    <x v="59"/>
    <n v="1"/>
    <n v="52"/>
    <n v="3"/>
    <s v="BAC"/>
    <s v="France"/>
    <s v="France"/>
    <s v="France"/>
    <s v="Français"/>
    <s v="non"/>
    <m/>
    <m/>
    <s v="oui"/>
    <s v="oui"/>
    <s v="non"/>
    <s v="1 mois"/>
    <s v="1 an"/>
    <m/>
    <s v="menopause - infection urinaire - flore intestinale "/>
    <n v="2"/>
    <x v="84"/>
    <n v="3"/>
    <n v="4"/>
  </r>
  <r>
    <s v="Nadiana"/>
    <x v="59"/>
    <n v="1"/>
    <n v="52"/>
    <n v="3"/>
    <s v="BAC"/>
    <s v="France"/>
    <s v="France"/>
    <s v="France"/>
    <s v="Français"/>
    <s v="non"/>
    <m/>
    <m/>
    <s v="oui"/>
    <s v="oui"/>
    <s v="non"/>
    <s v="1 mois"/>
    <s v="1 an"/>
    <m/>
    <s v="menopause - infection urinaire - flore intestinale "/>
    <n v="2"/>
    <x v="44"/>
    <n v="2"/>
    <n v="4"/>
  </r>
  <r>
    <s v="Nadiana"/>
    <x v="59"/>
    <n v="1"/>
    <n v="52"/>
    <n v="3"/>
    <s v="BAC"/>
    <s v="France"/>
    <s v="France"/>
    <s v="France"/>
    <s v="Français"/>
    <s v="non"/>
    <m/>
    <m/>
    <s v="oui"/>
    <s v="oui"/>
    <s v="non"/>
    <s v="1 mois"/>
    <s v="1 an"/>
    <m/>
    <s v="menopause - infection urinaire - flore intestinale "/>
    <n v="2"/>
    <x v="144"/>
    <n v="5"/>
    <n v="5"/>
  </r>
  <r>
    <s v="Nadiana"/>
    <x v="59"/>
    <n v="1"/>
    <n v="52"/>
    <n v="3"/>
    <s v="BAC"/>
    <s v="France"/>
    <s v="France"/>
    <s v="France"/>
    <s v="Français"/>
    <s v="non"/>
    <m/>
    <m/>
    <s v="oui"/>
    <s v="oui"/>
    <s v="non"/>
    <s v="1 mois"/>
    <s v="1 an"/>
    <m/>
    <s v="menopause - infection urinaire - flore intestinale "/>
    <n v="2"/>
    <x v="16"/>
    <n v="1"/>
    <n v="7"/>
  </r>
  <r>
    <s v="Nadiana"/>
    <x v="59"/>
    <n v="1"/>
    <n v="52"/>
    <n v="3"/>
    <s v="BAC"/>
    <s v="France"/>
    <s v="France"/>
    <s v="France"/>
    <s v="Français"/>
    <s v="non"/>
    <m/>
    <m/>
    <s v="oui"/>
    <s v="oui"/>
    <s v="non"/>
    <s v="1 mois"/>
    <s v="1 an"/>
    <m/>
    <s v="menopause - infection urinaire - flore intestinale "/>
    <n v="2"/>
    <x v="4"/>
    <n v="4"/>
    <n v="8"/>
  </r>
  <r>
    <s v="Nadiana"/>
    <x v="60"/>
    <n v="2"/>
    <n v="50"/>
    <n v="5"/>
    <s v="BAC"/>
    <s v="France"/>
    <s v="France"/>
    <s v="France"/>
    <s v="Français"/>
    <s v="oui"/>
    <s v="33 ans"/>
    <s v="contraceptif - paracetamol"/>
    <s v="oui"/>
    <s v="non"/>
    <s v="non"/>
    <s v="1 mois"/>
    <m/>
    <m/>
    <s v="douleurs articulaires"/>
    <n v="2"/>
    <x v="145"/>
    <n v="3"/>
    <n v="7"/>
  </r>
  <r>
    <s v="Nadiana"/>
    <x v="60"/>
    <n v="2"/>
    <n v="50"/>
    <n v="5"/>
    <s v="BAC"/>
    <s v="France"/>
    <s v="France"/>
    <s v="France"/>
    <s v="Français"/>
    <s v="oui"/>
    <s v="33 ans"/>
    <s v="contraceptif - paracetamol"/>
    <s v="oui"/>
    <s v="non"/>
    <s v="non"/>
    <s v="1 mois"/>
    <m/>
    <m/>
    <s v="douleurs articulaires"/>
    <n v="2"/>
    <x v="1"/>
    <n v="5"/>
    <n v="3"/>
  </r>
  <r>
    <s v="Nadiana"/>
    <x v="60"/>
    <n v="2"/>
    <n v="50"/>
    <n v="5"/>
    <s v="BAC"/>
    <s v="France"/>
    <s v="France"/>
    <s v="France"/>
    <s v="Français"/>
    <s v="oui"/>
    <s v="33 ans"/>
    <s v="contraceptif - paracetamol"/>
    <s v="oui"/>
    <s v="non"/>
    <s v="non"/>
    <s v="1 mois"/>
    <m/>
    <m/>
    <s v="douleurs articulaires"/>
    <n v="2"/>
    <x v="134"/>
    <n v="2"/>
    <n v="6"/>
  </r>
  <r>
    <s v="Nadiana"/>
    <x v="60"/>
    <n v="2"/>
    <n v="50"/>
    <n v="5"/>
    <s v="BAC"/>
    <s v="France"/>
    <s v="France"/>
    <s v="France"/>
    <s v="Français"/>
    <s v="oui"/>
    <s v="33 ans"/>
    <s v="contraceptif - paracetamol"/>
    <s v="oui"/>
    <s v="non"/>
    <s v="non"/>
    <s v="1 mois"/>
    <m/>
    <m/>
    <s v="douleurs articulaires"/>
    <n v="2"/>
    <x v="146"/>
    <n v="4"/>
    <n v="9"/>
  </r>
  <r>
    <s v="Nadiana"/>
    <x v="60"/>
    <n v="2"/>
    <n v="50"/>
    <n v="5"/>
    <s v="BAC"/>
    <s v="France"/>
    <s v="France"/>
    <s v="France"/>
    <s v="Français"/>
    <s v="oui"/>
    <s v="33 ans"/>
    <s v="contraceptif - paracetamol"/>
    <s v="oui"/>
    <s v="non"/>
    <s v="non"/>
    <s v="1 mois"/>
    <m/>
    <m/>
    <s v="douleurs articulaires"/>
    <n v="2"/>
    <x v="17"/>
    <n v="1"/>
    <n v="5"/>
  </r>
  <r>
    <s v="Nadiana"/>
    <x v="61"/>
    <n v="2"/>
    <n v="53"/>
    <n v="5"/>
    <s v="BAC"/>
    <s v="France"/>
    <s v="France"/>
    <s v="France"/>
    <s v="Français"/>
    <s v="oui"/>
    <s v="3 ans"/>
    <s v="levothyrox - arimidex"/>
    <s v="oui"/>
    <s v="oui"/>
    <s v="non"/>
    <s v="3 jours"/>
    <s v="3 jours"/>
    <m/>
    <s v="maux de tete - etats febriles - dentaires - vitamines"/>
    <n v="0"/>
    <x v="44"/>
    <n v="2"/>
    <n v="5"/>
  </r>
  <r>
    <s v="Nadiana"/>
    <x v="61"/>
    <n v="2"/>
    <n v="53"/>
    <n v="5"/>
    <s v="BAC"/>
    <s v="France"/>
    <s v="France"/>
    <s v="France"/>
    <s v="Français"/>
    <s v="oui"/>
    <s v="3 ans"/>
    <s v="levothyrox - arimidex"/>
    <s v="oui"/>
    <s v="oui"/>
    <s v="non"/>
    <s v="3 jours"/>
    <s v="3 jours"/>
    <m/>
    <s v="maux de tete - etats febriles - dentaires - vitamines"/>
    <n v="0"/>
    <x v="26"/>
    <n v="1"/>
    <n v="5"/>
  </r>
  <r>
    <s v="Nadiana"/>
    <x v="61"/>
    <n v="2"/>
    <n v="53"/>
    <n v="5"/>
    <s v="BAC"/>
    <s v="France"/>
    <s v="France"/>
    <s v="France"/>
    <s v="Français"/>
    <s v="oui"/>
    <s v="3 ans"/>
    <s v="levothyrox - arimidex"/>
    <s v="oui"/>
    <s v="oui"/>
    <s v="non"/>
    <s v="3 jours"/>
    <s v="3 jours"/>
    <m/>
    <s v="maux de tete - etats febriles - dentaires - vitamines"/>
    <n v="0"/>
    <x v="34"/>
    <n v="5"/>
    <n v="10"/>
  </r>
  <r>
    <s v="Nadiana"/>
    <x v="61"/>
    <n v="2"/>
    <n v="53"/>
    <n v="5"/>
    <s v="BAC"/>
    <s v="France"/>
    <s v="France"/>
    <s v="France"/>
    <s v="Français"/>
    <s v="oui"/>
    <s v="3 ans"/>
    <s v="levothyrox - arimidex"/>
    <s v="oui"/>
    <s v="oui"/>
    <s v="non"/>
    <s v="3 jours"/>
    <s v="3 jours"/>
    <m/>
    <s v="maux de tete - etats febriles - dentaires - vitamines"/>
    <n v="0"/>
    <x v="147"/>
    <n v="3"/>
    <n v="6"/>
  </r>
  <r>
    <s v="Nadiana"/>
    <x v="61"/>
    <n v="2"/>
    <n v="53"/>
    <n v="5"/>
    <s v="BAC"/>
    <s v="France"/>
    <s v="France"/>
    <s v="France"/>
    <s v="Français"/>
    <s v="oui"/>
    <s v="3 ans"/>
    <s v="levothyrox - arimidex"/>
    <s v="oui"/>
    <s v="oui"/>
    <s v="non"/>
    <s v="3 jours"/>
    <s v="3 jours"/>
    <m/>
    <s v="maux de tete - etats febriles - dentaires - vitamines"/>
    <n v="0"/>
    <x v="46"/>
    <n v="4"/>
    <n v="7"/>
  </r>
  <r>
    <s v="Nadiana"/>
    <x v="62"/>
    <n v="2"/>
    <n v="35"/>
    <n v="5"/>
    <s v="BAC+3 et +"/>
    <s v="France"/>
    <s v="France"/>
    <s v="France"/>
    <s v="Français"/>
    <s v="non"/>
    <m/>
    <m/>
    <s v="oui"/>
    <s v="oui"/>
    <s v="oui"/>
    <s v="2 mois"/>
    <s v="1 mois"/>
    <s v="1 mois"/>
    <s v="carrence en magnesium - vitamines - angine - rhume - migraine - fievre - maux de tete"/>
    <n v="2"/>
    <x v="99"/>
    <n v="1"/>
    <n v="10"/>
  </r>
  <r>
    <s v="Nadiana"/>
    <x v="62"/>
    <n v="2"/>
    <n v="35"/>
    <n v="5"/>
    <s v="BAC+3 et +"/>
    <s v="France"/>
    <s v="France"/>
    <s v="France"/>
    <s v="Français"/>
    <s v="non"/>
    <m/>
    <m/>
    <s v="oui"/>
    <s v="oui"/>
    <s v="oui"/>
    <s v="2 mois"/>
    <s v="1 mois"/>
    <s v="1 mois"/>
    <s v="carrence en magnesium - vitamines - angine - rhume - migraine - fievre - maux de tete"/>
    <n v="2"/>
    <x v="3"/>
    <n v="3"/>
    <n v="10"/>
  </r>
  <r>
    <s v="Nadiana"/>
    <x v="62"/>
    <n v="2"/>
    <n v="35"/>
    <n v="5"/>
    <s v="BAC+3 et +"/>
    <s v="France"/>
    <s v="France"/>
    <s v="France"/>
    <s v="Français"/>
    <s v="non"/>
    <m/>
    <m/>
    <s v="oui"/>
    <s v="oui"/>
    <s v="oui"/>
    <s v="2 mois"/>
    <s v="1 mois"/>
    <s v="1 mois"/>
    <s v="carrence en magnesium - vitamines - angine - rhume - migraine - fievre - maux de tete"/>
    <n v="2"/>
    <x v="148"/>
    <n v="2"/>
    <n v="8"/>
  </r>
  <r>
    <s v="Nadiana"/>
    <x v="62"/>
    <n v="2"/>
    <n v="35"/>
    <n v="5"/>
    <s v="BAC+3 et +"/>
    <s v="France"/>
    <s v="France"/>
    <s v="France"/>
    <s v="Français"/>
    <s v="non"/>
    <m/>
    <m/>
    <s v="oui"/>
    <s v="oui"/>
    <s v="oui"/>
    <s v="2 mois"/>
    <s v="1 mois"/>
    <s v="1 mois"/>
    <s v="carrence en magnesium - vitamines - angine - rhume - migraine - fievre - maux de tete"/>
    <n v="2"/>
    <x v="149"/>
    <n v="5"/>
    <n v="7"/>
  </r>
  <r>
    <s v="Nadiana"/>
    <x v="62"/>
    <n v="2"/>
    <n v="35"/>
    <n v="5"/>
    <s v="BAC+3 et +"/>
    <s v="France"/>
    <s v="France"/>
    <s v="France"/>
    <s v="Français"/>
    <s v="non"/>
    <m/>
    <m/>
    <s v="oui"/>
    <s v="oui"/>
    <s v="oui"/>
    <s v="2 mois"/>
    <s v="1 mois"/>
    <s v="1 mois"/>
    <s v="carrence en magnesium - vitamines - angine - rhume - migraine - fievre - maux de tete"/>
    <n v="2"/>
    <x v="150"/>
    <n v="4"/>
    <n v="6"/>
  </r>
  <r>
    <s v="Nadiana"/>
    <x v="63"/>
    <n v="2"/>
    <n v="60"/>
    <n v="3"/>
    <s v="BAC + 2"/>
    <s v="France"/>
    <s v="France"/>
    <s v="France"/>
    <s v="Français"/>
    <s v="non"/>
    <m/>
    <m/>
    <s v="oui"/>
    <s v="non"/>
    <s v="non"/>
    <s v="2 jours"/>
    <m/>
    <m/>
    <s v="stress - anxiete"/>
    <n v="1"/>
    <x v="44"/>
    <n v="4"/>
    <n v="10"/>
  </r>
  <r>
    <s v="Nadiana"/>
    <x v="63"/>
    <n v="2"/>
    <n v="60"/>
    <n v="3"/>
    <s v="BAC + 2"/>
    <s v="France"/>
    <s v="France"/>
    <s v="France"/>
    <s v="Français"/>
    <s v="non"/>
    <m/>
    <m/>
    <s v="oui"/>
    <s v="non"/>
    <s v="non"/>
    <s v="2 jours"/>
    <m/>
    <m/>
    <s v="stress - anxiete"/>
    <n v="1"/>
    <x v="134"/>
    <n v="2"/>
    <n v="9"/>
  </r>
  <r>
    <s v="Nadiana"/>
    <x v="63"/>
    <n v="2"/>
    <n v="60"/>
    <n v="3"/>
    <s v="BAC + 2"/>
    <s v="France"/>
    <s v="France"/>
    <s v="France"/>
    <s v="Français"/>
    <s v="non"/>
    <m/>
    <m/>
    <s v="oui"/>
    <s v="non"/>
    <s v="non"/>
    <s v="2 jours"/>
    <m/>
    <m/>
    <s v="stress - anxiete"/>
    <n v="1"/>
    <x v="62"/>
    <n v="5"/>
    <n v="5"/>
  </r>
  <r>
    <s v="Nadiana"/>
    <x v="63"/>
    <n v="2"/>
    <n v="60"/>
    <n v="3"/>
    <s v="BAC + 2"/>
    <s v="France"/>
    <s v="France"/>
    <s v="France"/>
    <s v="Français"/>
    <s v="non"/>
    <m/>
    <m/>
    <s v="oui"/>
    <s v="non"/>
    <s v="non"/>
    <s v="2 jours"/>
    <m/>
    <m/>
    <s v="stress - anxiete"/>
    <n v="1"/>
    <x v="57"/>
    <n v="3"/>
    <n v="9"/>
  </r>
  <r>
    <s v="Nadiana"/>
    <x v="63"/>
    <n v="2"/>
    <n v="60"/>
    <n v="3"/>
    <s v="BAC + 2"/>
    <s v="France"/>
    <s v="France"/>
    <s v="France"/>
    <s v="Français"/>
    <s v="non"/>
    <m/>
    <m/>
    <s v="oui"/>
    <s v="non"/>
    <s v="non"/>
    <s v="2 jours"/>
    <m/>
    <m/>
    <s v="stress - anxiete"/>
    <n v="1"/>
    <x v="53"/>
    <n v="1"/>
    <n v="8"/>
  </r>
  <r>
    <s v="Nadiana"/>
    <x v="64"/>
    <n v="2"/>
    <n v="24"/>
    <n v="8"/>
    <s v="BAC+3 et +"/>
    <s v="France"/>
    <s v="France"/>
    <s v="France"/>
    <s v="Français"/>
    <s v="non"/>
    <m/>
    <m/>
    <s v="oui"/>
    <s v="oui"/>
    <s v="non"/>
    <s v="3 jours"/>
    <s v="5 jours"/>
    <m/>
    <s v="rhume - maux de tete - de gorge - angine - gastro"/>
    <n v="3"/>
    <x v="151"/>
    <n v="1"/>
    <n v="9"/>
  </r>
  <r>
    <s v="Nadiana"/>
    <x v="64"/>
    <n v="2"/>
    <n v="24"/>
    <n v="8"/>
    <s v="BAC+3 et +"/>
    <s v="France"/>
    <s v="France"/>
    <s v="France"/>
    <s v="Français"/>
    <s v="non"/>
    <m/>
    <m/>
    <s v="oui"/>
    <s v="oui"/>
    <s v="non"/>
    <s v="3 jours"/>
    <s v="5 jours"/>
    <m/>
    <s v="rhume - maux de tete - de gorge - angine - gastro"/>
    <n v="3"/>
    <x v="45"/>
    <n v="4"/>
    <n v="7"/>
  </r>
  <r>
    <s v="Nadiana"/>
    <x v="64"/>
    <n v="2"/>
    <n v="24"/>
    <n v="8"/>
    <s v="BAC+3 et +"/>
    <s v="France"/>
    <s v="France"/>
    <s v="France"/>
    <s v="Français"/>
    <s v="non"/>
    <m/>
    <m/>
    <s v="oui"/>
    <s v="oui"/>
    <s v="non"/>
    <s v="3 jours"/>
    <s v="5 jours"/>
    <m/>
    <s v="rhume - maux de tete - de gorge - angine - gastro"/>
    <n v="3"/>
    <x v="34"/>
    <n v="5"/>
    <n v="10"/>
  </r>
  <r>
    <s v="Nadiana"/>
    <x v="64"/>
    <n v="2"/>
    <n v="24"/>
    <n v="8"/>
    <s v="BAC+3 et +"/>
    <s v="France"/>
    <s v="France"/>
    <s v="France"/>
    <s v="Français"/>
    <s v="non"/>
    <m/>
    <m/>
    <s v="oui"/>
    <s v="oui"/>
    <s v="non"/>
    <s v="3 jours"/>
    <s v="5 jours"/>
    <m/>
    <s v="rhume - maux de tete - de gorge - angine - gastro"/>
    <n v="3"/>
    <x v="57"/>
    <n v="2"/>
    <n v="7"/>
  </r>
  <r>
    <s v="Nadiana"/>
    <x v="64"/>
    <n v="2"/>
    <n v="24"/>
    <n v="8"/>
    <s v="BAC+3 et +"/>
    <s v="France"/>
    <s v="France"/>
    <s v="France"/>
    <s v="Français"/>
    <s v="non"/>
    <m/>
    <m/>
    <s v="oui"/>
    <s v="oui"/>
    <s v="non"/>
    <s v="3 jours"/>
    <s v="5 jours"/>
    <m/>
    <s v="rhume - maux de tete - de gorge - angine - gastro"/>
    <n v="3"/>
    <x v="13"/>
    <n v="3"/>
    <n v="10"/>
  </r>
  <r>
    <s v="Nadiana"/>
    <x v="65"/>
    <n v="2"/>
    <n v="25"/>
    <n v="5"/>
    <s v="BAC + 2"/>
    <s v="France"/>
    <s v="France"/>
    <s v="France"/>
    <s v="Français"/>
    <s v="oui"/>
    <s v="14 ans"/>
    <s v="keppra 1000 - keppra 500"/>
    <s v="non"/>
    <s v="non"/>
    <s v="non"/>
    <m/>
    <m/>
    <m/>
    <m/>
    <n v="1"/>
    <x v="152"/>
    <n v="1"/>
    <n v="7"/>
  </r>
  <r>
    <s v="Nadiana"/>
    <x v="65"/>
    <n v="2"/>
    <n v="25"/>
    <n v="5"/>
    <s v="BAC + 2"/>
    <s v="France"/>
    <s v="France"/>
    <s v="France"/>
    <s v="Français"/>
    <s v="oui"/>
    <s v="14 ans"/>
    <s v="keppra 1000 - keppra 501"/>
    <s v="non"/>
    <s v="non"/>
    <s v="non"/>
    <m/>
    <m/>
    <m/>
    <m/>
    <n v="1"/>
    <x v="153"/>
    <n v="2"/>
    <n v="4"/>
  </r>
  <r>
    <s v="Nadiana"/>
    <x v="65"/>
    <n v="2"/>
    <n v="25"/>
    <n v="5"/>
    <s v="BAC + 2"/>
    <s v="France"/>
    <s v="France"/>
    <s v="France"/>
    <s v="Français"/>
    <s v="oui"/>
    <s v="14 ans"/>
    <s v="keppra 1000 - keppra 502"/>
    <s v="non"/>
    <s v="non"/>
    <s v="non"/>
    <m/>
    <m/>
    <m/>
    <m/>
    <n v="1"/>
    <x v="12"/>
    <n v="3"/>
    <n v="9"/>
  </r>
  <r>
    <s v="Nadiana"/>
    <x v="65"/>
    <n v="2"/>
    <n v="25"/>
    <n v="5"/>
    <s v="BAC + 2"/>
    <s v="France"/>
    <s v="France"/>
    <s v="France"/>
    <s v="Français"/>
    <s v="oui"/>
    <s v="14 ans"/>
    <s v="keppra 1000 - keppra 503"/>
    <s v="non"/>
    <s v="non"/>
    <s v="non"/>
    <m/>
    <m/>
    <m/>
    <m/>
    <n v="1"/>
    <x v="21"/>
    <n v="4"/>
    <n v="10"/>
  </r>
  <r>
    <s v="Nadiana"/>
    <x v="65"/>
    <n v="2"/>
    <n v="25"/>
    <n v="5"/>
    <s v="BAC + 2"/>
    <s v="France"/>
    <s v="France"/>
    <s v="France"/>
    <s v="Français"/>
    <s v="oui"/>
    <s v="14 ans"/>
    <s v="keppra 1000 - keppra 504"/>
    <s v="non"/>
    <s v="non"/>
    <s v="non"/>
    <m/>
    <m/>
    <m/>
    <m/>
    <n v="1"/>
    <x v="84"/>
    <n v="5"/>
    <n v="5"/>
  </r>
  <r>
    <s v="Nadiana"/>
    <x v="66"/>
    <n v="2"/>
    <n v="24"/>
    <n v="8"/>
    <s v="BAC+3 et +"/>
    <s v="France"/>
    <s v="France"/>
    <s v="France"/>
    <s v="Français"/>
    <s v="oui"/>
    <s v="5 ans"/>
    <s v="contraceptif"/>
    <s v="oui"/>
    <s v="non"/>
    <s v="non"/>
    <s v="7 jours"/>
    <m/>
    <m/>
    <s v="allergies "/>
    <n v="3"/>
    <x v="57"/>
    <n v="1"/>
    <n v="10"/>
  </r>
  <r>
    <s v="Nadiana"/>
    <x v="66"/>
    <n v="2"/>
    <n v="24"/>
    <n v="8"/>
    <s v="BAC+3 et +"/>
    <s v="France"/>
    <s v="France"/>
    <s v="France"/>
    <s v="Français"/>
    <s v="oui"/>
    <s v="5 ans"/>
    <s v="contraceptif"/>
    <s v="oui"/>
    <s v="non"/>
    <s v="non"/>
    <s v="7 jours"/>
    <m/>
    <m/>
    <s v="allergies "/>
    <n v="3"/>
    <x v="51"/>
    <n v="2"/>
    <n v="10"/>
  </r>
  <r>
    <s v="Nadiana"/>
    <x v="66"/>
    <n v="2"/>
    <n v="24"/>
    <n v="8"/>
    <s v="BAC+3 et +"/>
    <s v="France"/>
    <s v="France"/>
    <s v="France"/>
    <s v="Français"/>
    <s v="oui"/>
    <s v="5 ans"/>
    <s v="contraceptif"/>
    <s v="oui"/>
    <s v="non"/>
    <s v="non"/>
    <s v="7 jours"/>
    <m/>
    <m/>
    <s v="allergies "/>
    <n v="3"/>
    <x v="43"/>
    <n v="3"/>
    <n v="5"/>
  </r>
  <r>
    <s v="Nadiana"/>
    <x v="66"/>
    <n v="2"/>
    <n v="24"/>
    <n v="8"/>
    <s v="BAC+3 et +"/>
    <s v="France"/>
    <s v="France"/>
    <s v="France"/>
    <s v="Français"/>
    <s v="oui"/>
    <s v="5 ans"/>
    <s v="contraceptif"/>
    <s v="oui"/>
    <s v="non"/>
    <s v="non"/>
    <s v="7 jours"/>
    <m/>
    <m/>
    <s v="allergies "/>
    <n v="3"/>
    <x v="19"/>
    <n v="4"/>
    <n v="5"/>
  </r>
  <r>
    <s v="Nadiana"/>
    <x v="66"/>
    <n v="2"/>
    <n v="24"/>
    <n v="8"/>
    <s v="BAC+3 et +"/>
    <s v="France"/>
    <s v="France"/>
    <s v="France"/>
    <s v="Français"/>
    <s v="oui"/>
    <s v="5 ans"/>
    <s v="contraceptif"/>
    <s v="oui"/>
    <s v="non"/>
    <s v="non"/>
    <s v="7 jours"/>
    <m/>
    <m/>
    <s v="allergies "/>
    <n v="3"/>
    <x v="9"/>
    <n v="5"/>
    <n v="3"/>
  </r>
  <r>
    <s v="Nadiana"/>
    <x v="67"/>
    <n v="2"/>
    <n v="25"/>
    <n v="5"/>
    <s v="BAC"/>
    <s v="France"/>
    <s v="France"/>
    <s v="France"/>
    <s v="Français"/>
    <s v="non"/>
    <m/>
    <m/>
    <s v="oui"/>
    <s v="oui"/>
    <s v="non"/>
    <s v="3 jours"/>
    <s v="2 jours"/>
    <m/>
    <s v="rage de dents - migraine - fievre "/>
    <n v="0"/>
    <x v="154"/>
    <n v="1"/>
    <n v="9"/>
  </r>
  <r>
    <s v="Nadiana"/>
    <x v="67"/>
    <n v="2"/>
    <n v="25"/>
    <n v="5"/>
    <s v="BAC"/>
    <s v="France"/>
    <s v="France"/>
    <s v="France"/>
    <s v="Français"/>
    <s v="non"/>
    <m/>
    <m/>
    <s v="oui"/>
    <s v="oui"/>
    <s v="non"/>
    <s v="3 jours"/>
    <s v="2 jours"/>
    <m/>
    <s v="rage de dents - migraine - fievre "/>
    <n v="0"/>
    <x v="30"/>
    <n v="2"/>
    <n v="5"/>
  </r>
  <r>
    <s v="Nadiana"/>
    <x v="67"/>
    <n v="2"/>
    <n v="25"/>
    <n v="5"/>
    <s v="BAC"/>
    <s v="France"/>
    <s v="France"/>
    <s v="France"/>
    <s v="Français"/>
    <s v="non"/>
    <m/>
    <m/>
    <s v="oui"/>
    <s v="oui"/>
    <s v="non"/>
    <s v="3 jours"/>
    <s v="2 jours"/>
    <m/>
    <s v="rage de dents - migraine - fievre "/>
    <n v="0"/>
    <x v="46"/>
    <n v="3"/>
    <n v="7"/>
  </r>
  <r>
    <s v="Nadiana"/>
    <x v="67"/>
    <n v="2"/>
    <n v="25"/>
    <n v="5"/>
    <s v="BAC"/>
    <s v="France"/>
    <s v="France"/>
    <s v="France"/>
    <s v="Français"/>
    <s v="non"/>
    <m/>
    <m/>
    <s v="oui"/>
    <s v="oui"/>
    <s v="non"/>
    <s v="3 jours"/>
    <s v="2 jours"/>
    <m/>
    <s v="rage de dents - migraine - fievre "/>
    <n v="0"/>
    <x v="58"/>
    <n v="4"/>
    <n v="10"/>
  </r>
  <r>
    <s v="Nadiana"/>
    <x v="67"/>
    <n v="2"/>
    <n v="25"/>
    <n v="5"/>
    <s v="BAC"/>
    <s v="France"/>
    <s v="France"/>
    <s v="France"/>
    <s v="Français"/>
    <s v="non"/>
    <m/>
    <m/>
    <s v="oui"/>
    <s v="oui"/>
    <s v="non"/>
    <s v="3 jours"/>
    <s v="2 jours"/>
    <m/>
    <s v="rage de dents - migraine - fievre "/>
    <n v="0"/>
    <x v="107"/>
    <n v="5"/>
    <n v="5"/>
  </r>
  <r>
    <s v="Nadiana"/>
    <x v="68"/>
    <n v="1"/>
    <n v="26"/>
    <n v="3"/>
    <s v="BAC+3 et +"/>
    <s v="France"/>
    <s v="France"/>
    <s v="France"/>
    <s v="Français"/>
    <s v="oui"/>
    <s v="12 ans "/>
    <s v="rinadvil - sirop toux grasse - spray nasal"/>
    <s v="oui"/>
    <s v="oui"/>
    <s v="non"/>
    <s v="12 ans"/>
    <s v="12 ans"/>
    <m/>
    <s v="rhume chronique "/>
    <n v="2"/>
    <x v="45"/>
    <n v="1"/>
    <n v="10"/>
  </r>
  <r>
    <s v="Nadiana"/>
    <x v="68"/>
    <n v="1"/>
    <n v="26"/>
    <n v="3"/>
    <s v="BAC+3 et +"/>
    <s v="France"/>
    <s v="France"/>
    <s v="France"/>
    <s v="Français"/>
    <s v="oui"/>
    <s v="12 ans "/>
    <s v="rinadvil - sirop toux grasse - spray nasal"/>
    <s v="oui"/>
    <s v="oui"/>
    <s v="non"/>
    <s v="12 ans"/>
    <s v="12 ans"/>
    <m/>
    <s v="rhume chronique "/>
    <n v="2"/>
    <x v="142"/>
    <n v="2"/>
    <n v="10"/>
  </r>
  <r>
    <s v="Nadiana"/>
    <x v="68"/>
    <n v="1"/>
    <n v="26"/>
    <n v="3"/>
    <s v="BAC+3 et +"/>
    <s v="France"/>
    <s v="France"/>
    <s v="France"/>
    <s v="Français"/>
    <s v="oui"/>
    <s v="12 ans "/>
    <s v="rinadvil - sirop toux grasse - spray nasal"/>
    <s v="oui"/>
    <s v="oui"/>
    <s v="non"/>
    <s v="12 ans"/>
    <s v="12 ans"/>
    <m/>
    <s v="rhume chronique "/>
    <n v="2"/>
    <x v="55"/>
    <n v="3"/>
    <n v="9"/>
  </r>
  <r>
    <s v="Nadiana"/>
    <x v="68"/>
    <n v="1"/>
    <n v="26"/>
    <n v="3"/>
    <s v="BAC+3 et +"/>
    <s v="France"/>
    <s v="France"/>
    <s v="France"/>
    <s v="Français"/>
    <s v="oui"/>
    <s v="12 ans "/>
    <s v="rinadvil - sirop toux grasse - spray nasal"/>
    <s v="oui"/>
    <s v="oui"/>
    <s v="non"/>
    <s v="12 ans"/>
    <s v="12 ans"/>
    <m/>
    <s v="rhume chronique "/>
    <n v="2"/>
    <x v="155"/>
    <n v="4"/>
    <n v="8"/>
  </r>
  <r>
    <s v="Nadiana"/>
    <x v="68"/>
    <n v="1"/>
    <n v="26"/>
    <n v="3"/>
    <s v="BAC+3 et +"/>
    <s v="France"/>
    <s v="France"/>
    <s v="France"/>
    <s v="Français"/>
    <s v="oui"/>
    <s v="12 ans "/>
    <s v="rinadvil - sirop toux grasse - spray nasal"/>
    <s v="oui"/>
    <s v="oui"/>
    <s v="non"/>
    <s v="12 ans"/>
    <s v="12 ans"/>
    <m/>
    <s v="rhume chronique "/>
    <n v="2"/>
    <x v="156"/>
    <n v="5"/>
    <n v="7"/>
  </r>
  <r>
    <s v="Nadiana"/>
    <x v="69"/>
    <n v="2"/>
    <n v="25"/>
    <n v="3"/>
    <s v="BAC+3 et +"/>
    <s v="France"/>
    <s v="France"/>
    <s v="France"/>
    <s v="Français"/>
    <s v="oui"/>
    <s v="22 ans"/>
    <s v="symbicort - xyzall - daily ge"/>
    <s v="oui"/>
    <s v="non"/>
    <s v="non"/>
    <s v="5 ans"/>
    <m/>
    <m/>
    <s v="allergies "/>
    <n v="1"/>
    <x v="12"/>
    <n v="1"/>
    <n v="7"/>
  </r>
  <r>
    <s v="Nadiana"/>
    <x v="69"/>
    <n v="2"/>
    <n v="25"/>
    <n v="3"/>
    <s v="BAC+3 et +"/>
    <s v="France"/>
    <s v="France"/>
    <s v="France"/>
    <s v="Français"/>
    <s v="oui"/>
    <s v="22 ans"/>
    <s v="symbicort - xyzall - daily ge"/>
    <s v="oui"/>
    <s v="non"/>
    <s v="non"/>
    <s v="5 ans"/>
    <m/>
    <m/>
    <s v="allergies "/>
    <n v="1"/>
    <x v="157"/>
    <n v="2"/>
    <n v="4"/>
  </r>
  <r>
    <s v="Nadiana"/>
    <x v="69"/>
    <n v="2"/>
    <n v="25"/>
    <n v="3"/>
    <s v="BAC+3 et +"/>
    <s v="France"/>
    <s v="France"/>
    <s v="France"/>
    <s v="Français"/>
    <s v="oui"/>
    <s v="22 ans"/>
    <s v="symbicort - xyzall - daily ge"/>
    <s v="oui"/>
    <s v="non"/>
    <s v="non"/>
    <s v="5 ans"/>
    <m/>
    <m/>
    <s v="allergies "/>
    <n v="1"/>
    <x v="21"/>
    <n v="3"/>
    <n v="8"/>
  </r>
  <r>
    <s v="Nadiana"/>
    <x v="69"/>
    <n v="2"/>
    <n v="25"/>
    <n v="3"/>
    <s v="BAC+3 et +"/>
    <s v="France"/>
    <s v="France"/>
    <s v="France"/>
    <s v="Français"/>
    <s v="oui"/>
    <s v="22 ans"/>
    <s v="symbicort - xyzall - daily ge"/>
    <s v="oui"/>
    <s v="non"/>
    <s v="non"/>
    <s v="5 ans"/>
    <m/>
    <m/>
    <s v="allergies "/>
    <n v="1"/>
    <x v="158"/>
    <n v="4"/>
    <n v="8"/>
  </r>
  <r>
    <s v="Nadiana"/>
    <x v="69"/>
    <n v="2"/>
    <n v="25"/>
    <n v="3"/>
    <s v="BAC+3 et +"/>
    <s v="France"/>
    <s v="France"/>
    <s v="France"/>
    <s v="Français"/>
    <s v="oui"/>
    <s v="22 ans"/>
    <s v="symbicort - xyzall - daily ge"/>
    <s v="oui"/>
    <s v="non"/>
    <s v="non"/>
    <s v="5 ans"/>
    <m/>
    <m/>
    <s v="allergies "/>
    <n v="1"/>
    <x v="89"/>
    <n v="5"/>
    <n v="6"/>
  </r>
  <r>
    <s v="Nadiana"/>
    <x v="70"/>
    <n v="1"/>
    <n v="22"/>
    <n v="8"/>
    <s v="BAC+3 et +"/>
    <s v="France"/>
    <s v="France"/>
    <s v="France"/>
    <s v="Français"/>
    <s v="non"/>
    <m/>
    <m/>
    <s v="oui"/>
    <s v="non"/>
    <s v="non"/>
    <s v="7 jours"/>
    <m/>
    <m/>
    <s v="rhume - maux de tete - fievre "/>
    <n v="2"/>
    <x v="45"/>
    <n v="1"/>
    <n v="3"/>
  </r>
  <r>
    <s v="Nadiana"/>
    <x v="70"/>
    <n v="1"/>
    <n v="22"/>
    <n v="8"/>
    <s v="BAC+3 et +"/>
    <s v="France"/>
    <s v="France"/>
    <s v="France"/>
    <s v="Français"/>
    <s v="non"/>
    <m/>
    <m/>
    <s v="oui"/>
    <s v="non"/>
    <s v="non"/>
    <s v="7 jours"/>
    <m/>
    <m/>
    <s v="rhume - maux de tete - fievre "/>
    <n v="2"/>
    <x v="21"/>
    <n v="2"/>
    <n v="6"/>
  </r>
  <r>
    <s v="Nadiana"/>
    <x v="70"/>
    <n v="1"/>
    <n v="22"/>
    <n v="8"/>
    <s v="BAC+3 et +"/>
    <s v="France"/>
    <s v="France"/>
    <s v="France"/>
    <s v="Français"/>
    <s v="non"/>
    <m/>
    <m/>
    <s v="oui"/>
    <s v="non"/>
    <s v="non"/>
    <s v="7 jours"/>
    <m/>
    <m/>
    <s v="rhume - maux de tete - fievre "/>
    <n v="2"/>
    <x v="159"/>
    <n v="3"/>
    <n v="6"/>
  </r>
  <r>
    <s v="Nadiana"/>
    <x v="70"/>
    <n v="1"/>
    <n v="22"/>
    <n v="8"/>
    <s v="BAC+3 et +"/>
    <s v="France"/>
    <s v="France"/>
    <s v="France"/>
    <s v="Français"/>
    <s v="non"/>
    <m/>
    <m/>
    <s v="oui"/>
    <s v="non"/>
    <s v="non"/>
    <s v="7 jours"/>
    <m/>
    <m/>
    <s v="rhume - maux de tete - fievre "/>
    <n v="2"/>
    <x v="160"/>
    <n v="4"/>
    <n v="7"/>
  </r>
  <r>
    <s v="Nadiana"/>
    <x v="70"/>
    <n v="1"/>
    <n v="22"/>
    <n v="8"/>
    <s v="BAC+3 et +"/>
    <s v="France"/>
    <s v="France"/>
    <s v="France"/>
    <s v="Français"/>
    <s v="non"/>
    <m/>
    <m/>
    <s v="oui"/>
    <s v="non"/>
    <s v="non"/>
    <s v="7 jours"/>
    <m/>
    <m/>
    <s v="rhume - maux de tete - fievre "/>
    <n v="2"/>
    <x v="55"/>
    <n v="5"/>
    <n v="7"/>
  </r>
  <r>
    <s v="Nadiana"/>
    <x v="71"/>
    <n v="1"/>
    <n v="57"/>
    <n v="6"/>
    <s v="BEP"/>
    <s v="France"/>
    <s v="France"/>
    <s v="France"/>
    <s v="Français"/>
    <s v="oui"/>
    <s v="2 jours"/>
    <s v="otite"/>
    <s v="non"/>
    <s v="non"/>
    <s v="non"/>
    <m/>
    <m/>
    <m/>
    <m/>
    <n v="1"/>
    <x v="161"/>
    <n v="1"/>
    <n v="10"/>
  </r>
  <r>
    <s v="Nadiana"/>
    <x v="71"/>
    <n v="1"/>
    <n v="57"/>
    <n v="6"/>
    <s v="BEP"/>
    <s v="France"/>
    <s v="France"/>
    <s v="France"/>
    <s v="Français"/>
    <s v="oui"/>
    <s v="2 jours"/>
    <s v="otite"/>
    <s v="non"/>
    <s v="non"/>
    <s v="non"/>
    <m/>
    <m/>
    <m/>
    <m/>
    <n v="1"/>
    <x v="34"/>
    <n v="2"/>
    <n v="8"/>
  </r>
  <r>
    <s v="Nadiana"/>
    <x v="71"/>
    <n v="1"/>
    <n v="57"/>
    <n v="6"/>
    <s v="BEP"/>
    <s v="France"/>
    <s v="France"/>
    <s v="France"/>
    <s v="Français"/>
    <s v="oui"/>
    <s v="2 jours"/>
    <s v="otite"/>
    <s v="non"/>
    <s v="non"/>
    <s v="non"/>
    <m/>
    <m/>
    <m/>
    <m/>
    <n v="1"/>
    <x v="151"/>
    <n v="3"/>
    <n v="9"/>
  </r>
  <r>
    <s v="Nadiana"/>
    <x v="71"/>
    <n v="1"/>
    <n v="57"/>
    <n v="6"/>
    <s v="BEP"/>
    <s v="France"/>
    <s v="France"/>
    <s v="France"/>
    <s v="Français"/>
    <s v="oui"/>
    <s v="2 jours"/>
    <s v="otite"/>
    <s v="non"/>
    <s v="non"/>
    <s v="non"/>
    <m/>
    <m/>
    <m/>
    <m/>
    <n v="1"/>
    <x v="3"/>
    <n v="4"/>
    <n v="10"/>
  </r>
  <r>
    <s v="Nadiana"/>
    <x v="71"/>
    <n v="1"/>
    <n v="57"/>
    <n v="6"/>
    <s v="BEP"/>
    <s v="France"/>
    <s v="France"/>
    <s v="France"/>
    <s v="Français"/>
    <s v="oui"/>
    <s v="2 jours"/>
    <s v="otite"/>
    <s v="non"/>
    <s v="non"/>
    <s v="non"/>
    <m/>
    <m/>
    <m/>
    <m/>
    <n v="1"/>
    <x v="4"/>
    <n v="5"/>
    <n v="10"/>
  </r>
  <r>
    <s v="Nadiana"/>
    <x v="72"/>
    <n v="2"/>
    <n v="42"/>
    <n v="3"/>
    <s v="BAC+3 et +"/>
    <s v="France"/>
    <s v="France"/>
    <s v="France"/>
    <s v="Français"/>
    <s v="non"/>
    <m/>
    <m/>
    <s v="non"/>
    <s v="non"/>
    <s v="non"/>
    <m/>
    <m/>
    <m/>
    <m/>
    <n v="2"/>
    <x v="152"/>
    <n v="1"/>
    <n v="10"/>
  </r>
  <r>
    <s v="Nadiana"/>
    <x v="72"/>
    <n v="2"/>
    <n v="42"/>
    <n v="3"/>
    <s v="BAC+3 et +"/>
    <s v="France"/>
    <s v="France"/>
    <s v="France"/>
    <s v="Français"/>
    <s v="non"/>
    <m/>
    <m/>
    <s v="non"/>
    <s v="non"/>
    <s v="non"/>
    <m/>
    <m/>
    <m/>
    <m/>
    <n v="2"/>
    <x v="34"/>
    <n v="2"/>
    <n v="10"/>
  </r>
  <r>
    <s v="Nadiana"/>
    <x v="72"/>
    <n v="2"/>
    <n v="42"/>
    <n v="3"/>
    <s v="BAC+3 et +"/>
    <s v="France"/>
    <s v="France"/>
    <s v="France"/>
    <s v="Français"/>
    <s v="non"/>
    <m/>
    <m/>
    <s v="non"/>
    <s v="non"/>
    <s v="non"/>
    <m/>
    <m/>
    <m/>
    <m/>
    <n v="2"/>
    <x v="21"/>
    <n v="3"/>
    <n v="8"/>
  </r>
  <r>
    <s v="Nadiana"/>
    <x v="72"/>
    <n v="2"/>
    <n v="42"/>
    <n v="3"/>
    <s v="BAC+3 et +"/>
    <s v="France"/>
    <s v="France"/>
    <s v="France"/>
    <s v="Français"/>
    <s v="non"/>
    <m/>
    <m/>
    <s v="non"/>
    <s v="non"/>
    <s v="non"/>
    <m/>
    <m/>
    <m/>
    <m/>
    <n v="2"/>
    <x v="13"/>
    <n v="4"/>
    <n v="10"/>
  </r>
  <r>
    <s v="Nadiana"/>
    <x v="72"/>
    <n v="2"/>
    <n v="42"/>
    <n v="3"/>
    <s v="BAC+3 et +"/>
    <s v="France"/>
    <s v="France"/>
    <s v="France"/>
    <s v="Français"/>
    <s v="non"/>
    <m/>
    <m/>
    <s v="non"/>
    <s v="non"/>
    <s v="non"/>
    <m/>
    <m/>
    <m/>
    <m/>
    <n v="2"/>
    <x v="99"/>
    <n v="5"/>
    <n v="7"/>
  </r>
  <r>
    <s v="Nadiana"/>
    <x v="73"/>
    <n v="2"/>
    <n v="25"/>
    <n v="8"/>
    <s v="BAC+3 et +"/>
    <s v="France"/>
    <s v="France"/>
    <s v="France"/>
    <s v="Français"/>
    <s v="non"/>
    <m/>
    <m/>
    <s v="oui"/>
    <s v="oui"/>
    <s v="non"/>
    <s v="5 jours"/>
    <s v="5 jours"/>
    <m/>
    <s v="rhume"/>
    <n v="3"/>
    <x v="40"/>
    <n v="1"/>
    <n v="5"/>
  </r>
  <r>
    <s v="Nadiana"/>
    <x v="73"/>
    <n v="2"/>
    <n v="25"/>
    <n v="8"/>
    <s v="BAC+3 et +"/>
    <s v="France"/>
    <s v="France"/>
    <s v="France"/>
    <s v="Français"/>
    <s v="non"/>
    <m/>
    <m/>
    <s v="oui"/>
    <s v="oui"/>
    <s v="non"/>
    <s v="5 jours"/>
    <s v="5 jours"/>
    <m/>
    <s v="rhume"/>
    <n v="3"/>
    <x v="21"/>
    <n v="2"/>
    <n v="2"/>
  </r>
  <r>
    <s v="Nadiana"/>
    <x v="73"/>
    <n v="2"/>
    <n v="25"/>
    <n v="8"/>
    <s v="BAC+3 et +"/>
    <s v="France"/>
    <s v="France"/>
    <s v="France"/>
    <s v="Français"/>
    <s v="non"/>
    <m/>
    <m/>
    <s v="oui"/>
    <s v="oui"/>
    <s v="non"/>
    <s v="5 jours"/>
    <s v="5 jours"/>
    <m/>
    <s v="rhume"/>
    <n v="3"/>
    <x v="162"/>
    <n v="3"/>
    <n v="6"/>
  </r>
  <r>
    <s v="Nadiana"/>
    <x v="73"/>
    <n v="2"/>
    <n v="25"/>
    <n v="8"/>
    <s v="BAC+3 et +"/>
    <s v="France"/>
    <s v="France"/>
    <s v="France"/>
    <s v="Français"/>
    <s v="non"/>
    <m/>
    <m/>
    <s v="oui"/>
    <s v="oui"/>
    <s v="non"/>
    <s v="5 jours"/>
    <s v="5 jours"/>
    <m/>
    <s v="rhume"/>
    <n v="3"/>
    <x v="163"/>
    <n v="4"/>
    <n v="3"/>
  </r>
  <r>
    <s v="Nadiana"/>
    <x v="73"/>
    <n v="2"/>
    <n v="25"/>
    <n v="8"/>
    <s v="BAC+3 et +"/>
    <s v="France"/>
    <s v="France"/>
    <s v="France"/>
    <s v="Français"/>
    <s v="non"/>
    <m/>
    <m/>
    <s v="oui"/>
    <s v="oui"/>
    <s v="non"/>
    <s v="5 jours"/>
    <s v="5 jours"/>
    <m/>
    <s v="rhume"/>
    <n v="3"/>
    <x v="91"/>
    <n v="5"/>
    <n v="8"/>
  </r>
  <r>
    <s v="Nadiana"/>
    <x v="74"/>
    <n v="2"/>
    <n v="24"/>
    <n v="5"/>
    <s v="BAC + 2"/>
    <s v="France"/>
    <s v="France"/>
    <s v="France"/>
    <s v="Français"/>
    <s v="oui"/>
    <s v="3 mois"/>
    <s v="aspirine"/>
    <s v="oui"/>
    <s v="non"/>
    <s v="non"/>
    <s v="1 jour"/>
    <m/>
    <m/>
    <s v="maux de tete"/>
    <n v="2"/>
    <x v="164"/>
    <n v="1"/>
    <n v="10"/>
  </r>
  <r>
    <s v="Nadiana"/>
    <x v="74"/>
    <n v="2"/>
    <n v="24"/>
    <n v="5"/>
    <s v="BAC + 2"/>
    <s v="France"/>
    <s v="France"/>
    <s v="France"/>
    <s v="Français"/>
    <s v="oui"/>
    <s v="3 mois"/>
    <s v="aspirine"/>
    <s v="oui"/>
    <s v="non"/>
    <s v="non"/>
    <s v="1 jour"/>
    <m/>
    <m/>
    <s v="maux de tete"/>
    <n v="2"/>
    <x v="25"/>
    <n v="2"/>
    <n v="6"/>
  </r>
  <r>
    <s v="Nadiana"/>
    <x v="74"/>
    <n v="2"/>
    <n v="24"/>
    <n v="5"/>
    <s v="BAC + 2"/>
    <s v="France"/>
    <s v="France"/>
    <s v="France"/>
    <s v="Français"/>
    <s v="oui"/>
    <s v="3 mois"/>
    <s v="aspirine"/>
    <s v="oui"/>
    <s v="non"/>
    <s v="non"/>
    <s v="1 jour"/>
    <m/>
    <m/>
    <s v="maux de tete"/>
    <n v="2"/>
    <x v="165"/>
    <n v="3"/>
    <n v="7"/>
  </r>
  <r>
    <s v="Nadiana"/>
    <x v="74"/>
    <n v="2"/>
    <n v="24"/>
    <n v="5"/>
    <s v="BAC + 2"/>
    <s v="France"/>
    <s v="France"/>
    <s v="France"/>
    <s v="Français"/>
    <s v="oui"/>
    <s v="3 mois"/>
    <s v="aspirine"/>
    <s v="oui"/>
    <s v="non"/>
    <s v="non"/>
    <s v="1 jour"/>
    <m/>
    <m/>
    <s v="maux de tete"/>
    <n v="2"/>
    <x v="45"/>
    <n v="4"/>
    <n v="5"/>
  </r>
  <r>
    <s v="Nadiana"/>
    <x v="74"/>
    <n v="2"/>
    <n v="24"/>
    <n v="5"/>
    <s v="BAC + 2"/>
    <s v="France"/>
    <s v="France"/>
    <s v="France"/>
    <s v="Français"/>
    <s v="oui"/>
    <s v="3 mois"/>
    <s v="aspirine"/>
    <s v="oui"/>
    <s v="non"/>
    <s v="non"/>
    <s v="1 jour"/>
    <m/>
    <m/>
    <s v="maux de tete"/>
    <n v="2"/>
    <x v="14"/>
    <n v="5"/>
    <n v="8"/>
  </r>
  <r>
    <s v="Nadiana"/>
    <x v="75"/>
    <n v="1"/>
    <n v="28"/>
    <n v="3"/>
    <s v="BAC+3 et +"/>
    <s v="France"/>
    <s v="France"/>
    <s v="France"/>
    <s v="Français"/>
    <s v="non"/>
    <m/>
    <m/>
    <s v="non"/>
    <s v="non"/>
    <s v="non"/>
    <m/>
    <m/>
    <m/>
    <m/>
    <n v="0"/>
    <x v="122"/>
    <n v="1"/>
    <n v="6"/>
  </r>
  <r>
    <s v="Nadiana"/>
    <x v="75"/>
    <n v="1"/>
    <n v="28"/>
    <n v="3"/>
    <s v="BAC+3 et +"/>
    <s v="France"/>
    <s v="France"/>
    <s v="France"/>
    <s v="Français"/>
    <s v="non"/>
    <m/>
    <m/>
    <s v="non"/>
    <s v="non"/>
    <s v="non"/>
    <m/>
    <m/>
    <m/>
    <m/>
    <n v="0"/>
    <x v="79"/>
    <n v="2"/>
    <n v="4"/>
  </r>
  <r>
    <s v="Nadiana"/>
    <x v="75"/>
    <n v="1"/>
    <n v="28"/>
    <n v="3"/>
    <s v="BAC+3 et +"/>
    <s v="France"/>
    <s v="France"/>
    <s v="France"/>
    <s v="Français"/>
    <s v="non"/>
    <m/>
    <m/>
    <s v="non"/>
    <s v="non"/>
    <s v="non"/>
    <m/>
    <m/>
    <m/>
    <m/>
    <n v="0"/>
    <x v="78"/>
    <n v="3"/>
    <n v="9"/>
  </r>
  <r>
    <s v="Nadiana"/>
    <x v="75"/>
    <n v="1"/>
    <n v="28"/>
    <n v="3"/>
    <s v="BAC+3 et +"/>
    <s v="France"/>
    <s v="France"/>
    <s v="France"/>
    <s v="Français"/>
    <s v="non"/>
    <m/>
    <m/>
    <s v="non"/>
    <s v="non"/>
    <s v="non"/>
    <m/>
    <m/>
    <m/>
    <m/>
    <n v="0"/>
    <x v="166"/>
    <n v="4"/>
    <n v="8"/>
  </r>
  <r>
    <s v="Nadiana"/>
    <x v="75"/>
    <n v="1"/>
    <n v="28"/>
    <n v="3"/>
    <s v="BAC+3 et +"/>
    <s v="France"/>
    <s v="France"/>
    <s v="France"/>
    <s v="Français"/>
    <s v="non"/>
    <m/>
    <m/>
    <s v="non"/>
    <s v="non"/>
    <s v="non"/>
    <m/>
    <m/>
    <m/>
    <m/>
    <n v="0"/>
    <x v="167"/>
    <n v="5"/>
    <n v="8"/>
  </r>
  <r>
    <s v="Nadiana"/>
    <x v="76"/>
    <n v="2"/>
    <n v="53"/>
    <n v="4"/>
    <s v="BAC+3 et +"/>
    <s v="France"/>
    <s v="France"/>
    <s v="France"/>
    <s v="Français"/>
    <s v="non"/>
    <m/>
    <m/>
    <s v="oui"/>
    <s v="non"/>
    <s v="non"/>
    <s v="3-4 jours"/>
    <m/>
    <m/>
    <s v="rhume - leger malaise - maux de tete "/>
    <n v="-2"/>
    <x v="168"/>
    <n v="1"/>
    <n v="0"/>
  </r>
  <r>
    <s v="Nadiana"/>
    <x v="76"/>
    <n v="2"/>
    <n v="53"/>
    <n v="4"/>
    <s v="BAC+3 et +"/>
    <s v="France"/>
    <s v="France"/>
    <s v="France"/>
    <s v="Français"/>
    <s v="non"/>
    <m/>
    <m/>
    <s v="oui"/>
    <s v="non"/>
    <s v="non"/>
    <s v="3-4 jours"/>
    <m/>
    <m/>
    <s v="rhume - leger malaise - maux de tete "/>
    <n v="-2"/>
    <x v="169"/>
    <n v="2"/>
    <n v="5"/>
  </r>
  <r>
    <s v="Nadiana"/>
    <x v="76"/>
    <n v="2"/>
    <n v="53"/>
    <n v="4"/>
    <s v="BAC+3 et +"/>
    <s v="France"/>
    <s v="France"/>
    <s v="France"/>
    <s v="Français"/>
    <s v="non"/>
    <m/>
    <m/>
    <s v="oui"/>
    <s v="non"/>
    <s v="non"/>
    <s v="3-4 jours"/>
    <m/>
    <m/>
    <s v="rhume - leger malaise - maux de tete "/>
    <n v="-2"/>
    <x v="170"/>
    <n v="3"/>
    <n v="5"/>
  </r>
  <r>
    <s v="Nadiana"/>
    <x v="76"/>
    <n v="2"/>
    <n v="53"/>
    <n v="4"/>
    <s v="BAC+3 et +"/>
    <s v="France"/>
    <s v="France"/>
    <s v="France"/>
    <s v="Français"/>
    <s v="non"/>
    <m/>
    <m/>
    <s v="oui"/>
    <s v="non"/>
    <s v="non"/>
    <s v="3-4 jours"/>
    <m/>
    <m/>
    <s v="rhume - leger malaise - maux de tete "/>
    <n v="-2"/>
    <x v="171"/>
    <n v="4"/>
    <n v="5"/>
  </r>
  <r>
    <s v="Nadiana"/>
    <x v="76"/>
    <n v="2"/>
    <n v="53"/>
    <n v="4"/>
    <s v="BAC+3 et +"/>
    <s v="France"/>
    <s v="France"/>
    <s v="France"/>
    <s v="Français"/>
    <s v="non"/>
    <m/>
    <m/>
    <s v="oui"/>
    <s v="non"/>
    <s v="non"/>
    <s v="3-4 jours"/>
    <m/>
    <m/>
    <s v="rhume - leger malaise - maux de tete "/>
    <n v="-2"/>
    <x v="172"/>
    <n v="5"/>
    <n v="5"/>
  </r>
  <r>
    <s v="leslie"/>
    <x v="77"/>
    <n v="2"/>
    <n v="35"/>
    <n v="3"/>
    <s v="BAC+3 et +"/>
    <s v="Papeete"/>
    <s v="Papeete"/>
    <s v="France"/>
    <s v="Polynesien"/>
    <s v="oui"/>
    <s v="2ans"/>
    <s v="antidepresseurs"/>
    <s v="oui"/>
    <s v="oui"/>
    <s v="non"/>
    <s v="2-3semaines"/>
    <s v="2-3semaines"/>
    <m/>
    <s v="insomnie - fatigue - blessure - mineure"/>
    <n v="-1"/>
    <x v="1"/>
    <n v="1"/>
    <n v="7"/>
  </r>
  <r>
    <s v="leslie"/>
    <x v="77"/>
    <n v="2"/>
    <n v="35"/>
    <n v="3"/>
    <s v="BAC+3 et +"/>
    <s v="Papeete"/>
    <s v="Papeete"/>
    <s v="France"/>
    <s v="Polynesien"/>
    <s v="oui"/>
    <s v="2ans"/>
    <s v="antidepresseurs"/>
    <s v="oui"/>
    <s v="oui"/>
    <s v="non"/>
    <s v="2-3semaines"/>
    <s v="2-3semaines"/>
    <m/>
    <s v="insomnie - fatigue - blessure - mineure"/>
    <n v="-1"/>
    <x v="99"/>
    <n v="2"/>
    <n v="10"/>
  </r>
  <r>
    <s v="leslie"/>
    <x v="77"/>
    <n v="2"/>
    <n v="35"/>
    <n v="3"/>
    <s v="BAC+3 et +"/>
    <s v="Papeete"/>
    <s v="Papeete"/>
    <s v="France"/>
    <s v="Polynesien"/>
    <s v="oui"/>
    <s v="2ans"/>
    <s v="antidepresseurs"/>
    <s v="oui"/>
    <s v="oui"/>
    <s v="non"/>
    <s v="2-3semaines"/>
    <s v="2-3semaines"/>
    <m/>
    <s v="insomnie - fatigue - blessure - mineure"/>
    <n v="-1"/>
    <x v="173"/>
    <n v="3"/>
    <n v="7"/>
  </r>
  <r>
    <s v="leslie"/>
    <x v="77"/>
    <n v="2"/>
    <n v="35"/>
    <n v="3"/>
    <s v="BAC+3 et +"/>
    <s v="Papeete"/>
    <s v="Papeete"/>
    <s v="France"/>
    <s v="Polynesien"/>
    <s v="oui"/>
    <s v="2ans"/>
    <s v="antidepresseurs"/>
    <s v="oui"/>
    <s v="oui"/>
    <s v="non"/>
    <s v="2-3semaines"/>
    <s v="2-3semaines"/>
    <m/>
    <s v="insomnie - fatigue - blessure - mineure"/>
    <n v="-1"/>
    <x v="174"/>
    <n v="4"/>
    <n v="7"/>
  </r>
  <r>
    <s v="leslie"/>
    <x v="77"/>
    <n v="2"/>
    <n v="35"/>
    <n v="3"/>
    <s v="BAC+3 et +"/>
    <s v="Papeete"/>
    <s v="Papeete"/>
    <s v="France"/>
    <s v="Polynesien"/>
    <s v="oui"/>
    <s v="2ans"/>
    <s v="antidepresseurs"/>
    <s v="oui"/>
    <s v="oui"/>
    <s v="non"/>
    <s v="2-3semaines"/>
    <s v="2-3semaines"/>
    <m/>
    <s v="insomnie - fatigue - blessure - mineure"/>
    <n v="-1"/>
    <x v="175"/>
    <n v="5"/>
    <n v="7"/>
  </r>
  <r>
    <s v="leslie"/>
    <x v="77"/>
    <n v="2"/>
    <n v="35"/>
    <n v="3"/>
    <s v="BAC+3 et +"/>
    <s v="Papeete"/>
    <s v="Papeete"/>
    <s v="France"/>
    <s v="Polynesien"/>
    <s v="oui"/>
    <s v="2ans"/>
    <s v="antidepresseurs"/>
    <s v="oui"/>
    <s v="oui"/>
    <s v="non"/>
    <s v="2-3semaines"/>
    <s v="2-3semaines"/>
    <m/>
    <s v="insomnie - fatigue - blessure - mineure"/>
    <n v="-1"/>
    <x v="176"/>
    <n v="6"/>
    <n v="8"/>
  </r>
  <r>
    <s v="leslie"/>
    <x v="78"/>
    <n v="1"/>
    <n v="29"/>
    <n v="8"/>
    <s v="BAC+3 et +"/>
    <s v="Papeete"/>
    <s v="Papeete"/>
    <s v="Papeete"/>
    <s v="Polynesien-Asiatique"/>
    <s v="non"/>
    <m/>
    <m/>
    <s v="oui"/>
    <s v="non"/>
    <s v="non"/>
    <s v="4 jours"/>
    <m/>
    <m/>
    <s v="grippe - rhume"/>
    <n v="1"/>
    <x v="113"/>
    <n v="1"/>
    <n v="7"/>
  </r>
  <r>
    <s v="leslie"/>
    <x v="78"/>
    <n v="1"/>
    <n v="29"/>
    <n v="8"/>
    <s v="BAC+3 et +"/>
    <s v="Papeete"/>
    <s v="Papeete"/>
    <s v="Papeete"/>
    <s v="Polynesien-Asiatique"/>
    <s v="non"/>
    <m/>
    <m/>
    <s v="oui"/>
    <s v="non"/>
    <s v="non"/>
    <s v="4 jours"/>
    <m/>
    <m/>
    <s v="grippe - rhume"/>
    <n v="1"/>
    <x v="177"/>
    <n v="2"/>
    <n v="10"/>
  </r>
  <r>
    <s v="leslie"/>
    <x v="78"/>
    <n v="1"/>
    <n v="29"/>
    <n v="8"/>
    <s v="BAC+3 et +"/>
    <s v="Papeete"/>
    <s v="Papeete"/>
    <s v="Papeete"/>
    <s v="Polynesien-Asiatique"/>
    <s v="non"/>
    <m/>
    <m/>
    <s v="oui"/>
    <s v="non"/>
    <s v="non"/>
    <s v="4 jours"/>
    <m/>
    <m/>
    <s v="grippe - rhume"/>
    <n v="1"/>
    <x v="178"/>
    <n v="3"/>
    <n v="10"/>
  </r>
  <r>
    <s v="leslie"/>
    <x v="78"/>
    <n v="1"/>
    <n v="29"/>
    <n v="8"/>
    <s v="BAC+3 et +"/>
    <s v="Papeete"/>
    <s v="Papeete"/>
    <s v="Papeete"/>
    <s v="Polynesien-Asiatique"/>
    <s v="non"/>
    <m/>
    <m/>
    <s v="oui"/>
    <s v="non"/>
    <s v="non"/>
    <s v="4 jours"/>
    <m/>
    <m/>
    <s v="grippe - rhume"/>
    <n v="1"/>
    <x v="179"/>
    <n v="4"/>
    <n v="9"/>
  </r>
  <r>
    <s v="leslie"/>
    <x v="79"/>
    <n v="2"/>
    <n v="26"/>
    <n v="5"/>
    <s v="BAC+3 et +"/>
    <s v="Papeete"/>
    <s v="Papeete"/>
    <s v="Papeete"/>
    <s v="Polynesien"/>
    <s v="non"/>
    <m/>
    <m/>
    <s v="oui"/>
    <s v="oui"/>
    <s v="non"/>
    <s v="1 semaine"/>
    <s v="3 jours"/>
    <m/>
    <s v="rhume"/>
    <n v="0"/>
    <x v="180"/>
    <n v="1"/>
    <n v="4"/>
  </r>
  <r>
    <s v="leslie"/>
    <x v="79"/>
    <n v="2"/>
    <n v="26"/>
    <n v="5"/>
    <s v="BAC+3 et +"/>
    <s v="Papeete"/>
    <s v="Papeete"/>
    <s v="Papeete"/>
    <s v="Polynesien"/>
    <s v="non"/>
    <m/>
    <m/>
    <s v="oui"/>
    <s v="oui"/>
    <s v="non"/>
    <s v="1 semaine"/>
    <s v="3 jours"/>
    <m/>
    <s v="rhume"/>
    <n v="0"/>
    <x v="13"/>
    <n v="2"/>
    <n v="4"/>
  </r>
  <r>
    <s v="leslie"/>
    <x v="79"/>
    <n v="2"/>
    <n v="26"/>
    <n v="5"/>
    <s v="BAC+3 et +"/>
    <s v="Papeete"/>
    <s v="Papeete"/>
    <s v="Papeete"/>
    <s v="Polynesien"/>
    <s v="non"/>
    <m/>
    <m/>
    <s v="oui"/>
    <s v="oui"/>
    <s v="non"/>
    <s v="1 semaine"/>
    <s v="3 jours"/>
    <m/>
    <s v="rhume"/>
    <n v="0"/>
    <x v="21"/>
    <n v="3"/>
    <n v="4"/>
  </r>
  <r>
    <s v="leslie"/>
    <x v="79"/>
    <n v="2"/>
    <n v="26"/>
    <n v="5"/>
    <s v="BAC+3 et +"/>
    <s v="Papeete"/>
    <s v="Papeete"/>
    <s v="Papeete"/>
    <s v="Polynesien"/>
    <s v="non"/>
    <m/>
    <m/>
    <s v="oui"/>
    <s v="oui"/>
    <s v="non"/>
    <s v="1 semaine"/>
    <s v="3 jours"/>
    <m/>
    <s v="rhume"/>
    <n v="0"/>
    <x v="34"/>
    <n v="4"/>
    <n v="5"/>
  </r>
  <r>
    <s v="leslie"/>
    <x v="79"/>
    <n v="2"/>
    <n v="26"/>
    <n v="5"/>
    <s v="BAC+3 et +"/>
    <s v="Papeete"/>
    <s v="Papeete"/>
    <s v="Papeete"/>
    <s v="Polynesien"/>
    <s v="non"/>
    <m/>
    <m/>
    <s v="oui"/>
    <s v="oui"/>
    <s v="non"/>
    <s v="1 semaine"/>
    <s v="3 jours"/>
    <m/>
    <s v="rhume"/>
    <n v="0"/>
    <x v="111"/>
    <n v="5"/>
    <n v="5"/>
  </r>
  <r>
    <s v="leslie"/>
    <x v="79"/>
    <n v="2"/>
    <n v="26"/>
    <n v="5"/>
    <s v="BAC+3 et +"/>
    <s v="Papeete"/>
    <s v="Papeete"/>
    <s v="Papeete"/>
    <s v="Polynesien"/>
    <s v="non"/>
    <m/>
    <m/>
    <s v="oui"/>
    <s v="oui"/>
    <s v="non"/>
    <s v="1 semaine"/>
    <s v="3 jours"/>
    <m/>
    <s v="rhume"/>
    <n v="0"/>
    <x v="122"/>
    <n v="6"/>
    <n v="5"/>
  </r>
  <r>
    <s v="leslie"/>
    <x v="79"/>
    <n v="2"/>
    <n v="26"/>
    <n v="5"/>
    <s v="BAC+3 et +"/>
    <s v="Papeete"/>
    <s v="Papeete"/>
    <s v="Papeete"/>
    <s v="Polynesien"/>
    <s v="non"/>
    <m/>
    <m/>
    <s v="oui"/>
    <s v="oui"/>
    <s v="non"/>
    <s v="1 semaine"/>
    <s v="3 jours"/>
    <m/>
    <s v="rhume"/>
    <n v="0"/>
    <x v="181"/>
    <n v="7"/>
    <n v="5"/>
  </r>
  <r>
    <s v="leslie"/>
    <x v="80"/>
    <n v="1"/>
    <n v="31"/>
    <n v="5"/>
    <s v="BAC + 2"/>
    <s v="Papeete"/>
    <s v="Marquises"/>
    <s v="Marquises"/>
    <s v="Polynesien"/>
    <s v="non"/>
    <m/>
    <m/>
    <s v="non"/>
    <s v="non"/>
    <s v="non"/>
    <m/>
    <m/>
    <m/>
    <m/>
    <n v="2"/>
    <x v="182"/>
    <n v="1"/>
    <n v="8"/>
  </r>
  <r>
    <s v="leslie"/>
    <x v="80"/>
    <n v="1"/>
    <n v="31"/>
    <n v="5"/>
    <s v="BAC + 2"/>
    <s v="Papeete"/>
    <s v="Marquises"/>
    <s v="Marquises"/>
    <s v="Polynesien"/>
    <s v="non"/>
    <m/>
    <m/>
    <s v="non"/>
    <s v="non"/>
    <s v="non"/>
    <m/>
    <m/>
    <m/>
    <m/>
    <n v="2"/>
    <x v="14"/>
    <n v="2"/>
    <n v="8"/>
  </r>
  <r>
    <s v="leslie"/>
    <x v="81"/>
    <n v="2"/>
    <n v="35"/>
    <n v="5"/>
    <s v="Secondaire"/>
    <s v="Papeete"/>
    <s v="France"/>
    <s v="France"/>
    <s v="Europeen"/>
    <s v="oui"/>
    <s v="1an"/>
    <s v="euthyral"/>
    <s v="non"/>
    <s v="non"/>
    <s v="non"/>
    <m/>
    <m/>
    <m/>
    <m/>
    <n v="-1"/>
    <x v="49"/>
    <n v="1"/>
    <n v="10"/>
  </r>
  <r>
    <s v="leslie"/>
    <x v="81"/>
    <n v="2"/>
    <n v="35"/>
    <n v="5"/>
    <s v="Secondaire"/>
    <s v="Papeete"/>
    <s v="France"/>
    <s v="France"/>
    <s v="Europeen"/>
    <s v="oui"/>
    <s v="1an"/>
    <s v="euthyral"/>
    <s v="non"/>
    <s v="non"/>
    <s v="non"/>
    <m/>
    <m/>
    <m/>
    <m/>
    <n v="-1"/>
    <x v="183"/>
    <n v="2"/>
    <n v="10"/>
  </r>
  <r>
    <s v="leslie"/>
    <x v="82"/>
    <n v="2"/>
    <n v="40"/>
    <n v="5"/>
    <s v="BAC+3 et +"/>
    <s v="Papeete"/>
    <s v="Papeete"/>
    <s v="Rurutu"/>
    <s v="Polynesien"/>
    <s v="non"/>
    <m/>
    <m/>
    <s v="oui"/>
    <s v="oui"/>
    <s v="oui"/>
    <s v="&lt; 4 jours"/>
    <s v="&lt; 4 jours"/>
    <s v="&lt; 4 jours"/>
    <s v="rhume - rhinopharyngite - gastroenterite"/>
    <n v="1"/>
    <x v="25"/>
    <n v="1"/>
    <n v="5"/>
  </r>
  <r>
    <s v="leslie"/>
    <x v="82"/>
    <n v="2"/>
    <n v="40"/>
    <n v="5"/>
    <s v="BAC+3 et +"/>
    <s v="Papeete"/>
    <s v="Papeete"/>
    <s v="Rurutu"/>
    <s v="Polynesien"/>
    <s v="non"/>
    <m/>
    <m/>
    <s v="oui"/>
    <s v="oui"/>
    <s v="oui"/>
    <s v="&lt; 4 jours"/>
    <s v="&lt; 4 jours"/>
    <s v="&lt; 4 jours"/>
    <s v="rhume - rhinopharyngite - gastroenterite"/>
    <n v="1"/>
    <x v="44"/>
    <n v="2"/>
    <n v="5"/>
  </r>
  <r>
    <s v="leslie"/>
    <x v="82"/>
    <n v="2"/>
    <n v="40"/>
    <n v="5"/>
    <s v="BAC+3 et +"/>
    <s v="Papeete"/>
    <s v="Papeete"/>
    <s v="Rurutu"/>
    <s v="Polynesien"/>
    <s v="non"/>
    <m/>
    <m/>
    <s v="oui"/>
    <s v="oui"/>
    <s v="oui"/>
    <s v="&lt; 4 jours"/>
    <s v="&lt; 4 jours"/>
    <s v="&lt; 4 jours"/>
    <s v="rhume - rhinopharyngite - gastroenterite"/>
    <n v="1"/>
    <x v="184"/>
    <n v="3"/>
    <n v="5"/>
  </r>
  <r>
    <s v="leslie"/>
    <x v="82"/>
    <n v="2"/>
    <n v="40"/>
    <n v="5"/>
    <s v="BAC+3 et +"/>
    <s v="Papeete"/>
    <s v="Papeete"/>
    <s v="Rurutu"/>
    <s v="Polynesien"/>
    <s v="non"/>
    <m/>
    <m/>
    <s v="oui"/>
    <s v="oui"/>
    <s v="oui"/>
    <s v="&lt; 4 jours"/>
    <s v="&lt; 4 jours"/>
    <s v="&lt; 4 jours"/>
    <s v="rhume - rhinopharyngite - gastroenterite"/>
    <n v="1"/>
    <x v="185"/>
    <n v="4"/>
    <n v="5"/>
  </r>
  <r>
    <s v="leslie"/>
    <x v="82"/>
    <n v="2"/>
    <n v="40"/>
    <n v="5"/>
    <s v="BAC+3 et +"/>
    <s v="Papeete"/>
    <s v="Papeete"/>
    <s v="Rurutu"/>
    <s v="Polynesien"/>
    <s v="non"/>
    <m/>
    <m/>
    <s v="oui"/>
    <s v="oui"/>
    <s v="oui"/>
    <s v="&lt; 4 jours"/>
    <s v="&lt; 4 jours"/>
    <s v="&lt; 4 jours"/>
    <s v="rhume - rhinopharyngite - gastroenterite"/>
    <n v="1"/>
    <x v="186"/>
    <n v="5"/>
    <n v="7"/>
  </r>
  <r>
    <s v="leslie"/>
    <x v="82"/>
    <n v="2"/>
    <n v="40"/>
    <n v="5"/>
    <s v="BAC+3 et +"/>
    <s v="Papeete"/>
    <s v="Papeete"/>
    <s v="Rurutu"/>
    <s v="Polynesien"/>
    <s v="non"/>
    <m/>
    <m/>
    <s v="oui"/>
    <s v="oui"/>
    <s v="oui"/>
    <s v="&lt; 4 jours"/>
    <s v="&lt; 4 jours"/>
    <s v="&lt; 4 jours"/>
    <s v="rhume - rhinopharyngite - gastroenterite"/>
    <n v="1"/>
    <x v="187"/>
    <n v="6"/>
    <n v="10"/>
  </r>
  <r>
    <s v="leslie"/>
    <x v="82"/>
    <n v="2"/>
    <n v="40"/>
    <n v="5"/>
    <s v="BAC+3 et +"/>
    <s v="Papeete"/>
    <s v="Papeete"/>
    <s v="Rurutu"/>
    <s v="Polynesien"/>
    <s v="non"/>
    <m/>
    <m/>
    <s v="oui"/>
    <s v="oui"/>
    <s v="oui"/>
    <s v="&lt; 4 jours"/>
    <s v="&lt; 4 jours"/>
    <s v="&lt; 4 jours"/>
    <s v="rhume - rhinopharyngite - gastroenterite"/>
    <n v="1"/>
    <x v="188"/>
    <n v="7"/>
    <n v="2"/>
  </r>
  <r>
    <s v="leslie"/>
    <x v="82"/>
    <n v="2"/>
    <n v="40"/>
    <n v="5"/>
    <s v="BAC+3 et +"/>
    <s v="Papeete"/>
    <s v="Papeete"/>
    <s v="Rurutu"/>
    <s v="Polynesien"/>
    <s v="non"/>
    <m/>
    <m/>
    <s v="oui"/>
    <s v="oui"/>
    <s v="oui"/>
    <s v="&lt; 4 jours"/>
    <s v="&lt; 4 jours"/>
    <s v="&lt; 4 jours"/>
    <s v="rhume - rhinopharyngite - gastroenterite"/>
    <n v="1"/>
    <x v="189"/>
    <n v="8"/>
    <n v="3"/>
  </r>
  <r>
    <s v="leslie"/>
    <x v="82"/>
    <n v="2"/>
    <n v="40"/>
    <n v="5"/>
    <s v="BAC+3 et +"/>
    <s v="Papeete"/>
    <s v="Papeete"/>
    <s v="Rurutu"/>
    <s v="Polynesien"/>
    <s v="non"/>
    <m/>
    <m/>
    <s v="oui"/>
    <s v="oui"/>
    <s v="oui"/>
    <s v="&lt; 4 jours"/>
    <s v="&lt; 4 jours"/>
    <s v="&lt; 4 jours"/>
    <s v="rhume - rhinopharyngite - gastroenterite"/>
    <n v="1"/>
    <x v="190"/>
    <n v="9"/>
    <n v="5"/>
  </r>
  <r>
    <s v="leslie"/>
    <x v="82"/>
    <n v="2"/>
    <n v="40"/>
    <n v="5"/>
    <s v="BAC+3 et +"/>
    <s v="Papeete"/>
    <s v="Papeete"/>
    <s v="Rurutu"/>
    <s v="Polynesien"/>
    <s v="non"/>
    <m/>
    <m/>
    <s v="oui"/>
    <s v="oui"/>
    <s v="oui"/>
    <s v="&lt; 4 jours"/>
    <s v="&lt; 4 jours"/>
    <s v="&lt; 4 jours"/>
    <s v="rhume - rhinopharyngite - gastroenterite"/>
    <n v="1"/>
    <x v="53"/>
    <n v="10"/>
    <n v="10"/>
  </r>
  <r>
    <s v="leslie"/>
    <x v="83"/>
    <n v="1"/>
    <n v="27"/>
    <n v="5"/>
    <s v="BAC"/>
    <s v="Papeete"/>
    <s v="Nouvelle calédonie"/>
    <s v="Nouvelle calédonie"/>
    <s v="Asiatique"/>
    <s v="non"/>
    <m/>
    <m/>
    <s v="oui"/>
    <s v="oui"/>
    <s v="non"/>
    <s v="quelques jours"/>
    <s v="quelques jours"/>
    <m/>
    <s v="fatigue - maux de gorge - maux de tete"/>
    <n v="3"/>
    <x v="191"/>
    <n v="1"/>
    <n v="10"/>
  </r>
  <r>
    <s v="leslie"/>
    <x v="83"/>
    <n v="1"/>
    <n v="27"/>
    <n v="5"/>
    <s v="BAC"/>
    <s v="Papeete"/>
    <s v="Nouvelle calédonie"/>
    <s v="Nouvelle calédonie"/>
    <s v="Asiatique"/>
    <s v="non"/>
    <m/>
    <m/>
    <s v="oui"/>
    <s v="oui"/>
    <s v="non"/>
    <s v="quelques jours"/>
    <s v="quelques jours"/>
    <m/>
    <s v="fatigue - maux de gorge - maux de tete"/>
    <n v="3"/>
    <x v="46"/>
    <n v="2"/>
    <n v="10"/>
  </r>
  <r>
    <s v="leslie"/>
    <x v="83"/>
    <n v="1"/>
    <n v="27"/>
    <n v="5"/>
    <s v="BAC"/>
    <s v="Papeete"/>
    <s v="Nouvelle calédonie"/>
    <s v="Nouvelle calédonie"/>
    <s v="Asiatique"/>
    <s v="non"/>
    <m/>
    <m/>
    <s v="oui"/>
    <s v="oui"/>
    <s v="non"/>
    <s v="quelques jours"/>
    <s v="quelques jours"/>
    <m/>
    <s v="fatigue - maux de gorge - maux de tete"/>
    <n v="3"/>
    <x v="192"/>
    <n v="3"/>
    <n v="7"/>
  </r>
  <r>
    <s v="leslie"/>
    <x v="84"/>
    <n v="2"/>
    <n v="25"/>
    <n v="8"/>
    <s v="BAC"/>
    <s v="Papeete"/>
    <s v="Raiatea"/>
    <s v="Afaahiti"/>
    <s v="Polynesien-Asiatique"/>
    <s v="non"/>
    <m/>
    <m/>
    <s v="oui"/>
    <s v="non"/>
    <s v="non"/>
    <s v="7 jours"/>
    <m/>
    <m/>
    <s v="maux de gorge - fievre"/>
    <n v="1"/>
    <x v="46"/>
    <n v="1"/>
    <n v="6"/>
  </r>
  <r>
    <s v="leslie"/>
    <x v="84"/>
    <n v="2"/>
    <n v="25"/>
    <n v="8"/>
    <s v="BAC"/>
    <s v="Papeete"/>
    <s v="Raiatea"/>
    <s v="Afaahiti"/>
    <s v="Polynesien-Asiatique"/>
    <s v="non"/>
    <m/>
    <m/>
    <s v="oui"/>
    <s v="non"/>
    <s v="non"/>
    <s v="7 jours"/>
    <m/>
    <m/>
    <s v="maux de gorge - fievre"/>
    <n v="1"/>
    <x v="21"/>
    <n v="2"/>
    <n v="9"/>
  </r>
  <r>
    <s v="leslie"/>
    <x v="84"/>
    <n v="2"/>
    <n v="25"/>
    <n v="8"/>
    <s v="BAC"/>
    <s v="Papeete"/>
    <s v="Raiatea"/>
    <s v="Afaahiti"/>
    <s v="Polynesien-Asiatique"/>
    <s v="non"/>
    <m/>
    <m/>
    <s v="oui"/>
    <s v="non"/>
    <s v="non"/>
    <s v="7 jours"/>
    <m/>
    <m/>
    <s v="maux de gorge - fievre"/>
    <n v="1"/>
    <x v="193"/>
    <n v="3"/>
    <n v="7"/>
  </r>
  <r>
    <s v="leslie"/>
    <x v="85"/>
    <n v="2"/>
    <n v="44"/>
    <n v="3"/>
    <s v="BAC + 2"/>
    <s v="Papeete"/>
    <s v="Papeete"/>
    <s v="Rurutu"/>
    <s v="Polynesien"/>
    <s v="oui"/>
    <s v="3 mois"/>
    <s v="lutenyl"/>
    <s v="oui"/>
    <s v="oui"/>
    <s v="oui"/>
    <s v="1 jour"/>
    <s v="1 jour"/>
    <s v="1 jour"/>
    <s v="grippe migraine"/>
    <n v="3"/>
    <x v="66"/>
    <n v="1"/>
    <n v="10"/>
  </r>
  <r>
    <s v="leslie"/>
    <x v="85"/>
    <n v="2"/>
    <n v="44"/>
    <n v="3"/>
    <s v="BAC + 2"/>
    <s v="Papeete"/>
    <s v="Papeete"/>
    <s v="Rurutu"/>
    <s v="Polynesien"/>
    <s v="oui"/>
    <s v="3 mois"/>
    <s v="lutenyl"/>
    <s v="oui"/>
    <s v="oui"/>
    <s v="oui"/>
    <s v="1 jour"/>
    <s v="1 jour"/>
    <s v="1 jour"/>
    <s v="grippe - migraine"/>
    <n v="3"/>
    <x v="99"/>
    <n v="2"/>
    <n v="10"/>
  </r>
  <r>
    <s v="leslie"/>
    <x v="85"/>
    <n v="2"/>
    <n v="44"/>
    <n v="3"/>
    <s v="BAC + 2"/>
    <s v="Papeete"/>
    <s v="Papeete"/>
    <s v="Rurutu"/>
    <s v="Polynesien"/>
    <s v="oui"/>
    <s v="3 mois"/>
    <s v="lutenyl"/>
    <s v="oui"/>
    <s v="oui"/>
    <s v="oui"/>
    <s v="1 jour"/>
    <s v="1 jour"/>
    <s v="1 jour"/>
    <s v="grippe - migraine"/>
    <n v="3"/>
    <x v="46"/>
    <n v="3"/>
    <n v="10"/>
  </r>
  <r>
    <s v="leslie"/>
    <x v="85"/>
    <n v="2"/>
    <n v="44"/>
    <n v="3"/>
    <s v="BAC + 2"/>
    <s v="Papeete"/>
    <s v="Papeete"/>
    <s v="Rurutu"/>
    <s v="Polynesien"/>
    <s v="oui"/>
    <s v="3 mois"/>
    <s v="lutenyl"/>
    <s v="oui"/>
    <s v="oui"/>
    <s v="oui"/>
    <s v="1 jour"/>
    <s v="1 jour"/>
    <s v="1 jour"/>
    <s v="grippe - migraine"/>
    <n v="3"/>
    <x v="57"/>
    <n v="4"/>
    <n v="10"/>
  </r>
  <r>
    <s v="leslie"/>
    <x v="85"/>
    <n v="2"/>
    <n v="44"/>
    <n v="3"/>
    <s v="BAC + 2"/>
    <s v="Papeete"/>
    <s v="Papeete"/>
    <s v="Rurutu"/>
    <s v="Polynesien"/>
    <s v="oui"/>
    <s v="3 mois"/>
    <s v="lutenyl"/>
    <s v="oui"/>
    <s v="oui"/>
    <s v="oui"/>
    <s v="1 jour"/>
    <s v="1 jour"/>
    <s v="1 jour"/>
    <s v="grippe - migraine"/>
    <n v="3"/>
    <x v="131"/>
    <n v="5"/>
    <n v="10"/>
  </r>
  <r>
    <s v="leslie"/>
    <x v="85"/>
    <n v="2"/>
    <n v="44"/>
    <n v="3"/>
    <s v="BAC + 2"/>
    <s v="Papeete"/>
    <s v="Papeete"/>
    <s v="Rurutu"/>
    <s v="Polynesien"/>
    <s v="oui"/>
    <s v="3 mois"/>
    <s v="lutenyl"/>
    <s v="oui"/>
    <s v="oui"/>
    <s v="oui"/>
    <s v="1 jour"/>
    <s v="1 jour"/>
    <s v="1 jour"/>
    <s v="grippe - migraine"/>
    <n v="3"/>
    <x v="164"/>
    <n v="6"/>
    <n v="10"/>
  </r>
  <r>
    <s v="leslie"/>
    <x v="86"/>
    <n v="2"/>
    <n v="28"/>
    <n v="7"/>
    <s v="BAC+3 et +"/>
    <s v="Papeete"/>
    <s v="Vietnam"/>
    <s v="France"/>
    <s v="Eurasien"/>
    <s v="non"/>
    <m/>
    <m/>
    <s v="oui"/>
    <s v="oui"/>
    <s v="non"/>
    <s v="8 jours"/>
    <s v="8 jours"/>
    <m/>
    <s v="angine - onychomycose"/>
    <n v="3"/>
    <x v="6"/>
    <n v="1"/>
    <n v="10"/>
  </r>
  <r>
    <s v="leslie"/>
    <x v="86"/>
    <n v="2"/>
    <n v="28"/>
    <n v="7"/>
    <s v="BAC+3 et +"/>
    <s v="Papeete"/>
    <s v="Vietnam"/>
    <s v="France"/>
    <s v="Eurasien"/>
    <s v="non"/>
    <m/>
    <m/>
    <s v="oui"/>
    <s v="oui"/>
    <s v="non"/>
    <s v="8 jours"/>
    <s v="8 jours"/>
    <m/>
    <s v="angine - onychomycose"/>
    <n v="3"/>
    <x v="116"/>
    <n v="2"/>
    <n v="10"/>
  </r>
  <r>
    <s v="leslie"/>
    <x v="86"/>
    <n v="2"/>
    <n v="28"/>
    <n v="7"/>
    <s v="BAC+3 et +"/>
    <s v="Papeete"/>
    <s v="Vietnam"/>
    <s v="France"/>
    <s v="Eurasien"/>
    <s v="non"/>
    <m/>
    <m/>
    <s v="oui"/>
    <s v="oui"/>
    <s v="non"/>
    <s v="8 jours"/>
    <s v="8 jours"/>
    <m/>
    <s v="angine - onychomycose"/>
    <n v="3"/>
    <x v="194"/>
    <n v="3"/>
    <n v="10"/>
  </r>
  <r>
    <s v="leslie"/>
    <x v="86"/>
    <n v="2"/>
    <n v="28"/>
    <n v="7"/>
    <s v="BAC+3 et +"/>
    <s v="Papeete"/>
    <s v="Vietnam"/>
    <s v="France"/>
    <s v="Eurasien"/>
    <s v="non"/>
    <m/>
    <m/>
    <s v="oui"/>
    <s v="oui"/>
    <s v="non"/>
    <s v="8 jours"/>
    <s v="8 jours"/>
    <m/>
    <s v="angine - onychomycose"/>
    <n v="3"/>
    <x v="110"/>
    <n v="4"/>
    <n v="10"/>
  </r>
  <r>
    <s v="leslie"/>
    <x v="86"/>
    <n v="2"/>
    <n v="28"/>
    <n v="7"/>
    <s v="BAC+3 et +"/>
    <s v="Papeete"/>
    <s v="Vietnam"/>
    <s v="France"/>
    <s v="Eurasien"/>
    <s v="non"/>
    <m/>
    <m/>
    <s v="oui"/>
    <s v="oui"/>
    <s v="non"/>
    <s v="8 jours"/>
    <s v="8 jours"/>
    <m/>
    <s v="angine - onychomycose"/>
    <n v="3"/>
    <x v="195"/>
    <n v="5"/>
    <n v="8"/>
  </r>
  <r>
    <s v="leslie"/>
    <x v="86"/>
    <n v="2"/>
    <n v="28"/>
    <n v="7"/>
    <s v="BAC+3 et +"/>
    <s v="Papeete"/>
    <s v="Vietnam"/>
    <s v="France"/>
    <s v="Eurasien"/>
    <s v="non"/>
    <m/>
    <m/>
    <s v="oui"/>
    <s v="oui"/>
    <s v="non"/>
    <s v="8 jours"/>
    <s v="8 jours"/>
    <m/>
    <s v="angine - onychomycose"/>
    <n v="3"/>
    <x v="14"/>
    <n v="6"/>
    <n v="8"/>
  </r>
  <r>
    <s v="leslie"/>
    <x v="86"/>
    <n v="2"/>
    <n v="28"/>
    <n v="7"/>
    <s v="BAC+3 et +"/>
    <s v="Papeete"/>
    <s v="Vietnam"/>
    <s v="France"/>
    <s v="Eurasien"/>
    <s v="non"/>
    <m/>
    <m/>
    <s v="oui"/>
    <s v="oui"/>
    <s v="non"/>
    <s v="8 jours"/>
    <s v="8 jours"/>
    <m/>
    <s v="angine - onychomycose"/>
    <n v="3"/>
    <x v="196"/>
    <n v="7"/>
    <n v="6"/>
  </r>
  <r>
    <s v="leslie"/>
    <x v="86"/>
    <n v="2"/>
    <n v="28"/>
    <n v="7"/>
    <s v="BAC+3 et +"/>
    <s v="Papeete"/>
    <s v="Vietnam"/>
    <s v="France"/>
    <s v="Eurasien"/>
    <s v="non"/>
    <m/>
    <m/>
    <s v="oui"/>
    <s v="oui"/>
    <s v="non"/>
    <s v="8 jours"/>
    <s v="8 jours"/>
    <m/>
    <s v="angine - onychomycose"/>
    <n v="3"/>
    <x v="58"/>
    <n v="8"/>
    <n v="6"/>
  </r>
  <r>
    <s v="leslie"/>
    <x v="86"/>
    <n v="2"/>
    <n v="28"/>
    <n v="7"/>
    <s v="BAC+3 et +"/>
    <s v="Papeete"/>
    <s v="Vietnam"/>
    <s v="France"/>
    <s v="Eurasien"/>
    <s v="non"/>
    <m/>
    <m/>
    <s v="oui"/>
    <s v="oui"/>
    <s v="non"/>
    <s v="8 jours"/>
    <s v="8 jours"/>
    <m/>
    <s v="angine - onychomycose"/>
    <n v="3"/>
    <x v="9"/>
    <n v="9"/>
    <n v="8"/>
  </r>
  <r>
    <s v="leslie"/>
    <x v="86"/>
    <n v="2"/>
    <n v="28"/>
    <n v="7"/>
    <s v="BAC+3 et +"/>
    <s v="Papeete"/>
    <s v="Vietnam"/>
    <s v="France"/>
    <s v="Eurasien"/>
    <s v="non"/>
    <m/>
    <m/>
    <s v="oui"/>
    <s v="oui"/>
    <s v="non"/>
    <s v="8 jours"/>
    <s v="8 jours"/>
    <m/>
    <s v="angine - onychomycose"/>
    <n v="3"/>
    <x v="7"/>
    <n v="10"/>
    <n v="5"/>
  </r>
  <r>
    <s v="leslie"/>
    <x v="87"/>
    <n v="2"/>
    <n v="67"/>
    <n v="4"/>
    <s v="BAC+3 et +"/>
    <s v="Papeete"/>
    <s v="Papeete"/>
    <s v="Papeete"/>
    <s v="Polynesien"/>
    <s v="non"/>
    <m/>
    <m/>
    <s v="oui"/>
    <s v="oui"/>
    <s v="non"/>
    <s v="5 jours"/>
    <s v="5 jours"/>
    <m/>
    <s v="orgelet sinusite"/>
    <n v="1"/>
    <x v="5"/>
    <n v="1"/>
    <n v="10"/>
  </r>
  <r>
    <s v="leslie"/>
    <x v="87"/>
    <n v="2"/>
    <n v="67"/>
    <n v="4"/>
    <s v="BAC+3 et +"/>
    <s v="Papeete"/>
    <s v="Papeete"/>
    <s v="Papeete"/>
    <s v="Polynesien"/>
    <s v="non"/>
    <m/>
    <m/>
    <s v="oui"/>
    <s v="oui"/>
    <s v="non"/>
    <s v="5 jours"/>
    <s v="5 jours"/>
    <m/>
    <s v="orgelet - sinusite"/>
    <n v="1"/>
    <x v="134"/>
    <n v="2"/>
    <n v="8"/>
  </r>
  <r>
    <s v="leslie"/>
    <x v="87"/>
    <n v="2"/>
    <n v="67"/>
    <n v="4"/>
    <s v="BAC+3 et +"/>
    <s v="Papeete"/>
    <s v="Papeete"/>
    <s v="Papeete"/>
    <s v="Polynesien"/>
    <s v="non"/>
    <m/>
    <m/>
    <s v="oui"/>
    <s v="oui"/>
    <s v="non"/>
    <s v="5 jours"/>
    <s v="5 jours"/>
    <m/>
    <s v="orgelet - sinusite"/>
    <n v="1"/>
    <x v="197"/>
    <n v="3"/>
    <n v="7"/>
  </r>
  <r>
    <s v="leslie"/>
    <x v="87"/>
    <n v="2"/>
    <n v="67"/>
    <n v="4"/>
    <s v="BAC+3 et +"/>
    <s v="Papeete"/>
    <s v="Papeete"/>
    <s v="Papeete"/>
    <s v="Polynesien"/>
    <s v="non"/>
    <m/>
    <m/>
    <s v="oui"/>
    <s v="oui"/>
    <s v="non"/>
    <s v="5 jours"/>
    <s v="5 jours"/>
    <m/>
    <s v="orgelet - sinusite"/>
    <n v="1"/>
    <x v="17"/>
    <n v="4"/>
    <n v="9"/>
  </r>
  <r>
    <s v="leslie"/>
    <x v="87"/>
    <n v="2"/>
    <n v="67"/>
    <n v="4"/>
    <s v="BAC+3 et +"/>
    <s v="Papeete"/>
    <s v="Papeete"/>
    <s v="Papeete"/>
    <s v="Polynesien"/>
    <s v="non"/>
    <m/>
    <m/>
    <s v="oui"/>
    <s v="oui"/>
    <s v="non"/>
    <s v="5 jours"/>
    <s v="5 jours"/>
    <m/>
    <s v="orgelet - sinusite"/>
    <n v="1"/>
    <x v="51"/>
    <n v="5"/>
    <n v="6"/>
  </r>
  <r>
    <s v="leslie"/>
    <x v="87"/>
    <n v="2"/>
    <n v="67"/>
    <n v="4"/>
    <s v="BAC+3 et +"/>
    <s v="Papeete"/>
    <s v="Papeete"/>
    <s v="Papeete"/>
    <s v="Polynesien"/>
    <s v="non"/>
    <m/>
    <m/>
    <s v="oui"/>
    <s v="oui"/>
    <s v="non"/>
    <s v="5 jours"/>
    <s v="5 jours"/>
    <m/>
    <s v="orgelet - sinusite"/>
    <n v="1"/>
    <x v="57"/>
    <n v="6"/>
    <n v="6"/>
  </r>
  <r>
    <s v="leslie"/>
    <x v="87"/>
    <n v="2"/>
    <n v="67"/>
    <n v="4"/>
    <s v="BAC+3 et +"/>
    <s v="Papeete"/>
    <s v="Papeete"/>
    <s v="Papeete"/>
    <s v="Polynesien"/>
    <s v="non"/>
    <m/>
    <m/>
    <s v="oui"/>
    <s v="oui"/>
    <s v="non"/>
    <s v="5 jours"/>
    <s v="5 jours"/>
    <m/>
    <s v="orgelet - sinusite"/>
    <n v="1"/>
    <x v="21"/>
    <n v="7"/>
    <n v="4"/>
  </r>
  <r>
    <s v="leslie"/>
    <x v="87"/>
    <n v="2"/>
    <n v="67"/>
    <n v="4"/>
    <s v="BAC+3 et +"/>
    <s v="Papeete"/>
    <s v="Papeete"/>
    <s v="Papeete"/>
    <s v="Polynesien"/>
    <s v="non"/>
    <m/>
    <m/>
    <s v="oui"/>
    <s v="oui"/>
    <s v="non"/>
    <s v="5 jours"/>
    <s v="5 jours"/>
    <m/>
    <s v="orgelet - sinusite"/>
    <n v="1"/>
    <x v="198"/>
    <n v="8"/>
    <n v="8"/>
  </r>
  <r>
    <s v="leslie"/>
    <x v="87"/>
    <n v="2"/>
    <n v="67"/>
    <n v="4"/>
    <s v="BAC+3 et +"/>
    <s v="Papeete"/>
    <s v="Papeete"/>
    <s v="Papeete"/>
    <s v="Polynesien"/>
    <s v="non"/>
    <m/>
    <m/>
    <s v="oui"/>
    <s v="oui"/>
    <s v="non"/>
    <s v="5 jours"/>
    <s v="5 jours"/>
    <m/>
    <s v="orgelet - sinusite"/>
    <n v="1"/>
    <x v="199"/>
    <n v="9"/>
    <n v="8"/>
  </r>
  <r>
    <s v="leslie"/>
    <x v="87"/>
    <n v="2"/>
    <n v="67"/>
    <n v="4"/>
    <s v="BAC+3 et +"/>
    <s v="Papeete"/>
    <s v="Papeete"/>
    <s v="Papeete"/>
    <s v="Polynesien"/>
    <s v="non"/>
    <m/>
    <m/>
    <s v="oui"/>
    <s v="oui"/>
    <s v="non"/>
    <s v="5 jours"/>
    <s v="5 jours"/>
    <m/>
    <s v="orgelet - sinusite"/>
    <n v="1"/>
    <x v="200"/>
    <n v="10"/>
    <n v="10"/>
  </r>
  <r>
    <s v="leslie"/>
    <x v="88"/>
    <n v="2"/>
    <n v="28"/>
    <n v="8"/>
    <s v="BAC + 2"/>
    <s v="Papeete"/>
    <s v="Vietnam"/>
    <s v="France"/>
    <s v="Eurasien"/>
    <s v="non"/>
    <m/>
    <m/>
    <s v="oui"/>
    <s v="non"/>
    <s v="non"/>
    <s v="1 mois"/>
    <m/>
    <m/>
    <s v="gastrite - infection"/>
    <n v="2"/>
    <x v="34"/>
    <n v="1"/>
    <n v="10"/>
  </r>
  <r>
    <s v="leslie"/>
    <x v="88"/>
    <n v="2"/>
    <n v="28"/>
    <n v="8"/>
    <s v="BAC + 2"/>
    <s v="Papeete"/>
    <s v="Vietnam"/>
    <s v="France"/>
    <s v="Eurasien"/>
    <s v="non"/>
    <m/>
    <m/>
    <s v="oui"/>
    <s v="non"/>
    <s v="non"/>
    <s v="1 mois"/>
    <m/>
    <m/>
    <s v="gastrite - infection"/>
    <n v="2"/>
    <x v="42"/>
    <n v="2"/>
    <n v="4"/>
  </r>
  <r>
    <s v="leslie"/>
    <x v="88"/>
    <n v="2"/>
    <n v="28"/>
    <n v="8"/>
    <s v="BAC + 2"/>
    <s v="Papeete"/>
    <s v="Vietnam"/>
    <s v="France"/>
    <s v="Eurasien"/>
    <s v="non"/>
    <m/>
    <m/>
    <s v="oui"/>
    <s v="non"/>
    <s v="non"/>
    <s v="1 mois"/>
    <m/>
    <m/>
    <s v="gastrite - infection"/>
    <n v="2"/>
    <x v="1"/>
    <n v="3"/>
    <n v="5"/>
  </r>
  <r>
    <s v="leslie"/>
    <x v="88"/>
    <n v="2"/>
    <n v="28"/>
    <n v="8"/>
    <s v="BAC + 2"/>
    <s v="Papeete"/>
    <s v="Vietnam"/>
    <s v="France"/>
    <s v="Eurasien"/>
    <s v="non"/>
    <m/>
    <m/>
    <s v="oui"/>
    <s v="non"/>
    <s v="non"/>
    <s v="1 mois"/>
    <m/>
    <m/>
    <s v="gastrite - infection"/>
    <n v="2"/>
    <x v="201"/>
    <n v="4"/>
    <n v="6"/>
  </r>
  <r>
    <s v="leslie"/>
    <x v="88"/>
    <n v="2"/>
    <n v="28"/>
    <n v="8"/>
    <s v="BAC + 2"/>
    <s v="Papeete"/>
    <s v="Vietnam"/>
    <s v="France"/>
    <s v="Eurasien"/>
    <s v="non"/>
    <m/>
    <m/>
    <s v="oui"/>
    <s v="non"/>
    <s v="non"/>
    <s v="1 mois"/>
    <m/>
    <m/>
    <s v="gastrite - infection"/>
    <n v="2"/>
    <x v="44"/>
    <n v="5"/>
    <n v="8"/>
  </r>
  <r>
    <s v="leslie"/>
    <x v="88"/>
    <n v="2"/>
    <n v="28"/>
    <n v="8"/>
    <s v="BAC + 2"/>
    <s v="Papeete"/>
    <s v="Vietnam"/>
    <s v="France"/>
    <s v="Eurasien"/>
    <s v="non"/>
    <m/>
    <m/>
    <s v="oui"/>
    <s v="non"/>
    <s v="non"/>
    <s v="1 mois"/>
    <m/>
    <m/>
    <s v="gastrite - infection"/>
    <n v="2"/>
    <x v="202"/>
    <n v="6"/>
    <n v="9"/>
  </r>
  <r>
    <s v="leslie"/>
    <x v="88"/>
    <n v="2"/>
    <n v="28"/>
    <n v="8"/>
    <s v="BAC + 2"/>
    <s v="Papeete"/>
    <s v="Vietnam"/>
    <s v="France"/>
    <s v="Eurasien"/>
    <s v="non"/>
    <m/>
    <m/>
    <s v="oui"/>
    <s v="non"/>
    <s v="non"/>
    <s v="1 mois"/>
    <m/>
    <m/>
    <s v="gastrite - infection"/>
    <n v="2"/>
    <x v="5"/>
    <n v="7"/>
    <n v="10"/>
  </r>
  <r>
    <s v="leslie"/>
    <x v="88"/>
    <n v="2"/>
    <n v="28"/>
    <n v="8"/>
    <s v="BAC + 2"/>
    <s v="Papeete"/>
    <s v="Vietnam"/>
    <s v="France"/>
    <s v="Eurasien"/>
    <s v="non"/>
    <m/>
    <m/>
    <s v="oui"/>
    <s v="non"/>
    <s v="non"/>
    <s v="1 mois"/>
    <m/>
    <m/>
    <s v="gastrite - infection"/>
    <n v="2"/>
    <x v="99"/>
    <n v="8"/>
    <n v="9"/>
  </r>
  <r>
    <s v="leslie"/>
    <x v="88"/>
    <n v="2"/>
    <n v="28"/>
    <n v="8"/>
    <s v="BAC + 2"/>
    <s v="Papeete"/>
    <s v="Vietnam"/>
    <s v="France"/>
    <s v="Eurasien"/>
    <s v="non"/>
    <m/>
    <m/>
    <s v="oui"/>
    <s v="non"/>
    <s v="non"/>
    <s v="1 mois"/>
    <m/>
    <m/>
    <s v="gastrite - infection"/>
    <n v="2"/>
    <x v="203"/>
    <n v="9"/>
    <n v="5"/>
  </r>
  <r>
    <s v="leslie"/>
    <x v="88"/>
    <n v="2"/>
    <n v="28"/>
    <n v="8"/>
    <s v="BAC + 2"/>
    <s v="Papeete"/>
    <s v="Vietnam"/>
    <s v="France"/>
    <s v="Eurasien"/>
    <s v="non"/>
    <m/>
    <m/>
    <s v="oui"/>
    <s v="non"/>
    <s v="non"/>
    <s v="1 mois"/>
    <m/>
    <m/>
    <s v="gastrite - infection"/>
    <n v="2"/>
    <x v="204"/>
    <n v="10"/>
    <n v="6"/>
  </r>
  <r>
    <s v="leslie"/>
    <x v="89"/>
    <n v="1"/>
    <n v="29"/>
    <n v="2"/>
    <s v="Secondaire"/>
    <s v="Papeete"/>
    <s v="Papeete"/>
    <s v="Papeete"/>
    <s v="Polynesien"/>
    <s v="non"/>
    <m/>
    <m/>
    <s v="oui"/>
    <s v="non"/>
    <s v="non"/>
    <s v="ponctuellement"/>
    <m/>
    <m/>
    <s v="maux de tete"/>
    <n v="3"/>
    <x v="53"/>
    <n v="1"/>
    <n v="10"/>
  </r>
  <r>
    <s v="leslie"/>
    <x v="89"/>
    <n v="1"/>
    <n v="29"/>
    <n v="2"/>
    <s v="Secondaire"/>
    <s v="Papeete"/>
    <s v="Papeete"/>
    <s v="Papeete"/>
    <s v="Polynesien"/>
    <s v="non"/>
    <m/>
    <m/>
    <s v="oui"/>
    <s v="non"/>
    <s v="non"/>
    <s v="ponctuellement"/>
    <m/>
    <m/>
    <s v="maux de tete"/>
    <n v="3"/>
    <x v="44"/>
    <n v="2"/>
    <n v="10"/>
  </r>
  <r>
    <s v="leslie"/>
    <x v="89"/>
    <n v="1"/>
    <n v="29"/>
    <n v="2"/>
    <s v="Secondaire"/>
    <s v="Papeete"/>
    <s v="Papeete"/>
    <s v="Papeete"/>
    <s v="Polynesien"/>
    <s v="non"/>
    <m/>
    <m/>
    <s v="oui"/>
    <s v="non"/>
    <s v="non"/>
    <s v="ponctuellement"/>
    <m/>
    <m/>
    <s v="maux de tete"/>
    <n v="3"/>
    <x v="140"/>
    <n v="3"/>
    <n v="8"/>
  </r>
  <r>
    <s v="leslie"/>
    <x v="89"/>
    <n v="1"/>
    <n v="29"/>
    <n v="2"/>
    <s v="Secondaire"/>
    <s v="Papeete"/>
    <s v="Papeete"/>
    <s v="Papeete"/>
    <s v="Polynesien"/>
    <s v="non"/>
    <m/>
    <m/>
    <s v="oui"/>
    <s v="non"/>
    <s v="non"/>
    <s v="ponctuellement"/>
    <m/>
    <m/>
    <s v="maux de tete"/>
    <n v="3"/>
    <x v="57"/>
    <n v="4"/>
    <n v="5"/>
  </r>
  <r>
    <s v="leslie"/>
    <x v="89"/>
    <n v="1"/>
    <n v="29"/>
    <n v="2"/>
    <s v="Secondaire"/>
    <s v="Papeete"/>
    <s v="Papeete"/>
    <s v="Papeete"/>
    <s v="Polynesien"/>
    <s v="non"/>
    <m/>
    <m/>
    <s v="oui"/>
    <s v="non"/>
    <s v="non"/>
    <s v="ponctuellement"/>
    <m/>
    <m/>
    <s v="maux de tete"/>
    <n v="3"/>
    <x v="99"/>
    <n v="5"/>
    <n v="3"/>
  </r>
  <r>
    <s v="leslie"/>
    <x v="89"/>
    <n v="1"/>
    <n v="29"/>
    <n v="2"/>
    <s v="Secondaire"/>
    <s v="Papeete"/>
    <s v="Papeete"/>
    <s v="Papeete"/>
    <s v="Polynesien"/>
    <s v="non"/>
    <m/>
    <m/>
    <s v="oui"/>
    <s v="non"/>
    <s v="non"/>
    <s v="ponctuellement"/>
    <m/>
    <m/>
    <s v="maux de tete"/>
    <n v="3"/>
    <x v="68"/>
    <n v="6"/>
    <n v="5"/>
  </r>
  <r>
    <s v="leslie"/>
    <x v="90"/>
    <n v="2"/>
    <n v="40"/>
    <n v="5"/>
    <s v="BAC + 2"/>
    <s v="Papeete"/>
    <s v="Papeete"/>
    <s v="Papara"/>
    <s v="Asiatique"/>
    <s v="non"/>
    <m/>
    <m/>
    <s v="oui"/>
    <s v="oui"/>
    <s v="oui"/>
    <s v="&lt; 3jours"/>
    <s v="&lt; 3jours"/>
    <s v="&lt; 3jours"/>
    <s v="maux de tete - stress - angoisse - petite toux"/>
    <n v="2"/>
    <x v="89"/>
    <n v="1"/>
    <n v="10"/>
  </r>
  <r>
    <s v="leslie"/>
    <x v="90"/>
    <n v="2"/>
    <n v="40"/>
    <n v="5"/>
    <s v="BAC + 2"/>
    <s v="Papeete"/>
    <s v="Papeete"/>
    <s v="Papara"/>
    <s v="Asiatique"/>
    <s v="non"/>
    <m/>
    <m/>
    <s v="oui"/>
    <s v="oui"/>
    <s v="oui"/>
    <s v="&lt; 3jours"/>
    <s v="&lt; 3jours"/>
    <s v="&lt; 3jours"/>
    <s v="maux de tete - stress - angoisse - petite toux"/>
    <n v="2"/>
    <x v="205"/>
    <n v="2"/>
    <n v="8"/>
  </r>
  <r>
    <s v="leslie"/>
    <x v="90"/>
    <n v="2"/>
    <n v="40"/>
    <n v="5"/>
    <s v="BAC + 2"/>
    <s v="Papeete"/>
    <s v="Papeete"/>
    <s v="Papara"/>
    <s v="Asiatique"/>
    <s v="non"/>
    <m/>
    <m/>
    <s v="oui"/>
    <s v="oui"/>
    <s v="oui"/>
    <s v="&lt; 3jours"/>
    <s v="&lt; 3jours"/>
    <s v="&lt; 3jours"/>
    <s v="maux de tete - stress - angoisse - petite toux"/>
    <n v="2"/>
    <x v="206"/>
    <n v="3"/>
    <n v="8"/>
  </r>
  <r>
    <s v="leslie"/>
    <x v="90"/>
    <n v="2"/>
    <n v="40"/>
    <n v="5"/>
    <s v="BAC + 2"/>
    <s v="Papeete"/>
    <s v="Papeete"/>
    <s v="Papara"/>
    <s v="Asiatique"/>
    <s v="non"/>
    <m/>
    <m/>
    <s v="oui"/>
    <s v="oui"/>
    <s v="oui"/>
    <s v="&lt; 3jours"/>
    <s v="&lt; 3jours"/>
    <s v="&lt; 3jours"/>
    <s v="maux de tete - stress - angoisse - petite toux"/>
    <n v="2"/>
    <x v="13"/>
    <n v="4"/>
    <n v="10"/>
  </r>
  <r>
    <s v="leslie"/>
    <x v="90"/>
    <n v="2"/>
    <n v="40"/>
    <n v="5"/>
    <s v="BAC + 2"/>
    <s v="Papeete"/>
    <s v="Papeete"/>
    <s v="Papara"/>
    <s v="Asiatique"/>
    <s v="non"/>
    <m/>
    <m/>
    <s v="oui"/>
    <s v="oui"/>
    <s v="oui"/>
    <s v="&lt; 3jours"/>
    <s v="&lt; 3jours"/>
    <s v="&lt; 3jours"/>
    <s v="maux de tete - stress - angoisse - petite toux"/>
    <n v="2"/>
    <x v="46"/>
    <n v="5"/>
    <n v="9"/>
  </r>
  <r>
    <s v="leslie"/>
    <x v="90"/>
    <n v="2"/>
    <n v="40"/>
    <n v="5"/>
    <s v="BAC + 2"/>
    <s v="Papeete"/>
    <s v="Papeete"/>
    <s v="Papara"/>
    <s v="Asiatique"/>
    <s v="non"/>
    <m/>
    <m/>
    <s v="oui"/>
    <s v="oui"/>
    <s v="oui"/>
    <s v="&lt; 3jours"/>
    <s v="&lt; 3jours"/>
    <s v="&lt; 3jours"/>
    <s v="maux de tete - stress - angoisse - petite toux"/>
    <n v="2"/>
    <x v="207"/>
    <n v="6"/>
    <n v="6"/>
  </r>
  <r>
    <s v="leslie"/>
    <x v="90"/>
    <n v="2"/>
    <n v="40"/>
    <n v="5"/>
    <s v="BAC + 2"/>
    <s v="Papeete"/>
    <s v="Papeete"/>
    <s v="Papara"/>
    <s v="Asiatique"/>
    <s v="non"/>
    <m/>
    <m/>
    <s v="oui"/>
    <s v="oui"/>
    <s v="oui"/>
    <s v="&lt; 3jours"/>
    <s v="&lt; 3jours"/>
    <s v="&lt; 3jours"/>
    <s v="maux de tete - stress - angoisse - petite toux"/>
    <n v="2"/>
    <x v="42"/>
    <n v="7"/>
    <n v="8"/>
  </r>
  <r>
    <s v="leslie"/>
    <x v="90"/>
    <n v="2"/>
    <n v="40"/>
    <n v="5"/>
    <s v="BAC + 2"/>
    <s v="Papeete"/>
    <s v="Papeete"/>
    <s v="Papara"/>
    <s v="Asiatique"/>
    <s v="non"/>
    <m/>
    <m/>
    <s v="oui"/>
    <s v="oui"/>
    <s v="oui"/>
    <s v="&lt; 3jours"/>
    <s v="&lt; 3jours"/>
    <s v="&lt; 3jours"/>
    <s v="maux de tete - stress - angoisse - petite toux"/>
    <n v="2"/>
    <x v="208"/>
    <n v="8"/>
    <n v="8"/>
  </r>
  <r>
    <s v="leslie"/>
    <x v="91"/>
    <n v="2"/>
    <n v="43"/>
    <n v="5"/>
    <s v="BAC + 2"/>
    <s v="Papeete"/>
    <s v="Papeete"/>
    <s v="Papeete"/>
    <s v="Polynesien"/>
    <s v="non"/>
    <m/>
    <m/>
    <s v="oui"/>
    <s v="non"/>
    <s v="non"/>
    <s v="ponctuellement"/>
    <m/>
    <m/>
    <s v="peau - douleurs articulaires"/>
    <n v="-3"/>
    <x v="209"/>
    <n v="1"/>
    <n v="10"/>
  </r>
  <r>
    <s v="leslie"/>
    <x v="91"/>
    <n v="2"/>
    <n v="43"/>
    <n v="5"/>
    <s v="BAC + 2"/>
    <s v="Papeete"/>
    <s v="Papeete"/>
    <s v="Papeete"/>
    <s v="Polynesien"/>
    <s v="non"/>
    <m/>
    <m/>
    <s v="oui"/>
    <s v="non"/>
    <s v="non"/>
    <s v="ponctuellement"/>
    <m/>
    <m/>
    <s v="peau - douleurs articulaires"/>
    <n v="-3"/>
    <x v="210"/>
    <n v="2"/>
    <n v="10"/>
  </r>
  <r>
    <s v="leslie"/>
    <x v="91"/>
    <n v="2"/>
    <n v="43"/>
    <n v="5"/>
    <s v="BAC + 2"/>
    <s v="Papeete"/>
    <s v="Papeete"/>
    <s v="Papeete"/>
    <s v="Polynesien"/>
    <s v="non"/>
    <m/>
    <m/>
    <s v="oui"/>
    <s v="non"/>
    <s v="non"/>
    <s v="ponctuellement"/>
    <m/>
    <m/>
    <s v="peau - douleurs articulaires"/>
    <n v="-3"/>
    <x v="89"/>
    <n v="3"/>
    <n v="0"/>
  </r>
  <r>
    <s v="leslie"/>
    <x v="91"/>
    <n v="2"/>
    <n v="43"/>
    <n v="5"/>
    <s v="BAC + 2"/>
    <s v="Papeete"/>
    <s v="Papeete"/>
    <s v="Papeete"/>
    <s v="Polynesien"/>
    <s v="non"/>
    <m/>
    <m/>
    <s v="oui"/>
    <s v="non"/>
    <s v="non"/>
    <s v="ponctuellement"/>
    <m/>
    <m/>
    <s v="peau - douleurs articulaires"/>
    <n v="-3"/>
    <x v="142"/>
    <n v="4"/>
    <n v="0"/>
  </r>
  <r>
    <s v="leslie"/>
    <x v="92"/>
    <n v="2"/>
    <n v="29"/>
    <n v="3"/>
    <s v="BAC+3 et +"/>
    <s v="Papeete"/>
    <s v="Papeete"/>
    <s v="Papeete"/>
    <s v="Asiatique"/>
    <s v="oui"/>
    <s v="2 mois"/>
    <s v="homeopathie"/>
    <s v="oui"/>
    <s v="oui"/>
    <s v="oui"/>
    <s v="2 mois"/>
    <s v="1 semaine"/>
    <s v="3 mois"/>
    <s v="sinusite - bronchiolite - rhume - diarrhee "/>
    <n v="3"/>
    <x v="34"/>
    <n v="1"/>
    <n v="10"/>
  </r>
  <r>
    <s v="leslie"/>
    <x v="92"/>
    <n v="2"/>
    <n v="29"/>
    <n v="3"/>
    <s v="BAC+3 et +"/>
    <s v="Papeete"/>
    <s v="Papeete"/>
    <s v="Papeete"/>
    <s v="Asiatique"/>
    <s v="oui"/>
    <s v="2 mois"/>
    <s v="homeopathie"/>
    <s v="oui"/>
    <s v="oui"/>
    <s v="oui"/>
    <s v="2 mois"/>
    <s v="1 semaine"/>
    <s v="3 mois"/>
    <s v="sinusite - bronchiolite - rhume - diarrhee "/>
    <n v="3"/>
    <x v="38"/>
    <n v="2"/>
    <n v="10"/>
  </r>
  <r>
    <s v="leslie"/>
    <x v="92"/>
    <n v="2"/>
    <n v="29"/>
    <n v="3"/>
    <s v="BAC+3 et +"/>
    <s v="Papeete"/>
    <s v="Papeete"/>
    <s v="Papeete"/>
    <s v="Asiatique"/>
    <s v="oui"/>
    <s v="2 mois"/>
    <s v="homeopathie"/>
    <s v="oui"/>
    <s v="oui"/>
    <s v="oui"/>
    <s v="2 mois"/>
    <s v="1 semaine"/>
    <s v="3 mois"/>
    <s v="sinusite - bronchiolite - rhume - diarrhee "/>
    <n v="3"/>
    <x v="99"/>
    <n v="3"/>
    <n v="9"/>
  </r>
  <r>
    <s v="leslie"/>
    <x v="92"/>
    <n v="2"/>
    <n v="29"/>
    <n v="3"/>
    <s v="BAC+3 et +"/>
    <s v="Papeete"/>
    <s v="Papeete"/>
    <s v="Papeete"/>
    <s v="Asiatique"/>
    <s v="oui"/>
    <s v="2 mois"/>
    <s v="homeopathie"/>
    <s v="oui"/>
    <s v="oui"/>
    <s v="oui"/>
    <s v="2 mois"/>
    <s v="1 semaine"/>
    <s v="3 mois"/>
    <s v="sinusite - bronchiolite - rhume - diarrhee "/>
    <n v="3"/>
    <x v="111"/>
    <n v="4"/>
    <n v="9"/>
  </r>
  <r>
    <s v="leslie"/>
    <x v="92"/>
    <n v="2"/>
    <n v="29"/>
    <n v="3"/>
    <s v="BAC+3 et +"/>
    <s v="Papeete"/>
    <s v="Papeete"/>
    <s v="Papeete"/>
    <s v="Asiatique"/>
    <s v="oui"/>
    <s v="2 mois"/>
    <s v="homeopathie"/>
    <s v="oui"/>
    <s v="oui"/>
    <s v="oui"/>
    <s v="2 mois"/>
    <s v="1 semaine"/>
    <s v="3 mois"/>
    <s v="sinusite - bronchiolite - rhume - diarrhee "/>
    <n v="3"/>
    <x v="211"/>
    <n v="5"/>
    <n v="7"/>
  </r>
  <r>
    <s v="leslie"/>
    <x v="93"/>
    <n v="2"/>
    <n v="31"/>
    <n v="3"/>
    <s v="BAC+3 et +"/>
    <s v="Papeete"/>
    <s v="Papeete"/>
    <s v="Hao"/>
    <s v="Polynesien-Asiatique"/>
    <s v="non"/>
    <m/>
    <m/>
    <s v="oui"/>
    <s v="non"/>
    <s v="non"/>
    <s v="3 jours"/>
    <m/>
    <m/>
    <s v="rhume"/>
    <n v="2"/>
    <x v="212"/>
    <n v="1"/>
    <n v="9"/>
  </r>
  <r>
    <s v="leslie"/>
    <x v="93"/>
    <n v="2"/>
    <n v="31"/>
    <n v="3"/>
    <s v="BAC+3 et +"/>
    <s v="Papeete"/>
    <s v="Papeete"/>
    <s v="Hao"/>
    <s v="Polynesien-Asiatique"/>
    <s v="non"/>
    <m/>
    <m/>
    <s v="oui"/>
    <s v="non"/>
    <s v="non"/>
    <s v="3 jours"/>
    <m/>
    <m/>
    <s v="rhume"/>
    <n v="2"/>
    <x v="14"/>
    <n v="2"/>
    <n v="9"/>
  </r>
  <r>
    <s v="leslie"/>
    <x v="93"/>
    <n v="2"/>
    <n v="31"/>
    <n v="3"/>
    <s v="BAC+3 et +"/>
    <s v="Papeete"/>
    <s v="Papeete"/>
    <s v="Hao"/>
    <s v="Polynesien-Asiatique"/>
    <s v="non"/>
    <m/>
    <m/>
    <s v="oui"/>
    <s v="non"/>
    <s v="non"/>
    <s v="3 jours"/>
    <m/>
    <m/>
    <s v="rhume"/>
    <n v="2"/>
    <x v="213"/>
    <n v="3"/>
    <n v="9"/>
  </r>
  <r>
    <s v="leslie"/>
    <x v="94"/>
    <n v="1"/>
    <n v="33"/>
    <n v="4"/>
    <s v="BAC + 2"/>
    <s v="Papeete"/>
    <s v="Espagne"/>
    <s v="Papeete"/>
    <s v="Demi (metisse)"/>
    <s v="non"/>
    <m/>
    <m/>
    <s v="oui"/>
    <s v="non"/>
    <s v="non"/>
    <s v="2 jours"/>
    <m/>
    <m/>
    <s v="migraine"/>
    <n v="1"/>
    <x v="1"/>
    <n v="1"/>
    <n v="4"/>
  </r>
  <r>
    <s v="leslie"/>
    <x v="94"/>
    <n v="1"/>
    <n v="33"/>
    <n v="4"/>
    <s v="BAC + 2"/>
    <s v="Papeete"/>
    <s v="Espagne"/>
    <s v="Papeete"/>
    <s v="Demi (metisse)"/>
    <s v="non"/>
    <m/>
    <m/>
    <s v="oui"/>
    <s v="non"/>
    <s v="non"/>
    <s v="2 jours"/>
    <m/>
    <m/>
    <s v="migraine"/>
    <n v="1"/>
    <x v="214"/>
    <n v="2"/>
    <n v="7"/>
  </r>
  <r>
    <s v="leslie"/>
    <x v="94"/>
    <n v="1"/>
    <n v="33"/>
    <n v="4"/>
    <s v="BAC + 2"/>
    <s v="Papeete"/>
    <s v="Espagne"/>
    <s v="Papeete"/>
    <s v="Demi (metisse)"/>
    <s v="non"/>
    <m/>
    <m/>
    <s v="oui"/>
    <s v="non"/>
    <s v="non"/>
    <s v="2 jours"/>
    <m/>
    <m/>
    <s v="migraine"/>
    <n v="1"/>
    <x v="215"/>
    <n v="3"/>
    <n v="4"/>
  </r>
  <r>
    <s v="leslie"/>
    <x v="94"/>
    <n v="1"/>
    <n v="33"/>
    <n v="4"/>
    <s v="BAC + 2"/>
    <s v="Papeete"/>
    <s v="Espagne"/>
    <s v="Papeete"/>
    <s v="Demi (metisse)"/>
    <s v="non"/>
    <m/>
    <m/>
    <s v="oui"/>
    <s v="non"/>
    <s v="non"/>
    <s v="2 jours"/>
    <m/>
    <m/>
    <s v="migraine"/>
    <n v="1"/>
    <x v="216"/>
    <n v="4"/>
    <n v="7"/>
  </r>
  <r>
    <s v="leslie"/>
    <x v="95"/>
    <n v="2"/>
    <n v="45"/>
    <n v="5"/>
    <s v="Secondaire"/>
    <s v="Uturoa"/>
    <s v="Papeete"/>
    <s v="Papeari"/>
    <s v="Polynesien"/>
    <s v="non"/>
    <m/>
    <m/>
    <s v="non"/>
    <s v="non"/>
    <s v="non"/>
    <m/>
    <m/>
    <m/>
    <m/>
    <n v="1"/>
    <x v="25"/>
    <n v="1"/>
    <n v="10"/>
  </r>
  <r>
    <s v="leslie"/>
    <x v="95"/>
    <n v="2"/>
    <n v="45"/>
    <n v="5"/>
    <s v="Secondaire"/>
    <s v="Uturoa"/>
    <s v="Papeete"/>
    <s v="Papeari"/>
    <s v="Polynesien"/>
    <s v="non"/>
    <m/>
    <m/>
    <s v="non"/>
    <s v="non"/>
    <s v="non"/>
    <m/>
    <m/>
    <m/>
    <m/>
    <n v="1"/>
    <x v="66"/>
    <n v="2"/>
    <n v="10"/>
  </r>
  <r>
    <s v="leslie"/>
    <x v="96"/>
    <n v="2"/>
    <n v="44"/>
    <n v="5"/>
    <s v="BAC+3 et +"/>
    <s v="Papeete"/>
    <s v="Moorea"/>
    <s v="Paea"/>
    <s v="Polynesien"/>
    <s v="oui"/>
    <s v="15 ans"/>
    <s v="ventoline symbicort"/>
    <s v="oui"/>
    <s v="oui"/>
    <s v="oui"/>
    <s v="1 semaine"/>
    <s v="1 semaine"/>
    <s v="1 semaine"/>
    <s v="rhume - grippe"/>
    <n v="3"/>
    <x v="89"/>
    <n v="1"/>
    <n v="10"/>
  </r>
  <r>
    <s v="leslie"/>
    <x v="96"/>
    <n v="2"/>
    <n v="44"/>
    <n v="5"/>
    <s v="BAC+3 et +"/>
    <s v="Papeete"/>
    <s v="Moorea"/>
    <s v="Paea"/>
    <s v="Polynesien"/>
    <s v="oui"/>
    <s v="15 ans"/>
    <s v="ventoline symbicort"/>
    <s v="oui"/>
    <s v="oui"/>
    <s v="oui"/>
    <s v="1 semaine"/>
    <s v="1 semaine"/>
    <s v="1 semaine"/>
    <s v="rhume - grippe"/>
    <n v="3"/>
    <x v="217"/>
    <n v="2"/>
    <n v="10"/>
  </r>
  <r>
    <s v="leslie"/>
    <x v="97"/>
    <n v="2"/>
    <n v="28"/>
    <n v="3"/>
    <s v="BAC+3 et +"/>
    <s v="Raiatea"/>
    <s v="Tahaa"/>
    <s v="Tahaa"/>
    <s v="Polynesien"/>
    <s v="non"/>
    <m/>
    <m/>
    <s v="oui"/>
    <s v="non"/>
    <s v="non"/>
    <s v="ponctuellement"/>
    <m/>
    <m/>
    <s v="maux de gorge - maux de tete - rhume - douleurs"/>
    <n v="3"/>
    <x v="34"/>
    <n v="1"/>
    <n v="10"/>
  </r>
  <r>
    <s v="leslie"/>
    <x v="97"/>
    <n v="2"/>
    <n v="28"/>
    <n v="3"/>
    <s v="BAC+3 et +"/>
    <s v="Raiatea"/>
    <s v="Tahaa"/>
    <s v="Tahaa"/>
    <s v="Polynesien"/>
    <s v="non"/>
    <m/>
    <m/>
    <s v="oui"/>
    <s v="non"/>
    <s v="non"/>
    <s v="ponctuellement"/>
    <m/>
    <m/>
    <s v="maux de gorge - maux de tete - rhume - douleurs"/>
    <n v="3"/>
    <x v="25"/>
    <n v="2"/>
    <n v="10"/>
  </r>
  <r>
    <s v="leslie"/>
    <x v="98"/>
    <n v="1"/>
    <n v="25"/>
    <n v="7"/>
    <s v="BAC+3 et +"/>
    <s v="Papeete"/>
    <s v="France"/>
    <s v="France"/>
    <s v="Asiatique"/>
    <s v="non"/>
    <m/>
    <m/>
    <s v="oui"/>
    <s v="oui"/>
    <s v="non"/>
    <s v="3 jours"/>
    <s v="1 jour"/>
    <m/>
    <s v="rhume - maux de tete - maux de ventre"/>
    <n v="2"/>
    <x v="53"/>
    <n v="1"/>
    <n v="6"/>
  </r>
  <r>
    <s v="leslie"/>
    <x v="98"/>
    <n v="1"/>
    <n v="25"/>
    <n v="7"/>
    <s v="BAC+3 et +"/>
    <s v="Papeete"/>
    <s v="France"/>
    <s v="France"/>
    <s v="Asiatique"/>
    <s v="non"/>
    <m/>
    <m/>
    <s v="oui"/>
    <s v="oui"/>
    <s v="non"/>
    <s v="3 jours"/>
    <s v="1 jour"/>
    <m/>
    <s v="rhume - maux de tete - maux de ventre"/>
    <n v="2"/>
    <x v="25"/>
    <n v="2"/>
    <n v="9"/>
  </r>
  <r>
    <s v="leslie"/>
    <x v="98"/>
    <n v="1"/>
    <n v="25"/>
    <n v="7"/>
    <s v="BAC+3 et +"/>
    <s v="Papeete"/>
    <s v="France"/>
    <s v="France"/>
    <s v="Asiatique"/>
    <s v="non"/>
    <m/>
    <m/>
    <s v="oui"/>
    <s v="oui"/>
    <s v="non"/>
    <s v="3 jours"/>
    <s v="1 jour"/>
    <m/>
    <s v="rhume - maux de tete - maux de ventre"/>
    <n v="2"/>
    <x v="134"/>
    <n v="3"/>
    <n v="6"/>
  </r>
  <r>
    <s v="leslie"/>
    <x v="98"/>
    <n v="1"/>
    <n v="25"/>
    <n v="7"/>
    <s v="BAC+3 et +"/>
    <s v="Papeete"/>
    <s v="France"/>
    <s v="France"/>
    <s v="Asiatique"/>
    <s v="non"/>
    <m/>
    <m/>
    <s v="oui"/>
    <s v="oui"/>
    <s v="non"/>
    <s v="3 jours"/>
    <s v="1 jour"/>
    <m/>
    <s v="rhume - maux de tete - maux de ventre"/>
    <n v="2"/>
    <x v="4"/>
    <n v="4"/>
    <n v="7"/>
  </r>
  <r>
    <s v="leslie"/>
    <x v="98"/>
    <n v="1"/>
    <n v="25"/>
    <n v="7"/>
    <s v="BAC+3 et +"/>
    <s v="Papeete"/>
    <s v="France"/>
    <s v="France"/>
    <s v="Asiatique"/>
    <s v="non"/>
    <m/>
    <m/>
    <s v="oui"/>
    <s v="oui"/>
    <s v="non"/>
    <s v="3 jours"/>
    <s v="1 jour"/>
    <m/>
    <s v="rhume - maux de tete - maux de ventre"/>
    <n v="2"/>
    <x v="13"/>
    <n v="5"/>
    <n v="6"/>
  </r>
  <r>
    <s v="leslie"/>
    <x v="98"/>
    <n v="1"/>
    <n v="25"/>
    <n v="7"/>
    <s v="BAC+3 et +"/>
    <s v="Papeete"/>
    <s v="France"/>
    <s v="France"/>
    <s v="Asiatique"/>
    <s v="non"/>
    <m/>
    <m/>
    <s v="oui"/>
    <s v="oui"/>
    <s v="non"/>
    <s v="3 jours"/>
    <s v="1 jour"/>
    <m/>
    <s v="rhume - maux de tete - maux de ventre"/>
    <n v="2"/>
    <x v="218"/>
    <n v="6"/>
    <n v="7"/>
  </r>
  <r>
    <s v="leslie"/>
    <x v="98"/>
    <n v="1"/>
    <n v="25"/>
    <n v="7"/>
    <s v="BAC+3 et +"/>
    <s v="Papeete"/>
    <s v="France"/>
    <s v="France"/>
    <s v="Asiatique"/>
    <s v="non"/>
    <m/>
    <m/>
    <s v="oui"/>
    <s v="oui"/>
    <s v="non"/>
    <s v="3 jours"/>
    <s v="1 jour"/>
    <m/>
    <s v="rhume - maux de tete - maux de ventre"/>
    <n v="2"/>
    <x v="219"/>
    <n v="7"/>
    <n v="7"/>
  </r>
  <r>
    <s v="leslie"/>
    <x v="98"/>
    <n v="1"/>
    <n v="25"/>
    <n v="7"/>
    <s v="BAC+3 et +"/>
    <s v="Papeete"/>
    <s v="France"/>
    <s v="France"/>
    <s v="Asiatique"/>
    <s v="non"/>
    <m/>
    <m/>
    <s v="oui"/>
    <s v="oui"/>
    <s v="non"/>
    <s v="3 jours"/>
    <s v="1 jour"/>
    <m/>
    <s v="rhume - maux de tete - maux de ventre"/>
    <n v="2"/>
    <x v="220"/>
    <n v="8"/>
    <n v="5"/>
  </r>
  <r>
    <s v="leslie"/>
    <x v="98"/>
    <n v="1"/>
    <n v="25"/>
    <n v="7"/>
    <s v="BAC+3 et +"/>
    <s v="Papeete"/>
    <s v="France"/>
    <s v="France"/>
    <s v="Asiatique"/>
    <s v="non"/>
    <m/>
    <m/>
    <s v="oui"/>
    <s v="oui"/>
    <s v="non"/>
    <s v="3 jours"/>
    <s v="1 jour"/>
    <m/>
    <s v="rhume - maux de tete - maux de ventre"/>
    <n v="2"/>
    <x v="111"/>
    <n v="9"/>
    <n v="6"/>
  </r>
  <r>
    <s v="leslie"/>
    <x v="99"/>
    <n v="2"/>
    <n v="41"/>
    <n v="7"/>
    <s v="BAC+3 et +"/>
    <s v="Papeete"/>
    <s v="Raiatea"/>
    <s v="Papeete"/>
    <s v="Asiatique"/>
    <s v="oui"/>
    <s v="4 ans"/>
    <s v="bioginko oenobiol "/>
    <s v="oui"/>
    <s v="oui"/>
    <s v="non"/>
    <s v="quelques jours"/>
    <s v="quelques jours"/>
    <m/>
    <s v="douleurs articulaires - maux de tete - chute de cheveux - arthrose"/>
    <n v="3"/>
    <x v="176"/>
    <n v="1"/>
    <n v="10"/>
  </r>
  <r>
    <s v="leslie"/>
    <x v="99"/>
    <n v="2"/>
    <n v="41"/>
    <n v="7"/>
    <s v="BAC+3 et +"/>
    <s v="Papeete"/>
    <s v="Raiatea"/>
    <s v="Papeete"/>
    <s v="Asiatique"/>
    <s v="oui"/>
    <s v="4 ans"/>
    <s v="bioginko oenobiol "/>
    <s v="oui"/>
    <s v="oui"/>
    <s v="non"/>
    <s v="quelques jours"/>
    <s v="quelques jours"/>
    <m/>
    <s v="douleurs articulaires - maux de tete - chute de cheveux - arthrose"/>
    <n v="3"/>
    <x v="218"/>
    <n v="2"/>
    <n v="10"/>
  </r>
  <r>
    <s v="leslie"/>
    <x v="99"/>
    <n v="2"/>
    <n v="41"/>
    <n v="7"/>
    <s v="BAC+3 et +"/>
    <s v="Papeete"/>
    <s v="Raiatea"/>
    <s v="Papeete"/>
    <s v="Asiatique"/>
    <s v="oui"/>
    <s v="4 ans"/>
    <s v="bioginko oenobiol "/>
    <s v="oui"/>
    <s v="oui"/>
    <s v="non"/>
    <s v="quelques jours"/>
    <s v="quelques jours"/>
    <m/>
    <s v="douleurs articulaires - maux de tete - chute de cheveux - arthrose"/>
    <n v="3"/>
    <x v="148"/>
    <n v="3"/>
    <n v="8"/>
  </r>
  <r>
    <s v="leslie"/>
    <x v="99"/>
    <n v="2"/>
    <n v="41"/>
    <n v="7"/>
    <s v="BAC+3 et +"/>
    <s v="Papeete"/>
    <s v="Raiatea"/>
    <s v="Papeete"/>
    <s v="Asiatique"/>
    <s v="oui"/>
    <s v="4 ans"/>
    <s v="bioginko oenobiol "/>
    <s v="oui"/>
    <s v="oui"/>
    <s v="non"/>
    <s v="quelques jours"/>
    <s v="quelques jours"/>
    <m/>
    <s v="douleurs articulaires - maux de tete - chute de cheveux - arthrose"/>
    <n v="3"/>
    <x v="221"/>
    <n v="4"/>
    <n v="7"/>
  </r>
  <r>
    <s v="leslie"/>
    <x v="99"/>
    <n v="2"/>
    <n v="41"/>
    <n v="7"/>
    <s v="BAC+3 et +"/>
    <s v="Papeete"/>
    <s v="Raiatea"/>
    <s v="Papeete"/>
    <s v="Asiatique"/>
    <s v="oui"/>
    <s v="4 ans"/>
    <s v="bioginko oenobiol "/>
    <s v="oui"/>
    <s v="oui"/>
    <s v="non"/>
    <s v="quelques jours"/>
    <s v="quelques jours"/>
    <m/>
    <s v="douleurs articulaires - maux de tete - chute de cheveux - arthrose"/>
    <n v="3"/>
    <x v="222"/>
    <n v="5"/>
    <n v="5"/>
  </r>
  <r>
    <s v="leslie"/>
    <x v="99"/>
    <n v="2"/>
    <n v="41"/>
    <n v="7"/>
    <s v="BAC+3 et +"/>
    <s v="Papeete"/>
    <s v="Raiatea"/>
    <s v="Papeete"/>
    <s v="Asiatique"/>
    <s v="oui"/>
    <s v="4 ans"/>
    <s v="bioginko oenobiol "/>
    <s v="oui"/>
    <s v="oui"/>
    <s v="non"/>
    <s v="quelques jours"/>
    <s v="quelques jours"/>
    <m/>
    <s v="douleurs articulaires - maux de tete - chute de cheveux - arthrose"/>
    <n v="3"/>
    <x v="99"/>
    <n v="6"/>
    <n v="10"/>
  </r>
  <r>
    <s v="leslie"/>
    <x v="99"/>
    <n v="2"/>
    <n v="41"/>
    <n v="7"/>
    <s v="BAC+3 et +"/>
    <s v="Papeete"/>
    <s v="Raiatea"/>
    <s v="Papeete"/>
    <s v="Asiatique"/>
    <s v="oui"/>
    <s v="4 ans"/>
    <s v="bioginko oenobiol "/>
    <s v="oui"/>
    <s v="oui"/>
    <s v="non"/>
    <s v="quelques jours"/>
    <s v="quelques jours"/>
    <m/>
    <s v="douleurs articulaires - maux de tete - chute de cheveux - arthrose"/>
    <n v="3"/>
    <x v="19"/>
    <n v="7"/>
    <n v="9"/>
  </r>
  <r>
    <s v="leslie"/>
    <x v="99"/>
    <n v="2"/>
    <n v="41"/>
    <n v="7"/>
    <s v="BAC+3 et +"/>
    <s v="Papeete"/>
    <s v="Raiatea"/>
    <s v="Papeete"/>
    <s v="Asiatique"/>
    <s v="oui"/>
    <s v="4 ans"/>
    <s v="bioginko oenobiol "/>
    <s v="oui"/>
    <s v="oui"/>
    <s v="non"/>
    <s v="quelques jours"/>
    <s v="quelques jours"/>
    <m/>
    <s v="douleurs articulaires - maux de tete - chute de cheveux - arthrose"/>
    <n v="3"/>
    <x v="223"/>
    <n v="8"/>
    <n v="9"/>
  </r>
  <r>
    <s v="leslie"/>
    <x v="99"/>
    <n v="2"/>
    <n v="41"/>
    <n v="7"/>
    <s v="BAC+3 et +"/>
    <s v="Papeete"/>
    <s v="Raiatea"/>
    <s v="Papeete"/>
    <s v="Asiatique"/>
    <s v="oui"/>
    <s v="4 ans"/>
    <s v="bioginko oenobiol "/>
    <s v="oui"/>
    <s v="oui"/>
    <s v="non"/>
    <s v="quelques jours"/>
    <s v="quelques jours"/>
    <m/>
    <s v="douleurs articulaires - maux de tete - chute de cheveux - arthrose"/>
    <n v="3"/>
    <x v="224"/>
    <n v="9"/>
    <n v="10"/>
  </r>
  <r>
    <s v="leslie"/>
    <x v="99"/>
    <n v="2"/>
    <n v="41"/>
    <n v="7"/>
    <s v="BAC+3 et +"/>
    <s v="Papeete"/>
    <s v="Raiatea"/>
    <s v="Papeete"/>
    <s v="Asiatique"/>
    <s v="oui"/>
    <s v="4 ans"/>
    <s v="bioginko oenobiol "/>
    <s v="oui"/>
    <s v="oui"/>
    <s v="non"/>
    <s v="quelques jours"/>
    <s v="quelques jours"/>
    <m/>
    <s v="douleurs articulaires - maux de tete - chute de cheveux - arthrose"/>
    <n v="3"/>
    <x v="225"/>
    <n v="10"/>
    <n v="10"/>
  </r>
  <r>
    <s v="leslie"/>
    <x v="100"/>
    <n v="2"/>
    <n v="22"/>
    <n v="7"/>
    <s v="BAC+3 et +"/>
    <s v="Papeete"/>
    <s v="Papeete"/>
    <s v="Papeete"/>
    <s v="Polynesien-Asiatique"/>
    <s v="non"/>
    <m/>
    <m/>
    <s v="oui"/>
    <s v="oui"/>
    <s v="non"/>
    <s v="1-2 semaines"/>
    <s v="1-5 jours"/>
    <m/>
    <s v="grippe - rhynopharingite"/>
    <n v="3"/>
    <x v="51"/>
    <n v="1"/>
    <n v="8"/>
  </r>
  <r>
    <s v="leslie"/>
    <x v="100"/>
    <n v="2"/>
    <n v="22"/>
    <n v="7"/>
    <s v="BAC+3 et +"/>
    <s v="Papeete"/>
    <s v="Papeete"/>
    <s v="Papeete"/>
    <s v="Polynesien-Asiatique"/>
    <s v="non"/>
    <m/>
    <m/>
    <s v="oui"/>
    <s v="oui"/>
    <s v="non"/>
    <s v="1-2 semaines"/>
    <s v="1-5 jours"/>
    <m/>
    <s v="grippe - rhynopharingite"/>
    <n v="3"/>
    <x v="17"/>
    <n v="2"/>
    <n v="8"/>
  </r>
  <r>
    <s v="leslie"/>
    <x v="100"/>
    <n v="2"/>
    <n v="22"/>
    <n v="7"/>
    <s v="BAC+3 et +"/>
    <s v="Papeete"/>
    <s v="Papeete"/>
    <s v="Papeete"/>
    <s v="Polynesien-Asiatique"/>
    <s v="non"/>
    <m/>
    <m/>
    <s v="oui"/>
    <s v="oui"/>
    <s v="non"/>
    <s v="1-2 semaines"/>
    <s v="1-5 jours"/>
    <m/>
    <s v="grippe - rhynopharingite"/>
    <n v="3"/>
    <x v="226"/>
    <n v="3"/>
    <n v="8"/>
  </r>
  <r>
    <s v="leslie"/>
    <x v="100"/>
    <n v="2"/>
    <n v="22"/>
    <n v="7"/>
    <s v="BAC+3 et +"/>
    <s v="Papeete"/>
    <s v="Papeete"/>
    <s v="Papeete"/>
    <s v="Polynesien-Asiatique"/>
    <s v="non"/>
    <m/>
    <m/>
    <s v="oui"/>
    <s v="oui"/>
    <s v="non"/>
    <s v="1-2 semaines"/>
    <s v="1-5 jours"/>
    <m/>
    <s v="grippe - rhynopharingite"/>
    <n v="3"/>
    <x v="227"/>
    <n v="4"/>
    <n v="6"/>
  </r>
  <r>
    <s v="leslie"/>
    <x v="101"/>
    <n v="2"/>
    <n v="38"/>
    <n v="5"/>
    <s v="Secondaire"/>
    <s v="Papeete"/>
    <s v="Tuamotu"/>
    <s v="Moorea"/>
    <s v="Polynesien"/>
    <s v="non"/>
    <m/>
    <m/>
    <s v="oui"/>
    <s v="oui"/>
    <s v="non"/>
    <s v="1-2 jours"/>
    <s v="1 jour"/>
    <m/>
    <s v="migraine "/>
    <n v="3"/>
    <x v="34"/>
    <n v="1"/>
    <n v="7"/>
  </r>
  <r>
    <s v="leslie"/>
    <x v="101"/>
    <n v="2"/>
    <n v="38"/>
    <n v="5"/>
    <s v="Secondaire"/>
    <s v="Papeete"/>
    <s v="Tuamotu"/>
    <s v="Moorea"/>
    <s v="Polynesien"/>
    <s v="non"/>
    <m/>
    <m/>
    <s v="oui"/>
    <s v="oui"/>
    <s v="non"/>
    <s v="1-2 jours"/>
    <s v="1 jour"/>
    <m/>
    <s v="migraine "/>
    <n v="3"/>
    <x v="218"/>
    <n v="2"/>
    <n v="8"/>
  </r>
  <r>
    <s v="leslie"/>
    <x v="101"/>
    <n v="2"/>
    <n v="38"/>
    <n v="5"/>
    <s v="Secondaire"/>
    <s v="Papeete"/>
    <s v="Tuamotu"/>
    <s v="Moorea"/>
    <s v="Polynesien"/>
    <s v="non"/>
    <m/>
    <m/>
    <s v="oui"/>
    <s v="oui"/>
    <s v="non"/>
    <s v="1-2 jours"/>
    <s v="1 jour"/>
    <m/>
    <s v="migraine "/>
    <n v="3"/>
    <x v="228"/>
    <n v="3"/>
    <n v="8"/>
  </r>
  <r>
    <s v="leslie"/>
    <x v="101"/>
    <n v="2"/>
    <n v="38"/>
    <n v="5"/>
    <s v="Secondaire"/>
    <s v="Papeete"/>
    <s v="Tuamotu"/>
    <s v="Moorea"/>
    <s v="Polynesien"/>
    <s v="non"/>
    <m/>
    <m/>
    <s v="oui"/>
    <s v="oui"/>
    <s v="non"/>
    <s v="1-2 jours"/>
    <s v="1 jour"/>
    <m/>
    <s v="migraine "/>
    <n v="3"/>
    <x v="111"/>
    <n v="4"/>
    <n v="8"/>
  </r>
  <r>
    <s v="leslie"/>
    <x v="102"/>
    <n v="2"/>
    <n v="27"/>
    <n v="5"/>
    <s v="BAC + 2"/>
    <s v="Papeete"/>
    <s v="Papeete"/>
    <s v="Papeete"/>
    <s v="Asiatique"/>
    <s v="oui"/>
    <s v="7 jours"/>
    <s v="raau tahiti"/>
    <s v="oui"/>
    <s v="oui"/>
    <s v="non"/>
    <s v="2 semaines"/>
    <s v="1 semaine"/>
    <m/>
    <s v="maux de gorge - sinusite - allergies"/>
    <n v="3"/>
    <x v="193"/>
    <n v="1"/>
    <n v="6"/>
  </r>
  <r>
    <s v="leslie"/>
    <x v="102"/>
    <n v="2"/>
    <n v="27"/>
    <n v="5"/>
    <s v="BAC + 2"/>
    <s v="Papeete"/>
    <s v="Papeete"/>
    <s v="Papeete"/>
    <s v="Asiatique"/>
    <s v="oui"/>
    <s v="7 jours"/>
    <s v="raau tahiti"/>
    <s v="oui"/>
    <s v="oui"/>
    <s v="non"/>
    <s v="2 semaines"/>
    <s v="1 semaine"/>
    <m/>
    <s v="maux de gorge - sinusite - allergies"/>
    <n v="3"/>
    <x v="229"/>
    <n v="2"/>
    <n v="7"/>
  </r>
  <r>
    <s v="leslie"/>
    <x v="102"/>
    <n v="2"/>
    <n v="27"/>
    <n v="5"/>
    <s v="BAC + 2"/>
    <s v="Papeete"/>
    <s v="Papeete"/>
    <s v="Papeete"/>
    <s v="Asiatique"/>
    <s v="oui"/>
    <s v="7 jours"/>
    <s v="raau tahiti"/>
    <s v="oui"/>
    <s v="oui"/>
    <s v="non"/>
    <s v="2 semaines"/>
    <s v="1 semaine"/>
    <m/>
    <s v="maux de gorge - sinusite - allergies"/>
    <n v="3"/>
    <x v="230"/>
    <n v="3"/>
    <n v="10"/>
  </r>
  <r>
    <s v="leslie"/>
    <x v="102"/>
    <n v="2"/>
    <n v="27"/>
    <n v="5"/>
    <s v="BAC + 2"/>
    <s v="Papeete"/>
    <s v="Papeete"/>
    <s v="Papeete"/>
    <s v="Asiatique"/>
    <s v="oui"/>
    <s v="7 jours"/>
    <s v="raau tahiti"/>
    <s v="oui"/>
    <s v="oui"/>
    <s v="non"/>
    <s v="2 semaines"/>
    <s v="1 semaine"/>
    <m/>
    <s v="maux de gorge - sinusite - allergies"/>
    <n v="3"/>
    <x v="231"/>
    <n v="4"/>
    <n v="10"/>
  </r>
  <r>
    <s v="leslie"/>
    <x v="102"/>
    <n v="2"/>
    <n v="27"/>
    <n v="5"/>
    <s v="BAC + 2"/>
    <s v="Papeete"/>
    <s v="Papeete"/>
    <s v="Papeete"/>
    <s v="Asiatique"/>
    <s v="oui"/>
    <s v="7 jours"/>
    <s v="raau tahiti"/>
    <s v="oui"/>
    <s v="oui"/>
    <s v="non"/>
    <s v="2 semaines"/>
    <s v="1 semaine"/>
    <m/>
    <s v="maux de gorge - sinusite - allergies"/>
    <n v="3"/>
    <x v="232"/>
    <n v="5"/>
    <n v="6"/>
  </r>
  <r>
    <s v="leslie"/>
    <x v="102"/>
    <n v="2"/>
    <n v="27"/>
    <n v="5"/>
    <s v="BAC + 2"/>
    <s v="Papeete"/>
    <s v="Papeete"/>
    <s v="Papeete"/>
    <s v="Asiatique"/>
    <s v="oui"/>
    <s v="7 jours"/>
    <s v="raau tahiti"/>
    <s v="oui"/>
    <s v="oui"/>
    <s v="non"/>
    <s v="2 semaines"/>
    <s v="1 semaine"/>
    <m/>
    <s v="maux de gorge - sinusite - allergies"/>
    <n v="3"/>
    <x v="14"/>
    <n v="6"/>
    <n v="4"/>
  </r>
  <r>
    <s v="leslie"/>
    <x v="102"/>
    <n v="2"/>
    <n v="27"/>
    <n v="5"/>
    <s v="BAC + 2"/>
    <s v="Papeete"/>
    <s v="Papeete"/>
    <s v="Papeete"/>
    <s v="Asiatique"/>
    <s v="oui"/>
    <s v="7 jours"/>
    <s v="raau tahiti"/>
    <s v="oui"/>
    <s v="oui"/>
    <s v="non"/>
    <s v="2 semaines"/>
    <s v="1 semaine"/>
    <m/>
    <s v="maux de gorge - sinusite - allergies"/>
    <n v="3"/>
    <x v="233"/>
    <n v="7"/>
    <n v="4"/>
  </r>
  <r>
    <s v="leslie"/>
    <x v="102"/>
    <n v="2"/>
    <n v="27"/>
    <n v="5"/>
    <s v="BAC + 2"/>
    <s v="Papeete"/>
    <s v="Papeete"/>
    <s v="Papeete"/>
    <s v="Asiatique"/>
    <s v="oui"/>
    <s v="7 jours"/>
    <s v="raau tahiti"/>
    <s v="oui"/>
    <s v="oui"/>
    <s v="non"/>
    <s v="2 semaines"/>
    <s v="1 semaine"/>
    <m/>
    <s v="maux de gorge - sinusite - allergies"/>
    <n v="3"/>
    <x v="234"/>
    <n v="8"/>
    <n v="3"/>
  </r>
  <r>
    <s v="leslie"/>
    <x v="103"/>
    <n v="2"/>
    <n v="41"/>
    <n v="5"/>
    <s v="BAC"/>
    <s v="Papeete"/>
    <s v="Raiatea"/>
    <s v="Tuamotu"/>
    <s v="Polynesien"/>
    <s v="non"/>
    <m/>
    <m/>
    <s v="non"/>
    <s v="non"/>
    <s v="non"/>
    <m/>
    <m/>
    <m/>
    <m/>
    <n v="3"/>
    <x v="13"/>
    <n v="1"/>
    <n v="10"/>
  </r>
  <r>
    <s v="leslie"/>
    <x v="103"/>
    <n v="2"/>
    <n v="41"/>
    <n v="5"/>
    <s v="BAC"/>
    <s v="Papeete"/>
    <s v="Raiatea"/>
    <s v="Tuamotu"/>
    <s v="Polynesien"/>
    <s v="non"/>
    <m/>
    <m/>
    <s v="non"/>
    <s v="non"/>
    <s v="non"/>
    <m/>
    <m/>
    <m/>
    <m/>
    <n v="3"/>
    <x v="218"/>
    <n v="2"/>
    <n v="10"/>
  </r>
  <r>
    <s v="leslie"/>
    <x v="103"/>
    <n v="2"/>
    <n v="41"/>
    <n v="5"/>
    <s v="BAC"/>
    <s v="Papeete"/>
    <s v="Raiatea"/>
    <s v="Tuamotu"/>
    <s v="Polynesien"/>
    <s v="non"/>
    <m/>
    <m/>
    <s v="non"/>
    <s v="non"/>
    <s v="non"/>
    <m/>
    <m/>
    <m/>
    <m/>
    <n v="3"/>
    <x v="66"/>
    <n v="3"/>
    <n v="10"/>
  </r>
  <r>
    <s v="leslie"/>
    <x v="104"/>
    <n v="2"/>
    <n v="52"/>
    <n v="5"/>
    <s v="BAC"/>
    <s v="Papeete"/>
    <s v="Maupiti"/>
    <s v="Bora Bora"/>
    <s v="Polynesien"/>
    <s v="oui"/>
    <s v="2 mois"/>
    <s v="homeopathie"/>
    <s v="oui"/>
    <s v="non"/>
    <s v="non"/>
    <s v="3 mois"/>
    <m/>
    <m/>
    <s v="fatigue - stress - surmenage"/>
    <n v="3"/>
    <x v="193"/>
    <n v="1"/>
    <n v="5"/>
  </r>
  <r>
    <s v="leslie"/>
    <x v="104"/>
    <n v="2"/>
    <n v="52"/>
    <n v="5"/>
    <s v="BAC"/>
    <s v="Papeete"/>
    <s v="Maupiti"/>
    <s v="Bora Bora"/>
    <s v="Polynesien"/>
    <s v="oui"/>
    <s v="2 mois"/>
    <s v="homeopathie"/>
    <s v="oui"/>
    <s v="non"/>
    <s v="non"/>
    <s v="3 mois"/>
    <m/>
    <m/>
    <s v="fatigue - stress - surmenage"/>
    <n v="3"/>
    <x v="235"/>
    <n v="2"/>
    <n v="0"/>
  </r>
  <r>
    <s v="leslie"/>
    <x v="104"/>
    <n v="2"/>
    <n v="52"/>
    <n v="5"/>
    <s v="BAC"/>
    <s v="Papeete"/>
    <s v="Maupiti"/>
    <s v="Bora Bora"/>
    <s v="Polynesien"/>
    <s v="oui"/>
    <s v="2 mois"/>
    <s v="homeopathie"/>
    <s v="oui"/>
    <s v="non"/>
    <s v="non"/>
    <s v="3 mois"/>
    <m/>
    <m/>
    <s v="fatigue - stress - surmenage"/>
    <n v="3"/>
    <x v="236"/>
    <n v="3"/>
    <n v="10"/>
  </r>
  <r>
    <s v="leslie"/>
    <x v="104"/>
    <n v="2"/>
    <n v="52"/>
    <n v="5"/>
    <s v="BAC"/>
    <s v="Papeete"/>
    <s v="Maupiti"/>
    <s v="Bora Bora"/>
    <s v="Polynesien"/>
    <s v="oui"/>
    <s v="2 mois"/>
    <s v="homeopathie"/>
    <s v="oui"/>
    <s v="non"/>
    <s v="non"/>
    <s v="3 mois"/>
    <m/>
    <m/>
    <s v="fatigue - stress - surmenage"/>
    <n v="3"/>
    <x v="195"/>
    <n v="4"/>
    <n v="4"/>
  </r>
  <r>
    <s v="leslie"/>
    <x v="104"/>
    <n v="2"/>
    <n v="52"/>
    <n v="5"/>
    <s v="BAC"/>
    <s v="Papeete"/>
    <s v="Maupiti"/>
    <s v="Bora Bora"/>
    <s v="Polynesien"/>
    <s v="oui"/>
    <s v="2 mois"/>
    <s v="homeopathie"/>
    <s v="oui"/>
    <s v="non"/>
    <s v="non"/>
    <s v="3 mois"/>
    <m/>
    <m/>
    <s v="fatigue - stress - surmenage"/>
    <n v="3"/>
    <x v="180"/>
    <n v="5"/>
    <n v="1"/>
  </r>
  <r>
    <s v="leslie"/>
    <x v="104"/>
    <n v="2"/>
    <n v="52"/>
    <n v="5"/>
    <s v="BAC"/>
    <s v="Papeete"/>
    <s v="Maupiti"/>
    <s v="Bora Bora"/>
    <s v="Polynesien"/>
    <s v="oui"/>
    <s v="2 mois"/>
    <s v="homeopathie"/>
    <s v="oui"/>
    <s v="non"/>
    <s v="non"/>
    <s v="3 mois"/>
    <m/>
    <m/>
    <s v="fatigue - stress - surmenage"/>
    <n v="3"/>
    <x v="237"/>
    <n v="6"/>
    <n v="10"/>
  </r>
  <r>
    <s v="leslie"/>
    <x v="104"/>
    <n v="2"/>
    <n v="52"/>
    <n v="5"/>
    <s v="BAC"/>
    <s v="Papeete"/>
    <s v="Maupiti"/>
    <s v="Bora Bora"/>
    <s v="Polynesien"/>
    <s v="oui"/>
    <s v="2 mois"/>
    <s v="homeopathie"/>
    <s v="oui"/>
    <s v="non"/>
    <s v="non"/>
    <s v="3 mois"/>
    <m/>
    <m/>
    <s v="fatigue - stress - surmenage"/>
    <n v="3"/>
    <x v="3"/>
    <n v="7"/>
    <n v="10"/>
  </r>
  <r>
    <s v="leslie"/>
    <x v="104"/>
    <n v="2"/>
    <n v="52"/>
    <n v="5"/>
    <s v="BAC"/>
    <s v="Papeete"/>
    <s v="Maupiti"/>
    <s v="Bora Bora"/>
    <s v="Polynesien"/>
    <s v="oui"/>
    <s v="2 mois"/>
    <s v="homeopathie"/>
    <s v="oui"/>
    <s v="non"/>
    <s v="non"/>
    <s v="3 mois"/>
    <m/>
    <m/>
    <s v="fatigue - stress - surmenage"/>
    <n v="3"/>
    <x v="238"/>
    <n v="8"/>
    <n v="10"/>
  </r>
  <r>
    <s v="leslie"/>
    <x v="104"/>
    <n v="2"/>
    <n v="52"/>
    <n v="5"/>
    <s v="BAC"/>
    <s v="Papeete"/>
    <s v="Maupiti"/>
    <s v="Bora Bora"/>
    <s v="Polynesien"/>
    <s v="oui"/>
    <s v="2 mois"/>
    <s v="homeopathie"/>
    <s v="oui"/>
    <s v="non"/>
    <s v="non"/>
    <s v="3 mois"/>
    <m/>
    <m/>
    <s v="fatigue - stress - surmenage"/>
    <n v="3"/>
    <x v="239"/>
    <n v="9"/>
    <n v="10"/>
  </r>
  <r>
    <s v="leslie"/>
    <x v="104"/>
    <n v="2"/>
    <n v="52"/>
    <n v="5"/>
    <s v="BAC"/>
    <s v="Papeete"/>
    <s v="Maupiti"/>
    <s v="Bora Bora"/>
    <s v="Polynesien"/>
    <s v="oui"/>
    <s v="2 mois"/>
    <s v="homeopathie"/>
    <s v="oui"/>
    <s v="non"/>
    <s v="non"/>
    <s v="3 mois"/>
    <m/>
    <m/>
    <s v="fatigue - stress - surmenage"/>
    <n v="3"/>
    <x v="240"/>
    <n v="10"/>
    <n v="10"/>
  </r>
  <r>
    <s v="leslie"/>
    <x v="105"/>
    <n v="2"/>
    <n v="38"/>
    <n v="3"/>
    <s v="BAC"/>
    <s v="Afaahiti"/>
    <s v="Papeete"/>
    <s v="Raiatea"/>
    <s v="Polynesien"/>
    <s v="oui"/>
    <s v="5 mois"/>
    <m/>
    <s v="non"/>
    <s v="non"/>
    <s v="non"/>
    <m/>
    <m/>
    <m/>
    <m/>
    <n v="0"/>
    <x v="25"/>
    <n v="1"/>
    <n v="8"/>
  </r>
  <r>
    <s v="leslie"/>
    <x v="105"/>
    <n v="2"/>
    <n v="38"/>
    <n v="3"/>
    <s v="BAC"/>
    <s v="Afaahiti"/>
    <s v="Papeete"/>
    <s v="Raiatea"/>
    <s v="Polynesien"/>
    <s v="oui"/>
    <s v="5 mois"/>
    <m/>
    <s v="non"/>
    <s v="non"/>
    <s v="non"/>
    <m/>
    <m/>
    <m/>
    <m/>
    <n v="0"/>
    <x v="89"/>
    <n v="2"/>
    <n v="7"/>
  </r>
  <r>
    <s v="leslie"/>
    <x v="105"/>
    <n v="2"/>
    <n v="38"/>
    <n v="3"/>
    <s v="BAC"/>
    <s v="Afaahiti"/>
    <s v="Papeete"/>
    <s v="Raiatea"/>
    <s v="Polynesien"/>
    <s v="oui"/>
    <s v="5 mois"/>
    <m/>
    <s v="non"/>
    <s v="non"/>
    <s v="non"/>
    <m/>
    <m/>
    <m/>
    <m/>
    <n v="0"/>
    <x v="57"/>
    <n v="3"/>
    <n v="6"/>
  </r>
  <r>
    <s v="leslie"/>
    <x v="105"/>
    <n v="2"/>
    <n v="38"/>
    <n v="3"/>
    <s v="BAC"/>
    <s v="Afaahiti"/>
    <s v="Papeete"/>
    <s v="Raiatea"/>
    <s v="Polynesien"/>
    <s v="oui"/>
    <s v="5 mois"/>
    <m/>
    <s v="non"/>
    <s v="non"/>
    <s v="non"/>
    <m/>
    <m/>
    <m/>
    <m/>
    <n v="0"/>
    <x v="21"/>
    <n v="4"/>
    <n v="8"/>
  </r>
  <r>
    <s v="leslie"/>
    <x v="105"/>
    <n v="2"/>
    <n v="38"/>
    <n v="3"/>
    <s v="BAC"/>
    <s v="Afaahiti"/>
    <s v="Papeete"/>
    <s v="Raiatea"/>
    <s v="Polynesien"/>
    <s v="oui"/>
    <s v="5 mois"/>
    <m/>
    <s v="non"/>
    <s v="non"/>
    <s v="non"/>
    <m/>
    <m/>
    <m/>
    <m/>
    <n v="0"/>
    <x v="165"/>
    <n v="5"/>
    <n v="9"/>
  </r>
  <r>
    <s v="leslie"/>
    <x v="106"/>
    <n v="1"/>
    <n v="54"/>
    <n v="3"/>
    <s v="BAC"/>
    <s v="Tahiti"/>
    <s v="France"/>
    <s v="Tahiti"/>
    <s v="Polynesien-Asiatique-Europeen"/>
    <s v="oui"/>
    <s v="5 ans"/>
    <s v="elisor symbicort"/>
    <s v="oui"/>
    <s v="non"/>
    <s v="non"/>
    <s v="1 semaine"/>
    <m/>
    <m/>
    <s v="grippe"/>
    <n v="1"/>
    <x v="241"/>
    <n v="1"/>
    <n v="8"/>
  </r>
  <r>
    <s v="leslie"/>
    <x v="106"/>
    <n v="1"/>
    <n v="54"/>
    <n v="3"/>
    <s v="BAC"/>
    <s v="Tahiti"/>
    <s v="France"/>
    <s v="Tahiti"/>
    <s v="Polynesien-Asiatique-Europeen"/>
    <s v="oui"/>
    <s v="5 ans"/>
    <s v="elisor symbicort"/>
    <s v="oui"/>
    <s v="non"/>
    <s v="non"/>
    <s v="1 semaine"/>
    <m/>
    <m/>
    <s v="grippe"/>
    <n v="1"/>
    <x v="44"/>
    <n v="2"/>
    <n v="8"/>
  </r>
  <r>
    <s v="leslie"/>
    <x v="106"/>
    <n v="1"/>
    <n v="54"/>
    <n v="3"/>
    <s v="BAC"/>
    <s v="Tahiti"/>
    <s v="France"/>
    <s v="Tahiti"/>
    <s v="Polynesien-Asiatique-Europeen"/>
    <s v="oui"/>
    <s v="5 ans"/>
    <s v="elisor symbicort"/>
    <s v="oui"/>
    <s v="non"/>
    <s v="non"/>
    <s v="1 semaine"/>
    <m/>
    <m/>
    <s v="grippe"/>
    <n v="1"/>
    <x v="242"/>
    <n v="3"/>
    <n v="3"/>
  </r>
  <r>
    <s v="leslie"/>
    <x v="106"/>
    <n v="1"/>
    <n v="54"/>
    <n v="3"/>
    <s v="BAC"/>
    <s v="Tahiti"/>
    <s v="France"/>
    <s v="Tahiti"/>
    <s v="Polynesien-Asiatique-Europeen"/>
    <s v="oui"/>
    <s v="5 ans"/>
    <s v="elisor symbicort"/>
    <s v="oui"/>
    <s v="non"/>
    <s v="non"/>
    <s v="1 semaine"/>
    <m/>
    <m/>
    <s v="grippe"/>
    <n v="1"/>
    <x v="243"/>
    <n v="4"/>
    <n v="9"/>
  </r>
  <r>
    <s v="leslie"/>
    <x v="106"/>
    <n v="1"/>
    <n v="54"/>
    <n v="3"/>
    <s v="BAC"/>
    <s v="Tahiti"/>
    <s v="France"/>
    <s v="Tahiti"/>
    <s v="Polynesien-Asiatique-Europeen"/>
    <s v="oui"/>
    <s v="5 ans"/>
    <s v="elisor symbicort"/>
    <s v="oui"/>
    <s v="non"/>
    <s v="non"/>
    <s v="1 semaine"/>
    <m/>
    <m/>
    <s v="grippe"/>
    <n v="1"/>
    <x v="244"/>
    <n v="5"/>
    <n v="7"/>
  </r>
  <r>
    <s v="leslie"/>
    <x v="106"/>
    <n v="1"/>
    <n v="54"/>
    <n v="3"/>
    <s v="BAC"/>
    <s v="Tahiti"/>
    <s v="France"/>
    <s v="Tahiti"/>
    <s v="Polynesien-Asiatique-Europeen"/>
    <s v="oui"/>
    <s v="5 ans"/>
    <s v="elisor symbicort"/>
    <s v="oui"/>
    <s v="non"/>
    <s v="non"/>
    <s v="1 semaine"/>
    <m/>
    <m/>
    <s v="grippe"/>
    <n v="1"/>
    <x v="163"/>
    <n v="6"/>
    <n v="9"/>
  </r>
  <r>
    <s v="leslie"/>
    <x v="107"/>
    <n v="2"/>
    <n v="26"/>
    <n v="3"/>
    <s v="BAC+3 et +"/>
    <s v="Martinique"/>
    <s v="France"/>
    <s v="Marquises"/>
    <s v="Polynesien"/>
    <s v="non"/>
    <m/>
    <m/>
    <s v="oui"/>
    <s v="non"/>
    <s v="non"/>
    <s v="3-4 jours"/>
    <m/>
    <m/>
    <s v="rhume - maux de tete - asthme"/>
    <n v="0"/>
    <x v="34"/>
    <n v="1"/>
    <n v="10"/>
  </r>
  <r>
    <s v="leslie"/>
    <x v="107"/>
    <n v="2"/>
    <n v="26"/>
    <n v="3"/>
    <s v="BAC+3 et +"/>
    <s v="Martinique"/>
    <s v="France"/>
    <s v="Marquises"/>
    <s v="Polynesien"/>
    <s v="non"/>
    <m/>
    <m/>
    <s v="oui"/>
    <s v="non"/>
    <s v="non"/>
    <s v="3-4 jours"/>
    <m/>
    <m/>
    <s v="rhume - maux de tete - asthme"/>
    <n v="0"/>
    <x v="245"/>
    <n v="2"/>
    <n v="10"/>
  </r>
  <r>
    <s v="leslie"/>
    <x v="107"/>
    <n v="2"/>
    <n v="26"/>
    <n v="3"/>
    <s v="BAC+3 et +"/>
    <s v="Martinique"/>
    <s v="France"/>
    <s v="Marquises"/>
    <s v="Polynesien"/>
    <s v="non"/>
    <m/>
    <m/>
    <s v="oui"/>
    <s v="non"/>
    <s v="non"/>
    <s v="3-4 jours"/>
    <m/>
    <m/>
    <s v="rhume - maux de tete - asthme"/>
    <n v="0"/>
    <x v="35"/>
    <n v="3"/>
    <n v="6"/>
  </r>
  <r>
    <s v="leslie"/>
    <x v="107"/>
    <n v="2"/>
    <n v="26"/>
    <n v="3"/>
    <s v="BAC+3 et +"/>
    <s v="Martinique"/>
    <s v="France"/>
    <s v="Marquises"/>
    <s v="Polynesien"/>
    <s v="non"/>
    <m/>
    <m/>
    <s v="oui"/>
    <s v="non"/>
    <s v="non"/>
    <s v="3-4 jours"/>
    <m/>
    <m/>
    <s v="rhume - maux de tete - asthme"/>
    <n v="0"/>
    <x v="7"/>
    <n v="4"/>
    <n v="0"/>
  </r>
  <r>
    <s v="leslie"/>
    <x v="107"/>
    <n v="2"/>
    <n v="26"/>
    <n v="3"/>
    <s v="BAC+3 et +"/>
    <s v="Martinique"/>
    <s v="France"/>
    <s v="Marquises"/>
    <s v="Polynesien"/>
    <s v="non"/>
    <m/>
    <m/>
    <s v="oui"/>
    <s v="non"/>
    <s v="non"/>
    <s v="3-4 jours"/>
    <m/>
    <m/>
    <s v="rhume - maux de tete - asthme"/>
    <n v="0"/>
    <x v="19"/>
    <n v="5"/>
    <n v="8"/>
  </r>
  <r>
    <s v="leslie"/>
    <x v="107"/>
    <n v="2"/>
    <n v="26"/>
    <n v="3"/>
    <s v="BAC+3 et +"/>
    <s v="Martinique"/>
    <s v="France"/>
    <s v="Marquises"/>
    <s v="Polynesien"/>
    <s v="non"/>
    <m/>
    <m/>
    <s v="oui"/>
    <s v="non"/>
    <s v="non"/>
    <s v="3-4 jours"/>
    <m/>
    <m/>
    <s v="rhume - maux de tete - asthme"/>
    <n v="0"/>
    <x v="246"/>
    <n v="6"/>
    <n v="8"/>
  </r>
  <r>
    <s v="leslie"/>
    <x v="107"/>
    <n v="2"/>
    <n v="26"/>
    <n v="3"/>
    <s v="BAC+3 et +"/>
    <s v="Martinique"/>
    <s v="France"/>
    <s v="Marquises"/>
    <s v="Polynesien"/>
    <s v="non"/>
    <m/>
    <m/>
    <s v="oui"/>
    <s v="non"/>
    <s v="non"/>
    <s v="3-4 jours"/>
    <m/>
    <m/>
    <s v="rhume - maux de tete - asthme"/>
    <n v="0"/>
    <x v="9"/>
    <n v="7"/>
    <n v="6"/>
  </r>
  <r>
    <s v="leslie"/>
    <x v="108"/>
    <n v="2"/>
    <n v="34"/>
    <n v="8"/>
    <s v="BEP"/>
    <s v="Papeete"/>
    <s v="Ile de Pâques"/>
    <s v="Papeete"/>
    <s v="Polynesien"/>
    <s v="non"/>
    <m/>
    <m/>
    <s v="oui"/>
    <s v="non"/>
    <s v="oui"/>
    <s v="1 semaine"/>
    <m/>
    <s v="1 semaine"/>
    <s v="maux de tete - fievre - toux - hemoroide"/>
    <n v="3"/>
    <x v="4"/>
    <n v="1"/>
    <n v="10"/>
  </r>
  <r>
    <s v="leslie"/>
    <x v="108"/>
    <n v="2"/>
    <n v="34"/>
    <n v="8"/>
    <s v="BEP"/>
    <s v="Papeete"/>
    <s v="Ile de Pâques"/>
    <s v="Papeete"/>
    <s v="Polynesien"/>
    <s v="non"/>
    <m/>
    <m/>
    <s v="oui"/>
    <s v="non"/>
    <s v="oui"/>
    <s v="1 semaine"/>
    <m/>
    <s v="1 semaine"/>
    <s v="maux de tete - fievre - toux - hemoroide"/>
    <n v="3"/>
    <x v="247"/>
    <n v="2"/>
    <n v="0"/>
  </r>
  <r>
    <s v="leslie"/>
    <x v="108"/>
    <n v="2"/>
    <n v="34"/>
    <n v="8"/>
    <s v="BEP"/>
    <s v="Papeete"/>
    <s v="Ile de Pâques"/>
    <s v="Papeete"/>
    <s v="Polynesien"/>
    <s v="non"/>
    <m/>
    <m/>
    <s v="oui"/>
    <s v="non"/>
    <s v="oui"/>
    <s v="1 semaine"/>
    <m/>
    <s v="1 semaine"/>
    <s v="maux de tete - fievre - toux - hemoroide"/>
    <n v="3"/>
    <x v="248"/>
    <n v="3"/>
    <n v="10"/>
  </r>
  <r>
    <s v="leslie"/>
    <x v="108"/>
    <n v="2"/>
    <n v="34"/>
    <n v="8"/>
    <s v="BEP"/>
    <s v="Papeete"/>
    <s v="Ile de Pâques"/>
    <s v="Papeete"/>
    <s v="Polynesien"/>
    <s v="non"/>
    <m/>
    <m/>
    <s v="oui"/>
    <s v="non"/>
    <s v="oui"/>
    <s v="1 semaine"/>
    <m/>
    <s v="1 semaine"/>
    <s v="maux de tete - fievre - toux - hemoroide"/>
    <n v="3"/>
    <x v="220"/>
    <n v="4"/>
    <n v="0"/>
  </r>
  <r>
    <s v="leslie"/>
    <x v="108"/>
    <n v="2"/>
    <n v="34"/>
    <n v="8"/>
    <s v="BEP"/>
    <s v="Papeete"/>
    <s v="Ile de Pâques"/>
    <s v="Papeete"/>
    <s v="Polynesien"/>
    <s v="non"/>
    <m/>
    <m/>
    <s v="oui"/>
    <s v="non"/>
    <s v="oui"/>
    <s v="1 semaine"/>
    <m/>
    <s v="1 semaine"/>
    <s v="maux de tete - fievre - toux - hemoroide"/>
    <n v="3"/>
    <x v="249"/>
    <n v="5"/>
    <n v="10"/>
  </r>
  <r>
    <s v="leslie"/>
    <x v="108"/>
    <n v="2"/>
    <n v="34"/>
    <n v="8"/>
    <s v="BEP"/>
    <s v="Papeete"/>
    <s v="Ile de Pâques"/>
    <s v="Papeete"/>
    <s v="Polynesien"/>
    <s v="non"/>
    <m/>
    <m/>
    <s v="oui"/>
    <s v="non"/>
    <s v="oui"/>
    <s v="1 semaine"/>
    <m/>
    <s v="1 semaine"/>
    <s v="maux de tete - fievre - toux - hemoroide"/>
    <n v="3"/>
    <x v="105"/>
    <n v="6"/>
    <n v="0"/>
  </r>
  <r>
    <s v="leslie"/>
    <x v="108"/>
    <n v="2"/>
    <n v="34"/>
    <n v="8"/>
    <s v="BEP"/>
    <s v="Papeete"/>
    <s v="Ile de Pâques"/>
    <s v="Papeete"/>
    <s v="Polynesien"/>
    <s v="non"/>
    <m/>
    <m/>
    <s v="oui"/>
    <s v="non"/>
    <s v="oui"/>
    <s v="1 semaine"/>
    <m/>
    <s v="1 semaine"/>
    <s v="maux de tete - fievre - toux - hemoroide"/>
    <n v="3"/>
    <x v="250"/>
    <n v="7"/>
    <n v="10"/>
  </r>
  <r>
    <s v="leslie"/>
    <x v="108"/>
    <n v="2"/>
    <n v="34"/>
    <n v="8"/>
    <s v="BEP"/>
    <s v="Papeete"/>
    <s v="Ile de Pâques"/>
    <s v="Papeete"/>
    <s v="Polynesien"/>
    <s v="non"/>
    <m/>
    <m/>
    <s v="oui"/>
    <s v="non"/>
    <s v="oui"/>
    <s v="1 semaine"/>
    <m/>
    <s v="1 semaine"/>
    <s v="maux de tete - fievre - toux - hemoroide"/>
    <n v="3"/>
    <x v="251"/>
    <n v="8"/>
    <n v="10"/>
  </r>
  <r>
    <s v="leslie"/>
    <x v="109"/>
    <n v="2"/>
    <n v="43"/>
    <n v="3"/>
    <s v="BAC+3 et +"/>
    <s v="Papeete"/>
    <s v="Papeete"/>
    <s v="Papeete"/>
    <s v="Polynesien"/>
    <s v="non"/>
    <m/>
    <m/>
    <s v="oui"/>
    <s v="non"/>
    <s v="non"/>
    <s v="15 jours"/>
    <m/>
    <m/>
    <s v="gastrite"/>
    <n v="1"/>
    <x v="64"/>
    <n v="1"/>
    <n v="8"/>
  </r>
  <r>
    <s v="leslie"/>
    <x v="109"/>
    <n v="2"/>
    <n v="43"/>
    <n v="3"/>
    <s v="BAC+3 et +"/>
    <s v="Papeete"/>
    <s v="Papeete"/>
    <s v="Papeete"/>
    <s v="Polynesien"/>
    <s v="non"/>
    <m/>
    <m/>
    <s v="oui"/>
    <s v="non"/>
    <s v="non"/>
    <s v="15 jours"/>
    <m/>
    <m/>
    <s v="gastrite"/>
    <n v="1"/>
    <x v="25"/>
    <n v="2"/>
    <n v="9"/>
  </r>
  <r>
    <s v="leslie"/>
    <x v="109"/>
    <n v="2"/>
    <n v="43"/>
    <n v="3"/>
    <s v="BAC+3 et +"/>
    <s v="Papeete"/>
    <s v="Papeete"/>
    <s v="Papeete"/>
    <s v="Polynesien"/>
    <s v="non"/>
    <m/>
    <m/>
    <s v="oui"/>
    <s v="non"/>
    <s v="non"/>
    <s v="15 jours"/>
    <m/>
    <m/>
    <s v="gastrite"/>
    <n v="1"/>
    <x v="1"/>
    <n v="3"/>
    <n v="10"/>
  </r>
  <r>
    <s v="leslie"/>
    <x v="109"/>
    <n v="2"/>
    <n v="43"/>
    <n v="3"/>
    <s v="BAC+3 et +"/>
    <s v="Papeete"/>
    <s v="Papeete"/>
    <s v="Papeete"/>
    <s v="Polynesien"/>
    <s v="non"/>
    <m/>
    <m/>
    <s v="oui"/>
    <s v="non"/>
    <s v="non"/>
    <s v="15 jours"/>
    <m/>
    <m/>
    <s v="gastrite"/>
    <n v="1"/>
    <x v="252"/>
    <n v="4"/>
    <n v="9"/>
  </r>
  <r>
    <s v="leslie"/>
    <x v="109"/>
    <n v="2"/>
    <n v="43"/>
    <n v="3"/>
    <s v="BAC+3 et +"/>
    <s v="Papeete"/>
    <s v="Papeete"/>
    <s v="Papeete"/>
    <s v="Polynesien"/>
    <s v="non"/>
    <m/>
    <m/>
    <s v="oui"/>
    <s v="non"/>
    <s v="non"/>
    <s v="15 jours"/>
    <m/>
    <m/>
    <s v="gastrite"/>
    <n v="1"/>
    <x v="44"/>
    <n v="5"/>
    <n v="4"/>
  </r>
  <r>
    <s v="leslie"/>
    <x v="110"/>
    <n v="2"/>
    <n v="41"/>
    <n v="5"/>
    <s v="BAC + 2"/>
    <s v="Papeete"/>
    <s v="Papeete"/>
    <s v="Tahaa"/>
    <s v="Polynesien"/>
    <s v="non"/>
    <m/>
    <m/>
    <s v="oui"/>
    <s v="oui"/>
    <s v="oui"/>
    <s v="4-5 jours"/>
    <s v="4-5 jours"/>
    <s v="4-5 jours"/>
    <s v="rhume - maux de tete - fievre"/>
    <n v="3"/>
    <x v="34"/>
    <n v="1"/>
    <n v="6"/>
  </r>
  <r>
    <s v="leslie"/>
    <x v="110"/>
    <n v="2"/>
    <n v="41"/>
    <n v="5"/>
    <s v="BAC + 2"/>
    <s v="Papeete"/>
    <s v="Papeete"/>
    <s v="Tahaa"/>
    <s v="Polynesien"/>
    <s v="non"/>
    <m/>
    <m/>
    <s v="oui"/>
    <s v="oui"/>
    <s v="oui"/>
    <s v="4-5 jours"/>
    <s v="4-5 jours"/>
    <s v="4-5 jours"/>
    <s v="rhume - maux de tete - fievre"/>
    <n v="3"/>
    <x v="66"/>
    <n v="2"/>
    <n v="8"/>
  </r>
  <r>
    <s v="leslie"/>
    <x v="110"/>
    <n v="2"/>
    <n v="41"/>
    <n v="5"/>
    <s v="BAC + 2"/>
    <s v="Papeete"/>
    <s v="Papeete"/>
    <s v="Tahaa"/>
    <s v="Polynesien"/>
    <s v="non"/>
    <m/>
    <m/>
    <s v="oui"/>
    <s v="oui"/>
    <s v="oui"/>
    <s v="4-5 jours"/>
    <s v="4-5 jours"/>
    <s v="4-5 jours"/>
    <s v="rhume - maux de tete - fievre"/>
    <n v="3"/>
    <x v="38"/>
    <n v="3"/>
    <n v="9"/>
  </r>
  <r>
    <s v="leslie"/>
    <x v="110"/>
    <n v="2"/>
    <n v="41"/>
    <n v="5"/>
    <s v="BAC + 2"/>
    <s v="Papeete"/>
    <s v="Papeete"/>
    <s v="Tahaa"/>
    <s v="Polynesien"/>
    <s v="non"/>
    <m/>
    <m/>
    <s v="oui"/>
    <s v="oui"/>
    <s v="oui"/>
    <s v="4-5 jours"/>
    <s v="4-5 jours"/>
    <s v="4-5 jours"/>
    <s v="rhume - maux de tete - fievre"/>
    <n v="3"/>
    <x v="13"/>
    <n v="4"/>
    <n v="8"/>
  </r>
  <r>
    <s v="leslie"/>
    <x v="111"/>
    <n v="2"/>
    <n v="50"/>
    <n v="8"/>
    <s v="BAC + 2"/>
    <s v="Papeete"/>
    <s v="Papeete"/>
    <s v="Papeete"/>
    <s v="Polynesien"/>
    <s v="non"/>
    <m/>
    <m/>
    <s v="non"/>
    <s v="non"/>
    <s v="non"/>
    <m/>
    <m/>
    <m/>
    <m/>
    <n v="3"/>
    <x v="34"/>
    <n v="1"/>
    <n v="10"/>
  </r>
  <r>
    <s v="leslie"/>
    <x v="111"/>
    <n v="2"/>
    <n v="50"/>
    <n v="8"/>
    <s v="BAC + 2"/>
    <s v="Papeete"/>
    <s v="Papeete"/>
    <s v="Papeete"/>
    <s v="Polynesien"/>
    <s v="non"/>
    <m/>
    <m/>
    <s v="non"/>
    <s v="non"/>
    <s v="non"/>
    <m/>
    <m/>
    <m/>
    <m/>
    <n v="3"/>
    <x v="6"/>
    <n v="2"/>
    <n v="7"/>
  </r>
  <r>
    <s v="leslie"/>
    <x v="111"/>
    <n v="2"/>
    <n v="50"/>
    <n v="8"/>
    <s v="BAC + 2"/>
    <s v="Papeete"/>
    <s v="Papeete"/>
    <s v="Papeete"/>
    <s v="Polynesien"/>
    <s v="non"/>
    <m/>
    <m/>
    <s v="non"/>
    <s v="non"/>
    <s v="non"/>
    <m/>
    <m/>
    <m/>
    <m/>
    <n v="3"/>
    <x v="64"/>
    <n v="3"/>
    <n v="10"/>
  </r>
  <r>
    <s v="leslie"/>
    <x v="111"/>
    <n v="2"/>
    <n v="50"/>
    <n v="8"/>
    <s v="BAC + 2"/>
    <s v="Papeete"/>
    <s v="Papeete"/>
    <s v="Papeete"/>
    <s v="Polynesien"/>
    <s v="non"/>
    <m/>
    <m/>
    <s v="non"/>
    <s v="non"/>
    <s v="non"/>
    <m/>
    <m/>
    <m/>
    <m/>
    <n v="3"/>
    <x v="53"/>
    <n v="4"/>
    <n v="10"/>
  </r>
  <r>
    <s v="leslie"/>
    <x v="111"/>
    <n v="2"/>
    <n v="50"/>
    <n v="8"/>
    <s v="BAC + 2"/>
    <s v="Papeete"/>
    <s v="Papeete"/>
    <s v="Papeete"/>
    <s v="Polynesien"/>
    <s v="non"/>
    <m/>
    <m/>
    <s v="non"/>
    <s v="non"/>
    <s v="non"/>
    <m/>
    <m/>
    <m/>
    <m/>
    <n v="3"/>
    <x v="253"/>
    <n v="5"/>
    <n v="10"/>
  </r>
  <r>
    <s v="leslie"/>
    <x v="112"/>
    <n v="1"/>
    <n v="50"/>
    <n v="3"/>
    <s v="BAC+3 et +"/>
    <s v="Papeete"/>
    <s v="Papeete"/>
    <s v="Papeete"/>
    <s v="Polynesien"/>
    <s v="oui"/>
    <s v="10 ans"/>
    <s v="baclofene"/>
    <s v="oui"/>
    <s v="oui"/>
    <s v="oui"/>
    <s v="5 jours"/>
    <s v="10 jours"/>
    <s v="5 jours"/>
    <s v="myalgie - dorsalgie"/>
    <n v="3"/>
    <x v="34"/>
    <n v="1"/>
    <n v="10"/>
  </r>
  <r>
    <s v="leslie"/>
    <x v="112"/>
    <n v="1"/>
    <n v="50"/>
    <n v="3"/>
    <s v="BAC+3 et +"/>
    <s v="Papeete"/>
    <s v="Papeete"/>
    <s v="Papeete"/>
    <s v="Polynesien"/>
    <s v="oui"/>
    <s v="10 ans"/>
    <s v="baclofene"/>
    <s v="oui"/>
    <s v="oui"/>
    <s v="oui"/>
    <s v="5 jours"/>
    <s v="10 jours"/>
    <s v="5 jours"/>
    <s v="myalgie - dorsalgie"/>
    <n v="3"/>
    <x v="6"/>
    <n v="2"/>
    <n v="9"/>
  </r>
  <r>
    <s v="leslie"/>
    <x v="112"/>
    <n v="1"/>
    <n v="50"/>
    <n v="3"/>
    <s v="BAC+3 et +"/>
    <s v="Papeete"/>
    <s v="Papeete"/>
    <s v="Papeete"/>
    <s v="Polynesien"/>
    <s v="oui"/>
    <s v="10 ans"/>
    <s v="baclofene"/>
    <s v="oui"/>
    <s v="oui"/>
    <s v="oui"/>
    <s v="5 jours"/>
    <s v="10 jours"/>
    <s v="5 jours"/>
    <s v="myalgie - dorsalgie"/>
    <n v="3"/>
    <x v="53"/>
    <n v="3"/>
    <n v="10"/>
  </r>
  <r>
    <s v="leslie"/>
    <x v="112"/>
    <n v="1"/>
    <n v="50"/>
    <n v="3"/>
    <s v="BAC+3 et +"/>
    <s v="Papeete"/>
    <s v="Papeete"/>
    <s v="Papeete"/>
    <s v="Polynesien"/>
    <s v="oui"/>
    <s v="10 ans"/>
    <s v="baclofene"/>
    <s v="oui"/>
    <s v="oui"/>
    <s v="oui"/>
    <s v="5 jours"/>
    <s v="10 jours"/>
    <s v="5 jours"/>
    <s v="myalgie - dorsalgie"/>
    <n v="3"/>
    <x v="64"/>
    <n v="4"/>
    <n v="10"/>
  </r>
  <r>
    <s v="leslie"/>
    <x v="112"/>
    <n v="1"/>
    <n v="50"/>
    <n v="3"/>
    <s v="BAC+3 et +"/>
    <s v="Papeete"/>
    <s v="Papeete"/>
    <s v="Papeete"/>
    <s v="Polynesien"/>
    <s v="oui"/>
    <s v="10 ans"/>
    <s v="baclofene"/>
    <s v="oui"/>
    <s v="oui"/>
    <s v="oui"/>
    <s v="5 jours"/>
    <s v="10 jours"/>
    <s v="5 jours"/>
    <s v="myalgie - dorsalgie"/>
    <n v="3"/>
    <x v="253"/>
    <n v="5"/>
    <n v="10"/>
  </r>
  <r>
    <s v="leslie"/>
    <x v="113"/>
    <n v="2"/>
    <n v="37"/>
    <n v="5"/>
    <s v="BAC"/>
    <s v="Moorea"/>
    <s v="Papeete"/>
    <s v="Moorea"/>
    <s v="Polynesien"/>
    <s v="non"/>
    <m/>
    <m/>
    <s v="oui"/>
    <s v="non"/>
    <s v="non"/>
    <s v="1-2 semaines"/>
    <m/>
    <m/>
    <s v="maux de tete - crise de nerfs - changements d'humeurs brusques"/>
    <n v="3"/>
    <x v="30"/>
    <n v="1"/>
    <n v="10"/>
  </r>
  <r>
    <s v="leslie"/>
    <x v="113"/>
    <n v="2"/>
    <n v="37"/>
    <n v="5"/>
    <s v="BAC"/>
    <s v="Moorea"/>
    <s v="Papeete"/>
    <s v="Moorea"/>
    <s v="Polynesien"/>
    <s v="non"/>
    <m/>
    <m/>
    <s v="oui"/>
    <s v="non"/>
    <s v="non"/>
    <s v="1-2 semaines"/>
    <m/>
    <m/>
    <s v="maux de tete - crise de nerfs - changements d'humeurs brusques"/>
    <n v="3"/>
    <x v="254"/>
    <n v="2"/>
    <n v="10"/>
  </r>
  <r>
    <s v="leslie"/>
    <x v="113"/>
    <n v="2"/>
    <n v="37"/>
    <n v="5"/>
    <s v="BAC"/>
    <s v="Moorea"/>
    <s v="Papeete"/>
    <s v="Moorea"/>
    <s v="Polynesien"/>
    <s v="non"/>
    <m/>
    <m/>
    <s v="oui"/>
    <s v="non"/>
    <s v="non"/>
    <s v="1-2 semaines"/>
    <m/>
    <m/>
    <s v="maux de tete - crise de nerfs - changements d'humeurs brusques"/>
    <n v="3"/>
    <x v="255"/>
    <n v="3"/>
    <n v="10"/>
  </r>
  <r>
    <s v="leslie"/>
    <x v="113"/>
    <n v="2"/>
    <n v="37"/>
    <n v="5"/>
    <s v="BAC"/>
    <s v="Moorea"/>
    <s v="Papeete"/>
    <s v="Moorea"/>
    <s v="Polynesien"/>
    <s v="non"/>
    <m/>
    <m/>
    <s v="oui"/>
    <s v="non"/>
    <s v="non"/>
    <s v="1-2 semaines"/>
    <m/>
    <m/>
    <s v="maux de tete - crise de nerfs - changements d'humeurs brusques"/>
    <n v="3"/>
    <x v="97"/>
    <n v="4"/>
    <n v="5"/>
  </r>
  <r>
    <s v="leslie"/>
    <x v="113"/>
    <n v="2"/>
    <n v="37"/>
    <n v="5"/>
    <s v="BAC"/>
    <s v="Moorea"/>
    <s v="Papeete"/>
    <s v="Moorea"/>
    <s v="Polynesien"/>
    <s v="non"/>
    <m/>
    <m/>
    <s v="oui"/>
    <s v="non"/>
    <s v="non"/>
    <s v="1-2 semaines"/>
    <m/>
    <m/>
    <s v="maux de tete - crise de nerfs - changements d'humeurs brusques"/>
    <n v="3"/>
    <x v="256"/>
    <n v="5"/>
    <n v="8"/>
  </r>
  <r>
    <s v="leslie"/>
    <x v="113"/>
    <n v="2"/>
    <n v="37"/>
    <n v="5"/>
    <s v="BAC"/>
    <s v="Moorea"/>
    <s v="Papeete"/>
    <s v="Moorea"/>
    <s v="Polynesien"/>
    <s v="non"/>
    <m/>
    <m/>
    <s v="oui"/>
    <s v="non"/>
    <s v="non"/>
    <s v="1-2 semaines"/>
    <m/>
    <m/>
    <s v="maux de tete - crise de nerfs - changements d'humeurs brusques"/>
    <n v="3"/>
    <x v="257"/>
    <n v="6"/>
    <n v="9"/>
  </r>
  <r>
    <s v="leslie"/>
    <x v="114"/>
    <n v="2"/>
    <n v="36"/>
    <n v="3"/>
    <s v="BAC+3 et +"/>
    <s v="Papeete"/>
    <s v="Papeete"/>
    <s v="Papeete"/>
    <s v="Polynesien"/>
    <s v="non"/>
    <m/>
    <m/>
    <s v="oui"/>
    <s v="oui"/>
    <s v="oui"/>
    <s v="12 mois"/>
    <s v="12 mois"/>
    <s v="12 mois"/>
    <s v="fatigue - troubles digestifs - rhume"/>
    <n v="3"/>
    <x v="131"/>
    <n v="1"/>
    <n v="10"/>
  </r>
  <r>
    <s v="leslie"/>
    <x v="114"/>
    <n v="2"/>
    <n v="36"/>
    <n v="3"/>
    <s v="BAC+3 et +"/>
    <s v="Papeete"/>
    <s v="Papeete"/>
    <s v="Papeete"/>
    <s v="Polynesien"/>
    <s v="non"/>
    <m/>
    <m/>
    <s v="oui"/>
    <s v="oui"/>
    <s v="oui"/>
    <s v="12 mois"/>
    <s v="12 mois"/>
    <s v="12 mois"/>
    <s v="fatigue - troubles digestifs - rhume"/>
    <n v="3"/>
    <x v="257"/>
    <n v="2"/>
    <n v="10"/>
  </r>
  <r>
    <s v="leslie"/>
    <x v="114"/>
    <n v="2"/>
    <n v="36"/>
    <n v="3"/>
    <s v="BAC+3 et +"/>
    <s v="Papeete"/>
    <s v="Papeete"/>
    <s v="Papeete"/>
    <s v="Polynesien"/>
    <s v="non"/>
    <m/>
    <m/>
    <s v="oui"/>
    <s v="oui"/>
    <s v="oui"/>
    <s v="12 mois"/>
    <s v="12 mois"/>
    <s v="12 mois"/>
    <s v="fatigue - troubles digestifs - rhume"/>
    <n v="3"/>
    <x v="258"/>
    <n v="3"/>
    <n v="10"/>
  </r>
  <r>
    <s v="leslie"/>
    <x v="115"/>
    <n v="2"/>
    <n v="42"/>
    <n v="4"/>
    <s v="BAC+3 et +"/>
    <s v="Tahiti"/>
    <s v="Tahiti"/>
    <s v="Tahiti"/>
    <s v="Polynesien"/>
    <s v="non"/>
    <m/>
    <m/>
    <s v="oui"/>
    <s v="non"/>
    <s v="oui"/>
    <s v="1 semaine"/>
    <m/>
    <s v="4 jours"/>
    <s v="fievre - cephalees - toux"/>
    <n v="0"/>
    <x v="64"/>
    <n v="1"/>
    <n v="10"/>
  </r>
  <r>
    <s v="leslie"/>
    <x v="115"/>
    <n v="2"/>
    <n v="42"/>
    <n v="4"/>
    <s v="BAC+3 et +"/>
    <s v="Tahiti"/>
    <s v="Tahiti"/>
    <s v="Tahiti"/>
    <s v="Polynesien"/>
    <s v="non"/>
    <m/>
    <m/>
    <s v="oui"/>
    <s v="non"/>
    <s v="oui"/>
    <s v="1 semaine"/>
    <m/>
    <s v="4 jours"/>
    <s v="fievre - cephalees - toux"/>
    <n v="0"/>
    <x v="68"/>
    <n v="2"/>
    <n v="10"/>
  </r>
  <r>
    <s v="leslie"/>
    <x v="115"/>
    <n v="2"/>
    <n v="42"/>
    <n v="4"/>
    <s v="BAC+3 et +"/>
    <s v="Tahiti"/>
    <s v="Tahiti"/>
    <s v="Tahiti"/>
    <s v="Polynesien"/>
    <s v="non"/>
    <m/>
    <m/>
    <s v="oui"/>
    <s v="non"/>
    <s v="oui"/>
    <s v="1 semaine"/>
    <m/>
    <s v="4 jours"/>
    <s v="fievre - cephalees - toux"/>
    <n v="0"/>
    <x v="46"/>
    <n v="3"/>
    <n v="10"/>
  </r>
  <r>
    <s v="leslie"/>
    <x v="115"/>
    <n v="2"/>
    <n v="42"/>
    <n v="4"/>
    <s v="BAC+3 et +"/>
    <s v="Tahiti"/>
    <s v="Tahiti"/>
    <s v="Tahiti"/>
    <s v="Polynesien"/>
    <s v="non"/>
    <m/>
    <m/>
    <s v="oui"/>
    <s v="non"/>
    <s v="oui"/>
    <s v="1 semaine"/>
    <m/>
    <s v="4 jours"/>
    <s v="fievre - cephalees - toux"/>
    <n v="0"/>
    <x v="44"/>
    <n v="4"/>
    <n v="10"/>
  </r>
  <r>
    <s v="leslie"/>
    <x v="115"/>
    <n v="2"/>
    <n v="42"/>
    <n v="4"/>
    <s v="BAC+3 et +"/>
    <s v="Tahiti"/>
    <s v="Tahiti"/>
    <s v="Tahiti"/>
    <s v="Polynesien"/>
    <s v="non"/>
    <m/>
    <m/>
    <s v="oui"/>
    <s v="non"/>
    <s v="oui"/>
    <s v="1 semaine"/>
    <m/>
    <s v="4 jours"/>
    <s v="fievre - cephalees - toux"/>
    <n v="0"/>
    <x v="259"/>
    <n v="5"/>
    <n v="10"/>
  </r>
  <r>
    <s v="leslie"/>
    <x v="115"/>
    <n v="2"/>
    <n v="42"/>
    <n v="4"/>
    <s v="BAC+3 et +"/>
    <s v="Tahiti"/>
    <s v="Tahiti"/>
    <s v="Tahiti"/>
    <s v="Polynesien"/>
    <s v="non"/>
    <m/>
    <m/>
    <s v="oui"/>
    <s v="non"/>
    <s v="oui"/>
    <s v="1 semaine"/>
    <m/>
    <s v="4 jours"/>
    <s v="fievre - cephalees - toux"/>
    <n v="0"/>
    <x v="148"/>
    <n v="6"/>
    <n v="7"/>
  </r>
  <r>
    <s v="leslie"/>
    <x v="115"/>
    <n v="2"/>
    <n v="42"/>
    <n v="4"/>
    <s v="BAC+3 et +"/>
    <s v="Tahiti"/>
    <s v="Tahiti"/>
    <s v="Tahiti"/>
    <s v="Polynesien"/>
    <s v="non"/>
    <m/>
    <m/>
    <s v="oui"/>
    <s v="non"/>
    <s v="oui"/>
    <s v="1 semaine"/>
    <m/>
    <s v="4 jours"/>
    <s v="fievre - cephalees - toux"/>
    <n v="0"/>
    <x v="260"/>
    <n v="7"/>
    <n v="9"/>
  </r>
  <r>
    <s v="leslie"/>
    <x v="115"/>
    <n v="2"/>
    <n v="42"/>
    <n v="4"/>
    <s v="BAC+3 et +"/>
    <s v="Tahiti"/>
    <s v="Tahiti"/>
    <s v="Tahiti"/>
    <s v="Polynesien"/>
    <s v="non"/>
    <m/>
    <m/>
    <s v="oui"/>
    <s v="non"/>
    <s v="oui"/>
    <s v="1 semaine"/>
    <m/>
    <s v="4 jours"/>
    <s v="fievre - cephalees - toux"/>
    <n v="0"/>
    <x v="261"/>
    <n v="8"/>
    <n v="8"/>
  </r>
  <r>
    <s v="leslie"/>
    <x v="116"/>
    <n v="2"/>
    <n v="42"/>
    <n v="5"/>
    <s v="BEP"/>
    <s v="Tahiti"/>
    <s v="Tuamotu"/>
    <s v="Tahiti"/>
    <s v="Polynesien"/>
    <s v="non"/>
    <m/>
    <m/>
    <s v="oui"/>
    <s v="non"/>
    <s v="oui"/>
    <s v="2 jours"/>
    <m/>
    <s v="2 jours"/>
    <s v="fievre - toux"/>
    <n v="0"/>
    <x v="34"/>
    <n v="1"/>
    <n v="9"/>
  </r>
  <r>
    <s v="leslie"/>
    <x v="116"/>
    <n v="2"/>
    <n v="42"/>
    <n v="5"/>
    <s v="BEP"/>
    <s v="Tahiti"/>
    <s v="Tuamotu"/>
    <s v="Tahiti"/>
    <s v="Polynesien"/>
    <s v="non"/>
    <m/>
    <m/>
    <s v="oui"/>
    <s v="non"/>
    <s v="oui"/>
    <s v="2 jours"/>
    <m/>
    <s v="2 jours"/>
    <s v="fievre - toux"/>
    <n v="0"/>
    <x v="262"/>
    <n v="2"/>
    <n v="10"/>
  </r>
  <r>
    <s v="leslie"/>
    <x v="116"/>
    <n v="2"/>
    <n v="42"/>
    <n v="5"/>
    <s v="BEP"/>
    <s v="Tahiti"/>
    <s v="Tuamotu"/>
    <s v="Tahiti"/>
    <s v="Polynesien"/>
    <s v="non"/>
    <m/>
    <m/>
    <s v="oui"/>
    <s v="non"/>
    <s v="oui"/>
    <s v="2 jours"/>
    <m/>
    <s v="2 jours"/>
    <s v="fievre - toux"/>
    <n v="0"/>
    <x v="263"/>
    <n v="3"/>
    <n v="10"/>
  </r>
  <r>
    <s v="leslie"/>
    <x v="116"/>
    <n v="2"/>
    <n v="42"/>
    <n v="5"/>
    <s v="BEP"/>
    <s v="Tahiti"/>
    <s v="Tuamotu"/>
    <s v="Tahiti"/>
    <s v="Polynesien"/>
    <s v="non"/>
    <m/>
    <m/>
    <s v="oui"/>
    <s v="non"/>
    <s v="oui"/>
    <s v="2 jours"/>
    <m/>
    <s v="2 jours"/>
    <s v="fievre - toux"/>
    <n v="0"/>
    <x v="264"/>
    <n v="4"/>
    <n v="10"/>
  </r>
  <r>
    <s v="leslie"/>
    <x v="116"/>
    <n v="2"/>
    <n v="42"/>
    <n v="5"/>
    <s v="BEP"/>
    <s v="Tahiti"/>
    <s v="Tuamotu"/>
    <s v="Tahiti"/>
    <s v="Polynesien"/>
    <s v="non"/>
    <m/>
    <m/>
    <s v="oui"/>
    <s v="non"/>
    <s v="oui"/>
    <s v="2 jours"/>
    <m/>
    <s v="2 jours"/>
    <s v="fievre - toux"/>
    <n v="0"/>
    <x v="265"/>
    <n v="5"/>
    <n v="5"/>
  </r>
  <r>
    <s v="leslie"/>
    <x v="117"/>
    <n v="1"/>
    <n v="36"/>
    <n v="5"/>
    <s v="BAC"/>
    <s v="Papeete"/>
    <s v="Huahine"/>
    <s v="Raiatea"/>
    <s v="Polynesien"/>
    <s v="non"/>
    <m/>
    <m/>
    <s v="oui"/>
    <s v="non"/>
    <s v="oui"/>
    <s v="2 semaines"/>
    <m/>
    <s v="1-2 semaines"/>
    <s v="eczema - fievre - bobos enfants"/>
    <n v="3"/>
    <x v="251"/>
    <n v="1"/>
    <n v="10"/>
  </r>
  <r>
    <s v="leslie"/>
    <x v="117"/>
    <n v="1"/>
    <n v="36"/>
    <n v="5"/>
    <s v="BAC"/>
    <s v="Papeete"/>
    <s v="Huahine"/>
    <s v="Raiatea"/>
    <s v="Polynesien"/>
    <s v="non"/>
    <m/>
    <m/>
    <s v="oui"/>
    <s v="non"/>
    <s v="oui"/>
    <s v="2 semaines"/>
    <m/>
    <s v="1-2 semaines"/>
    <s v="eczema - fievre - bobos enfants"/>
    <n v="3"/>
    <x v="249"/>
    <n v="2"/>
    <n v="10"/>
  </r>
  <r>
    <s v="leslie"/>
    <x v="117"/>
    <n v="1"/>
    <n v="36"/>
    <n v="5"/>
    <s v="BAC"/>
    <s v="Papeete"/>
    <s v="Huahine"/>
    <s v="Raiatea"/>
    <s v="Polynesien"/>
    <s v="non"/>
    <m/>
    <m/>
    <s v="oui"/>
    <s v="non"/>
    <s v="oui"/>
    <s v="2 semaines"/>
    <m/>
    <s v="1-2 semaines"/>
    <s v="eczema - fievre - bobos enfants"/>
    <n v="3"/>
    <x v="220"/>
    <n v="3"/>
    <n v="0"/>
  </r>
  <r>
    <s v="leslie"/>
    <x v="117"/>
    <n v="1"/>
    <n v="36"/>
    <n v="5"/>
    <s v="BAC"/>
    <s v="Papeete"/>
    <s v="Huahine"/>
    <s v="Raiatea"/>
    <s v="Polynesien"/>
    <s v="non"/>
    <m/>
    <m/>
    <s v="oui"/>
    <s v="non"/>
    <s v="oui"/>
    <s v="2 semaines"/>
    <m/>
    <s v="1-2 semaines"/>
    <s v="eczema - fievre - bobos enfants"/>
    <n v="3"/>
    <x v="266"/>
    <n v="4"/>
    <n v="10"/>
  </r>
  <r>
    <s v="leslie"/>
    <x v="117"/>
    <n v="1"/>
    <n v="36"/>
    <n v="5"/>
    <s v="BAC"/>
    <s v="Papeete"/>
    <s v="Huahine"/>
    <s v="Raiatea"/>
    <s v="Polynesien"/>
    <s v="non"/>
    <m/>
    <m/>
    <s v="oui"/>
    <s v="non"/>
    <s v="oui"/>
    <s v="2 semaines"/>
    <m/>
    <s v="1-2 semaines"/>
    <s v="eczema - fievre - bobos enfants"/>
    <n v="3"/>
    <x v="111"/>
    <n v="5"/>
    <n v="10"/>
  </r>
  <r>
    <s v="leslie"/>
    <x v="118"/>
    <n v="1"/>
    <n v="48"/>
    <n v="5"/>
    <s v="BAC"/>
    <s v="Papeete"/>
    <s v="Papeete"/>
    <s v="Papeete"/>
    <s v="Polynesien"/>
    <s v="non"/>
    <m/>
    <m/>
    <s v="oui"/>
    <s v="oui"/>
    <s v="non"/>
    <s v="10 jours"/>
    <s v="2 jours"/>
    <m/>
    <s v="etat grippal"/>
    <n v="1"/>
    <x v="186"/>
    <n v="1"/>
    <n v="10"/>
  </r>
  <r>
    <s v="leslie"/>
    <x v="118"/>
    <n v="1"/>
    <n v="48"/>
    <n v="5"/>
    <s v="BAC"/>
    <s v="Papeete"/>
    <s v="Papeete"/>
    <s v="Papeete"/>
    <s v="Polynesien"/>
    <s v="non"/>
    <m/>
    <m/>
    <s v="oui"/>
    <s v="oui"/>
    <s v="non"/>
    <s v="10 jours"/>
    <s v="2 jours"/>
    <m/>
    <s v="etat grippal"/>
    <n v="1"/>
    <x v="267"/>
    <n v="2"/>
    <n v="8"/>
  </r>
  <r>
    <s v="leslie"/>
    <x v="118"/>
    <n v="1"/>
    <n v="48"/>
    <n v="5"/>
    <s v="BAC"/>
    <s v="Papeete"/>
    <s v="Papeete"/>
    <s v="Papeete"/>
    <s v="Polynesien"/>
    <s v="non"/>
    <m/>
    <m/>
    <s v="oui"/>
    <s v="oui"/>
    <s v="non"/>
    <s v="10 jours"/>
    <s v="2 jours"/>
    <m/>
    <s v="etat grippal"/>
    <n v="1"/>
    <x v="257"/>
    <n v="3"/>
    <n v="8"/>
  </r>
  <r>
    <s v="leslie"/>
    <x v="118"/>
    <n v="1"/>
    <n v="48"/>
    <n v="5"/>
    <s v="BAC"/>
    <s v="Papeete"/>
    <s v="Papeete"/>
    <s v="Papeete"/>
    <s v="Polynesien"/>
    <s v="non"/>
    <m/>
    <m/>
    <s v="oui"/>
    <s v="oui"/>
    <s v="non"/>
    <s v="10 jours"/>
    <s v="2 jours"/>
    <m/>
    <s v="etat grippal"/>
    <n v="1"/>
    <x v="268"/>
    <n v="4"/>
    <n v="9"/>
  </r>
  <r>
    <s v="leslie"/>
    <x v="118"/>
    <n v="1"/>
    <n v="48"/>
    <n v="5"/>
    <s v="BAC"/>
    <s v="Papeete"/>
    <s v="Papeete"/>
    <s v="Papeete"/>
    <s v="Polynesien"/>
    <s v="non"/>
    <m/>
    <m/>
    <s v="oui"/>
    <s v="oui"/>
    <s v="non"/>
    <s v="10 jours"/>
    <s v="2 jours"/>
    <m/>
    <s v="etat grippal"/>
    <n v="1"/>
    <x v="269"/>
    <n v="5"/>
    <n v="7"/>
  </r>
  <r>
    <s v="leslie"/>
    <x v="118"/>
    <n v="1"/>
    <n v="48"/>
    <n v="5"/>
    <s v="BAC"/>
    <s v="Papeete"/>
    <s v="Papeete"/>
    <s v="Papeete"/>
    <s v="Polynesien"/>
    <s v="non"/>
    <m/>
    <m/>
    <s v="oui"/>
    <s v="oui"/>
    <s v="non"/>
    <s v="10 jours"/>
    <s v="2 jours"/>
    <m/>
    <s v="etat grippal"/>
    <n v="1"/>
    <x v="270"/>
    <n v="6"/>
    <n v="8"/>
  </r>
  <r>
    <s v="leslie"/>
    <x v="118"/>
    <n v="1"/>
    <n v="48"/>
    <n v="5"/>
    <s v="BAC"/>
    <s v="Papeete"/>
    <s v="Papeete"/>
    <s v="Papeete"/>
    <s v="Polynesien"/>
    <s v="non"/>
    <m/>
    <m/>
    <s v="oui"/>
    <s v="oui"/>
    <s v="non"/>
    <s v="10 jours"/>
    <s v="2 jours"/>
    <m/>
    <s v="etat grippal"/>
    <n v="1"/>
    <x v="34"/>
    <n v="7"/>
    <n v="10"/>
  </r>
  <r>
    <s v="leslie"/>
    <x v="118"/>
    <n v="1"/>
    <n v="48"/>
    <n v="5"/>
    <s v="BAC"/>
    <s v="Papeete"/>
    <s v="Papeete"/>
    <s v="Papeete"/>
    <s v="Polynesien"/>
    <s v="non"/>
    <m/>
    <m/>
    <s v="oui"/>
    <s v="oui"/>
    <s v="non"/>
    <s v="10 jours"/>
    <s v="2 jours"/>
    <m/>
    <s v="etat grippal"/>
    <n v="1"/>
    <x v="53"/>
    <n v="8"/>
    <n v="10"/>
  </r>
  <r>
    <s v="leslie"/>
    <x v="119"/>
    <n v="1"/>
    <n v="42"/>
    <n v="3"/>
    <s v="BAC + 2"/>
    <s v="Papeete"/>
    <s v="Papeete"/>
    <s v="Papeete"/>
    <s v="Europeen"/>
    <s v="oui"/>
    <s v="1 an"/>
    <s v="advil 400"/>
    <s v="oui"/>
    <s v="oui"/>
    <s v="non"/>
    <s v="1 an"/>
    <s v="1 mois"/>
    <m/>
    <s v="inflammation"/>
    <n v="2"/>
    <x v="271"/>
    <n v="1"/>
    <n v="6"/>
  </r>
  <r>
    <s v="leslie"/>
    <x v="119"/>
    <n v="1"/>
    <n v="42"/>
    <n v="3"/>
    <s v="BAC + 2"/>
    <s v="Papeete"/>
    <s v="Papeete"/>
    <s v="Papeete"/>
    <s v="Europeen"/>
    <s v="oui"/>
    <s v="1 an"/>
    <s v="advil 400"/>
    <s v="oui"/>
    <s v="oui"/>
    <s v="non"/>
    <s v="1 an"/>
    <s v="1 mois"/>
    <m/>
    <s v="inflammation"/>
    <n v="2"/>
    <x v="272"/>
    <n v="2"/>
    <n v="9"/>
  </r>
  <r>
    <s v="leslie"/>
    <x v="119"/>
    <n v="1"/>
    <n v="42"/>
    <n v="3"/>
    <s v="BAC + 2"/>
    <s v="Papeete"/>
    <s v="Papeete"/>
    <s v="Papeete"/>
    <s v="Europeen"/>
    <s v="oui"/>
    <s v="1 an"/>
    <s v="advil 400"/>
    <s v="oui"/>
    <s v="oui"/>
    <s v="non"/>
    <s v="1 an"/>
    <s v="1 mois"/>
    <m/>
    <s v="inflammation"/>
    <n v="2"/>
    <x v="273"/>
    <n v="3"/>
    <n v="10"/>
  </r>
  <r>
    <m/>
    <x v="120"/>
    <m/>
    <m/>
    <m/>
    <m/>
    <m/>
    <m/>
    <m/>
    <m/>
    <m/>
    <m/>
    <m/>
    <m/>
    <m/>
    <m/>
    <m/>
    <m/>
    <m/>
    <m/>
    <m/>
    <x v="274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2" cacheId="5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JQ126" firstHeaderRow="1" firstDataRow="2" firstDataCol="1"/>
  <pivotFields count="24">
    <pivotField showAll="0"/>
    <pivotField axis="axisRow" showAll="0">
      <items count="12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Col" showAll="0">
      <items count="278">
        <item x="256"/>
        <item x="137"/>
        <item x="107"/>
        <item x="262"/>
        <item x="238"/>
        <item x="145"/>
        <item x="210"/>
        <item x="162"/>
        <item x="0"/>
        <item x="250"/>
        <item x="222"/>
        <item x="242"/>
        <item x="261"/>
        <item x="260"/>
        <item x="103"/>
        <item x="221"/>
        <item x="195"/>
        <item x="178"/>
        <item x="156"/>
        <item x="78"/>
        <item x="40"/>
        <item x="231"/>
        <item x="98"/>
        <item x="59"/>
        <item x="254"/>
        <item x="94"/>
        <item x="124"/>
        <item x="245"/>
        <item x="25"/>
        <item x="15"/>
        <item x="253"/>
        <item x="252"/>
        <item x="232"/>
        <item x="257"/>
        <item x="69"/>
        <item x="258"/>
        <item x="246"/>
        <item x="41"/>
        <item x="84"/>
        <item x="90"/>
        <item x="36"/>
        <item x="234"/>
        <item x="168"/>
        <item x="271"/>
        <item x="153"/>
        <item x="88"/>
        <item x="207"/>
        <item x="140"/>
        <item x="5"/>
        <item x="223"/>
        <item x="269"/>
        <item x="43"/>
        <item x="163"/>
        <item x="47"/>
        <item x="151"/>
        <item x="63"/>
        <item x="75"/>
        <item x="247"/>
        <item x="216"/>
        <item x="1"/>
        <item x="55"/>
        <item x="72"/>
        <item x="133"/>
        <item x="95"/>
        <item x="203"/>
        <item x="30"/>
        <item x="111"/>
        <item x="175"/>
        <item x="115"/>
        <item x="174"/>
        <item x="170"/>
        <item x="44"/>
        <item x="270"/>
        <item x="108"/>
        <item x="31"/>
        <item x="142"/>
        <item x="204"/>
        <item x="267"/>
        <item x="192"/>
        <item x="179"/>
        <item x="26"/>
        <item x="209"/>
        <item x="104"/>
        <item x="226"/>
        <item x="201"/>
        <item x="45"/>
        <item m="1" x="276"/>
        <item x="180"/>
        <item x="196"/>
        <item x="2"/>
        <item x="194"/>
        <item x="113"/>
        <item x="97"/>
        <item x="10"/>
        <item x="198"/>
        <item x="18"/>
        <item x="99"/>
        <item x="100"/>
        <item x="248"/>
        <item x="141"/>
        <item x="177"/>
        <item x="214"/>
        <item x="27"/>
        <item x="68"/>
        <item x="169"/>
        <item x="164"/>
        <item x="56"/>
        <item x="181"/>
        <item x="19"/>
        <item m="1" x="275"/>
        <item x="20"/>
        <item x="266"/>
        <item x="144"/>
        <item x="112"/>
        <item x="134"/>
        <item x="89"/>
        <item x="188"/>
        <item x="152"/>
        <item x="243"/>
        <item x="48"/>
        <item x="92"/>
        <item x="6"/>
        <item x="21"/>
        <item x="33"/>
        <item x="76"/>
        <item x="22"/>
        <item x="251"/>
        <item x="49"/>
        <item x="109"/>
        <item x="60"/>
        <item x="28"/>
        <item x="81"/>
        <item x="116"/>
        <item x="7"/>
        <item x="65"/>
        <item x="3"/>
        <item x="265"/>
        <item x="263"/>
        <item x="187"/>
        <item x="34"/>
        <item x="82"/>
        <item x="206"/>
        <item x="52"/>
        <item x="264"/>
        <item x="165"/>
        <item x="86"/>
        <item x="8"/>
        <item x="50"/>
        <item x="121"/>
        <item x="138"/>
        <item x="160"/>
        <item x="220"/>
        <item x="67"/>
        <item x="16"/>
        <item x="159"/>
        <item x="183"/>
        <item x="259"/>
        <item x="102"/>
        <item x="219"/>
        <item x="11"/>
        <item x="83"/>
        <item x="73"/>
        <item x="117"/>
        <item x="255"/>
        <item x="74"/>
        <item x="148"/>
        <item x="215"/>
        <item x="171"/>
        <item x="32"/>
        <item x="149"/>
        <item x="150"/>
        <item x="118"/>
        <item x="268"/>
        <item x="146"/>
        <item x="229"/>
        <item x="87"/>
        <item x="208"/>
        <item x="132"/>
        <item x="227"/>
        <item x="85"/>
        <item x="139"/>
        <item x="200"/>
        <item x="9"/>
        <item x="161"/>
        <item x="77"/>
        <item x="12"/>
        <item x="176"/>
        <item x="79"/>
        <item x="62"/>
        <item x="4"/>
        <item x="239"/>
        <item x="228"/>
        <item x="166"/>
        <item x="224"/>
        <item x="225"/>
        <item x="17"/>
        <item x="205"/>
        <item x="158"/>
        <item x="125"/>
        <item x="35"/>
        <item x="93"/>
        <item x="235"/>
        <item x="131"/>
        <item x="114"/>
        <item x="212"/>
        <item x="191"/>
        <item x="272"/>
        <item x="119"/>
        <item x="237"/>
        <item x="42"/>
        <item x="244"/>
        <item x="230"/>
        <item x="23"/>
        <item x="218"/>
        <item x="57"/>
        <item x="147"/>
        <item x="143"/>
        <item x="184"/>
        <item x="189"/>
        <item x="211"/>
        <item x="193"/>
        <item x="122"/>
        <item x="167"/>
        <item x="58"/>
        <item x="172"/>
        <item x="126"/>
        <item x="110"/>
        <item x="61"/>
        <item x="101"/>
        <item x="46"/>
        <item x="213"/>
        <item x="91"/>
        <item x="37"/>
        <item x="13"/>
        <item x="127"/>
        <item x="186"/>
        <item x="202"/>
        <item x="197"/>
        <item x="70"/>
        <item x="66"/>
        <item x="71"/>
        <item x="199"/>
        <item x="38"/>
        <item x="51"/>
        <item x="182"/>
        <item x="14"/>
        <item x="53"/>
        <item x="123"/>
        <item x="217"/>
        <item x="241"/>
        <item x="185"/>
        <item x="96"/>
        <item x="129"/>
        <item x="233"/>
        <item x="190"/>
        <item x="24"/>
        <item x="54"/>
        <item x="157"/>
        <item x="128"/>
        <item x="240"/>
        <item x="105"/>
        <item x="273"/>
        <item x="80"/>
        <item x="136"/>
        <item x="236"/>
        <item x="154"/>
        <item x="64"/>
        <item x="135"/>
        <item x="29"/>
        <item x="173"/>
        <item x="155"/>
        <item x="130"/>
        <item x="120"/>
        <item x="106"/>
        <item x="39"/>
        <item x="249"/>
        <item x="274"/>
        <item t="default"/>
      </items>
    </pivotField>
    <pivotField showAll="0"/>
    <pivotField dataField="1" showAll="0"/>
  </pivotFields>
  <rowFields count="1">
    <field x="1"/>
  </rowFields>
  <rowItems count="12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 t="grand">
      <x/>
    </i>
  </rowItems>
  <colFields count="1">
    <field x="21"/>
  </colFields>
  <colItems count="27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 t="grand">
      <x/>
    </i>
  </colItems>
  <dataFields count="1">
    <dataField name="Somme de rang d'importance" fld="23" baseField="0" baseItem="0"/>
  </dataFields>
  <formats count="16">
    <format dxfId="15">
      <pivotArea type="all" dataOnly="0" outline="0" fieldPosition="0"/>
    </format>
    <format dxfId="14">
      <pivotArea outline="0" collapsedLevelsAreSubtotals="1" fieldPosition="0"/>
    </format>
    <format dxfId="13">
      <pivotArea field="1" type="button" dataOnly="0" labelOnly="1" outline="0" axis="axisRow" fieldPosition="0"/>
    </format>
    <format dxfId="12">
      <pivotArea dataOnly="0" labelOnly="1" fieldPosition="0">
        <references count="1">
          <reference field="1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11">
      <pivotArea dataOnly="0" labelOnly="1" fieldPosition="0">
        <references count="1">
          <reference field="1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10">
      <pivotArea dataOnly="0" labelOnly="1" fieldPosition="0">
        <references count="1">
          <reference field="1" count="21"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</reference>
        </references>
      </pivotArea>
    </format>
    <format dxfId="9">
      <pivotArea dataOnly="0" labelOnly="1" grandRow="1" outline="0" fieldPosition="0"/>
    </format>
    <format dxfId="8">
      <pivotArea dataOnly="0" labelOnly="1" fieldPosition="0">
        <references count="1">
          <reference field="21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7">
      <pivotArea dataOnly="0" labelOnly="1" fieldPosition="0">
        <references count="1">
          <reference field="21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</reference>
        </references>
      </pivotArea>
    </format>
    <format dxfId="6">
      <pivotArea dataOnly="0" labelOnly="1" fieldPosition="0">
        <references count="1">
          <reference field="21" count="50">
            <x v="101"/>
            <x v="102"/>
            <x v="103"/>
            <x v="104"/>
            <x v="105"/>
            <x v="106"/>
            <x v="107"/>
            <x v="108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  <x v="150"/>
            <x v="151"/>
          </reference>
        </references>
      </pivotArea>
    </format>
    <format dxfId="5">
      <pivotArea dataOnly="0" labelOnly="1" fieldPosition="0">
        <references count="1">
          <reference field="21" count="50"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  <x v="200"/>
            <x v="201"/>
          </reference>
        </references>
      </pivotArea>
    </format>
    <format dxfId="4">
      <pivotArea dataOnly="0" labelOnly="1" fieldPosition="0">
        <references count="1">
          <reference field="21" count="50">
            <x v="202"/>
            <x v="203"/>
            <x v="204"/>
            <x v="205"/>
            <x v="206"/>
            <x v="207"/>
            <x v="208"/>
            <x v="209"/>
            <x v="210"/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2"/>
            <x v="243"/>
            <x v="244"/>
            <x v="245"/>
            <x v="246"/>
            <x v="247"/>
            <x v="248"/>
            <x v="249"/>
            <x v="250"/>
            <x v="251"/>
          </reference>
        </references>
      </pivotArea>
    </format>
    <format dxfId="3">
      <pivotArea dataOnly="0" labelOnly="1" fieldPosition="0">
        <references count="1">
          <reference field="21" count="25">
            <x v="252"/>
            <x v="253"/>
            <x v="254"/>
            <x v="255"/>
            <x v="256"/>
            <x v="257"/>
            <x v="258"/>
            <x v="259"/>
            <x v="260"/>
            <x v="261"/>
            <x v="262"/>
            <x v="263"/>
            <x v="264"/>
            <x v="265"/>
            <x v="266"/>
            <x v="267"/>
            <x v="268"/>
            <x v="269"/>
            <x v="270"/>
            <x v="271"/>
            <x v="272"/>
            <x v="273"/>
            <x v="274"/>
            <x v="275"/>
            <x v="276"/>
          </reference>
        </references>
      </pivotArea>
    </format>
    <format dxfId="2">
      <pivotArea dataOnly="0" labelOnly="1" grandCol="1" outline="0" fieldPosition="0"/>
    </format>
    <format dxfId="1">
      <pivotArea grandRow="1" outline="0" collapsedLevelsAreSubtotals="1" fieldPosition="0"/>
    </format>
    <format dxfId="0">
      <pivotArea dataOnly="0" labelOnly="1" grandRow="1" outline="0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626"/>
  <sheetViews>
    <sheetView topLeftCell="I1" workbookViewId="0">
      <selection activeCell="I1" sqref="A1:XFD1048576"/>
    </sheetView>
  </sheetViews>
  <sheetFormatPr baseColWidth="10" defaultRowHeight="15"/>
  <cols>
    <col min="1" max="16384" width="11.42578125" style="67"/>
  </cols>
  <sheetData>
    <row r="1" spans="1:24" ht="26.25">
      <c r="A1" s="63" t="s">
        <v>0</v>
      </c>
      <c r="B1" s="63" t="s">
        <v>1</v>
      </c>
      <c r="C1" s="64" t="s">
        <v>2</v>
      </c>
      <c r="D1" s="64" t="s">
        <v>3</v>
      </c>
      <c r="E1" s="64" t="s">
        <v>4</v>
      </c>
      <c r="F1" s="64" t="s">
        <v>5</v>
      </c>
      <c r="G1" s="64" t="s">
        <v>6</v>
      </c>
      <c r="H1" s="64" t="s">
        <v>7</v>
      </c>
      <c r="I1" s="64" t="s">
        <v>8</v>
      </c>
      <c r="J1" s="64" t="s">
        <v>9</v>
      </c>
      <c r="K1" s="65" t="s">
        <v>10</v>
      </c>
      <c r="L1" s="65" t="s">
        <v>11</v>
      </c>
      <c r="M1" s="65" t="s">
        <v>12</v>
      </c>
      <c r="N1" s="65" t="s">
        <v>13</v>
      </c>
      <c r="O1" s="65" t="s">
        <v>14</v>
      </c>
      <c r="P1" s="65" t="s">
        <v>15</v>
      </c>
      <c r="Q1" s="65" t="s">
        <v>16</v>
      </c>
      <c r="R1" s="65" t="s">
        <v>17</v>
      </c>
      <c r="S1" s="65" t="s">
        <v>18</v>
      </c>
      <c r="T1" s="65" t="s">
        <v>19</v>
      </c>
      <c r="U1" s="66" t="s">
        <v>20</v>
      </c>
      <c r="V1" s="66" t="s">
        <v>21</v>
      </c>
      <c r="W1" s="66" t="s">
        <v>22</v>
      </c>
      <c r="X1" s="66" t="s">
        <v>23</v>
      </c>
    </row>
    <row r="2" spans="1:24">
      <c r="A2" s="68" t="s">
        <v>24</v>
      </c>
      <c r="B2" s="68">
        <v>1</v>
      </c>
      <c r="C2" s="68">
        <v>1</v>
      </c>
      <c r="D2" s="68">
        <v>26</v>
      </c>
      <c r="E2" s="68">
        <v>3</v>
      </c>
      <c r="F2" s="68" t="s">
        <v>25</v>
      </c>
      <c r="G2" s="68" t="s">
        <v>26</v>
      </c>
      <c r="H2" s="68" t="s">
        <v>26</v>
      </c>
      <c r="I2" s="68" t="s">
        <v>26</v>
      </c>
      <c r="J2" s="68" t="s">
        <v>27</v>
      </c>
      <c r="K2" s="68" t="s">
        <v>28</v>
      </c>
      <c r="L2" s="68"/>
      <c r="M2" s="68"/>
      <c r="N2" s="68" t="s">
        <v>28</v>
      </c>
      <c r="O2" s="68" t="s">
        <v>28</v>
      </c>
      <c r="P2" s="68" t="s">
        <v>28</v>
      </c>
      <c r="Q2" s="68"/>
      <c r="R2" s="68"/>
      <c r="S2" s="68"/>
      <c r="T2" s="68"/>
      <c r="U2" s="68">
        <v>0</v>
      </c>
      <c r="V2" s="68" t="s">
        <v>29</v>
      </c>
      <c r="W2" s="68">
        <v>2</v>
      </c>
      <c r="X2" s="68">
        <v>5</v>
      </c>
    </row>
    <row r="3" spans="1:24">
      <c r="A3" s="68" t="s">
        <v>24</v>
      </c>
      <c r="B3" s="68">
        <v>1</v>
      </c>
      <c r="C3" s="68">
        <v>1</v>
      </c>
      <c r="D3" s="68">
        <v>26</v>
      </c>
      <c r="E3" s="68">
        <v>3</v>
      </c>
      <c r="F3" s="68" t="s">
        <v>25</v>
      </c>
      <c r="G3" s="68" t="s">
        <v>26</v>
      </c>
      <c r="H3" s="68" t="s">
        <v>26</v>
      </c>
      <c r="I3" s="68" t="s">
        <v>26</v>
      </c>
      <c r="J3" s="68" t="s">
        <v>27</v>
      </c>
      <c r="K3" s="68" t="s">
        <v>28</v>
      </c>
      <c r="L3" s="68"/>
      <c r="M3" s="68"/>
      <c r="N3" s="68" t="s">
        <v>28</v>
      </c>
      <c r="O3" s="68" t="s">
        <v>28</v>
      </c>
      <c r="P3" s="68" t="s">
        <v>28</v>
      </c>
      <c r="Q3" s="68"/>
      <c r="R3" s="68"/>
      <c r="S3" s="68"/>
      <c r="T3" s="68"/>
      <c r="U3" s="68">
        <v>0</v>
      </c>
      <c r="V3" s="68" t="s">
        <v>30</v>
      </c>
      <c r="W3" s="68">
        <v>1</v>
      </c>
      <c r="X3" s="68">
        <v>10</v>
      </c>
    </row>
    <row r="4" spans="1:24">
      <c r="A4" s="68" t="s">
        <v>24</v>
      </c>
      <c r="B4" s="68">
        <v>1</v>
      </c>
      <c r="C4" s="68">
        <v>1</v>
      </c>
      <c r="D4" s="68">
        <v>26</v>
      </c>
      <c r="E4" s="68">
        <v>3</v>
      </c>
      <c r="F4" s="68" t="s">
        <v>25</v>
      </c>
      <c r="G4" s="68" t="s">
        <v>26</v>
      </c>
      <c r="H4" s="68" t="s">
        <v>26</v>
      </c>
      <c r="I4" s="68" t="s">
        <v>26</v>
      </c>
      <c r="J4" s="68" t="s">
        <v>27</v>
      </c>
      <c r="K4" s="68" t="s">
        <v>28</v>
      </c>
      <c r="L4" s="68"/>
      <c r="M4" s="68"/>
      <c r="N4" s="68" t="s">
        <v>28</v>
      </c>
      <c r="O4" s="68" t="s">
        <v>28</v>
      </c>
      <c r="P4" s="68" t="s">
        <v>28</v>
      </c>
      <c r="Q4" s="68"/>
      <c r="R4" s="68"/>
      <c r="S4" s="68"/>
      <c r="T4" s="68"/>
      <c r="U4" s="68">
        <v>0</v>
      </c>
      <c r="V4" s="68" t="s">
        <v>31</v>
      </c>
      <c r="W4" s="68">
        <v>5</v>
      </c>
      <c r="X4" s="68">
        <v>0</v>
      </c>
    </row>
    <row r="5" spans="1:24" ht="26.25">
      <c r="A5" s="68" t="s">
        <v>24</v>
      </c>
      <c r="B5" s="68">
        <v>1</v>
      </c>
      <c r="C5" s="68">
        <v>1</v>
      </c>
      <c r="D5" s="68">
        <v>26</v>
      </c>
      <c r="E5" s="68">
        <v>3</v>
      </c>
      <c r="F5" s="68" t="s">
        <v>25</v>
      </c>
      <c r="G5" s="68" t="s">
        <v>26</v>
      </c>
      <c r="H5" s="68" t="s">
        <v>26</v>
      </c>
      <c r="I5" s="68" t="s">
        <v>26</v>
      </c>
      <c r="J5" s="68" t="s">
        <v>27</v>
      </c>
      <c r="K5" s="68" t="s">
        <v>28</v>
      </c>
      <c r="L5" s="68"/>
      <c r="M5" s="68"/>
      <c r="N5" s="68" t="s">
        <v>28</v>
      </c>
      <c r="O5" s="68" t="s">
        <v>28</v>
      </c>
      <c r="P5" s="68" t="s">
        <v>28</v>
      </c>
      <c r="Q5" s="68"/>
      <c r="R5" s="68"/>
      <c r="S5" s="68"/>
      <c r="T5" s="68"/>
      <c r="U5" s="68">
        <v>0</v>
      </c>
      <c r="V5" s="68" t="s">
        <v>32</v>
      </c>
      <c r="W5" s="68">
        <v>3</v>
      </c>
      <c r="X5" s="68">
        <v>5</v>
      </c>
    </row>
    <row r="6" spans="1:24">
      <c r="A6" s="68" t="s">
        <v>24</v>
      </c>
      <c r="B6" s="68">
        <v>1</v>
      </c>
      <c r="C6" s="68">
        <v>1</v>
      </c>
      <c r="D6" s="68">
        <v>26</v>
      </c>
      <c r="E6" s="68">
        <v>3</v>
      </c>
      <c r="F6" s="68" t="s">
        <v>25</v>
      </c>
      <c r="G6" s="68" t="s">
        <v>26</v>
      </c>
      <c r="H6" s="68" t="s">
        <v>26</v>
      </c>
      <c r="I6" s="68" t="s">
        <v>26</v>
      </c>
      <c r="J6" s="68" t="s">
        <v>27</v>
      </c>
      <c r="K6" s="68" t="s">
        <v>28</v>
      </c>
      <c r="L6" s="68"/>
      <c r="M6" s="68"/>
      <c r="N6" s="68" t="s">
        <v>28</v>
      </c>
      <c r="O6" s="68" t="s">
        <v>28</v>
      </c>
      <c r="P6" s="68" t="s">
        <v>28</v>
      </c>
      <c r="Q6" s="68"/>
      <c r="R6" s="68"/>
      <c r="S6" s="68"/>
      <c r="T6" s="68"/>
      <c r="U6" s="68">
        <v>0</v>
      </c>
      <c r="V6" s="68" t="s">
        <v>33</v>
      </c>
      <c r="W6" s="68">
        <v>4</v>
      </c>
      <c r="X6" s="68">
        <v>5</v>
      </c>
    </row>
    <row r="7" spans="1:24" ht="64.5">
      <c r="A7" s="68" t="s">
        <v>24</v>
      </c>
      <c r="B7" s="68">
        <v>2</v>
      </c>
      <c r="C7" s="68">
        <v>2</v>
      </c>
      <c r="D7" s="68">
        <v>62</v>
      </c>
      <c r="E7" s="68">
        <v>3</v>
      </c>
      <c r="F7" s="68" t="s">
        <v>25</v>
      </c>
      <c r="G7" s="68" t="s">
        <v>26</v>
      </c>
      <c r="H7" s="68" t="s">
        <v>26</v>
      </c>
      <c r="I7" s="68" t="s">
        <v>26</v>
      </c>
      <c r="J7" s="68" t="s">
        <v>27</v>
      </c>
      <c r="K7" s="68" t="s">
        <v>34</v>
      </c>
      <c r="L7" s="68" t="s">
        <v>35</v>
      </c>
      <c r="M7" s="68" t="s">
        <v>36</v>
      </c>
      <c r="N7" s="68" t="s">
        <v>34</v>
      </c>
      <c r="O7" s="68" t="s">
        <v>28</v>
      </c>
      <c r="P7" s="68" t="s">
        <v>28</v>
      </c>
      <c r="Q7" s="68" t="s">
        <v>37</v>
      </c>
      <c r="R7" s="68"/>
      <c r="S7" s="68"/>
      <c r="T7" s="68" t="s">
        <v>38</v>
      </c>
      <c r="U7" s="68">
        <v>2</v>
      </c>
      <c r="V7" s="68" t="s">
        <v>39</v>
      </c>
      <c r="W7" s="68">
        <v>5</v>
      </c>
      <c r="X7" s="68">
        <v>8</v>
      </c>
    </row>
    <row r="8" spans="1:24" ht="64.5">
      <c r="A8" s="68" t="s">
        <v>24</v>
      </c>
      <c r="B8" s="68">
        <v>2</v>
      </c>
      <c r="C8" s="68">
        <v>2</v>
      </c>
      <c r="D8" s="68">
        <v>62</v>
      </c>
      <c r="E8" s="68">
        <v>3</v>
      </c>
      <c r="F8" s="68" t="s">
        <v>25</v>
      </c>
      <c r="G8" s="68" t="s">
        <v>26</v>
      </c>
      <c r="H8" s="68" t="s">
        <v>26</v>
      </c>
      <c r="I8" s="68" t="s">
        <v>26</v>
      </c>
      <c r="J8" s="68" t="s">
        <v>27</v>
      </c>
      <c r="K8" s="68" t="s">
        <v>34</v>
      </c>
      <c r="L8" s="68" t="s">
        <v>35</v>
      </c>
      <c r="M8" s="68" t="s">
        <v>36</v>
      </c>
      <c r="N8" s="68" t="s">
        <v>34</v>
      </c>
      <c r="O8" s="68" t="s">
        <v>28</v>
      </c>
      <c r="P8" s="68" t="s">
        <v>28</v>
      </c>
      <c r="Q8" s="68" t="s">
        <v>37</v>
      </c>
      <c r="R8" s="68"/>
      <c r="S8" s="68"/>
      <c r="T8" s="68" t="s">
        <v>38</v>
      </c>
      <c r="U8" s="68">
        <v>2</v>
      </c>
      <c r="V8" s="68" t="s">
        <v>40</v>
      </c>
      <c r="W8" s="68">
        <v>1</v>
      </c>
      <c r="X8" s="68">
        <v>9</v>
      </c>
    </row>
    <row r="9" spans="1:24" ht="64.5">
      <c r="A9" s="68" t="s">
        <v>24</v>
      </c>
      <c r="B9" s="68">
        <v>2</v>
      </c>
      <c r="C9" s="68">
        <v>2</v>
      </c>
      <c r="D9" s="68">
        <v>62</v>
      </c>
      <c r="E9" s="68">
        <v>3</v>
      </c>
      <c r="F9" s="68" t="s">
        <v>25</v>
      </c>
      <c r="G9" s="68" t="s">
        <v>26</v>
      </c>
      <c r="H9" s="68" t="s">
        <v>26</v>
      </c>
      <c r="I9" s="68" t="s">
        <v>26</v>
      </c>
      <c r="J9" s="68" t="s">
        <v>27</v>
      </c>
      <c r="K9" s="68" t="s">
        <v>34</v>
      </c>
      <c r="L9" s="68" t="s">
        <v>35</v>
      </c>
      <c r="M9" s="68" t="s">
        <v>36</v>
      </c>
      <c r="N9" s="68" t="s">
        <v>34</v>
      </c>
      <c r="O9" s="68" t="s">
        <v>28</v>
      </c>
      <c r="P9" s="68" t="s">
        <v>28</v>
      </c>
      <c r="Q9" s="68" t="s">
        <v>37</v>
      </c>
      <c r="R9" s="68"/>
      <c r="S9" s="68"/>
      <c r="T9" s="68" t="s">
        <v>38</v>
      </c>
      <c r="U9" s="68">
        <v>2</v>
      </c>
      <c r="V9" s="68" t="s">
        <v>41</v>
      </c>
      <c r="W9" s="68">
        <v>2</v>
      </c>
      <c r="X9" s="68">
        <v>4</v>
      </c>
    </row>
    <row r="10" spans="1:24" ht="64.5">
      <c r="A10" s="68" t="s">
        <v>24</v>
      </c>
      <c r="B10" s="68">
        <v>2</v>
      </c>
      <c r="C10" s="68">
        <v>2</v>
      </c>
      <c r="D10" s="68">
        <v>62</v>
      </c>
      <c r="E10" s="68">
        <v>3</v>
      </c>
      <c r="F10" s="68" t="s">
        <v>25</v>
      </c>
      <c r="G10" s="68" t="s">
        <v>26</v>
      </c>
      <c r="H10" s="68" t="s">
        <v>26</v>
      </c>
      <c r="I10" s="68" t="s">
        <v>26</v>
      </c>
      <c r="J10" s="68" t="s">
        <v>27</v>
      </c>
      <c r="K10" s="68" t="s">
        <v>34</v>
      </c>
      <c r="L10" s="68" t="s">
        <v>35</v>
      </c>
      <c r="M10" s="68" t="s">
        <v>36</v>
      </c>
      <c r="N10" s="68" t="s">
        <v>34</v>
      </c>
      <c r="O10" s="68" t="s">
        <v>28</v>
      </c>
      <c r="P10" s="68" t="s">
        <v>28</v>
      </c>
      <c r="Q10" s="68" t="s">
        <v>37</v>
      </c>
      <c r="R10" s="68"/>
      <c r="S10" s="68"/>
      <c r="T10" s="68" t="s">
        <v>38</v>
      </c>
      <c r="U10" s="68">
        <v>2</v>
      </c>
      <c r="V10" s="68" t="s">
        <v>42</v>
      </c>
      <c r="W10" s="68">
        <v>4</v>
      </c>
      <c r="X10" s="68">
        <v>8</v>
      </c>
    </row>
    <row r="11" spans="1:24" ht="64.5">
      <c r="A11" s="68" t="s">
        <v>24</v>
      </c>
      <c r="B11" s="68">
        <v>2</v>
      </c>
      <c r="C11" s="68">
        <v>2</v>
      </c>
      <c r="D11" s="68">
        <v>62</v>
      </c>
      <c r="E11" s="68">
        <v>3</v>
      </c>
      <c r="F11" s="68" t="s">
        <v>25</v>
      </c>
      <c r="G11" s="68" t="s">
        <v>26</v>
      </c>
      <c r="H11" s="68" t="s">
        <v>26</v>
      </c>
      <c r="I11" s="68" t="s">
        <v>26</v>
      </c>
      <c r="J11" s="68" t="s">
        <v>27</v>
      </c>
      <c r="K11" s="68" t="s">
        <v>34</v>
      </c>
      <c r="L11" s="68" t="s">
        <v>35</v>
      </c>
      <c r="M11" s="68" t="s">
        <v>36</v>
      </c>
      <c r="N11" s="68" t="s">
        <v>34</v>
      </c>
      <c r="O11" s="68" t="s">
        <v>28</v>
      </c>
      <c r="P11" s="68" t="s">
        <v>28</v>
      </c>
      <c r="Q11" s="68" t="s">
        <v>37</v>
      </c>
      <c r="R11" s="68"/>
      <c r="S11" s="68"/>
      <c r="T11" s="68" t="s">
        <v>38</v>
      </c>
      <c r="U11" s="68">
        <v>2</v>
      </c>
      <c r="V11" s="68" t="s">
        <v>43</v>
      </c>
      <c r="W11" s="68">
        <v>3</v>
      </c>
      <c r="X11" s="68">
        <v>8</v>
      </c>
    </row>
    <row r="12" spans="1:24">
      <c r="A12" s="68" t="s">
        <v>24</v>
      </c>
      <c r="B12" s="68">
        <v>3</v>
      </c>
      <c r="C12" s="68">
        <v>2</v>
      </c>
      <c r="D12" s="68">
        <v>22</v>
      </c>
      <c r="E12" s="68">
        <v>8</v>
      </c>
      <c r="F12" s="68" t="s">
        <v>44</v>
      </c>
      <c r="G12" s="68" t="s">
        <v>26</v>
      </c>
      <c r="H12" s="68" t="s">
        <v>26</v>
      </c>
      <c r="I12" s="68" t="s">
        <v>26</v>
      </c>
      <c r="J12" s="68" t="s">
        <v>27</v>
      </c>
      <c r="K12" s="68" t="s">
        <v>28</v>
      </c>
      <c r="L12" s="68"/>
      <c r="M12" s="68"/>
      <c r="N12" s="68" t="s">
        <v>34</v>
      </c>
      <c r="O12" s="68" t="s">
        <v>28</v>
      </c>
      <c r="P12" s="68" t="s">
        <v>28</v>
      </c>
      <c r="Q12" s="68" t="s">
        <v>45</v>
      </c>
      <c r="R12" s="68"/>
      <c r="S12" s="68"/>
      <c r="T12" s="68" t="s">
        <v>46</v>
      </c>
      <c r="U12" s="68">
        <v>1</v>
      </c>
      <c r="V12" s="68" t="s">
        <v>47</v>
      </c>
      <c r="W12" s="68">
        <v>5</v>
      </c>
      <c r="X12" s="68">
        <v>4</v>
      </c>
    </row>
    <row r="13" spans="1:24">
      <c r="A13" s="68" t="s">
        <v>24</v>
      </c>
      <c r="B13" s="68">
        <v>3</v>
      </c>
      <c r="C13" s="68">
        <v>2</v>
      </c>
      <c r="D13" s="68">
        <v>22</v>
      </c>
      <c r="E13" s="68">
        <v>8</v>
      </c>
      <c r="F13" s="68" t="s">
        <v>44</v>
      </c>
      <c r="G13" s="68" t="s">
        <v>26</v>
      </c>
      <c r="H13" s="68" t="s">
        <v>26</v>
      </c>
      <c r="I13" s="68" t="s">
        <v>26</v>
      </c>
      <c r="J13" s="68" t="s">
        <v>27</v>
      </c>
      <c r="K13" s="68" t="s">
        <v>28</v>
      </c>
      <c r="L13" s="68"/>
      <c r="M13" s="68"/>
      <c r="N13" s="68" t="s">
        <v>34</v>
      </c>
      <c r="O13" s="68" t="s">
        <v>28</v>
      </c>
      <c r="P13" s="68" t="s">
        <v>28</v>
      </c>
      <c r="Q13" s="68" t="s">
        <v>45</v>
      </c>
      <c r="R13" s="68"/>
      <c r="S13" s="68"/>
      <c r="T13" s="68" t="s">
        <v>46</v>
      </c>
      <c r="U13" s="68">
        <v>1</v>
      </c>
      <c r="V13" s="68" t="s">
        <v>48</v>
      </c>
      <c r="W13" s="68">
        <v>3</v>
      </c>
      <c r="X13" s="68">
        <v>6</v>
      </c>
    </row>
    <row r="14" spans="1:24">
      <c r="A14" s="68" t="s">
        <v>24</v>
      </c>
      <c r="B14" s="68">
        <v>3</v>
      </c>
      <c r="C14" s="68">
        <v>2</v>
      </c>
      <c r="D14" s="68">
        <v>22</v>
      </c>
      <c r="E14" s="68">
        <v>8</v>
      </c>
      <c r="F14" s="68" t="s">
        <v>44</v>
      </c>
      <c r="G14" s="68" t="s">
        <v>26</v>
      </c>
      <c r="H14" s="68" t="s">
        <v>26</v>
      </c>
      <c r="I14" s="68" t="s">
        <v>26</v>
      </c>
      <c r="J14" s="68" t="s">
        <v>27</v>
      </c>
      <c r="K14" s="68" t="s">
        <v>28</v>
      </c>
      <c r="L14" s="68"/>
      <c r="M14" s="68"/>
      <c r="N14" s="68" t="s">
        <v>34</v>
      </c>
      <c r="O14" s="68" t="s">
        <v>28</v>
      </c>
      <c r="P14" s="68" t="s">
        <v>28</v>
      </c>
      <c r="Q14" s="68" t="s">
        <v>45</v>
      </c>
      <c r="R14" s="68"/>
      <c r="S14" s="68"/>
      <c r="T14" s="68" t="s">
        <v>46</v>
      </c>
      <c r="U14" s="68">
        <v>1</v>
      </c>
      <c r="V14" s="68" t="s">
        <v>49</v>
      </c>
      <c r="W14" s="68">
        <v>4</v>
      </c>
      <c r="X14" s="68">
        <v>5</v>
      </c>
    </row>
    <row r="15" spans="1:24" ht="26.25">
      <c r="A15" s="68" t="s">
        <v>24</v>
      </c>
      <c r="B15" s="68">
        <v>3</v>
      </c>
      <c r="C15" s="68">
        <v>2</v>
      </c>
      <c r="D15" s="68">
        <v>22</v>
      </c>
      <c r="E15" s="68">
        <v>8</v>
      </c>
      <c r="F15" s="68" t="s">
        <v>44</v>
      </c>
      <c r="G15" s="68" t="s">
        <v>26</v>
      </c>
      <c r="H15" s="68" t="s">
        <v>26</v>
      </c>
      <c r="I15" s="68" t="s">
        <v>26</v>
      </c>
      <c r="J15" s="68" t="s">
        <v>27</v>
      </c>
      <c r="K15" s="68" t="s">
        <v>28</v>
      </c>
      <c r="L15" s="68"/>
      <c r="M15" s="68"/>
      <c r="N15" s="68" t="s">
        <v>34</v>
      </c>
      <c r="O15" s="68" t="s">
        <v>28</v>
      </c>
      <c r="P15" s="68" t="s">
        <v>28</v>
      </c>
      <c r="Q15" s="68" t="s">
        <v>45</v>
      </c>
      <c r="R15" s="68"/>
      <c r="S15" s="68"/>
      <c r="T15" s="68" t="s">
        <v>46</v>
      </c>
      <c r="U15" s="68">
        <v>1</v>
      </c>
      <c r="V15" s="68" t="s">
        <v>50</v>
      </c>
      <c r="W15" s="68">
        <v>2</v>
      </c>
      <c r="X15" s="68">
        <v>5</v>
      </c>
    </row>
    <row r="16" spans="1:24">
      <c r="A16" s="68" t="s">
        <v>24</v>
      </c>
      <c r="B16" s="68">
        <v>3</v>
      </c>
      <c r="C16" s="68">
        <v>2</v>
      </c>
      <c r="D16" s="68">
        <v>22</v>
      </c>
      <c r="E16" s="68">
        <v>8</v>
      </c>
      <c r="F16" s="68" t="s">
        <v>44</v>
      </c>
      <c r="G16" s="68" t="s">
        <v>26</v>
      </c>
      <c r="H16" s="68" t="s">
        <v>26</v>
      </c>
      <c r="I16" s="68" t="s">
        <v>26</v>
      </c>
      <c r="J16" s="68" t="s">
        <v>27</v>
      </c>
      <c r="K16" s="68" t="s">
        <v>28</v>
      </c>
      <c r="L16" s="68"/>
      <c r="M16" s="68"/>
      <c r="N16" s="68" t="s">
        <v>34</v>
      </c>
      <c r="O16" s="68" t="s">
        <v>28</v>
      </c>
      <c r="P16" s="68" t="s">
        <v>28</v>
      </c>
      <c r="Q16" s="68" t="s">
        <v>45</v>
      </c>
      <c r="R16" s="68"/>
      <c r="S16" s="68"/>
      <c r="T16" s="68" t="s">
        <v>46</v>
      </c>
      <c r="U16" s="68">
        <v>1</v>
      </c>
      <c r="V16" s="68" t="s">
        <v>51</v>
      </c>
      <c r="W16" s="68">
        <v>1</v>
      </c>
      <c r="X16" s="68">
        <v>6</v>
      </c>
    </row>
    <row r="17" spans="1:24" ht="26.25">
      <c r="A17" s="68" t="s">
        <v>24</v>
      </c>
      <c r="B17" s="68">
        <v>4</v>
      </c>
      <c r="C17" s="68">
        <v>1</v>
      </c>
      <c r="D17" s="68">
        <v>24</v>
      </c>
      <c r="E17" s="68">
        <v>3</v>
      </c>
      <c r="F17" s="68" t="s">
        <v>25</v>
      </c>
      <c r="G17" s="68" t="s">
        <v>26</v>
      </c>
      <c r="H17" s="68" t="s">
        <v>26</v>
      </c>
      <c r="I17" s="68" t="s">
        <v>26</v>
      </c>
      <c r="J17" s="68" t="s">
        <v>27</v>
      </c>
      <c r="K17" s="68" t="s">
        <v>28</v>
      </c>
      <c r="L17" s="68"/>
      <c r="M17" s="68"/>
      <c r="N17" s="68" t="s">
        <v>34</v>
      </c>
      <c r="O17" s="68" t="s">
        <v>28</v>
      </c>
      <c r="P17" s="68" t="s">
        <v>28</v>
      </c>
      <c r="Q17" s="68" t="s">
        <v>37</v>
      </c>
      <c r="R17" s="68"/>
      <c r="S17" s="68"/>
      <c r="T17" s="68" t="s">
        <v>52</v>
      </c>
      <c r="U17" s="68">
        <v>2</v>
      </c>
      <c r="V17" s="68" t="s">
        <v>53</v>
      </c>
      <c r="W17" s="68">
        <v>4</v>
      </c>
      <c r="X17" s="68">
        <v>10</v>
      </c>
    </row>
    <row r="18" spans="1:24" ht="26.25">
      <c r="A18" s="68" t="s">
        <v>24</v>
      </c>
      <c r="B18" s="68">
        <v>4</v>
      </c>
      <c r="C18" s="68">
        <v>1</v>
      </c>
      <c r="D18" s="68">
        <v>24</v>
      </c>
      <c r="E18" s="68">
        <v>3</v>
      </c>
      <c r="F18" s="68" t="s">
        <v>25</v>
      </c>
      <c r="G18" s="68" t="s">
        <v>26</v>
      </c>
      <c r="H18" s="68" t="s">
        <v>26</v>
      </c>
      <c r="I18" s="68" t="s">
        <v>26</v>
      </c>
      <c r="J18" s="68" t="s">
        <v>27</v>
      </c>
      <c r="K18" s="68" t="s">
        <v>28</v>
      </c>
      <c r="L18" s="68"/>
      <c r="M18" s="68"/>
      <c r="N18" s="68" t="s">
        <v>34</v>
      </c>
      <c r="O18" s="68" t="s">
        <v>28</v>
      </c>
      <c r="P18" s="68" t="s">
        <v>28</v>
      </c>
      <c r="Q18" s="68" t="s">
        <v>37</v>
      </c>
      <c r="R18" s="68"/>
      <c r="S18" s="68"/>
      <c r="T18" s="68" t="s">
        <v>52</v>
      </c>
      <c r="U18" s="68">
        <v>2</v>
      </c>
      <c r="V18" s="68" t="s">
        <v>39</v>
      </c>
      <c r="W18" s="68">
        <v>5</v>
      </c>
      <c r="X18" s="68">
        <v>8</v>
      </c>
    </row>
    <row r="19" spans="1:24">
      <c r="A19" s="68" t="s">
        <v>24</v>
      </c>
      <c r="B19" s="68">
        <v>4</v>
      </c>
      <c r="C19" s="68">
        <v>1</v>
      </c>
      <c r="D19" s="68">
        <v>24</v>
      </c>
      <c r="E19" s="68">
        <v>3</v>
      </c>
      <c r="F19" s="68" t="s">
        <v>25</v>
      </c>
      <c r="G19" s="68" t="s">
        <v>26</v>
      </c>
      <c r="H19" s="68" t="s">
        <v>26</v>
      </c>
      <c r="I19" s="68" t="s">
        <v>26</v>
      </c>
      <c r="J19" s="68" t="s">
        <v>27</v>
      </c>
      <c r="K19" s="68" t="s">
        <v>28</v>
      </c>
      <c r="L19" s="68"/>
      <c r="M19" s="68"/>
      <c r="N19" s="68" t="s">
        <v>34</v>
      </c>
      <c r="O19" s="68" t="s">
        <v>28</v>
      </c>
      <c r="P19" s="68" t="s">
        <v>28</v>
      </c>
      <c r="Q19" s="68" t="s">
        <v>37</v>
      </c>
      <c r="R19" s="68"/>
      <c r="S19" s="68"/>
      <c r="T19" s="68" t="s">
        <v>52</v>
      </c>
      <c r="U19" s="68">
        <v>2</v>
      </c>
      <c r="V19" s="68" t="s">
        <v>54</v>
      </c>
      <c r="W19" s="68">
        <v>3</v>
      </c>
      <c r="X19" s="68">
        <v>5</v>
      </c>
    </row>
    <row r="20" spans="1:24">
      <c r="A20" s="68" t="s">
        <v>24</v>
      </c>
      <c r="B20" s="68">
        <v>4</v>
      </c>
      <c r="C20" s="68">
        <v>1</v>
      </c>
      <c r="D20" s="68">
        <v>24</v>
      </c>
      <c r="E20" s="68">
        <v>3</v>
      </c>
      <c r="F20" s="68" t="s">
        <v>25</v>
      </c>
      <c r="G20" s="68" t="s">
        <v>26</v>
      </c>
      <c r="H20" s="68" t="s">
        <v>26</v>
      </c>
      <c r="I20" s="68" t="s">
        <v>26</v>
      </c>
      <c r="J20" s="68" t="s">
        <v>27</v>
      </c>
      <c r="K20" s="68" t="s">
        <v>28</v>
      </c>
      <c r="L20" s="68"/>
      <c r="M20" s="68"/>
      <c r="N20" s="68" t="s">
        <v>34</v>
      </c>
      <c r="O20" s="68" t="s">
        <v>28</v>
      </c>
      <c r="P20" s="68" t="s">
        <v>28</v>
      </c>
      <c r="Q20" s="68" t="s">
        <v>37</v>
      </c>
      <c r="R20" s="68"/>
      <c r="S20" s="68"/>
      <c r="T20" s="68" t="s">
        <v>52</v>
      </c>
      <c r="U20" s="68">
        <v>2</v>
      </c>
      <c r="V20" s="68" t="s">
        <v>33</v>
      </c>
      <c r="W20" s="68">
        <v>2</v>
      </c>
      <c r="X20" s="68">
        <v>5</v>
      </c>
    </row>
    <row r="21" spans="1:24">
      <c r="A21" s="68" t="s">
        <v>24</v>
      </c>
      <c r="B21" s="68">
        <v>4</v>
      </c>
      <c r="C21" s="68">
        <v>1</v>
      </c>
      <c r="D21" s="68">
        <v>24</v>
      </c>
      <c r="E21" s="68">
        <v>3</v>
      </c>
      <c r="F21" s="68" t="s">
        <v>25</v>
      </c>
      <c r="G21" s="68" t="s">
        <v>26</v>
      </c>
      <c r="H21" s="68" t="s">
        <v>26</v>
      </c>
      <c r="I21" s="68" t="s">
        <v>26</v>
      </c>
      <c r="J21" s="68" t="s">
        <v>27</v>
      </c>
      <c r="K21" s="68" t="s">
        <v>28</v>
      </c>
      <c r="L21" s="68"/>
      <c r="M21" s="68"/>
      <c r="N21" s="68" t="s">
        <v>34</v>
      </c>
      <c r="O21" s="68" t="s">
        <v>28</v>
      </c>
      <c r="P21" s="68" t="s">
        <v>28</v>
      </c>
      <c r="Q21" s="68" t="s">
        <v>37</v>
      </c>
      <c r="R21" s="68"/>
      <c r="S21" s="68"/>
      <c r="T21" s="68" t="s">
        <v>52</v>
      </c>
      <c r="U21" s="68">
        <v>2</v>
      </c>
      <c r="V21" s="68" t="s">
        <v>55</v>
      </c>
      <c r="W21" s="68">
        <v>1</v>
      </c>
      <c r="X21" s="68">
        <v>8</v>
      </c>
    </row>
    <row r="22" spans="1:24">
      <c r="A22" s="68" t="s">
        <v>24</v>
      </c>
      <c r="B22" s="68">
        <v>5</v>
      </c>
      <c r="C22" s="68">
        <v>1</v>
      </c>
      <c r="D22" s="68">
        <v>25</v>
      </c>
      <c r="E22" s="68">
        <v>3</v>
      </c>
      <c r="F22" s="68" t="s">
        <v>25</v>
      </c>
      <c r="G22" s="68" t="s">
        <v>26</v>
      </c>
      <c r="H22" s="68" t="s">
        <v>26</v>
      </c>
      <c r="I22" s="68" t="s">
        <v>26</v>
      </c>
      <c r="J22" s="68" t="s">
        <v>27</v>
      </c>
      <c r="K22" s="68" t="s">
        <v>34</v>
      </c>
      <c r="L22" s="68" t="s">
        <v>45</v>
      </c>
      <c r="M22" s="68" t="s">
        <v>56</v>
      </c>
      <c r="N22" s="68" t="s">
        <v>34</v>
      </c>
      <c r="O22" s="68" t="s">
        <v>28</v>
      </c>
      <c r="P22" s="68" t="s">
        <v>28</v>
      </c>
      <c r="Q22" s="68" t="s">
        <v>45</v>
      </c>
      <c r="R22" s="1"/>
      <c r="S22" s="1"/>
      <c r="T22" s="68" t="s">
        <v>46</v>
      </c>
      <c r="U22" s="68">
        <v>0</v>
      </c>
      <c r="V22" s="68" t="s">
        <v>57</v>
      </c>
      <c r="W22" s="68">
        <v>5</v>
      </c>
      <c r="X22" s="68">
        <v>8</v>
      </c>
    </row>
    <row r="23" spans="1:24">
      <c r="A23" s="68" t="s">
        <v>24</v>
      </c>
      <c r="B23" s="68">
        <v>5</v>
      </c>
      <c r="C23" s="68">
        <v>1</v>
      </c>
      <c r="D23" s="68">
        <v>25</v>
      </c>
      <c r="E23" s="68">
        <v>3</v>
      </c>
      <c r="F23" s="68" t="s">
        <v>25</v>
      </c>
      <c r="G23" s="68" t="s">
        <v>26</v>
      </c>
      <c r="H23" s="68" t="s">
        <v>26</v>
      </c>
      <c r="I23" s="68" t="s">
        <v>26</v>
      </c>
      <c r="J23" s="68" t="s">
        <v>27</v>
      </c>
      <c r="K23" s="68" t="s">
        <v>34</v>
      </c>
      <c r="L23" s="68" t="s">
        <v>45</v>
      </c>
      <c r="M23" s="68" t="s">
        <v>56</v>
      </c>
      <c r="N23" s="68" t="s">
        <v>34</v>
      </c>
      <c r="O23" s="68" t="s">
        <v>28</v>
      </c>
      <c r="P23" s="68" t="s">
        <v>28</v>
      </c>
      <c r="Q23" s="68" t="s">
        <v>45</v>
      </c>
      <c r="R23" s="1"/>
      <c r="S23" s="1"/>
      <c r="T23" s="68" t="s">
        <v>46</v>
      </c>
      <c r="U23" s="68">
        <v>0</v>
      </c>
      <c r="V23" s="68" t="s">
        <v>58</v>
      </c>
      <c r="W23" s="68">
        <v>3</v>
      </c>
      <c r="X23" s="68">
        <v>5</v>
      </c>
    </row>
    <row r="24" spans="1:24" ht="26.25">
      <c r="A24" s="68" t="s">
        <v>24</v>
      </c>
      <c r="B24" s="68">
        <v>5</v>
      </c>
      <c r="C24" s="68">
        <v>1</v>
      </c>
      <c r="D24" s="68">
        <v>25</v>
      </c>
      <c r="E24" s="68">
        <v>3</v>
      </c>
      <c r="F24" s="68" t="s">
        <v>25</v>
      </c>
      <c r="G24" s="68" t="s">
        <v>26</v>
      </c>
      <c r="H24" s="68" t="s">
        <v>26</v>
      </c>
      <c r="I24" s="68" t="s">
        <v>26</v>
      </c>
      <c r="J24" s="68" t="s">
        <v>27</v>
      </c>
      <c r="K24" s="68" t="s">
        <v>34</v>
      </c>
      <c r="L24" s="68" t="s">
        <v>45</v>
      </c>
      <c r="M24" s="68" t="s">
        <v>56</v>
      </c>
      <c r="N24" s="68" t="s">
        <v>34</v>
      </c>
      <c r="O24" s="68" t="s">
        <v>28</v>
      </c>
      <c r="P24" s="68" t="s">
        <v>28</v>
      </c>
      <c r="Q24" s="68" t="s">
        <v>45</v>
      </c>
      <c r="R24" s="1"/>
      <c r="S24" s="1"/>
      <c r="T24" s="68" t="s">
        <v>46</v>
      </c>
      <c r="U24" s="68">
        <v>0</v>
      </c>
      <c r="V24" s="68" t="s">
        <v>59</v>
      </c>
      <c r="W24" s="68">
        <v>2</v>
      </c>
      <c r="X24" s="68">
        <v>7</v>
      </c>
    </row>
    <row r="25" spans="1:24" ht="26.25">
      <c r="A25" s="68" t="s">
        <v>24</v>
      </c>
      <c r="B25" s="68">
        <v>5</v>
      </c>
      <c r="C25" s="68">
        <v>1</v>
      </c>
      <c r="D25" s="68">
        <v>25</v>
      </c>
      <c r="E25" s="68">
        <v>3</v>
      </c>
      <c r="F25" s="68" t="s">
        <v>25</v>
      </c>
      <c r="G25" s="68" t="s">
        <v>26</v>
      </c>
      <c r="H25" s="68" t="s">
        <v>26</v>
      </c>
      <c r="I25" s="68" t="s">
        <v>26</v>
      </c>
      <c r="J25" s="68" t="s">
        <v>27</v>
      </c>
      <c r="K25" s="68" t="s">
        <v>34</v>
      </c>
      <c r="L25" s="68" t="s">
        <v>45</v>
      </c>
      <c r="M25" s="68" t="s">
        <v>56</v>
      </c>
      <c r="N25" s="68" t="s">
        <v>34</v>
      </c>
      <c r="O25" s="68" t="s">
        <v>28</v>
      </c>
      <c r="P25" s="68" t="s">
        <v>28</v>
      </c>
      <c r="Q25" s="68" t="s">
        <v>45</v>
      </c>
      <c r="R25" s="68"/>
      <c r="S25" s="68"/>
      <c r="T25" s="68" t="s">
        <v>46</v>
      </c>
      <c r="U25" s="68">
        <v>0</v>
      </c>
      <c r="V25" s="68" t="s">
        <v>60</v>
      </c>
      <c r="W25" s="68">
        <v>1</v>
      </c>
      <c r="X25" s="68">
        <v>8</v>
      </c>
    </row>
    <row r="26" spans="1:24">
      <c r="A26" s="68" t="s">
        <v>24</v>
      </c>
      <c r="B26" s="68">
        <v>5</v>
      </c>
      <c r="C26" s="68">
        <v>1</v>
      </c>
      <c r="D26" s="68">
        <v>25</v>
      </c>
      <c r="E26" s="68">
        <v>3</v>
      </c>
      <c r="F26" s="68" t="s">
        <v>25</v>
      </c>
      <c r="G26" s="68" t="s">
        <v>26</v>
      </c>
      <c r="H26" s="68" t="s">
        <v>26</v>
      </c>
      <c r="I26" s="68" t="s">
        <v>26</v>
      </c>
      <c r="J26" s="68" t="s">
        <v>27</v>
      </c>
      <c r="K26" s="68" t="s">
        <v>34</v>
      </c>
      <c r="L26" s="68" t="s">
        <v>45</v>
      </c>
      <c r="M26" s="68" t="s">
        <v>56</v>
      </c>
      <c r="N26" s="68" t="s">
        <v>34</v>
      </c>
      <c r="O26" s="68" t="s">
        <v>28</v>
      </c>
      <c r="P26" s="68" t="s">
        <v>28</v>
      </c>
      <c r="Q26" s="68" t="s">
        <v>45</v>
      </c>
      <c r="R26" s="1"/>
      <c r="S26" s="1"/>
      <c r="T26" s="68" t="s">
        <v>46</v>
      </c>
      <c r="U26" s="68">
        <v>0</v>
      </c>
      <c r="V26" s="68" t="s">
        <v>33</v>
      </c>
      <c r="W26" s="68">
        <v>4</v>
      </c>
      <c r="X26" s="68">
        <v>6</v>
      </c>
    </row>
    <row r="27" spans="1:24" ht="30">
      <c r="A27" s="68" t="s">
        <v>24</v>
      </c>
      <c r="B27" s="68">
        <v>6</v>
      </c>
      <c r="C27" s="68">
        <v>2</v>
      </c>
      <c r="D27" s="68">
        <v>22</v>
      </c>
      <c r="E27" s="68">
        <v>5</v>
      </c>
      <c r="F27" s="68" t="s">
        <v>25</v>
      </c>
      <c r="G27" s="68" t="s">
        <v>26</v>
      </c>
      <c r="H27" s="68" t="s">
        <v>26</v>
      </c>
      <c r="I27" s="68" t="s">
        <v>26</v>
      </c>
      <c r="J27" s="68" t="s">
        <v>27</v>
      </c>
      <c r="K27" s="68" t="s">
        <v>28</v>
      </c>
      <c r="L27" s="68"/>
      <c r="M27" s="68"/>
      <c r="N27" s="68" t="s">
        <v>34</v>
      </c>
      <c r="O27" s="68" t="s">
        <v>28</v>
      </c>
      <c r="P27" s="68" t="s">
        <v>28</v>
      </c>
      <c r="Q27" s="68" t="s">
        <v>45</v>
      </c>
      <c r="R27" s="1"/>
      <c r="S27" s="1"/>
      <c r="T27" s="1" t="s">
        <v>61</v>
      </c>
      <c r="U27" s="68">
        <v>1</v>
      </c>
      <c r="V27" s="68" t="s">
        <v>47</v>
      </c>
      <c r="W27" s="68">
        <v>1</v>
      </c>
      <c r="X27" s="68">
        <v>0</v>
      </c>
    </row>
    <row r="28" spans="1:24" ht="30">
      <c r="A28" s="68" t="s">
        <v>24</v>
      </c>
      <c r="B28" s="68">
        <v>6</v>
      </c>
      <c r="C28" s="68">
        <v>2</v>
      </c>
      <c r="D28" s="68">
        <v>22</v>
      </c>
      <c r="E28" s="68">
        <v>5</v>
      </c>
      <c r="F28" s="68" t="s">
        <v>25</v>
      </c>
      <c r="G28" s="68" t="s">
        <v>26</v>
      </c>
      <c r="H28" s="68" t="s">
        <v>26</v>
      </c>
      <c r="I28" s="68" t="s">
        <v>26</v>
      </c>
      <c r="J28" s="68" t="s">
        <v>27</v>
      </c>
      <c r="K28" s="68" t="s">
        <v>28</v>
      </c>
      <c r="L28" s="68"/>
      <c r="M28" s="68"/>
      <c r="N28" s="68" t="s">
        <v>34</v>
      </c>
      <c r="O28" s="68" t="s">
        <v>28</v>
      </c>
      <c r="P28" s="68" t="s">
        <v>28</v>
      </c>
      <c r="Q28" s="68" t="s">
        <v>45</v>
      </c>
      <c r="R28" s="1"/>
      <c r="S28" s="1"/>
      <c r="T28" s="1" t="s">
        <v>61</v>
      </c>
      <c r="U28" s="68">
        <v>1</v>
      </c>
      <c r="V28" s="68" t="s">
        <v>58</v>
      </c>
      <c r="W28" s="68">
        <v>4</v>
      </c>
      <c r="X28" s="68">
        <v>0</v>
      </c>
    </row>
    <row r="29" spans="1:24" ht="30">
      <c r="A29" s="68" t="s">
        <v>24</v>
      </c>
      <c r="B29" s="68">
        <v>6</v>
      </c>
      <c r="C29" s="68">
        <v>2</v>
      </c>
      <c r="D29" s="68">
        <v>22</v>
      </c>
      <c r="E29" s="68">
        <v>5</v>
      </c>
      <c r="F29" s="68" t="s">
        <v>25</v>
      </c>
      <c r="G29" s="68" t="s">
        <v>26</v>
      </c>
      <c r="H29" s="68" t="s">
        <v>26</v>
      </c>
      <c r="I29" s="68" t="s">
        <v>26</v>
      </c>
      <c r="J29" s="68" t="s">
        <v>27</v>
      </c>
      <c r="K29" s="68" t="s">
        <v>28</v>
      </c>
      <c r="L29" s="68"/>
      <c r="M29" s="68"/>
      <c r="N29" s="68" t="s">
        <v>34</v>
      </c>
      <c r="O29" s="68" t="s">
        <v>28</v>
      </c>
      <c r="P29" s="68" t="s">
        <v>28</v>
      </c>
      <c r="Q29" s="68" t="s">
        <v>45</v>
      </c>
      <c r="R29" s="1"/>
      <c r="S29" s="1"/>
      <c r="T29" s="1" t="s">
        <v>61</v>
      </c>
      <c r="U29" s="68">
        <v>1</v>
      </c>
      <c r="V29" s="68" t="s">
        <v>62</v>
      </c>
      <c r="W29" s="68">
        <v>2</v>
      </c>
      <c r="X29" s="68">
        <v>0</v>
      </c>
    </row>
    <row r="30" spans="1:24" ht="30">
      <c r="A30" s="68" t="s">
        <v>24</v>
      </c>
      <c r="B30" s="68">
        <v>6</v>
      </c>
      <c r="C30" s="68">
        <v>2</v>
      </c>
      <c r="D30" s="68">
        <v>22</v>
      </c>
      <c r="E30" s="68">
        <v>5</v>
      </c>
      <c r="F30" s="68" t="s">
        <v>25</v>
      </c>
      <c r="G30" s="68" t="s">
        <v>26</v>
      </c>
      <c r="H30" s="68" t="s">
        <v>26</v>
      </c>
      <c r="I30" s="68" t="s">
        <v>26</v>
      </c>
      <c r="J30" s="68" t="s">
        <v>27</v>
      </c>
      <c r="K30" s="68" t="s">
        <v>28</v>
      </c>
      <c r="L30" s="68"/>
      <c r="M30" s="68"/>
      <c r="N30" s="68" t="s">
        <v>34</v>
      </c>
      <c r="O30" s="68" t="s">
        <v>28</v>
      </c>
      <c r="P30" s="68" t="s">
        <v>28</v>
      </c>
      <c r="Q30" s="68" t="s">
        <v>45</v>
      </c>
      <c r="R30" s="1"/>
      <c r="S30" s="1"/>
      <c r="T30" s="1" t="s">
        <v>61</v>
      </c>
      <c r="U30" s="68">
        <v>1</v>
      </c>
      <c r="V30" s="68" t="s">
        <v>63</v>
      </c>
      <c r="W30" s="68">
        <v>3</v>
      </c>
      <c r="X30" s="68">
        <v>0</v>
      </c>
    </row>
    <row r="31" spans="1:24" ht="30">
      <c r="A31" s="68" t="s">
        <v>24</v>
      </c>
      <c r="B31" s="68">
        <v>6</v>
      </c>
      <c r="C31" s="68">
        <v>2</v>
      </c>
      <c r="D31" s="68">
        <v>22</v>
      </c>
      <c r="E31" s="68">
        <v>5</v>
      </c>
      <c r="F31" s="68" t="s">
        <v>25</v>
      </c>
      <c r="G31" s="68" t="s">
        <v>26</v>
      </c>
      <c r="H31" s="68" t="s">
        <v>26</v>
      </c>
      <c r="I31" s="68" t="s">
        <v>26</v>
      </c>
      <c r="J31" s="68" t="s">
        <v>27</v>
      </c>
      <c r="K31" s="68" t="s">
        <v>28</v>
      </c>
      <c r="L31" s="68"/>
      <c r="M31" s="68"/>
      <c r="N31" s="68" t="s">
        <v>34</v>
      </c>
      <c r="O31" s="68" t="s">
        <v>28</v>
      </c>
      <c r="P31" s="68" t="s">
        <v>28</v>
      </c>
      <c r="Q31" s="68" t="s">
        <v>45</v>
      </c>
      <c r="R31" s="1"/>
      <c r="S31" s="1"/>
      <c r="T31" s="1" t="s">
        <v>61</v>
      </c>
      <c r="U31" s="68">
        <v>1</v>
      </c>
      <c r="V31" s="68" t="s">
        <v>64</v>
      </c>
      <c r="W31" s="68">
        <v>5</v>
      </c>
      <c r="X31" s="68">
        <v>0</v>
      </c>
    </row>
    <row r="32" spans="1:24" ht="39">
      <c r="A32" s="68" t="s">
        <v>24</v>
      </c>
      <c r="B32" s="68">
        <v>7</v>
      </c>
      <c r="C32" s="68">
        <v>2</v>
      </c>
      <c r="D32" s="68">
        <v>24</v>
      </c>
      <c r="E32" s="68">
        <v>4</v>
      </c>
      <c r="F32" s="68" t="s">
        <v>25</v>
      </c>
      <c r="G32" s="68" t="s">
        <v>26</v>
      </c>
      <c r="H32" s="68" t="s">
        <v>26</v>
      </c>
      <c r="I32" s="68" t="s">
        <v>26</v>
      </c>
      <c r="J32" s="68" t="s">
        <v>27</v>
      </c>
      <c r="K32" s="68" t="s">
        <v>34</v>
      </c>
      <c r="L32" s="68" t="s">
        <v>65</v>
      </c>
      <c r="M32" s="68" t="s">
        <v>66</v>
      </c>
      <c r="N32" s="68" t="s">
        <v>28</v>
      </c>
      <c r="O32" s="68" t="s">
        <v>28</v>
      </c>
      <c r="P32" s="68" t="s">
        <v>28</v>
      </c>
      <c r="Q32" s="68"/>
      <c r="R32" s="68"/>
      <c r="S32" s="68"/>
      <c r="T32" s="68"/>
      <c r="U32" s="68">
        <v>0</v>
      </c>
      <c r="V32" s="68" t="s">
        <v>67</v>
      </c>
      <c r="W32" s="68">
        <v>2</v>
      </c>
      <c r="X32" s="68">
        <v>8</v>
      </c>
    </row>
    <row r="33" spans="1:24" ht="39">
      <c r="A33" s="68" t="s">
        <v>24</v>
      </c>
      <c r="B33" s="68">
        <v>7</v>
      </c>
      <c r="C33" s="68">
        <v>2</v>
      </c>
      <c r="D33" s="68">
        <v>24</v>
      </c>
      <c r="E33" s="68">
        <v>4</v>
      </c>
      <c r="F33" s="68" t="s">
        <v>25</v>
      </c>
      <c r="G33" s="68" t="s">
        <v>26</v>
      </c>
      <c r="H33" s="68" t="s">
        <v>26</v>
      </c>
      <c r="I33" s="68" t="s">
        <v>26</v>
      </c>
      <c r="J33" s="68" t="s">
        <v>27</v>
      </c>
      <c r="K33" s="68" t="s">
        <v>34</v>
      </c>
      <c r="L33" s="68" t="s">
        <v>65</v>
      </c>
      <c r="M33" s="68" t="s">
        <v>66</v>
      </c>
      <c r="N33" s="68" t="s">
        <v>28</v>
      </c>
      <c r="O33" s="68" t="s">
        <v>28</v>
      </c>
      <c r="P33" s="68" t="s">
        <v>28</v>
      </c>
      <c r="Q33" s="1"/>
      <c r="R33" s="1"/>
      <c r="S33" s="1"/>
      <c r="T33" s="1"/>
      <c r="U33" s="68">
        <v>0</v>
      </c>
      <c r="V33" s="68" t="s">
        <v>68</v>
      </c>
      <c r="W33" s="68">
        <v>1</v>
      </c>
      <c r="X33" s="68">
        <v>10</v>
      </c>
    </row>
    <row r="34" spans="1:24" ht="39">
      <c r="A34" s="68" t="s">
        <v>24</v>
      </c>
      <c r="B34" s="68">
        <v>7</v>
      </c>
      <c r="C34" s="68">
        <v>2</v>
      </c>
      <c r="D34" s="68">
        <v>24</v>
      </c>
      <c r="E34" s="68">
        <v>4</v>
      </c>
      <c r="F34" s="68" t="s">
        <v>25</v>
      </c>
      <c r="G34" s="68" t="s">
        <v>26</v>
      </c>
      <c r="H34" s="68" t="s">
        <v>26</v>
      </c>
      <c r="I34" s="68" t="s">
        <v>26</v>
      </c>
      <c r="J34" s="68" t="s">
        <v>27</v>
      </c>
      <c r="K34" s="68" t="s">
        <v>34</v>
      </c>
      <c r="L34" s="68" t="s">
        <v>65</v>
      </c>
      <c r="M34" s="68" t="s">
        <v>66</v>
      </c>
      <c r="N34" s="68" t="s">
        <v>28</v>
      </c>
      <c r="O34" s="68" t="s">
        <v>28</v>
      </c>
      <c r="P34" s="68" t="s">
        <v>28</v>
      </c>
      <c r="Q34" s="68"/>
      <c r="R34" s="68"/>
      <c r="S34" s="68"/>
      <c r="T34" s="68"/>
      <c r="U34" s="68">
        <v>0</v>
      </c>
      <c r="V34" s="68" t="s">
        <v>69</v>
      </c>
      <c r="W34" s="68">
        <v>5</v>
      </c>
      <c r="X34" s="68">
        <v>10</v>
      </c>
    </row>
    <row r="35" spans="1:24" ht="39">
      <c r="A35" s="68" t="s">
        <v>24</v>
      </c>
      <c r="B35" s="68">
        <v>7</v>
      </c>
      <c r="C35" s="68">
        <v>2</v>
      </c>
      <c r="D35" s="68">
        <v>24</v>
      </c>
      <c r="E35" s="68">
        <v>4</v>
      </c>
      <c r="F35" s="68" t="s">
        <v>25</v>
      </c>
      <c r="G35" s="68" t="s">
        <v>26</v>
      </c>
      <c r="H35" s="68" t="s">
        <v>26</v>
      </c>
      <c r="I35" s="68" t="s">
        <v>26</v>
      </c>
      <c r="J35" s="68" t="s">
        <v>27</v>
      </c>
      <c r="K35" s="68" t="s">
        <v>34</v>
      </c>
      <c r="L35" s="68" t="s">
        <v>65</v>
      </c>
      <c r="M35" s="68" t="s">
        <v>66</v>
      </c>
      <c r="N35" s="68" t="s">
        <v>28</v>
      </c>
      <c r="O35" s="68" t="s">
        <v>28</v>
      </c>
      <c r="P35" s="68" t="s">
        <v>28</v>
      </c>
      <c r="Q35" s="68"/>
      <c r="R35" s="68"/>
      <c r="S35" s="68"/>
      <c r="T35" s="68"/>
      <c r="U35" s="68">
        <v>0</v>
      </c>
      <c r="V35" s="68" t="s">
        <v>70</v>
      </c>
      <c r="W35" s="68">
        <v>3</v>
      </c>
      <c r="X35" s="68">
        <v>4</v>
      </c>
    </row>
    <row r="36" spans="1:24" ht="39">
      <c r="A36" s="68" t="s">
        <v>24</v>
      </c>
      <c r="B36" s="68">
        <v>7</v>
      </c>
      <c r="C36" s="68">
        <v>2</v>
      </c>
      <c r="D36" s="68">
        <v>24</v>
      </c>
      <c r="E36" s="68">
        <v>4</v>
      </c>
      <c r="F36" s="68" t="s">
        <v>25</v>
      </c>
      <c r="G36" s="68" t="s">
        <v>26</v>
      </c>
      <c r="H36" s="68" t="s">
        <v>26</v>
      </c>
      <c r="I36" s="68" t="s">
        <v>26</v>
      </c>
      <c r="J36" s="68" t="s">
        <v>27</v>
      </c>
      <c r="K36" s="68" t="s">
        <v>34</v>
      </c>
      <c r="L36" s="68" t="s">
        <v>65</v>
      </c>
      <c r="M36" s="68" t="s">
        <v>66</v>
      </c>
      <c r="N36" s="68" t="s">
        <v>28</v>
      </c>
      <c r="O36" s="68" t="s">
        <v>28</v>
      </c>
      <c r="P36" s="68" t="s">
        <v>28</v>
      </c>
      <c r="Q36" s="68"/>
      <c r="R36" s="68"/>
      <c r="S36" s="68"/>
      <c r="T36" s="68"/>
      <c r="U36" s="68">
        <v>0</v>
      </c>
      <c r="V36" s="68" t="s">
        <v>71</v>
      </c>
      <c r="W36" s="68">
        <v>4</v>
      </c>
      <c r="X36" s="68">
        <v>10</v>
      </c>
    </row>
    <row r="37" spans="1:24" ht="26.25">
      <c r="A37" s="68" t="s">
        <v>24</v>
      </c>
      <c r="B37" s="68">
        <v>8</v>
      </c>
      <c r="C37" s="68">
        <v>2</v>
      </c>
      <c r="D37" s="68">
        <v>24</v>
      </c>
      <c r="E37" s="68">
        <v>8</v>
      </c>
      <c r="F37" s="68" t="s">
        <v>25</v>
      </c>
      <c r="G37" s="68" t="s">
        <v>26</v>
      </c>
      <c r="H37" s="68" t="s">
        <v>26</v>
      </c>
      <c r="I37" s="68" t="s">
        <v>26</v>
      </c>
      <c r="J37" s="68" t="s">
        <v>27</v>
      </c>
      <c r="K37" s="68" t="s">
        <v>28</v>
      </c>
      <c r="L37" s="68"/>
      <c r="M37" s="68"/>
      <c r="N37" s="68" t="s">
        <v>34</v>
      </c>
      <c r="O37" s="68" t="s">
        <v>28</v>
      </c>
      <c r="P37" s="68" t="s">
        <v>28</v>
      </c>
      <c r="Q37" s="68" t="s">
        <v>72</v>
      </c>
      <c r="R37" s="68"/>
      <c r="S37" s="68"/>
      <c r="T37" s="68" t="s">
        <v>73</v>
      </c>
      <c r="U37" s="68">
        <v>1</v>
      </c>
      <c r="V37" s="68" t="s">
        <v>30</v>
      </c>
      <c r="W37" s="68">
        <v>1</v>
      </c>
      <c r="X37" s="68">
        <v>10</v>
      </c>
    </row>
    <row r="38" spans="1:24" ht="26.25">
      <c r="A38" s="68" t="s">
        <v>24</v>
      </c>
      <c r="B38" s="68">
        <v>8</v>
      </c>
      <c r="C38" s="68">
        <v>2</v>
      </c>
      <c r="D38" s="68">
        <v>24</v>
      </c>
      <c r="E38" s="68">
        <v>8</v>
      </c>
      <c r="F38" s="68" t="s">
        <v>25</v>
      </c>
      <c r="G38" s="68" t="s">
        <v>26</v>
      </c>
      <c r="H38" s="68" t="s">
        <v>26</v>
      </c>
      <c r="I38" s="68" t="s">
        <v>26</v>
      </c>
      <c r="J38" s="68" t="s">
        <v>27</v>
      </c>
      <c r="K38" s="68" t="s">
        <v>28</v>
      </c>
      <c r="L38" s="68"/>
      <c r="M38" s="68"/>
      <c r="N38" s="68" t="s">
        <v>34</v>
      </c>
      <c r="O38" s="68" t="s">
        <v>28</v>
      </c>
      <c r="P38" s="68" t="s">
        <v>28</v>
      </c>
      <c r="Q38" s="68" t="s">
        <v>72</v>
      </c>
      <c r="R38" s="68"/>
      <c r="S38" s="68"/>
      <c r="T38" s="68" t="s">
        <v>73</v>
      </c>
      <c r="U38" s="68">
        <v>1</v>
      </c>
      <c r="V38" s="68" t="s">
        <v>74</v>
      </c>
      <c r="W38" s="68">
        <v>3</v>
      </c>
      <c r="X38" s="68">
        <v>7</v>
      </c>
    </row>
    <row r="39" spans="1:24" ht="26.25">
      <c r="A39" s="68" t="s">
        <v>24</v>
      </c>
      <c r="B39" s="68">
        <v>8</v>
      </c>
      <c r="C39" s="68">
        <v>2</v>
      </c>
      <c r="D39" s="68">
        <v>24</v>
      </c>
      <c r="E39" s="68">
        <v>8</v>
      </c>
      <c r="F39" s="68" t="s">
        <v>25</v>
      </c>
      <c r="G39" s="68" t="s">
        <v>26</v>
      </c>
      <c r="H39" s="68" t="s">
        <v>26</v>
      </c>
      <c r="I39" s="68" t="s">
        <v>26</v>
      </c>
      <c r="J39" s="68" t="s">
        <v>27</v>
      </c>
      <c r="K39" s="68" t="s">
        <v>28</v>
      </c>
      <c r="L39" s="68"/>
      <c r="M39" s="68"/>
      <c r="N39" s="68" t="s">
        <v>34</v>
      </c>
      <c r="O39" s="68" t="s">
        <v>28</v>
      </c>
      <c r="P39" s="68" t="s">
        <v>28</v>
      </c>
      <c r="Q39" s="68" t="s">
        <v>72</v>
      </c>
      <c r="R39" s="68"/>
      <c r="S39" s="68"/>
      <c r="T39" s="68" t="s">
        <v>73</v>
      </c>
      <c r="U39" s="68">
        <v>1</v>
      </c>
      <c r="V39" s="68" t="s">
        <v>75</v>
      </c>
      <c r="W39" s="68">
        <v>5</v>
      </c>
      <c r="X39" s="68">
        <v>6</v>
      </c>
    </row>
    <row r="40" spans="1:24" ht="26.25">
      <c r="A40" s="68" t="s">
        <v>24</v>
      </c>
      <c r="B40" s="68">
        <v>8</v>
      </c>
      <c r="C40" s="68">
        <v>2</v>
      </c>
      <c r="D40" s="68">
        <v>24</v>
      </c>
      <c r="E40" s="68">
        <v>8</v>
      </c>
      <c r="F40" s="68" t="s">
        <v>25</v>
      </c>
      <c r="G40" s="68" t="s">
        <v>26</v>
      </c>
      <c r="H40" s="68" t="s">
        <v>26</v>
      </c>
      <c r="I40" s="68" t="s">
        <v>26</v>
      </c>
      <c r="J40" s="68" t="s">
        <v>27</v>
      </c>
      <c r="K40" s="68" t="s">
        <v>28</v>
      </c>
      <c r="L40" s="68"/>
      <c r="M40" s="68"/>
      <c r="N40" s="68" t="s">
        <v>34</v>
      </c>
      <c r="O40" s="68" t="s">
        <v>28</v>
      </c>
      <c r="P40" s="68" t="s">
        <v>28</v>
      </c>
      <c r="Q40" s="68" t="s">
        <v>72</v>
      </c>
      <c r="R40" s="68"/>
      <c r="S40" s="68"/>
      <c r="T40" s="68" t="s">
        <v>73</v>
      </c>
      <c r="U40" s="68">
        <v>1</v>
      </c>
      <c r="V40" s="68" t="s">
        <v>76</v>
      </c>
      <c r="W40" s="68">
        <v>4</v>
      </c>
      <c r="X40" s="68">
        <v>7</v>
      </c>
    </row>
    <row r="41" spans="1:24" ht="26.25">
      <c r="A41" s="68" t="s">
        <v>24</v>
      </c>
      <c r="B41" s="68">
        <v>8</v>
      </c>
      <c r="C41" s="68">
        <v>2</v>
      </c>
      <c r="D41" s="68">
        <v>24</v>
      </c>
      <c r="E41" s="68">
        <v>8</v>
      </c>
      <c r="F41" s="68" t="s">
        <v>25</v>
      </c>
      <c r="G41" s="68" t="s">
        <v>26</v>
      </c>
      <c r="H41" s="68" t="s">
        <v>26</v>
      </c>
      <c r="I41" s="68" t="s">
        <v>26</v>
      </c>
      <c r="J41" s="68" t="s">
        <v>27</v>
      </c>
      <c r="K41" s="68" t="s">
        <v>28</v>
      </c>
      <c r="L41" s="68"/>
      <c r="M41" s="68"/>
      <c r="N41" s="68" t="s">
        <v>34</v>
      </c>
      <c r="O41" s="68" t="s">
        <v>28</v>
      </c>
      <c r="P41" s="68" t="s">
        <v>28</v>
      </c>
      <c r="Q41" s="68" t="s">
        <v>72</v>
      </c>
      <c r="R41" s="68"/>
      <c r="S41" s="68"/>
      <c r="T41" s="68" t="s">
        <v>73</v>
      </c>
      <c r="U41" s="68">
        <v>1</v>
      </c>
      <c r="V41" s="68" t="s">
        <v>50</v>
      </c>
      <c r="W41" s="68">
        <v>2</v>
      </c>
      <c r="X41" s="68">
        <v>5</v>
      </c>
    </row>
    <row r="42" spans="1:24">
      <c r="A42" s="68" t="s">
        <v>24</v>
      </c>
      <c r="B42" s="68">
        <v>9</v>
      </c>
      <c r="C42" s="68">
        <v>1</v>
      </c>
      <c r="D42" s="68">
        <v>21</v>
      </c>
      <c r="E42" s="68">
        <v>8</v>
      </c>
      <c r="F42" s="68" t="s">
        <v>44</v>
      </c>
      <c r="G42" s="68" t="s">
        <v>26</v>
      </c>
      <c r="H42" s="68" t="s">
        <v>26</v>
      </c>
      <c r="I42" s="68" t="s">
        <v>26</v>
      </c>
      <c r="J42" s="68" t="s">
        <v>27</v>
      </c>
      <c r="K42" s="68" t="s">
        <v>28</v>
      </c>
      <c r="L42" s="68"/>
      <c r="M42" s="68"/>
      <c r="N42" s="68" t="s">
        <v>28</v>
      </c>
      <c r="O42" s="68" t="s">
        <v>28</v>
      </c>
      <c r="P42" s="68" t="s">
        <v>28</v>
      </c>
      <c r="Q42" s="68"/>
      <c r="R42" s="68"/>
      <c r="S42" s="68"/>
      <c r="T42" s="68"/>
      <c r="U42" s="68">
        <v>2</v>
      </c>
      <c r="V42" s="68" t="s">
        <v>67</v>
      </c>
      <c r="W42" s="68">
        <v>2</v>
      </c>
      <c r="X42" s="68">
        <v>9</v>
      </c>
    </row>
    <row r="43" spans="1:24" ht="26.25">
      <c r="A43" s="68" t="s">
        <v>24</v>
      </c>
      <c r="B43" s="68">
        <v>9</v>
      </c>
      <c r="C43" s="68">
        <v>1</v>
      </c>
      <c r="D43" s="68">
        <v>21</v>
      </c>
      <c r="E43" s="68">
        <v>8</v>
      </c>
      <c r="F43" s="68" t="s">
        <v>44</v>
      </c>
      <c r="G43" s="68" t="s">
        <v>26</v>
      </c>
      <c r="H43" s="68" t="s">
        <v>26</v>
      </c>
      <c r="I43" s="68" t="s">
        <v>26</v>
      </c>
      <c r="J43" s="68" t="s">
        <v>27</v>
      </c>
      <c r="K43" s="68" t="s">
        <v>28</v>
      </c>
      <c r="L43" s="68"/>
      <c r="M43" s="68"/>
      <c r="N43" s="68" t="s">
        <v>28</v>
      </c>
      <c r="O43" s="68" t="s">
        <v>28</v>
      </c>
      <c r="P43" s="68" t="s">
        <v>28</v>
      </c>
      <c r="Q43" s="68"/>
      <c r="R43" s="68"/>
      <c r="S43" s="68"/>
      <c r="T43" s="68"/>
      <c r="U43" s="68">
        <v>2</v>
      </c>
      <c r="V43" s="68" t="s">
        <v>77</v>
      </c>
      <c r="W43" s="68">
        <v>5</v>
      </c>
      <c r="X43" s="68">
        <v>8</v>
      </c>
    </row>
    <row r="44" spans="1:24">
      <c r="A44" s="68" t="s">
        <v>24</v>
      </c>
      <c r="B44" s="68">
        <v>9</v>
      </c>
      <c r="C44" s="68">
        <v>1</v>
      </c>
      <c r="D44" s="68">
        <v>21</v>
      </c>
      <c r="E44" s="68">
        <v>8</v>
      </c>
      <c r="F44" s="68" t="s">
        <v>44</v>
      </c>
      <c r="G44" s="68" t="s">
        <v>26</v>
      </c>
      <c r="H44" s="68" t="s">
        <v>26</v>
      </c>
      <c r="I44" s="68" t="s">
        <v>26</v>
      </c>
      <c r="J44" s="68" t="s">
        <v>27</v>
      </c>
      <c r="K44" s="68" t="s">
        <v>28</v>
      </c>
      <c r="L44" s="68"/>
      <c r="M44" s="68"/>
      <c r="N44" s="68" t="s">
        <v>28</v>
      </c>
      <c r="O44" s="68" t="s">
        <v>28</v>
      </c>
      <c r="P44" s="68" t="s">
        <v>28</v>
      </c>
      <c r="Q44" s="68"/>
      <c r="R44" s="68"/>
      <c r="S44" s="68"/>
      <c r="T44" s="68"/>
      <c r="U44" s="68">
        <v>2</v>
      </c>
      <c r="V44" s="68" t="s">
        <v>41</v>
      </c>
      <c r="W44" s="68">
        <v>4</v>
      </c>
      <c r="X44" s="68">
        <v>7</v>
      </c>
    </row>
    <row r="45" spans="1:24">
      <c r="A45" s="68" t="s">
        <v>24</v>
      </c>
      <c r="B45" s="68">
        <v>9</v>
      </c>
      <c r="C45" s="68">
        <v>1</v>
      </c>
      <c r="D45" s="68">
        <v>21</v>
      </c>
      <c r="E45" s="68">
        <v>8</v>
      </c>
      <c r="F45" s="68" t="s">
        <v>44</v>
      </c>
      <c r="G45" s="68" t="s">
        <v>26</v>
      </c>
      <c r="H45" s="68" t="s">
        <v>26</v>
      </c>
      <c r="I45" s="68" t="s">
        <v>26</v>
      </c>
      <c r="J45" s="68" t="s">
        <v>27</v>
      </c>
      <c r="K45" s="68" t="s">
        <v>28</v>
      </c>
      <c r="L45" s="68"/>
      <c r="M45" s="68"/>
      <c r="N45" s="68" t="s">
        <v>28</v>
      </c>
      <c r="O45" s="68" t="s">
        <v>28</v>
      </c>
      <c r="P45" s="68" t="s">
        <v>28</v>
      </c>
      <c r="Q45" s="68"/>
      <c r="R45" s="68"/>
      <c r="S45" s="68"/>
      <c r="T45" s="68"/>
      <c r="U45" s="68">
        <v>2</v>
      </c>
      <c r="V45" s="68" t="s">
        <v>78</v>
      </c>
      <c r="W45" s="68">
        <v>1</v>
      </c>
      <c r="X45" s="68">
        <v>8</v>
      </c>
    </row>
    <row r="46" spans="1:24">
      <c r="A46" s="68" t="s">
        <v>24</v>
      </c>
      <c r="B46" s="68">
        <v>9</v>
      </c>
      <c r="C46" s="68">
        <v>1</v>
      </c>
      <c r="D46" s="68">
        <v>21</v>
      </c>
      <c r="E46" s="68">
        <v>8</v>
      </c>
      <c r="F46" s="68" t="s">
        <v>44</v>
      </c>
      <c r="G46" s="68" t="s">
        <v>26</v>
      </c>
      <c r="H46" s="68" t="s">
        <v>26</v>
      </c>
      <c r="I46" s="68" t="s">
        <v>26</v>
      </c>
      <c r="J46" s="68" t="s">
        <v>27</v>
      </c>
      <c r="K46" s="68" t="s">
        <v>28</v>
      </c>
      <c r="L46" s="68"/>
      <c r="M46" s="68"/>
      <c r="N46" s="68" t="s">
        <v>28</v>
      </c>
      <c r="O46" s="68" t="s">
        <v>28</v>
      </c>
      <c r="P46" s="68" t="s">
        <v>28</v>
      </c>
      <c r="Q46" s="68"/>
      <c r="R46" s="68"/>
      <c r="S46" s="68"/>
      <c r="T46" s="68"/>
      <c r="U46" s="68">
        <v>2</v>
      </c>
      <c r="V46" s="68" t="s">
        <v>79</v>
      </c>
      <c r="W46" s="68">
        <v>3</v>
      </c>
      <c r="X46" s="68">
        <v>6</v>
      </c>
    </row>
    <row r="47" spans="1:24" ht="243">
      <c r="A47" s="68" t="s">
        <v>24</v>
      </c>
      <c r="B47" s="68">
        <v>10</v>
      </c>
      <c r="C47" s="68">
        <v>2</v>
      </c>
      <c r="D47" s="68">
        <v>31</v>
      </c>
      <c r="E47" s="68">
        <v>3</v>
      </c>
      <c r="F47" s="68" t="s">
        <v>44</v>
      </c>
      <c r="G47" s="68" t="s">
        <v>26</v>
      </c>
      <c r="H47" s="68" t="s">
        <v>26</v>
      </c>
      <c r="I47" s="68" t="s">
        <v>26</v>
      </c>
      <c r="J47" s="68" t="s">
        <v>27</v>
      </c>
      <c r="K47" s="68" t="s">
        <v>34</v>
      </c>
      <c r="L47" s="68" t="s">
        <v>80</v>
      </c>
      <c r="M47" s="68" t="s">
        <v>81</v>
      </c>
      <c r="N47" s="68" t="s">
        <v>34</v>
      </c>
      <c r="O47" s="68" t="s">
        <v>34</v>
      </c>
      <c r="P47" s="68" t="s">
        <v>34</v>
      </c>
      <c r="Q47" s="68" t="s">
        <v>82</v>
      </c>
      <c r="R47" s="68" t="s">
        <v>45</v>
      </c>
      <c r="S47" s="68" t="s">
        <v>83</v>
      </c>
      <c r="T47" s="68" t="s">
        <v>84</v>
      </c>
      <c r="U47" s="68">
        <v>3</v>
      </c>
      <c r="V47" s="68" t="s">
        <v>85</v>
      </c>
      <c r="W47" s="68">
        <v>4</v>
      </c>
      <c r="X47" s="68">
        <v>5</v>
      </c>
    </row>
    <row r="48" spans="1:24" ht="243">
      <c r="A48" s="68" t="s">
        <v>24</v>
      </c>
      <c r="B48" s="68">
        <v>10</v>
      </c>
      <c r="C48" s="68">
        <v>2</v>
      </c>
      <c r="D48" s="68">
        <v>31</v>
      </c>
      <c r="E48" s="68">
        <v>3</v>
      </c>
      <c r="F48" s="68" t="s">
        <v>44</v>
      </c>
      <c r="G48" s="68" t="s">
        <v>26</v>
      </c>
      <c r="H48" s="68" t="s">
        <v>26</v>
      </c>
      <c r="I48" s="68" t="s">
        <v>26</v>
      </c>
      <c r="J48" s="68" t="s">
        <v>27</v>
      </c>
      <c r="K48" s="68" t="s">
        <v>34</v>
      </c>
      <c r="L48" s="68" t="s">
        <v>80</v>
      </c>
      <c r="M48" s="68" t="s">
        <v>81</v>
      </c>
      <c r="N48" s="68" t="s">
        <v>34</v>
      </c>
      <c r="O48" s="68" t="s">
        <v>34</v>
      </c>
      <c r="P48" s="68" t="s">
        <v>34</v>
      </c>
      <c r="Q48" s="68" t="s">
        <v>82</v>
      </c>
      <c r="R48" s="68" t="s">
        <v>45</v>
      </c>
      <c r="S48" s="68" t="s">
        <v>83</v>
      </c>
      <c r="T48" s="68" t="s">
        <v>84</v>
      </c>
      <c r="U48" s="68">
        <v>3</v>
      </c>
      <c r="V48" s="68" t="s">
        <v>86</v>
      </c>
      <c r="W48" s="68">
        <v>5</v>
      </c>
      <c r="X48" s="68">
        <v>10</v>
      </c>
    </row>
    <row r="49" spans="1:24" ht="243">
      <c r="A49" s="68" t="s">
        <v>24</v>
      </c>
      <c r="B49" s="68">
        <v>10</v>
      </c>
      <c r="C49" s="68">
        <v>2</v>
      </c>
      <c r="D49" s="68">
        <v>31</v>
      </c>
      <c r="E49" s="68">
        <v>3</v>
      </c>
      <c r="F49" s="68" t="s">
        <v>44</v>
      </c>
      <c r="G49" s="68" t="s">
        <v>26</v>
      </c>
      <c r="H49" s="68" t="s">
        <v>26</v>
      </c>
      <c r="I49" s="68" t="s">
        <v>26</v>
      </c>
      <c r="J49" s="68" t="s">
        <v>27</v>
      </c>
      <c r="K49" s="68" t="s">
        <v>34</v>
      </c>
      <c r="L49" s="68" t="s">
        <v>80</v>
      </c>
      <c r="M49" s="68" t="s">
        <v>81</v>
      </c>
      <c r="N49" s="68" t="s">
        <v>34</v>
      </c>
      <c r="O49" s="68" t="s">
        <v>34</v>
      </c>
      <c r="P49" s="68" t="s">
        <v>34</v>
      </c>
      <c r="Q49" s="68" t="s">
        <v>82</v>
      </c>
      <c r="R49" s="68" t="s">
        <v>45</v>
      </c>
      <c r="S49" s="68" t="s">
        <v>83</v>
      </c>
      <c r="T49" s="68" t="s">
        <v>84</v>
      </c>
      <c r="U49" s="68">
        <v>3</v>
      </c>
      <c r="V49" s="68" t="s">
        <v>43</v>
      </c>
      <c r="W49" s="68">
        <v>3</v>
      </c>
      <c r="X49" s="68">
        <v>5</v>
      </c>
    </row>
    <row r="50" spans="1:24" ht="243">
      <c r="A50" s="68" t="s">
        <v>24</v>
      </c>
      <c r="B50" s="68">
        <v>10</v>
      </c>
      <c r="C50" s="68">
        <v>2</v>
      </c>
      <c r="D50" s="68">
        <v>31</v>
      </c>
      <c r="E50" s="68">
        <v>3</v>
      </c>
      <c r="F50" s="68" t="s">
        <v>44</v>
      </c>
      <c r="G50" s="68" t="s">
        <v>26</v>
      </c>
      <c r="H50" s="68" t="s">
        <v>26</v>
      </c>
      <c r="I50" s="68" t="s">
        <v>26</v>
      </c>
      <c r="J50" s="68" t="s">
        <v>27</v>
      </c>
      <c r="K50" s="68" t="s">
        <v>34</v>
      </c>
      <c r="L50" s="68" t="s">
        <v>80</v>
      </c>
      <c r="M50" s="68" t="s">
        <v>81</v>
      </c>
      <c r="N50" s="68" t="s">
        <v>34</v>
      </c>
      <c r="O50" s="68" t="s">
        <v>34</v>
      </c>
      <c r="P50" s="68" t="s">
        <v>34</v>
      </c>
      <c r="Q50" s="68" t="s">
        <v>82</v>
      </c>
      <c r="R50" s="68" t="s">
        <v>45</v>
      </c>
      <c r="S50" s="68" t="s">
        <v>83</v>
      </c>
      <c r="T50" s="68" t="s">
        <v>84</v>
      </c>
      <c r="U50" s="68">
        <v>3</v>
      </c>
      <c r="V50" s="68" t="s">
        <v>87</v>
      </c>
      <c r="W50" s="68">
        <v>1</v>
      </c>
      <c r="X50" s="68">
        <v>10</v>
      </c>
    </row>
    <row r="51" spans="1:24" ht="243">
      <c r="A51" s="68" t="s">
        <v>24</v>
      </c>
      <c r="B51" s="68">
        <v>10</v>
      </c>
      <c r="C51" s="68">
        <v>2</v>
      </c>
      <c r="D51" s="68">
        <v>31</v>
      </c>
      <c r="E51" s="68">
        <v>3</v>
      </c>
      <c r="F51" s="68" t="s">
        <v>44</v>
      </c>
      <c r="G51" s="68" t="s">
        <v>26</v>
      </c>
      <c r="H51" s="68" t="s">
        <v>26</v>
      </c>
      <c r="I51" s="68" t="s">
        <v>26</v>
      </c>
      <c r="J51" s="68" t="s">
        <v>27</v>
      </c>
      <c r="K51" s="68" t="s">
        <v>34</v>
      </c>
      <c r="L51" s="68" t="s">
        <v>80</v>
      </c>
      <c r="M51" s="68" t="s">
        <v>81</v>
      </c>
      <c r="N51" s="68" t="s">
        <v>34</v>
      </c>
      <c r="O51" s="68" t="s">
        <v>34</v>
      </c>
      <c r="P51" s="68" t="s">
        <v>34</v>
      </c>
      <c r="Q51" s="68" t="s">
        <v>82</v>
      </c>
      <c r="R51" s="68" t="s">
        <v>45</v>
      </c>
      <c r="S51" s="68" t="s">
        <v>83</v>
      </c>
      <c r="T51" s="68" t="s">
        <v>84</v>
      </c>
      <c r="U51" s="68">
        <v>3</v>
      </c>
      <c r="V51" s="68" t="s">
        <v>88</v>
      </c>
      <c r="W51" s="68">
        <v>2</v>
      </c>
      <c r="X51" s="68">
        <v>10</v>
      </c>
    </row>
    <row r="52" spans="1:24">
      <c r="A52" s="68" t="s">
        <v>24</v>
      </c>
      <c r="B52" s="68">
        <v>11</v>
      </c>
      <c r="C52" s="68">
        <v>2</v>
      </c>
      <c r="D52" s="68">
        <v>24</v>
      </c>
      <c r="E52" s="68">
        <v>5</v>
      </c>
      <c r="F52" s="68" t="s">
        <v>89</v>
      </c>
      <c r="G52" s="68" t="s">
        <v>26</v>
      </c>
      <c r="H52" s="68" t="s">
        <v>26</v>
      </c>
      <c r="I52" s="68" t="s">
        <v>26</v>
      </c>
      <c r="J52" s="68" t="s">
        <v>27</v>
      </c>
      <c r="K52" s="68" t="s">
        <v>90</v>
      </c>
      <c r="L52" s="68" t="s">
        <v>91</v>
      </c>
      <c r="M52" s="68" t="s">
        <v>92</v>
      </c>
      <c r="N52" s="68" t="s">
        <v>34</v>
      </c>
      <c r="O52" s="68" t="s">
        <v>28</v>
      </c>
      <c r="P52" s="68" t="s">
        <v>28</v>
      </c>
      <c r="Q52" s="68" t="s">
        <v>93</v>
      </c>
      <c r="R52" s="68"/>
      <c r="S52" s="68"/>
      <c r="T52" s="68" t="s">
        <v>94</v>
      </c>
      <c r="U52" s="68">
        <v>2</v>
      </c>
      <c r="V52" s="68" t="s">
        <v>95</v>
      </c>
      <c r="W52" s="68">
        <v>4</v>
      </c>
      <c r="X52" s="68">
        <v>7</v>
      </c>
    </row>
    <row r="53" spans="1:24">
      <c r="A53" s="68" t="s">
        <v>24</v>
      </c>
      <c r="B53" s="68">
        <v>11</v>
      </c>
      <c r="C53" s="68">
        <v>2</v>
      </c>
      <c r="D53" s="68">
        <v>24</v>
      </c>
      <c r="E53" s="68">
        <v>5</v>
      </c>
      <c r="F53" s="68" t="s">
        <v>89</v>
      </c>
      <c r="G53" s="68" t="s">
        <v>26</v>
      </c>
      <c r="H53" s="68" t="s">
        <v>26</v>
      </c>
      <c r="I53" s="68" t="s">
        <v>26</v>
      </c>
      <c r="J53" s="68" t="s">
        <v>27</v>
      </c>
      <c r="K53" s="68" t="s">
        <v>90</v>
      </c>
      <c r="L53" s="68" t="s">
        <v>91</v>
      </c>
      <c r="M53" s="68" t="s">
        <v>92</v>
      </c>
      <c r="N53" s="68" t="s">
        <v>34</v>
      </c>
      <c r="O53" s="68" t="s">
        <v>28</v>
      </c>
      <c r="P53" s="68" t="s">
        <v>28</v>
      </c>
      <c r="Q53" s="68" t="s">
        <v>93</v>
      </c>
      <c r="R53" s="68"/>
      <c r="S53" s="68"/>
      <c r="T53" s="68" t="s">
        <v>94</v>
      </c>
      <c r="U53" s="68">
        <v>2</v>
      </c>
      <c r="V53" s="68" t="s">
        <v>96</v>
      </c>
      <c r="W53" s="68">
        <v>5</v>
      </c>
      <c r="X53" s="68">
        <v>5</v>
      </c>
    </row>
    <row r="54" spans="1:24" ht="26.25">
      <c r="A54" s="68" t="s">
        <v>24</v>
      </c>
      <c r="B54" s="68">
        <v>11</v>
      </c>
      <c r="C54" s="68">
        <v>2</v>
      </c>
      <c r="D54" s="68">
        <v>24</v>
      </c>
      <c r="E54" s="68">
        <v>5</v>
      </c>
      <c r="F54" s="68" t="s">
        <v>89</v>
      </c>
      <c r="G54" s="68" t="s">
        <v>26</v>
      </c>
      <c r="H54" s="68" t="s">
        <v>26</v>
      </c>
      <c r="I54" s="68" t="s">
        <v>26</v>
      </c>
      <c r="J54" s="68" t="s">
        <v>27</v>
      </c>
      <c r="K54" s="68" t="s">
        <v>90</v>
      </c>
      <c r="L54" s="68" t="s">
        <v>91</v>
      </c>
      <c r="M54" s="68" t="s">
        <v>92</v>
      </c>
      <c r="N54" s="68" t="s">
        <v>34</v>
      </c>
      <c r="O54" s="68" t="s">
        <v>28</v>
      </c>
      <c r="P54" s="68" t="s">
        <v>28</v>
      </c>
      <c r="Q54" s="68" t="s">
        <v>93</v>
      </c>
      <c r="R54" s="68"/>
      <c r="S54" s="68"/>
      <c r="T54" s="68" t="s">
        <v>94</v>
      </c>
      <c r="U54" s="68">
        <v>2</v>
      </c>
      <c r="V54" s="68" t="s">
        <v>39</v>
      </c>
      <c r="W54" s="68">
        <v>3</v>
      </c>
      <c r="X54" s="68">
        <v>8</v>
      </c>
    </row>
    <row r="55" spans="1:24">
      <c r="A55" s="68" t="s">
        <v>24</v>
      </c>
      <c r="B55" s="68">
        <v>11</v>
      </c>
      <c r="C55" s="68">
        <v>2</v>
      </c>
      <c r="D55" s="68">
        <v>24</v>
      </c>
      <c r="E55" s="68">
        <v>5</v>
      </c>
      <c r="F55" s="68" t="s">
        <v>89</v>
      </c>
      <c r="G55" s="68" t="s">
        <v>26</v>
      </c>
      <c r="H55" s="68" t="s">
        <v>26</v>
      </c>
      <c r="I55" s="68" t="s">
        <v>26</v>
      </c>
      <c r="J55" s="68" t="s">
        <v>27</v>
      </c>
      <c r="K55" s="68" t="s">
        <v>90</v>
      </c>
      <c r="L55" s="68" t="s">
        <v>91</v>
      </c>
      <c r="M55" s="68" t="s">
        <v>92</v>
      </c>
      <c r="N55" s="68" t="s">
        <v>34</v>
      </c>
      <c r="O55" s="68" t="s">
        <v>28</v>
      </c>
      <c r="P55" s="68" t="s">
        <v>28</v>
      </c>
      <c r="Q55" s="68" t="s">
        <v>93</v>
      </c>
      <c r="R55" s="68"/>
      <c r="S55" s="68"/>
      <c r="T55" s="68" t="s">
        <v>94</v>
      </c>
      <c r="U55" s="68">
        <v>2</v>
      </c>
      <c r="V55" s="68" t="s">
        <v>48</v>
      </c>
      <c r="W55" s="68">
        <v>1</v>
      </c>
      <c r="X55" s="68">
        <v>0</v>
      </c>
    </row>
    <row r="56" spans="1:24">
      <c r="A56" s="68" t="s">
        <v>24</v>
      </c>
      <c r="B56" s="68">
        <v>11</v>
      </c>
      <c r="C56" s="68">
        <v>2</v>
      </c>
      <c r="D56" s="68">
        <v>24</v>
      </c>
      <c r="E56" s="68">
        <v>5</v>
      </c>
      <c r="F56" s="68" t="s">
        <v>89</v>
      </c>
      <c r="G56" s="68" t="s">
        <v>26</v>
      </c>
      <c r="H56" s="68" t="s">
        <v>26</v>
      </c>
      <c r="I56" s="68" t="s">
        <v>26</v>
      </c>
      <c r="J56" s="68" t="s">
        <v>27</v>
      </c>
      <c r="K56" s="68" t="s">
        <v>90</v>
      </c>
      <c r="L56" s="68" t="s">
        <v>91</v>
      </c>
      <c r="M56" s="68" t="s">
        <v>92</v>
      </c>
      <c r="N56" s="68" t="s">
        <v>34</v>
      </c>
      <c r="O56" s="68" t="s">
        <v>28</v>
      </c>
      <c r="P56" s="68" t="s">
        <v>28</v>
      </c>
      <c r="Q56" s="68" t="s">
        <v>93</v>
      </c>
      <c r="R56" s="68"/>
      <c r="S56" s="68"/>
      <c r="T56" s="68" t="s">
        <v>94</v>
      </c>
      <c r="U56" s="68">
        <v>2</v>
      </c>
      <c r="V56" s="68" t="s">
        <v>97</v>
      </c>
      <c r="W56" s="68">
        <v>2</v>
      </c>
      <c r="X56" s="68">
        <v>5</v>
      </c>
    </row>
    <row r="57" spans="1:24">
      <c r="A57" s="68" t="s">
        <v>24</v>
      </c>
      <c r="B57" s="68">
        <v>12</v>
      </c>
      <c r="C57" s="68">
        <v>1</v>
      </c>
      <c r="D57" s="68">
        <v>26</v>
      </c>
      <c r="E57" s="68">
        <v>3</v>
      </c>
      <c r="F57" s="68" t="s">
        <v>25</v>
      </c>
      <c r="G57" s="68" t="s">
        <v>26</v>
      </c>
      <c r="H57" s="68" t="s">
        <v>26</v>
      </c>
      <c r="I57" s="68" t="s">
        <v>26</v>
      </c>
      <c r="J57" s="68" t="s">
        <v>27</v>
      </c>
      <c r="K57" s="68" t="s">
        <v>28</v>
      </c>
      <c r="L57" s="68"/>
      <c r="M57" s="68"/>
      <c r="N57" s="68" t="s">
        <v>34</v>
      </c>
      <c r="O57" s="68" t="s">
        <v>28</v>
      </c>
      <c r="P57" s="68" t="s">
        <v>28</v>
      </c>
      <c r="Q57" s="68" t="s">
        <v>98</v>
      </c>
      <c r="R57" s="68"/>
      <c r="S57" s="68"/>
      <c r="T57" s="68" t="s">
        <v>52</v>
      </c>
      <c r="U57" s="68">
        <v>2</v>
      </c>
      <c r="V57" s="68" t="s">
        <v>99</v>
      </c>
      <c r="W57" s="68">
        <v>5</v>
      </c>
      <c r="X57" s="68">
        <v>5</v>
      </c>
    </row>
    <row r="58" spans="1:24">
      <c r="A58" s="68" t="s">
        <v>24</v>
      </c>
      <c r="B58" s="68">
        <v>12</v>
      </c>
      <c r="C58" s="68">
        <v>1</v>
      </c>
      <c r="D58" s="68">
        <v>26</v>
      </c>
      <c r="E58" s="68">
        <v>3</v>
      </c>
      <c r="F58" s="68" t="s">
        <v>25</v>
      </c>
      <c r="G58" s="68" t="s">
        <v>26</v>
      </c>
      <c r="H58" s="68" t="s">
        <v>26</v>
      </c>
      <c r="I58" s="68" t="s">
        <v>26</v>
      </c>
      <c r="J58" s="68" t="s">
        <v>27</v>
      </c>
      <c r="K58" s="68" t="s">
        <v>28</v>
      </c>
      <c r="L58" s="68"/>
      <c r="M58" s="68"/>
      <c r="N58" s="68" t="s">
        <v>34</v>
      </c>
      <c r="O58" s="68" t="s">
        <v>28</v>
      </c>
      <c r="P58" s="68" t="s">
        <v>28</v>
      </c>
      <c r="Q58" s="68" t="s">
        <v>98</v>
      </c>
      <c r="R58" s="68"/>
      <c r="S58" s="68"/>
      <c r="T58" s="68" t="s">
        <v>52</v>
      </c>
      <c r="U58" s="68">
        <v>2</v>
      </c>
      <c r="V58" s="68" t="s">
        <v>100</v>
      </c>
      <c r="W58" s="68">
        <v>2</v>
      </c>
      <c r="X58" s="68">
        <v>3</v>
      </c>
    </row>
    <row r="59" spans="1:24" ht="26.25">
      <c r="A59" s="68" t="s">
        <v>24</v>
      </c>
      <c r="B59" s="68">
        <v>12</v>
      </c>
      <c r="C59" s="68">
        <v>1</v>
      </c>
      <c r="D59" s="68">
        <v>26</v>
      </c>
      <c r="E59" s="68">
        <v>3</v>
      </c>
      <c r="F59" s="68" t="s">
        <v>25</v>
      </c>
      <c r="G59" s="68" t="s">
        <v>26</v>
      </c>
      <c r="H59" s="68" t="s">
        <v>26</v>
      </c>
      <c r="I59" s="68" t="s">
        <v>26</v>
      </c>
      <c r="J59" s="68" t="s">
        <v>27</v>
      </c>
      <c r="K59" s="68" t="s">
        <v>28</v>
      </c>
      <c r="L59" s="68"/>
      <c r="M59" s="68"/>
      <c r="N59" s="68" t="s">
        <v>34</v>
      </c>
      <c r="O59" s="68" t="s">
        <v>28</v>
      </c>
      <c r="P59" s="68" t="s">
        <v>28</v>
      </c>
      <c r="Q59" s="68" t="s">
        <v>98</v>
      </c>
      <c r="R59" s="68"/>
      <c r="S59" s="68"/>
      <c r="T59" s="68" t="s">
        <v>52</v>
      </c>
      <c r="U59" s="68">
        <v>2</v>
      </c>
      <c r="V59" s="68" t="s">
        <v>101</v>
      </c>
      <c r="W59" s="68">
        <v>1</v>
      </c>
      <c r="X59" s="68">
        <v>0</v>
      </c>
    </row>
    <row r="60" spans="1:24">
      <c r="A60" s="68" t="s">
        <v>24</v>
      </c>
      <c r="B60" s="68">
        <v>12</v>
      </c>
      <c r="C60" s="68">
        <v>1</v>
      </c>
      <c r="D60" s="68">
        <v>26</v>
      </c>
      <c r="E60" s="68">
        <v>3</v>
      </c>
      <c r="F60" s="68" t="s">
        <v>25</v>
      </c>
      <c r="G60" s="68" t="s">
        <v>26</v>
      </c>
      <c r="H60" s="68" t="s">
        <v>26</v>
      </c>
      <c r="I60" s="68" t="s">
        <v>26</v>
      </c>
      <c r="J60" s="68" t="s">
        <v>27</v>
      </c>
      <c r="K60" s="68" t="s">
        <v>28</v>
      </c>
      <c r="L60" s="68"/>
      <c r="M60" s="68"/>
      <c r="N60" s="68" t="s">
        <v>34</v>
      </c>
      <c r="O60" s="68" t="s">
        <v>28</v>
      </c>
      <c r="P60" s="68" t="s">
        <v>28</v>
      </c>
      <c r="Q60" s="68" t="s">
        <v>98</v>
      </c>
      <c r="R60" s="68"/>
      <c r="S60" s="68"/>
      <c r="T60" s="68" t="s">
        <v>52</v>
      </c>
      <c r="U60" s="68">
        <v>2</v>
      </c>
      <c r="V60" s="68" t="s">
        <v>43</v>
      </c>
      <c r="W60" s="68">
        <v>4</v>
      </c>
      <c r="X60" s="68">
        <v>6</v>
      </c>
    </row>
    <row r="61" spans="1:24">
      <c r="A61" s="68" t="s">
        <v>24</v>
      </c>
      <c r="B61" s="68">
        <v>12</v>
      </c>
      <c r="C61" s="68">
        <v>1</v>
      </c>
      <c r="D61" s="68">
        <v>26</v>
      </c>
      <c r="E61" s="68">
        <v>3</v>
      </c>
      <c r="F61" s="68" t="s">
        <v>25</v>
      </c>
      <c r="G61" s="68" t="s">
        <v>26</v>
      </c>
      <c r="H61" s="68" t="s">
        <v>26</v>
      </c>
      <c r="I61" s="68" t="s">
        <v>26</v>
      </c>
      <c r="J61" s="68" t="s">
        <v>27</v>
      </c>
      <c r="K61" s="68" t="s">
        <v>28</v>
      </c>
      <c r="L61" s="68"/>
      <c r="M61" s="68"/>
      <c r="N61" s="68" t="s">
        <v>34</v>
      </c>
      <c r="O61" s="68" t="s">
        <v>28</v>
      </c>
      <c r="P61" s="68" t="s">
        <v>28</v>
      </c>
      <c r="Q61" s="68" t="s">
        <v>98</v>
      </c>
      <c r="R61" s="68"/>
      <c r="S61" s="68"/>
      <c r="T61" s="68" t="s">
        <v>52</v>
      </c>
      <c r="U61" s="68">
        <v>2</v>
      </c>
      <c r="V61" s="68" t="s">
        <v>102</v>
      </c>
      <c r="W61" s="68">
        <v>3</v>
      </c>
      <c r="X61" s="68">
        <v>8</v>
      </c>
    </row>
    <row r="62" spans="1:24" ht="26.25">
      <c r="A62" s="68" t="s">
        <v>24</v>
      </c>
      <c r="B62" s="68">
        <v>13</v>
      </c>
      <c r="C62" s="68">
        <v>2</v>
      </c>
      <c r="D62" s="68">
        <v>23</v>
      </c>
      <c r="E62" s="68">
        <v>8</v>
      </c>
      <c r="F62" s="68" t="s">
        <v>44</v>
      </c>
      <c r="G62" s="68" t="s">
        <v>26</v>
      </c>
      <c r="H62" s="68" t="s">
        <v>26</v>
      </c>
      <c r="I62" s="68" t="s">
        <v>26</v>
      </c>
      <c r="J62" s="68" t="s">
        <v>27</v>
      </c>
      <c r="K62" s="68" t="s">
        <v>28</v>
      </c>
      <c r="L62" s="68"/>
      <c r="M62" s="68"/>
      <c r="N62" s="68" t="s">
        <v>28</v>
      </c>
      <c r="O62" s="68" t="s">
        <v>28</v>
      </c>
      <c r="P62" s="68" t="s">
        <v>28</v>
      </c>
      <c r="Q62" s="68"/>
      <c r="R62" s="68"/>
      <c r="S62" s="68"/>
      <c r="T62" s="68"/>
      <c r="U62" s="68">
        <v>-1</v>
      </c>
      <c r="V62" s="68" t="s">
        <v>103</v>
      </c>
      <c r="W62" s="68">
        <v>5</v>
      </c>
      <c r="X62" s="68">
        <v>10</v>
      </c>
    </row>
    <row r="63" spans="1:24" ht="26.25">
      <c r="A63" s="68" t="s">
        <v>24</v>
      </c>
      <c r="B63" s="68">
        <v>13</v>
      </c>
      <c r="C63" s="68">
        <v>2</v>
      </c>
      <c r="D63" s="68">
        <v>23</v>
      </c>
      <c r="E63" s="68">
        <v>8</v>
      </c>
      <c r="F63" s="68" t="s">
        <v>44</v>
      </c>
      <c r="G63" s="68" t="s">
        <v>26</v>
      </c>
      <c r="H63" s="68" t="s">
        <v>26</v>
      </c>
      <c r="I63" s="68" t="s">
        <v>26</v>
      </c>
      <c r="J63" s="68" t="s">
        <v>27</v>
      </c>
      <c r="K63" s="68" t="s">
        <v>28</v>
      </c>
      <c r="L63" s="68"/>
      <c r="M63" s="68"/>
      <c r="N63" s="68" t="s">
        <v>28</v>
      </c>
      <c r="O63" s="68" t="s">
        <v>28</v>
      </c>
      <c r="P63" s="68" t="s">
        <v>28</v>
      </c>
      <c r="Q63" s="68"/>
      <c r="R63" s="68"/>
      <c r="S63" s="68"/>
      <c r="T63" s="68"/>
      <c r="U63" s="68">
        <v>-1</v>
      </c>
      <c r="V63" s="68" t="s">
        <v>75</v>
      </c>
      <c r="W63" s="68">
        <v>2</v>
      </c>
      <c r="X63" s="68">
        <v>7</v>
      </c>
    </row>
    <row r="64" spans="1:24">
      <c r="A64" s="68" t="s">
        <v>24</v>
      </c>
      <c r="B64" s="68">
        <v>13</v>
      </c>
      <c r="C64" s="68">
        <v>2</v>
      </c>
      <c r="D64" s="68">
        <v>23</v>
      </c>
      <c r="E64" s="68">
        <v>8</v>
      </c>
      <c r="F64" s="68" t="s">
        <v>44</v>
      </c>
      <c r="G64" s="68" t="s">
        <v>26</v>
      </c>
      <c r="H64" s="68" t="s">
        <v>26</v>
      </c>
      <c r="I64" s="68" t="s">
        <v>26</v>
      </c>
      <c r="J64" s="68" t="s">
        <v>27</v>
      </c>
      <c r="K64" s="68" t="s">
        <v>28</v>
      </c>
      <c r="L64" s="68"/>
      <c r="M64" s="68"/>
      <c r="N64" s="68" t="s">
        <v>28</v>
      </c>
      <c r="O64" s="68" t="s">
        <v>28</v>
      </c>
      <c r="P64" s="68" t="s">
        <v>28</v>
      </c>
      <c r="Q64" s="68"/>
      <c r="R64" s="68"/>
      <c r="S64" s="68"/>
      <c r="T64" s="68"/>
      <c r="U64" s="68">
        <v>-1</v>
      </c>
      <c r="V64" s="68" t="s">
        <v>104</v>
      </c>
      <c r="W64" s="68">
        <v>3</v>
      </c>
      <c r="X64" s="68">
        <v>5</v>
      </c>
    </row>
    <row r="65" spans="1:24">
      <c r="A65" s="68" t="s">
        <v>24</v>
      </c>
      <c r="B65" s="68">
        <v>13</v>
      </c>
      <c r="C65" s="68">
        <v>2</v>
      </c>
      <c r="D65" s="68">
        <v>23</v>
      </c>
      <c r="E65" s="68">
        <v>8</v>
      </c>
      <c r="F65" s="68" t="s">
        <v>44</v>
      </c>
      <c r="G65" s="68" t="s">
        <v>26</v>
      </c>
      <c r="H65" s="68" t="s">
        <v>26</v>
      </c>
      <c r="I65" s="68" t="s">
        <v>26</v>
      </c>
      <c r="J65" s="68" t="s">
        <v>27</v>
      </c>
      <c r="K65" s="68" t="s">
        <v>28</v>
      </c>
      <c r="L65" s="68"/>
      <c r="M65" s="68"/>
      <c r="N65" s="68" t="s">
        <v>28</v>
      </c>
      <c r="O65" s="68" t="s">
        <v>28</v>
      </c>
      <c r="P65" s="68" t="s">
        <v>28</v>
      </c>
      <c r="Q65" s="68"/>
      <c r="R65" s="68"/>
      <c r="S65" s="68"/>
      <c r="T65" s="68"/>
      <c r="U65" s="68">
        <v>-1</v>
      </c>
      <c r="V65" s="68" t="s">
        <v>105</v>
      </c>
      <c r="W65" s="68">
        <v>4</v>
      </c>
      <c r="X65" s="68">
        <v>5</v>
      </c>
    </row>
    <row r="66" spans="1:24">
      <c r="A66" s="68" t="s">
        <v>24</v>
      </c>
      <c r="B66" s="68">
        <v>13</v>
      </c>
      <c r="C66" s="68">
        <v>2</v>
      </c>
      <c r="D66" s="68">
        <v>23</v>
      </c>
      <c r="E66" s="68">
        <v>8</v>
      </c>
      <c r="F66" s="68" t="s">
        <v>44</v>
      </c>
      <c r="G66" s="68" t="s">
        <v>26</v>
      </c>
      <c r="H66" s="68" t="s">
        <v>26</v>
      </c>
      <c r="I66" s="68" t="s">
        <v>26</v>
      </c>
      <c r="J66" s="68" t="s">
        <v>27</v>
      </c>
      <c r="K66" s="68" t="s">
        <v>28</v>
      </c>
      <c r="L66" s="68"/>
      <c r="M66" s="68"/>
      <c r="N66" s="68" t="s">
        <v>28</v>
      </c>
      <c r="O66" s="68" t="s">
        <v>28</v>
      </c>
      <c r="P66" s="68" t="s">
        <v>28</v>
      </c>
      <c r="Q66" s="68"/>
      <c r="R66" s="68"/>
      <c r="S66" s="68"/>
      <c r="T66" s="68"/>
      <c r="U66" s="68">
        <v>-1</v>
      </c>
      <c r="V66" s="68" t="s">
        <v>30</v>
      </c>
      <c r="W66" s="68">
        <v>1</v>
      </c>
      <c r="X66" s="68">
        <v>6</v>
      </c>
    </row>
    <row r="67" spans="1:24" ht="39">
      <c r="A67" s="68" t="s">
        <v>24</v>
      </c>
      <c r="B67" s="68">
        <v>14</v>
      </c>
      <c r="C67" s="68">
        <v>1</v>
      </c>
      <c r="D67" s="68">
        <v>30</v>
      </c>
      <c r="E67" s="68">
        <v>4</v>
      </c>
      <c r="F67" s="68" t="s">
        <v>25</v>
      </c>
      <c r="G67" s="68" t="s">
        <v>26</v>
      </c>
      <c r="H67" s="68" t="s">
        <v>26</v>
      </c>
      <c r="I67" s="68" t="s">
        <v>26</v>
      </c>
      <c r="J67" s="68" t="s">
        <v>27</v>
      </c>
      <c r="K67" s="68" t="s">
        <v>90</v>
      </c>
      <c r="L67" s="68" t="s">
        <v>98</v>
      </c>
      <c r="M67" s="68" t="s">
        <v>106</v>
      </c>
      <c r="N67" s="68" t="s">
        <v>28</v>
      </c>
      <c r="O67" s="68" t="s">
        <v>28</v>
      </c>
      <c r="P67" s="68" t="s">
        <v>28</v>
      </c>
      <c r="Q67" s="68"/>
      <c r="R67" s="68"/>
      <c r="S67" s="68"/>
      <c r="T67" s="68"/>
      <c r="U67" s="68">
        <v>2</v>
      </c>
      <c r="V67" s="68" t="s">
        <v>40</v>
      </c>
      <c r="W67" s="68">
        <v>4</v>
      </c>
      <c r="X67" s="68">
        <v>8</v>
      </c>
    </row>
    <row r="68" spans="1:24" ht="39">
      <c r="A68" s="68" t="s">
        <v>24</v>
      </c>
      <c r="B68" s="68">
        <v>14</v>
      </c>
      <c r="C68" s="68">
        <v>1</v>
      </c>
      <c r="D68" s="68">
        <v>30</v>
      </c>
      <c r="E68" s="68">
        <v>4</v>
      </c>
      <c r="F68" s="68" t="s">
        <v>25</v>
      </c>
      <c r="G68" s="68" t="s">
        <v>26</v>
      </c>
      <c r="H68" s="68" t="s">
        <v>26</v>
      </c>
      <c r="I68" s="68" t="s">
        <v>26</v>
      </c>
      <c r="J68" s="68" t="s">
        <v>27</v>
      </c>
      <c r="K68" s="68" t="s">
        <v>90</v>
      </c>
      <c r="L68" s="68" t="s">
        <v>98</v>
      </c>
      <c r="M68" s="68" t="s">
        <v>106</v>
      </c>
      <c r="N68" s="68" t="s">
        <v>28</v>
      </c>
      <c r="O68" s="68" t="s">
        <v>28</v>
      </c>
      <c r="P68" s="68" t="s">
        <v>28</v>
      </c>
      <c r="Q68" s="68"/>
      <c r="R68" s="68"/>
      <c r="S68" s="68"/>
      <c r="T68" s="68"/>
      <c r="U68" s="68">
        <v>2</v>
      </c>
      <c r="V68" s="68" t="s">
        <v>41</v>
      </c>
      <c r="W68" s="68">
        <v>5</v>
      </c>
      <c r="X68" s="68">
        <v>8</v>
      </c>
    </row>
    <row r="69" spans="1:24" ht="39">
      <c r="A69" s="68" t="s">
        <v>24</v>
      </c>
      <c r="B69" s="68">
        <v>14</v>
      </c>
      <c r="C69" s="68">
        <v>1</v>
      </c>
      <c r="D69" s="68">
        <v>30</v>
      </c>
      <c r="E69" s="68">
        <v>4</v>
      </c>
      <c r="F69" s="68" t="s">
        <v>25</v>
      </c>
      <c r="G69" s="68" t="s">
        <v>26</v>
      </c>
      <c r="H69" s="68" t="s">
        <v>26</v>
      </c>
      <c r="I69" s="68" t="s">
        <v>26</v>
      </c>
      <c r="J69" s="68" t="s">
        <v>27</v>
      </c>
      <c r="K69" s="68" t="s">
        <v>90</v>
      </c>
      <c r="L69" s="68" t="s">
        <v>98</v>
      </c>
      <c r="M69" s="68" t="s">
        <v>106</v>
      </c>
      <c r="N69" s="68" t="s">
        <v>28</v>
      </c>
      <c r="O69" s="68" t="s">
        <v>28</v>
      </c>
      <c r="P69" s="68" t="s">
        <v>28</v>
      </c>
      <c r="Q69" s="68"/>
      <c r="R69" s="68"/>
      <c r="S69" s="68"/>
      <c r="T69" s="68"/>
      <c r="U69" s="68">
        <v>2</v>
      </c>
      <c r="V69" s="68" t="s">
        <v>78</v>
      </c>
      <c r="W69" s="68">
        <v>1</v>
      </c>
      <c r="X69" s="68">
        <v>10</v>
      </c>
    </row>
    <row r="70" spans="1:24" ht="39">
      <c r="A70" s="68" t="s">
        <v>24</v>
      </c>
      <c r="B70" s="68">
        <v>14</v>
      </c>
      <c r="C70" s="68">
        <v>1</v>
      </c>
      <c r="D70" s="68">
        <v>30</v>
      </c>
      <c r="E70" s="68">
        <v>4</v>
      </c>
      <c r="F70" s="68" t="s">
        <v>25</v>
      </c>
      <c r="G70" s="68" t="s">
        <v>26</v>
      </c>
      <c r="H70" s="68" t="s">
        <v>26</v>
      </c>
      <c r="I70" s="68" t="s">
        <v>26</v>
      </c>
      <c r="J70" s="68" t="s">
        <v>27</v>
      </c>
      <c r="K70" s="68" t="s">
        <v>90</v>
      </c>
      <c r="L70" s="68" t="s">
        <v>98</v>
      </c>
      <c r="M70" s="68" t="s">
        <v>106</v>
      </c>
      <c r="N70" s="68" t="s">
        <v>28</v>
      </c>
      <c r="O70" s="68" t="s">
        <v>28</v>
      </c>
      <c r="P70" s="68" t="s">
        <v>28</v>
      </c>
      <c r="Q70" s="68"/>
      <c r="R70" s="68"/>
      <c r="S70" s="68"/>
      <c r="T70" s="68"/>
      <c r="U70" s="68">
        <v>2</v>
      </c>
      <c r="V70" s="68" t="s">
        <v>79</v>
      </c>
      <c r="W70" s="68">
        <v>2</v>
      </c>
      <c r="X70" s="68">
        <v>8</v>
      </c>
    </row>
    <row r="71" spans="1:24" ht="39">
      <c r="A71" s="68" t="s">
        <v>24</v>
      </c>
      <c r="B71" s="68">
        <v>14</v>
      </c>
      <c r="C71" s="68">
        <v>1</v>
      </c>
      <c r="D71" s="68">
        <v>30</v>
      </c>
      <c r="E71" s="68">
        <v>4</v>
      </c>
      <c r="F71" s="68" t="s">
        <v>25</v>
      </c>
      <c r="G71" s="68" t="s">
        <v>26</v>
      </c>
      <c r="H71" s="68" t="s">
        <v>26</v>
      </c>
      <c r="I71" s="68" t="s">
        <v>26</v>
      </c>
      <c r="J71" s="68" t="s">
        <v>27</v>
      </c>
      <c r="K71" s="68" t="s">
        <v>90</v>
      </c>
      <c r="L71" s="68" t="s">
        <v>98</v>
      </c>
      <c r="M71" s="68" t="s">
        <v>106</v>
      </c>
      <c r="N71" s="68" t="s">
        <v>28</v>
      </c>
      <c r="O71" s="68" t="s">
        <v>28</v>
      </c>
      <c r="P71" s="68" t="s">
        <v>28</v>
      </c>
      <c r="Q71" s="68"/>
      <c r="R71" s="68"/>
      <c r="S71" s="68"/>
      <c r="T71" s="68"/>
      <c r="U71" s="68">
        <v>2</v>
      </c>
      <c r="V71" s="68" t="s">
        <v>102</v>
      </c>
      <c r="W71" s="68">
        <v>3</v>
      </c>
      <c r="X71" s="68">
        <v>5</v>
      </c>
    </row>
    <row r="72" spans="1:24">
      <c r="A72" s="68" t="s">
        <v>24</v>
      </c>
      <c r="B72" s="68">
        <v>15</v>
      </c>
      <c r="C72" s="68">
        <v>2</v>
      </c>
      <c r="D72" s="68">
        <v>25</v>
      </c>
      <c r="E72" s="68">
        <v>5</v>
      </c>
      <c r="F72" s="68" t="s">
        <v>107</v>
      </c>
      <c r="G72" s="68" t="s">
        <v>26</v>
      </c>
      <c r="H72" s="68" t="s">
        <v>26</v>
      </c>
      <c r="I72" s="68" t="s">
        <v>26</v>
      </c>
      <c r="J72" s="68" t="s">
        <v>27</v>
      </c>
      <c r="K72" s="68" t="s">
        <v>34</v>
      </c>
      <c r="L72" s="68" t="s">
        <v>108</v>
      </c>
      <c r="M72" s="68" t="s">
        <v>109</v>
      </c>
      <c r="N72" s="68" t="s">
        <v>34</v>
      </c>
      <c r="O72" s="68" t="s">
        <v>28</v>
      </c>
      <c r="P72" s="68" t="s">
        <v>28</v>
      </c>
      <c r="Q72" s="68" t="s">
        <v>72</v>
      </c>
      <c r="R72" s="68"/>
      <c r="S72" s="68"/>
      <c r="T72" s="68" t="s">
        <v>52</v>
      </c>
      <c r="U72" s="68">
        <v>1</v>
      </c>
      <c r="V72" s="68" t="s">
        <v>78</v>
      </c>
      <c r="W72" s="68">
        <v>1</v>
      </c>
      <c r="X72" s="68">
        <v>10</v>
      </c>
    </row>
    <row r="73" spans="1:24">
      <c r="A73" s="68" t="s">
        <v>24</v>
      </c>
      <c r="B73" s="68">
        <v>15</v>
      </c>
      <c r="C73" s="68">
        <v>2</v>
      </c>
      <c r="D73" s="68">
        <v>25</v>
      </c>
      <c r="E73" s="68">
        <v>5</v>
      </c>
      <c r="F73" s="68" t="s">
        <v>107</v>
      </c>
      <c r="G73" s="68" t="s">
        <v>26</v>
      </c>
      <c r="H73" s="68" t="s">
        <v>26</v>
      </c>
      <c r="I73" s="68" t="s">
        <v>26</v>
      </c>
      <c r="J73" s="68" t="s">
        <v>27</v>
      </c>
      <c r="K73" s="68" t="s">
        <v>34</v>
      </c>
      <c r="L73" s="68" t="s">
        <v>108</v>
      </c>
      <c r="M73" s="68" t="s">
        <v>109</v>
      </c>
      <c r="N73" s="68" t="s">
        <v>34</v>
      </c>
      <c r="O73" s="68" t="s">
        <v>28</v>
      </c>
      <c r="P73" s="68" t="s">
        <v>28</v>
      </c>
      <c r="Q73" s="68" t="s">
        <v>72</v>
      </c>
      <c r="R73" s="68"/>
      <c r="S73" s="68"/>
      <c r="T73" s="68" t="s">
        <v>52</v>
      </c>
      <c r="U73" s="68">
        <v>1</v>
      </c>
      <c r="V73" s="68" t="s">
        <v>110</v>
      </c>
      <c r="W73" s="68">
        <v>4</v>
      </c>
      <c r="X73" s="68">
        <v>8</v>
      </c>
    </row>
    <row r="74" spans="1:24">
      <c r="A74" s="68" t="s">
        <v>24</v>
      </c>
      <c r="B74" s="68">
        <v>15</v>
      </c>
      <c r="C74" s="68">
        <v>2</v>
      </c>
      <c r="D74" s="68">
        <v>25</v>
      </c>
      <c r="E74" s="68">
        <v>5</v>
      </c>
      <c r="F74" s="68" t="s">
        <v>107</v>
      </c>
      <c r="G74" s="68" t="s">
        <v>26</v>
      </c>
      <c r="H74" s="68" t="s">
        <v>26</v>
      </c>
      <c r="I74" s="68" t="s">
        <v>26</v>
      </c>
      <c r="J74" s="68" t="s">
        <v>27</v>
      </c>
      <c r="K74" s="68" t="s">
        <v>34</v>
      </c>
      <c r="L74" s="68" t="s">
        <v>108</v>
      </c>
      <c r="M74" s="68" t="s">
        <v>109</v>
      </c>
      <c r="N74" s="68" t="s">
        <v>34</v>
      </c>
      <c r="O74" s="68" t="s">
        <v>28</v>
      </c>
      <c r="P74" s="68" t="s">
        <v>28</v>
      </c>
      <c r="Q74" s="68" t="s">
        <v>72</v>
      </c>
      <c r="R74" s="68"/>
      <c r="S74" s="68"/>
      <c r="T74" s="68" t="s">
        <v>52</v>
      </c>
      <c r="U74" s="68">
        <v>1</v>
      </c>
      <c r="V74" s="68" t="s">
        <v>43</v>
      </c>
      <c r="W74" s="68">
        <v>2</v>
      </c>
      <c r="X74" s="68">
        <v>10</v>
      </c>
    </row>
    <row r="75" spans="1:24">
      <c r="A75" s="68" t="s">
        <v>24</v>
      </c>
      <c r="B75" s="68">
        <v>15</v>
      </c>
      <c r="C75" s="68">
        <v>2</v>
      </c>
      <c r="D75" s="68">
        <v>25</v>
      </c>
      <c r="E75" s="68">
        <v>5</v>
      </c>
      <c r="F75" s="68" t="s">
        <v>107</v>
      </c>
      <c r="G75" s="68" t="s">
        <v>26</v>
      </c>
      <c r="H75" s="68" t="s">
        <v>26</v>
      </c>
      <c r="I75" s="68" t="s">
        <v>26</v>
      </c>
      <c r="J75" s="68" t="s">
        <v>27</v>
      </c>
      <c r="K75" s="68" t="s">
        <v>34</v>
      </c>
      <c r="L75" s="68" t="s">
        <v>108</v>
      </c>
      <c r="M75" s="68" t="s">
        <v>109</v>
      </c>
      <c r="N75" s="68" t="s">
        <v>34</v>
      </c>
      <c r="O75" s="68" t="s">
        <v>28</v>
      </c>
      <c r="P75" s="68" t="s">
        <v>28</v>
      </c>
      <c r="Q75" s="68" t="s">
        <v>72</v>
      </c>
      <c r="R75" s="68"/>
      <c r="S75" s="68"/>
      <c r="T75" s="68" t="s">
        <v>52</v>
      </c>
      <c r="U75" s="68">
        <v>1</v>
      </c>
      <c r="V75" s="68" t="s">
        <v>87</v>
      </c>
      <c r="W75" s="68">
        <v>5</v>
      </c>
      <c r="X75" s="68">
        <v>9</v>
      </c>
    </row>
    <row r="76" spans="1:24">
      <c r="A76" s="68" t="s">
        <v>24</v>
      </c>
      <c r="B76" s="68">
        <v>15</v>
      </c>
      <c r="C76" s="68">
        <v>2</v>
      </c>
      <c r="D76" s="68">
        <v>25</v>
      </c>
      <c r="E76" s="68">
        <v>5</v>
      </c>
      <c r="F76" s="68" t="s">
        <v>107</v>
      </c>
      <c r="G76" s="68" t="s">
        <v>26</v>
      </c>
      <c r="H76" s="68" t="s">
        <v>26</v>
      </c>
      <c r="I76" s="68" t="s">
        <v>26</v>
      </c>
      <c r="J76" s="68" t="s">
        <v>27</v>
      </c>
      <c r="K76" s="68" t="s">
        <v>34</v>
      </c>
      <c r="L76" s="68" t="s">
        <v>108</v>
      </c>
      <c r="M76" s="68" t="s">
        <v>109</v>
      </c>
      <c r="N76" s="68" t="s">
        <v>34</v>
      </c>
      <c r="O76" s="68" t="s">
        <v>28</v>
      </c>
      <c r="P76" s="68" t="s">
        <v>28</v>
      </c>
      <c r="Q76" s="68" t="s">
        <v>72</v>
      </c>
      <c r="R76" s="68"/>
      <c r="S76" s="68"/>
      <c r="T76" s="68" t="s">
        <v>52</v>
      </c>
      <c r="U76" s="68">
        <v>1</v>
      </c>
      <c r="V76" s="68" t="s">
        <v>111</v>
      </c>
      <c r="W76" s="68">
        <v>3</v>
      </c>
      <c r="X76" s="68">
        <v>8</v>
      </c>
    </row>
    <row r="77" spans="1:24">
      <c r="A77" s="68" t="s">
        <v>24</v>
      </c>
      <c r="B77" s="68">
        <v>16</v>
      </c>
      <c r="C77" s="68">
        <v>1</v>
      </c>
      <c r="D77" s="68">
        <v>19</v>
      </c>
      <c r="E77" s="68">
        <v>8</v>
      </c>
      <c r="F77" s="68" t="s">
        <v>44</v>
      </c>
      <c r="G77" s="68" t="s">
        <v>26</v>
      </c>
      <c r="H77" s="68" t="s">
        <v>26</v>
      </c>
      <c r="I77" s="68" t="s">
        <v>26</v>
      </c>
      <c r="J77" s="68" t="s">
        <v>27</v>
      </c>
      <c r="K77" s="68" t="s">
        <v>28</v>
      </c>
      <c r="L77" s="68"/>
      <c r="M77" s="68"/>
      <c r="N77" s="68" t="s">
        <v>34</v>
      </c>
      <c r="O77" s="68" t="s">
        <v>28</v>
      </c>
      <c r="P77" s="68" t="s">
        <v>28</v>
      </c>
      <c r="Q77" s="68" t="s">
        <v>112</v>
      </c>
      <c r="R77" s="68"/>
      <c r="S77" s="68"/>
      <c r="T77" s="68" t="s">
        <v>113</v>
      </c>
      <c r="U77" s="68">
        <v>2</v>
      </c>
      <c r="V77" s="68" t="s">
        <v>114</v>
      </c>
      <c r="W77" s="68">
        <v>2</v>
      </c>
      <c r="X77" s="68">
        <v>10</v>
      </c>
    </row>
    <row r="78" spans="1:24">
      <c r="A78" s="68" t="s">
        <v>24</v>
      </c>
      <c r="B78" s="68">
        <v>16</v>
      </c>
      <c r="C78" s="68">
        <v>1</v>
      </c>
      <c r="D78" s="68">
        <v>19</v>
      </c>
      <c r="E78" s="68">
        <v>8</v>
      </c>
      <c r="F78" s="68" t="s">
        <v>44</v>
      </c>
      <c r="G78" s="68" t="s">
        <v>26</v>
      </c>
      <c r="H78" s="68" t="s">
        <v>26</v>
      </c>
      <c r="I78" s="68" t="s">
        <v>26</v>
      </c>
      <c r="J78" s="68" t="s">
        <v>27</v>
      </c>
      <c r="K78" s="68" t="s">
        <v>28</v>
      </c>
      <c r="L78" s="68"/>
      <c r="M78" s="68"/>
      <c r="N78" s="68" t="s">
        <v>34</v>
      </c>
      <c r="O78" s="68" t="s">
        <v>28</v>
      </c>
      <c r="P78" s="68" t="s">
        <v>28</v>
      </c>
      <c r="Q78" s="68" t="s">
        <v>112</v>
      </c>
      <c r="R78" s="68"/>
      <c r="S78" s="68"/>
      <c r="T78" s="68" t="s">
        <v>113</v>
      </c>
      <c r="U78" s="68">
        <v>2</v>
      </c>
      <c r="V78" s="68" t="s">
        <v>33</v>
      </c>
      <c r="W78" s="68">
        <v>5</v>
      </c>
      <c r="X78" s="68">
        <v>4</v>
      </c>
    </row>
    <row r="79" spans="1:24">
      <c r="A79" s="68" t="s">
        <v>24</v>
      </c>
      <c r="B79" s="68">
        <v>16</v>
      </c>
      <c r="C79" s="68">
        <v>1</v>
      </c>
      <c r="D79" s="68">
        <v>19</v>
      </c>
      <c r="E79" s="68">
        <v>8</v>
      </c>
      <c r="F79" s="68" t="s">
        <v>44</v>
      </c>
      <c r="G79" s="68" t="s">
        <v>26</v>
      </c>
      <c r="H79" s="68" t="s">
        <v>26</v>
      </c>
      <c r="I79" s="68" t="s">
        <v>26</v>
      </c>
      <c r="J79" s="68" t="s">
        <v>27</v>
      </c>
      <c r="K79" s="68" t="s">
        <v>28</v>
      </c>
      <c r="L79" s="68"/>
      <c r="M79" s="68"/>
      <c r="N79" s="68" t="s">
        <v>34</v>
      </c>
      <c r="O79" s="68" t="s">
        <v>28</v>
      </c>
      <c r="P79" s="68" t="s">
        <v>28</v>
      </c>
      <c r="Q79" s="68" t="s">
        <v>112</v>
      </c>
      <c r="R79" s="68"/>
      <c r="S79" s="68"/>
      <c r="T79" s="68" t="s">
        <v>113</v>
      </c>
      <c r="U79" s="68">
        <v>2</v>
      </c>
      <c r="V79" s="68" t="s">
        <v>111</v>
      </c>
      <c r="W79" s="68">
        <v>3</v>
      </c>
      <c r="X79" s="68">
        <v>10</v>
      </c>
    </row>
    <row r="80" spans="1:24">
      <c r="A80" s="68" t="s">
        <v>24</v>
      </c>
      <c r="B80" s="68">
        <v>16</v>
      </c>
      <c r="C80" s="68">
        <v>1</v>
      </c>
      <c r="D80" s="68">
        <v>19</v>
      </c>
      <c r="E80" s="68">
        <v>8</v>
      </c>
      <c r="F80" s="68" t="s">
        <v>44</v>
      </c>
      <c r="G80" s="68" t="s">
        <v>26</v>
      </c>
      <c r="H80" s="68" t="s">
        <v>26</v>
      </c>
      <c r="I80" s="68" t="s">
        <v>26</v>
      </c>
      <c r="J80" s="68" t="s">
        <v>27</v>
      </c>
      <c r="K80" s="68" t="s">
        <v>28</v>
      </c>
      <c r="L80" s="68"/>
      <c r="M80" s="68"/>
      <c r="N80" s="68" t="s">
        <v>34</v>
      </c>
      <c r="O80" s="68" t="s">
        <v>28</v>
      </c>
      <c r="P80" s="68" t="s">
        <v>28</v>
      </c>
      <c r="Q80" s="68" t="s">
        <v>112</v>
      </c>
      <c r="R80" s="68"/>
      <c r="S80" s="68"/>
      <c r="T80" s="68" t="s">
        <v>113</v>
      </c>
      <c r="U80" s="68">
        <v>2</v>
      </c>
      <c r="V80" s="68" t="s">
        <v>115</v>
      </c>
      <c r="W80" s="68">
        <v>1</v>
      </c>
      <c r="X80" s="68">
        <v>6</v>
      </c>
    </row>
    <row r="81" spans="1:24">
      <c r="A81" s="68" t="s">
        <v>24</v>
      </c>
      <c r="B81" s="68">
        <v>16</v>
      </c>
      <c r="C81" s="68">
        <v>1</v>
      </c>
      <c r="D81" s="68">
        <v>19</v>
      </c>
      <c r="E81" s="68">
        <v>8</v>
      </c>
      <c r="F81" s="68" t="s">
        <v>44</v>
      </c>
      <c r="G81" s="68" t="s">
        <v>26</v>
      </c>
      <c r="H81" s="68" t="s">
        <v>26</v>
      </c>
      <c r="I81" s="68" t="s">
        <v>26</v>
      </c>
      <c r="J81" s="68" t="s">
        <v>27</v>
      </c>
      <c r="K81" s="68" t="s">
        <v>28</v>
      </c>
      <c r="L81" s="68"/>
      <c r="M81" s="68"/>
      <c r="N81" s="68" t="s">
        <v>34</v>
      </c>
      <c r="O81" s="68" t="s">
        <v>28</v>
      </c>
      <c r="P81" s="68" t="s">
        <v>28</v>
      </c>
      <c r="Q81" s="68" t="s">
        <v>112</v>
      </c>
      <c r="R81" s="68"/>
      <c r="S81" s="68"/>
      <c r="T81" s="68" t="s">
        <v>113</v>
      </c>
      <c r="U81" s="68">
        <v>2</v>
      </c>
      <c r="V81" s="68" t="s">
        <v>116</v>
      </c>
      <c r="W81" s="68">
        <v>4</v>
      </c>
      <c r="X81" s="68">
        <v>8</v>
      </c>
    </row>
    <row r="82" spans="1:24">
      <c r="A82" s="68" t="s">
        <v>24</v>
      </c>
      <c r="B82" s="68">
        <v>17</v>
      </c>
      <c r="C82" s="68">
        <v>2</v>
      </c>
      <c r="D82" s="68">
        <v>27</v>
      </c>
      <c r="E82" s="68">
        <v>3</v>
      </c>
      <c r="F82" s="68" t="s">
        <v>25</v>
      </c>
      <c r="G82" s="68" t="s">
        <v>26</v>
      </c>
      <c r="H82" s="68" t="s">
        <v>26</v>
      </c>
      <c r="I82" s="68" t="s">
        <v>26</v>
      </c>
      <c r="J82" s="68" t="s">
        <v>27</v>
      </c>
      <c r="K82" s="68" t="s">
        <v>34</v>
      </c>
      <c r="L82" s="68" t="s">
        <v>91</v>
      </c>
      <c r="M82" s="68" t="s">
        <v>117</v>
      </c>
      <c r="N82" s="68" t="s">
        <v>34</v>
      </c>
      <c r="O82" s="68" t="s">
        <v>28</v>
      </c>
      <c r="P82" s="68" t="s">
        <v>28</v>
      </c>
      <c r="Q82" s="68" t="s">
        <v>118</v>
      </c>
      <c r="R82" s="68"/>
      <c r="S82" s="68"/>
      <c r="T82" s="68" t="s">
        <v>119</v>
      </c>
      <c r="U82" s="68">
        <v>2</v>
      </c>
      <c r="V82" s="68" t="s">
        <v>120</v>
      </c>
      <c r="W82" s="68">
        <v>5</v>
      </c>
      <c r="X82" s="68">
        <v>4</v>
      </c>
    </row>
    <row r="83" spans="1:24">
      <c r="A83" s="68" t="s">
        <v>24</v>
      </c>
      <c r="B83" s="68">
        <v>17</v>
      </c>
      <c r="C83" s="68">
        <v>2</v>
      </c>
      <c r="D83" s="68">
        <v>27</v>
      </c>
      <c r="E83" s="68">
        <v>3</v>
      </c>
      <c r="F83" s="68" t="s">
        <v>25</v>
      </c>
      <c r="G83" s="68" t="s">
        <v>26</v>
      </c>
      <c r="H83" s="68" t="s">
        <v>26</v>
      </c>
      <c r="I83" s="68" t="s">
        <v>26</v>
      </c>
      <c r="J83" s="68" t="s">
        <v>27</v>
      </c>
      <c r="K83" s="68" t="s">
        <v>34</v>
      </c>
      <c r="L83" s="68" t="s">
        <v>91</v>
      </c>
      <c r="M83" s="68" t="s">
        <v>117</v>
      </c>
      <c r="N83" s="68" t="s">
        <v>34</v>
      </c>
      <c r="O83" s="68" t="s">
        <v>28</v>
      </c>
      <c r="P83" s="68" t="s">
        <v>28</v>
      </c>
      <c r="Q83" s="68" t="s">
        <v>118</v>
      </c>
      <c r="R83" s="68"/>
      <c r="S83" s="68"/>
      <c r="T83" s="68" t="s">
        <v>119</v>
      </c>
      <c r="U83" s="68">
        <v>2</v>
      </c>
      <c r="V83" s="68" t="s">
        <v>121</v>
      </c>
      <c r="W83" s="68">
        <v>4</v>
      </c>
      <c r="X83" s="68">
        <v>5</v>
      </c>
    </row>
    <row r="84" spans="1:24">
      <c r="A84" s="68" t="s">
        <v>24</v>
      </c>
      <c r="B84" s="68">
        <v>17</v>
      </c>
      <c r="C84" s="68">
        <v>2</v>
      </c>
      <c r="D84" s="68">
        <v>27</v>
      </c>
      <c r="E84" s="68">
        <v>3</v>
      </c>
      <c r="F84" s="68" t="s">
        <v>25</v>
      </c>
      <c r="G84" s="68" t="s">
        <v>26</v>
      </c>
      <c r="H84" s="68" t="s">
        <v>26</v>
      </c>
      <c r="I84" s="68" t="s">
        <v>26</v>
      </c>
      <c r="J84" s="68" t="s">
        <v>27</v>
      </c>
      <c r="K84" s="68" t="s">
        <v>34</v>
      </c>
      <c r="L84" s="68" t="s">
        <v>91</v>
      </c>
      <c r="M84" s="68" t="s">
        <v>117</v>
      </c>
      <c r="N84" s="68" t="s">
        <v>34</v>
      </c>
      <c r="O84" s="68" t="s">
        <v>28</v>
      </c>
      <c r="P84" s="68" t="s">
        <v>28</v>
      </c>
      <c r="Q84" s="68" t="s">
        <v>118</v>
      </c>
      <c r="R84" s="68"/>
      <c r="S84" s="68"/>
      <c r="T84" s="68" t="s">
        <v>119</v>
      </c>
      <c r="U84" s="68">
        <v>2</v>
      </c>
      <c r="V84" s="68" t="s">
        <v>122</v>
      </c>
      <c r="W84" s="68">
        <v>3</v>
      </c>
      <c r="X84" s="68">
        <v>7</v>
      </c>
    </row>
    <row r="85" spans="1:24">
      <c r="A85" s="68" t="s">
        <v>24</v>
      </c>
      <c r="B85" s="68">
        <v>17</v>
      </c>
      <c r="C85" s="68">
        <v>2</v>
      </c>
      <c r="D85" s="68">
        <v>27</v>
      </c>
      <c r="E85" s="68">
        <v>3</v>
      </c>
      <c r="F85" s="68" t="s">
        <v>25</v>
      </c>
      <c r="G85" s="68" t="s">
        <v>26</v>
      </c>
      <c r="H85" s="68" t="s">
        <v>26</v>
      </c>
      <c r="I85" s="68" t="s">
        <v>26</v>
      </c>
      <c r="J85" s="68" t="s">
        <v>27</v>
      </c>
      <c r="K85" s="68" t="s">
        <v>34</v>
      </c>
      <c r="L85" s="68" t="s">
        <v>91</v>
      </c>
      <c r="M85" s="68" t="s">
        <v>117</v>
      </c>
      <c r="N85" s="68" t="s">
        <v>34</v>
      </c>
      <c r="O85" s="68" t="s">
        <v>28</v>
      </c>
      <c r="P85" s="68" t="s">
        <v>28</v>
      </c>
      <c r="Q85" s="68" t="s">
        <v>118</v>
      </c>
      <c r="R85" s="68"/>
      <c r="S85" s="68"/>
      <c r="T85" s="68" t="s">
        <v>119</v>
      </c>
      <c r="U85" s="68">
        <v>2</v>
      </c>
      <c r="V85" s="68" t="s">
        <v>123</v>
      </c>
      <c r="W85" s="68">
        <v>1</v>
      </c>
      <c r="X85" s="68">
        <v>5</v>
      </c>
    </row>
    <row r="86" spans="1:24">
      <c r="A86" s="68" t="s">
        <v>24</v>
      </c>
      <c r="B86" s="68">
        <v>17</v>
      </c>
      <c r="C86" s="68">
        <v>2</v>
      </c>
      <c r="D86" s="68">
        <v>27</v>
      </c>
      <c r="E86" s="68">
        <v>3</v>
      </c>
      <c r="F86" s="68" t="s">
        <v>25</v>
      </c>
      <c r="G86" s="68" t="s">
        <v>26</v>
      </c>
      <c r="H86" s="68" t="s">
        <v>26</v>
      </c>
      <c r="I86" s="68" t="s">
        <v>26</v>
      </c>
      <c r="J86" s="68" t="s">
        <v>27</v>
      </c>
      <c r="K86" s="68" t="s">
        <v>34</v>
      </c>
      <c r="L86" s="68" t="s">
        <v>91</v>
      </c>
      <c r="M86" s="68" t="s">
        <v>117</v>
      </c>
      <c r="N86" s="68" t="s">
        <v>34</v>
      </c>
      <c r="O86" s="68" t="s">
        <v>28</v>
      </c>
      <c r="P86" s="68" t="s">
        <v>28</v>
      </c>
      <c r="Q86" s="68" t="s">
        <v>118</v>
      </c>
      <c r="R86" s="68"/>
      <c r="S86" s="68"/>
      <c r="T86" s="68" t="s">
        <v>119</v>
      </c>
      <c r="U86" s="68">
        <v>2</v>
      </c>
      <c r="V86" s="68" t="s">
        <v>111</v>
      </c>
      <c r="W86" s="68">
        <v>2</v>
      </c>
      <c r="X86" s="68">
        <v>7</v>
      </c>
    </row>
    <row r="87" spans="1:24" ht="26.25">
      <c r="A87" s="68" t="s">
        <v>24</v>
      </c>
      <c r="B87" s="68">
        <v>18</v>
      </c>
      <c r="C87" s="68">
        <v>2</v>
      </c>
      <c r="D87" s="68">
        <v>25</v>
      </c>
      <c r="E87" s="68">
        <v>3</v>
      </c>
      <c r="F87" s="68" t="s">
        <v>25</v>
      </c>
      <c r="G87" s="68" t="s">
        <v>26</v>
      </c>
      <c r="H87" s="68" t="s">
        <v>26</v>
      </c>
      <c r="I87" s="68" t="s">
        <v>26</v>
      </c>
      <c r="J87" s="68" t="s">
        <v>27</v>
      </c>
      <c r="K87" s="68" t="s">
        <v>34</v>
      </c>
      <c r="L87" s="68" t="s">
        <v>124</v>
      </c>
      <c r="M87" s="68" t="s">
        <v>125</v>
      </c>
      <c r="N87" s="68" t="s">
        <v>28</v>
      </c>
      <c r="O87" s="68" t="s">
        <v>28</v>
      </c>
      <c r="P87" s="68" t="s">
        <v>28</v>
      </c>
      <c r="Q87" s="1"/>
      <c r="R87" s="68"/>
      <c r="S87" s="68"/>
      <c r="T87" s="1"/>
      <c r="U87" s="68">
        <v>-1</v>
      </c>
      <c r="V87" s="68" t="s">
        <v>126</v>
      </c>
      <c r="W87" s="68">
        <v>1</v>
      </c>
      <c r="X87" s="68">
        <v>9</v>
      </c>
    </row>
    <row r="88" spans="1:24" ht="26.25">
      <c r="A88" s="68" t="s">
        <v>24</v>
      </c>
      <c r="B88" s="68">
        <v>18</v>
      </c>
      <c r="C88" s="68">
        <v>2</v>
      </c>
      <c r="D88" s="68">
        <v>25</v>
      </c>
      <c r="E88" s="68">
        <v>3</v>
      </c>
      <c r="F88" s="68" t="s">
        <v>25</v>
      </c>
      <c r="G88" s="68" t="s">
        <v>26</v>
      </c>
      <c r="H88" s="68" t="s">
        <v>26</v>
      </c>
      <c r="I88" s="68" t="s">
        <v>26</v>
      </c>
      <c r="J88" s="68" t="s">
        <v>27</v>
      </c>
      <c r="K88" s="68" t="s">
        <v>34</v>
      </c>
      <c r="L88" s="68" t="s">
        <v>124</v>
      </c>
      <c r="M88" s="68" t="s">
        <v>125</v>
      </c>
      <c r="N88" s="68" t="s">
        <v>28</v>
      </c>
      <c r="O88" s="68" t="s">
        <v>28</v>
      </c>
      <c r="P88" s="68" t="s">
        <v>28</v>
      </c>
      <c r="Q88" s="1"/>
      <c r="R88" s="68"/>
      <c r="S88" s="68"/>
      <c r="T88" s="1"/>
      <c r="U88" s="68">
        <v>-1</v>
      </c>
      <c r="V88" s="68" t="s">
        <v>127</v>
      </c>
      <c r="W88" s="68">
        <v>4</v>
      </c>
      <c r="X88" s="68">
        <v>5</v>
      </c>
    </row>
    <row r="89" spans="1:24" ht="51.75">
      <c r="A89" s="68" t="s">
        <v>24</v>
      </c>
      <c r="B89" s="68">
        <v>18</v>
      </c>
      <c r="C89" s="68">
        <v>2</v>
      </c>
      <c r="D89" s="68">
        <v>25</v>
      </c>
      <c r="E89" s="68">
        <v>3</v>
      </c>
      <c r="F89" s="68" t="s">
        <v>25</v>
      </c>
      <c r="G89" s="68" t="s">
        <v>26</v>
      </c>
      <c r="H89" s="68" t="s">
        <v>26</v>
      </c>
      <c r="I89" s="68" t="s">
        <v>26</v>
      </c>
      <c r="J89" s="68" t="s">
        <v>27</v>
      </c>
      <c r="K89" s="68" t="s">
        <v>34</v>
      </c>
      <c r="L89" s="68" t="s">
        <v>124</v>
      </c>
      <c r="M89" s="68" t="s">
        <v>125</v>
      </c>
      <c r="N89" s="68" t="s">
        <v>28</v>
      </c>
      <c r="O89" s="68" t="s">
        <v>28</v>
      </c>
      <c r="P89" s="68" t="s">
        <v>28</v>
      </c>
      <c r="Q89" s="1"/>
      <c r="R89" s="68"/>
      <c r="S89" s="68"/>
      <c r="T89" s="1"/>
      <c r="U89" s="68">
        <v>-1</v>
      </c>
      <c r="V89" s="68" t="s">
        <v>128</v>
      </c>
      <c r="W89" s="68">
        <v>3</v>
      </c>
      <c r="X89" s="68">
        <v>5</v>
      </c>
    </row>
    <row r="90" spans="1:24" ht="26.25">
      <c r="A90" s="68" t="s">
        <v>24</v>
      </c>
      <c r="B90" s="68">
        <v>18</v>
      </c>
      <c r="C90" s="68">
        <v>2</v>
      </c>
      <c r="D90" s="68">
        <v>25</v>
      </c>
      <c r="E90" s="68">
        <v>3</v>
      </c>
      <c r="F90" s="68" t="s">
        <v>25</v>
      </c>
      <c r="G90" s="68" t="s">
        <v>26</v>
      </c>
      <c r="H90" s="68" t="s">
        <v>26</v>
      </c>
      <c r="I90" s="68" t="s">
        <v>26</v>
      </c>
      <c r="J90" s="68" t="s">
        <v>27</v>
      </c>
      <c r="K90" s="68" t="s">
        <v>34</v>
      </c>
      <c r="L90" s="68" t="s">
        <v>124</v>
      </c>
      <c r="M90" s="68" t="s">
        <v>125</v>
      </c>
      <c r="N90" s="68" t="s">
        <v>28</v>
      </c>
      <c r="O90" s="68" t="s">
        <v>28</v>
      </c>
      <c r="P90" s="68" t="s">
        <v>28</v>
      </c>
      <c r="Q90" s="1"/>
      <c r="R90" s="68"/>
      <c r="S90" s="68"/>
      <c r="T90" s="1"/>
      <c r="U90" s="68">
        <v>-1</v>
      </c>
      <c r="V90" s="68" t="s">
        <v>31</v>
      </c>
      <c r="W90" s="68">
        <v>5</v>
      </c>
      <c r="X90" s="68">
        <v>1</v>
      </c>
    </row>
    <row r="91" spans="1:24" ht="26.25">
      <c r="A91" s="68" t="s">
        <v>24</v>
      </c>
      <c r="B91" s="68">
        <v>18</v>
      </c>
      <c r="C91" s="68">
        <v>2</v>
      </c>
      <c r="D91" s="68">
        <v>25</v>
      </c>
      <c r="E91" s="68">
        <v>3</v>
      </c>
      <c r="F91" s="68" t="s">
        <v>25</v>
      </c>
      <c r="G91" s="68" t="s">
        <v>26</v>
      </c>
      <c r="H91" s="68" t="s">
        <v>26</v>
      </c>
      <c r="I91" s="68" t="s">
        <v>26</v>
      </c>
      <c r="J91" s="68" t="s">
        <v>27</v>
      </c>
      <c r="K91" s="68" t="s">
        <v>34</v>
      </c>
      <c r="L91" s="68" t="s">
        <v>124</v>
      </c>
      <c r="M91" s="68" t="s">
        <v>125</v>
      </c>
      <c r="N91" s="68" t="s">
        <v>28</v>
      </c>
      <c r="O91" s="68" t="s">
        <v>28</v>
      </c>
      <c r="P91" s="68" t="s">
        <v>28</v>
      </c>
      <c r="Q91" s="1"/>
      <c r="R91" s="68"/>
      <c r="S91" s="68"/>
      <c r="T91" s="1"/>
      <c r="U91" s="68">
        <v>-1</v>
      </c>
      <c r="V91" s="68" t="s">
        <v>129</v>
      </c>
      <c r="W91" s="68">
        <v>2</v>
      </c>
      <c r="X91" s="68">
        <v>5</v>
      </c>
    </row>
    <row r="92" spans="1:24" ht="45">
      <c r="A92" s="68" t="s">
        <v>24</v>
      </c>
      <c r="B92" s="68">
        <v>19</v>
      </c>
      <c r="C92" s="68">
        <v>1</v>
      </c>
      <c r="D92" s="68">
        <v>23</v>
      </c>
      <c r="E92" s="68">
        <v>5</v>
      </c>
      <c r="F92" s="68" t="s">
        <v>25</v>
      </c>
      <c r="G92" s="68" t="s">
        <v>26</v>
      </c>
      <c r="H92" s="68" t="s">
        <v>26</v>
      </c>
      <c r="I92" s="68" t="s">
        <v>26</v>
      </c>
      <c r="J92" s="68" t="s">
        <v>27</v>
      </c>
      <c r="K92" s="68" t="s">
        <v>28</v>
      </c>
      <c r="L92" s="68"/>
      <c r="M92" s="68"/>
      <c r="N92" s="68" t="s">
        <v>34</v>
      </c>
      <c r="O92" s="68" t="s">
        <v>34</v>
      </c>
      <c r="P92" s="68" t="s">
        <v>28</v>
      </c>
      <c r="Q92" s="1" t="s">
        <v>112</v>
      </c>
      <c r="R92" s="1" t="s">
        <v>112</v>
      </c>
      <c r="S92" s="1"/>
      <c r="T92" s="1" t="s">
        <v>130</v>
      </c>
      <c r="U92" s="68">
        <v>2</v>
      </c>
      <c r="V92" s="68" t="s">
        <v>32</v>
      </c>
      <c r="W92" s="68">
        <v>5</v>
      </c>
      <c r="X92" s="68">
        <v>9</v>
      </c>
    </row>
    <row r="93" spans="1:24" ht="45">
      <c r="A93" s="68" t="s">
        <v>24</v>
      </c>
      <c r="B93" s="68">
        <v>19</v>
      </c>
      <c r="C93" s="68">
        <v>1</v>
      </c>
      <c r="D93" s="68">
        <v>23</v>
      </c>
      <c r="E93" s="68">
        <v>5</v>
      </c>
      <c r="F93" s="68" t="s">
        <v>25</v>
      </c>
      <c r="G93" s="68" t="s">
        <v>26</v>
      </c>
      <c r="H93" s="68" t="s">
        <v>26</v>
      </c>
      <c r="I93" s="68" t="s">
        <v>26</v>
      </c>
      <c r="J93" s="68" t="s">
        <v>27</v>
      </c>
      <c r="K93" s="68" t="s">
        <v>28</v>
      </c>
      <c r="L93" s="68"/>
      <c r="M93" s="68"/>
      <c r="N93" s="68" t="s">
        <v>34</v>
      </c>
      <c r="O93" s="68" t="s">
        <v>34</v>
      </c>
      <c r="P93" s="68" t="s">
        <v>28</v>
      </c>
      <c r="Q93" s="1" t="s">
        <v>112</v>
      </c>
      <c r="R93" s="1" t="s">
        <v>112</v>
      </c>
      <c r="S93" s="1"/>
      <c r="T93" s="1" t="s">
        <v>130</v>
      </c>
      <c r="U93" s="68">
        <v>2</v>
      </c>
      <c r="V93" s="68" t="s">
        <v>78</v>
      </c>
      <c r="W93" s="68">
        <v>2</v>
      </c>
      <c r="X93" s="68">
        <v>10</v>
      </c>
    </row>
    <row r="94" spans="1:24" ht="45">
      <c r="A94" s="68" t="s">
        <v>24</v>
      </c>
      <c r="B94" s="68">
        <v>19</v>
      </c>
      <c r="C94" s="68">
        <v>1</v>
      </c>
      <c r="D94" s="68">
        <v>23</v>
      </c>
      <c r="E94" s="68">
        <v>5</v>
      </c>
      <c r="F94" s="68" t="s">
        <v>25</v>
      </c>
      <c r="G94" s="68" t="s">
        <v>26</v>
      </c>
      <c r="H94" s="68" t="s">
        <v>26</v>
      </c>
      <c r="I94" s="68" t="s">
        <v>26</v>
      </c>
      <c r="J94" s="68" t="s">
        <v>27</v>
      </c>
      <c r="K94" s="68" t="s">
        <v>28</v>
      </c>
      <c r="L94" s="68"/>
      <c r="M94" s="68"/>
      <c r="N94" s="68" t="s">
        <v>34</v>
      </c>
      <c r="O94" s="68" t="s">
        <v>34</v>
      </c>
      <c r="P94" s="68" t="s">
        <v>28</v>
      </c>
      <c r="Q94" s="1" t="s">
        <v>112</v>
      </c>
      <c r="R94" s="1" t="s">
        <v>112</v>
      </c>
      <c r="S94" s="1"/>
      <c r="T94" s="1" t="s">
        <v>130</v>
      </c>
      <c r="U94" s="68">
        <v>2</v>
      </c>
      <c r="V94" s="68" t="s">
        <v>51</v>
      </c>
      <c r="W94" s="68">
        <v>1</v>
      </c>
      <c r="X94" s="68">
        <v>10</v>
      </c>
    </row>
    <row r="95" spans="1:24" ht="45">
      <c r="A95" s="68" t="s">
        <v>24</v>
      </c>
      <c r="B95" s="68">
        <v>19</v>
      </c>
      <c r="C95" s="68">
        <v>1</v>
      </c>
      <c r="D95" s="68">
        <v>23</v>
      </c>
      <c r="E95" s="68">
        <v>5</v>
      </c>
      <c r="F95" s="68" t="s">
        <v>25</v>
      </c>
      <c r="G95" s="68" t="s">
        <v>26</v>
      </c>
      <c r="H95" s="68" t="s">
        <v>26</v>
      </c>
      <c r="I95" s="68" t="s">
        <v>26</v>
      </c>
      <c r="J95" s="68" t="s">
        <v>27</v>
      </c>
      <c r="K95" s="68" t="s">
        <v>28</v>
      </c>
      <c r="L95" s="68"/>
      <c r="M95" s="68"/>
      <c r="N95" s="68" t="s">
        <v>34</v>
      </c>
      <c r="O95" s="68" t="s">
        <v>34</v>
      </c>
      <c r="P95" s="68" t="s">
        <v>28</v>
      </c>
      <c r="Q95" s="1" t="s">
        <v>112</v>
      </c>
      <c r="R95" s="1" t="s">
        <v>112</v>
      </c>
      <c r="S95" s="1"/>
      <c r="T95" s="1" t="s">
        <v>130</v>
      </c>
      <c r="U95" s="68">
        <v>2</v>
      </c>
      <c r="V95" s="68" t="s">
        <v>86</v>
      </c>
      <c r="W95" s="68">
        <v>4</v>
      </c>
      <c r="X95" s="68">
        <v>10</v>
      </c>
    </row>
    <row r="96" spans="1:24" ht="45">
      <c r="A96" s="68" t="s">
        <v>24</v>
      </c>
      <c r="B96" s="68">
        <v>19</v>
      </c>
      <c r="C96" s="68">
        <v>1</v>
      </c>
      <c r="D96" s="68">
        <v>23</v>
      </c>
      <c r="E96" s="68">
        <v>5</v>
      </c>
      <c r="F96" s="68" t="s">
        <v>25</v>
      </c>
      <c r="G96" s="68" t="s">
        <v>26</v>
      </c>
      <c r="H96" s="68" t="s">
        <v>26</v>
      </c>
      <c r="I96" s="68" t="s">
        <v>26</v>
      </c>
      <c r="J96" s="68" t="s">
        <v>27</v>
      </c>
      <c r="K96" s="68" t="s">
        <v>28</v>
      </c>
      <c r="L96" s="68"/>
      <c r="M96" s="68"/>
      <c r="N96" s="68" t="s">
        <v>34</v>
      </c>
      <c r="O96" s="68" t="s">
        <v>34</v>
      </c>
      <c r="P96" s="68" t="s">
        <v>28</v>
      </c>
      <c r="Q96" s="1" t="s">
        <v>112</v>
      </c>
      <c r="R96" s="1" t="s">
        <v>112</v>
      </c>
      <c r="S96" s="1"/>
      <c r="T96" s="1" t="s">
        <v>130</v>
      </c>
      <c r="U96" s="68">
        <v>2</v>
      </c>
      <c r="V96" s="68" t="s">
        <v>87</v>
      </c>
      <c r="W96" s="68">
        <v>3</v>
      </c>
      <c r="X96" s="68">
        <v>10</v>
      </c>
    </row>
    <row r="97" spans="1:24" ht="39">
      <c r="A97" s="68" t="s">
        <v>24</v>
      </c>
      <c r="B97" s="68">
        <v>20</v>
      </c>
      <c r="C97" s="68">
        <v>2</v>
      </c>
      <c r="D97" s="68">
        <v>25</v>
      </c>
      <c r="E97" s="68">
        <v>5</v>
      </c>
      <c r="F97" s="68" t="s">
        <v>44</v>
      </c>
      <c r="G97" s="68" t="s">
        <v>26</v>
      </c>
      <c r="H97" s="68" t="s">
        <v>26</v>
      </c>
      <c r="I97" s="68" t="s">
        <v>26</v>
      </c>
      <c r="J97" s="68" t="s">
        <v>27</v>
      </c>
      <c r="K97" s="68" t="s">
        <v>90</v>
      </c>
      <c r="L97" s="68" t="s">
        <v>124</v>
      </c>
      <c r="M97" s="68" t="s">
        <v>131</v>
      </c>
      <c r="N97" s="68" t="s">
        <v>34</v>
      </c>
      <c r="O97" s="68" t="s">
        <v>28</v>
      </c>
      <c r="P97" s="68" t="s">
        <v>28</v>
      </c>
      <c r="Q97" s="1" t="s">
        <v>98</v>
      </c>
      <c r="R97" s="68"/>
      <c r="S97" s="68"/>
      <c r="T97" s="1" t="s">
        <v>132</v>
      </c>
      <c r="U97" s="68">
        <v>1</v>
      </c>
      <c r="V97" s="68" t="s">
        <v>133</v>
      </c>
      <c r="W97" s="68">
        <v>5</v>
      </c>
      <c r="X97" s="68">
        <v>8</v>
      </c>
    </row>
    <row r="98" spans="1:24" ht="39">
      <c r="A98" s="68" t="s">
        <v>24</v>
      </c>
      <c r="B98" s="68">
        <v>20</v>
      </c>
      <c r="C98" s="68">
        <v>2</v>
      </c>
      <c r="D98" s="68">
        <v>25</v>
      </c>
      <c r="E98" s="68">
        <v>5</v>
      </c>
      <c r="F98" s="68" t="s">
        <v>44</v>
      </c>
      <c r="G98" s="68" t="s">
        <v>26</v>
      </c>
      <c r="H98" s="68" t="s">
        <v>26</v>
      </c>
      <c r="I98" s="68" t="s">
        <v>26</v>
      </c>
      <c r="J98" s="68" t="s">
        <v>27</v>
      </c>
      <c r="K98" s="68" t="s">
        <v>90</v>
      </c>
      <c r="L98" s="68" t="s">
        <v>124</v>
      </c>
      <c r="M98" s="68" t="s">
        <v>131</v>
      </c>
      <c r="N98" s="68" t="s">
        <v>34</v>
      </c>
      <c r="O98" s="68" t="s">
        <v>28</v>
      </c>
      <c r="P98" s="68" t="s">
        <v>28</v>
      </c>
      <c r="Q98" s="1" t="s">
        <v>98</v>
      </c>
      <c r="R98" s="68"/>
      <c r="S98" s="68"/>
      <c r="T98" s="1" t="s">
        <v>132</v>
      </c>
      <c r="U98" s="68">
        <v>1</v>
      </c>
      <c r="V98" s="68" t="s">
        <v>78</v>
      </c>
      <c r="W98" s="68">
        <v>1</v>
      </c>
      <c r="X98" s="68">
        <v>10</v>
      </c>
    </row>
    <row r="99" spans="1:24" ht="39">
      <c r="A99" s="68" t="s">
        <v>24</v>
      </c>
      <c r="B99" s="68">
        <v>20</v>
      </c>
      <c r="C99" s="68">
        <v>2</v>
      </c>
      <c r="D99" s="68">
        <v>25</v>
      </c>
      <c r="E99" s="68">
        <v>5</v>
      </c>
      <c r="F99" s="68" t="s">
        <v>44</v>
      </c>
      <c r="G99" s="68" t="s">
        <v>26</v>
      </c>
      <c r="H99" s="68" t="s">
        <v>26</v>
      </c>
      <c r="I99" s="68" t="s">
        <v>26</v>
      </c>
      <c r="J99" s="68" t="s">
        <v>27</v>
      </c>
      <c r="K99" s="68" t="s">
        <v>90</v>
      </c>
      <c r="L99" s="68" t="s">
        <v>124</v>
      </c>
      <c r="M99" s="68" t="s">
        <v>131</v>
      </c>
      <c r="N99" s="68" t="s">
        <v>34</v>
      </c>
      <c r="O99" s="68" t="s">
        <v>28</v>
      </c>
      <c r="P99" s="68" t="s">
        <v>28</v>
      </c>
      <c r="Q99" s="1" t="s">
        <v>98</v>
      </c>
      <c r="R99" s="68"/>
      <c r="S99" s="68"/>
      <c r="T99" s="1" t="s">
        <v>132</v>
      </c>
      <c r="U99" s="68">
        <v>1</v>
      </c>
      <c r="V99" s="68" t="s">
        <v>48</v>
      </c>
      <c r="W99" s="68">
        <v>4</v>
      </c>
      <c r="X99" s="68">
        <v>7</v>
      </c>
    </row>
    <row r="100" spans="1:24" ht="39">
      <c r="A100" s="68" t="s">
        <v>24</v>
      </c>
      <c r="B100" s="68">
        <v>20</v>
      </c>
      <c r="C100" s="68">
        <v>2</v>
      </c>
      <c r="D100" s="68">
        <v>25</v>
      </c>
      <c r="E100" s="68">
        <v>5</v>
      </c>
      <c r="F100" s="68" t="s">
        <v>44</v>
      </c>
      <c r="G100" s="68" t="s">
        <v>26</v>
      </c>
      <c r="H100" s="68" t="s">
        <v>26</v>
      </c>
      <c r="I100" s="68" t="s">
        <v>26</v>
      </c>
      <c r="J100" s="68" t="s">
        <v>27</v>
      </c>
      <c r="K100" s="68" t="s">
        <v>90</v>
      </c>
      <c r="L100" s="68" t="s">
        <v>124</v>
      </c>
      <c r="M100" s="68" t="s">
        <v>131</v>
      </c>
      <c r="N100" s="68" t="s">
        <v>34</v>
      </c>
      <c r="O100" s="68" t="s">
        <v>28</v>
      </c>
      <c r="P100" s="68" t="s">
        <v>28</v>
      </c>
      <c r="Q100" s="1" t="s">
        <v>98</v>
      </c>
      <c r="R100" s="68"/>
      <c r="S100" s="68"/>
      <c r="T100" s="1" t="s">
        <v>132</v>
      </c>
      <c r="U100" s="68">
        <v>1</v>
      </c>
      <c r="V100" s="68" t="s">
        <v>87</v>
      </c>
      <c r="W100" s="68">
        <v>2</v>
      </c>
      <c r="X100" s="68">
        <v>10</v>
      </c>
    </row>
    <row r="101" spans="1:24" ht="39">
      <c r="A101" s="68" t="s">
        <v>24</v>
      </c>
      <c r="B101" s="68">
        <v>20</v>
      </c>
      <c r="C101" s="68">
        <v>2</v>
      </c>
      <c r="D101" s="68">
        <v>25</v>
      </c>
      <c r="E101" s="68">
        <v>5</v>
      </c>
      <c r="F101" s="68" t="s">
        <v>44</v>
      </c>
      <c r="G101" s="68" t="s">
        <v>26</v>
      </c>
      <c r="H101" s="68" t="s">
        <v>26</v>
      </c>
      <c r="I101" s="68" t="s">
        <v>26</v>
      </c>
      <c r="J101" s="68" t="s">
        <v>27</v>
      </c>
      <c r="K101" s="68" t="s">
        <v>90</v>
      </c>
      <c r="L101" s="68" t="s">
        <v>124</v>
      </c>
      <c r="M101" s="68" t="s">
        <v>131</v>
      </c>
      <c r="N101" s="68" t="s">
        <v>34</v>
      </c>
      <c r="O101" s="68" t="s">
        <v>28</v>
      </c>
      <c r="P101" s="68" t="s">
        <v>28</v>
      </c>
      <c r="Q101" s="1" t="s">
        <v>98</v>
      </c>
      <c r="R101" s="68"/>
      <c r="S101" s="68"/>
      <c r="T101" s="1" t="s">
        <v>132</v>
      </c>
      <c r="U101" s="68">
        <v>1</v>
      </c>
      <c r="V101" s="69" t="s">
        <v>134</v>
      </c>
      <c r="W101" s="68">
        <v>3</v>
      </c>
      <c r="X101" s="68">
        <v>7</v>
      </c>
    </row>
    <row r="102" spans="1:24" ht="26.25">
      <c r="A102" s="68" t="s">
        <v>24</v>
      </c>
      <c r="B102" s="68">
        <v>21</v>
      </c>
      <c r="C102" s="68">
        <v>1</v>
      </c>
      <c r="D102" s="68">
        <v>24</v>
      </c>
      <c r="E102" s="68">
        <v>5</v>
      </c>
      <c r="F102" s="68" t="s">
        <v>44</v>
      </c>
      <c r="G102" s="68" t="s">
        <v>26</v>
      </c>
      <c r="H102" s="68" t="s">
        <v>26</v>
      </c>
      <c r="I102" s="68" t="s">
        <v>26</v>
      </c>
      <c r="J102" s="68" t="s">
        <v>27</v>
      </c>
      <c r="K102" s="68" t="s">
        <v>28</v>
      </c>
      <c r="L102" s="68"/>
      <c r="M102" s="68"/>
      <c r="N102" s="68" t="s">
        <v>34</v>
      </c>
      <c r="O102" s="68" t="s">
        <v>28</v>
      </c>
      <c r="P102" s="68" t="s">
        <v>28</v>
      </c>
      <c r="Q102" s="68" t="s">
        <v>45</v>
      </c>
      <c r="R102" s="68"/>
      <c r="S102" s="68"/>
      <c r="T102" s="1" t="s">
        <v>135</v>
      </c>
      <c r="U102" s="68">
        <v>1</v>
      </c>
      <c r="V102" s="68" t="s">
        <v>39</v>
      </c>
      <c r="W102" s="68">
        <v>4</v>
      </c>
      <c r="X102" s="68">
        <v>9</v>
      </c>
    </row>
    <row r="103" spans="1:24">
      <c r="A103" s="68" t="s">
        <v>24</v>
      </c>
      <c r="B103" s="68">
        <v>21</v>
      </c>
      <c r="C103" s="68">
        <v>1</v>
      </c>
      <c r="D103" s="68">
        <v>24</v>
      </c>
      <c r="E103" s="68">
        <v>5</v>
      </c>
      <c r="F103" s="68" t="s">
        <v>44</v>
      </c>
      <c r="G103" s="68" t="s">
        <v>26</v>
      </c>
      <c r="H103" s="68" t="s">
        <v>26</v>
      </c>
      <c r="I103" s="68" t="s">
        <v>26</v>
      </c>
      <c r="J103" s="68" t="s">
        <v>27</v>
      </c>
      <c r="K103" s="68" t="s">
        <v>28</v>
      </c>
      <c r="L103" s="68"/>
      <c r="M103" s="68"/>
      <c r="N103" s="68" t="s">
        <v>34</v>
      </c>
      <c r="O103" s="68" t="s">
        <v>28</v>
      </c>
      <c r="P103" s="68" t="s">
        <v>28</v>
      </c>
      <c r="Q103" s="68" t="s">
        <v>45</v>
      </c>
      <c r="R103" s="68"/>
      <c r="S103" s="68"/>
      <c r="T103" s="1" t="s">
        <v>135</v>
      </c>
      <c r="U103" s="68">
        <v>1</v>
      </c>
      <c r="V103" s="68" t="s">
        <v>120</v>
      </c>
      <c r="W103" s="68">
        <v>3</v>
      </c>
      <c r="X103" s="68">
        <v>7</v>
      </c>
    </row>
    <row r="104" spans="1:24">
      <c r="A104" s="68" t="s">
        <v>24</v>
      </c>
      <c r="B104" s="68">
        <v>21</v>
      </c>
      <c r="C104" s="68">
        <v>1</v>
      </c>
      <c r="D104" s="68">
        <v>24</v>
      </c>
      <c r="E104" s="68">
        <v>5</v>
      </c>
      <c r="F104" s="68" t="s">
        <v>44</v>
      </c>
      <c r="G104" s="68" t="s">
        <v>26</v>
      </c>
      <c r="H104" s="68" t="s">
        <v>26</v>
      </c>
      <c r="I104" s="68" t="s">
        <v>26</v>
      </c>
      <c r="J104" s="68" t="s">
        <v>27</v>
      </c>
      <c r="K104" s="68" t="s">
        <v>28</v>
      </c>
      <c r="L104" s="68"/>
      <c r="M104" s="68"/>
      <c r="N104" s="68" t="s">
        <v>34</v>
      </c>
      <c r="O104" s="68" t="s">
        <v>28</v>
      </c>
      <c r="P104" s="68" t="s">
        <v>28</v>
      </c>
      <c r="Q104" s="68" t="s">
        <v>45</v>
      </c>
      <c r="R104" s="68"/>
      <c r="S104" s="68"/>
      <c r="T104" s="1" t="s">
        <v>135</v>
      </c>
      <c r="U104" s="68">
        <v>1</v>
      </c>
      <c r="V104" s="68" t="s">
        <v>136</v>
      </c>
      <c r="W104" s="68">
        <v>5</v>
      </c>
      <c r="X104" s="68">
        <v>7</v>
      </c>
    </row>
    <row r="105" spans="1:24">
      <c r="A105" s="68" t="s">
        <v>24</v>
      </c>
      <c r="B105" s="68">
        <v>21</v>
      </c>
      <c r="C105" s="68">
        <v>1</v>
      </c>
      <c r="D105" s="68">
        <v>24</v>
      </c>
      <c r="E105" s="68">
        <v>5</v>
      </c>
      <c r="F105" s="68" t="s">
        <v>44</v>
      </c>
      <c r="G105" s="68" t="s">
        <v>26</v>
      </c>
      <c r="H105" s="68" t="s">
        <v>26</v>
      </c>
      <c r="I105" s="68" t="s">
        <v>26</v>
      </c>
      <c r="J105" s="68" t="s">
        <v>27</v>
      </c>
      <c r="K105" s="68" t="s">
        <v>28</v>
      </c>
      <c r="L105" s="68"/>
      <c r="M105" s="68"/>
      <c r="N105" s="68" t="s">
        <v>34</v>
      </c>
      <c r="O105" s="68" t="s">
        <v>28</v>
      </c>
      <c r="P105" s="68" t="s">
        <v>28</v>
      </c>
      <c r="Q105" s="68" t="s">
        <v>45</v>
      </c>
      <c r="R105" s="68"/>
      <c r="S105" s="68"/>
      <c r="T105" s="1" t="s">
        <v>135</v>
      </c>
      <c r="U105" s="68">
        <v>1</v>
      </c>
      <c r="V105" s="68" t="s">
        <v>78</v>
      </c>
      <c r="W105" s="68">
        <v>2</v>
      </c>
      <c r="X105" s="68">
        <v>10</v>
      </c>
    </row>
    <row r="106" spans="1:24">
      <c r="A106" s="68" t="s">
        <v>24</v>
      </c>
      <c r="B106" s="68">
        <v>21</v>
      </c>
      <c r="C106" s="68">
        <v>1</v>
      </c>
      <c r="D106" s="68">
        <v>24</v>
      </c>
      <c r="E106" s="68">
        <v>5</v>
      </c>
      <c r="F106" s="68" t="s">
        <v>44</v>
      </c>
      <c r="G106" s="68" t="s">
        <v>26</v>
      </c>
      <c r="H106" s="68" t="s">
        <v>26</v>
      </c>
      <c r="I106" s="68" t="s">
        <v>26</v>
      </c>
      <c r="J106" s="68" t="s">
        <v>27</v>
      </c>
      <c r="K106" s="68" t="s">
        <v>28</v>
      </c>
      <c r="L106" s="68"/>
      <c r="M106" s="68"/>
      <c r="N106" s="68" t="s">
        <v>34</v>
      </c>
      <c r="O106" s="68" t="s">
        <v>28</v>
      </c>
      <c r="P106" s="68" t="s">
        <v>28</v>
      </c>
      <c r="Q106" s="68" t="s">
        <v>45</v>
      </c>
      <c r="R106" s="68"/>
      <c r="S106" s="68"/>
      <c r="T106" s="1" t="s">
        <v>135</v>
      </c>
      <c r="U106" s="68">
        <v>1</v>
      </c>
      <c r="V106" s="68" t="s">
        <v>87</v>
      </c>
      <c r="W106" s="68">
        <v>1</v>
      </c>
      <c r="X106" s="68">
        <v>9</v>
      </c>
    </row>
    <row r="107" spans="1:24" ht="26.25">
      <c r="A107" s="68" t="s">
        <v>24</v>
      </c>
      <c r="B107" s="68">
        <v>22</v>
      </c>
      <c r="C107" s="68">
        <v>2</v>
      </c>
      <c r="D107" s="68">
        <v>25</v>
      </c>
      <c r="E107" s="68">
        <v>8</v>
      </c>
      <c r="F107" s="68" t="s">
        <v>44</v>
      </c>
      <c r="G107" s="68" t="s">
        <v>26</v>
      </c>
      <c r="H107" s="68" t="s">
        <v>26</v>
      </c>
      <c r="I107" s="68" t="s">
        <v>26</v>
      </c>
      <c r="J107" s="68" t="s">
        <v>27</v>
      </c>
      <c r="K107" s="68" t="s">
        <v>34</v>
      </c>
      <c r="L107" s="68" t="s">
        <v>91</v>
      </c>
      <c r="M107" s="68" t="s">
        <v>137</v>
      </c>
      <c r="N107" s="68" t="s">
        <v>28</v>
      </c>
      <c r="O107" s="68" t="s">
        <v>34</v>
      </c>
      <c r="P107" s="68" t="s">
        <v>28</v>
      </c>
      <c r="Q107" s="68"/>
      <c r="R107" s="68" t="s">
        <v>138</v>
      </c>
      <c r="S107" s="68"/>
      <c r="T107" s="68" t="s">
        <v>139</v>
      </c>
      <c r="U107" s="68">
        <v>0</v>
      </c>
      <c r="V107" s="68" t="s">
        <v>78</v>
      </c>
      <c r="W107" s="68">
        <v>3</v>
      </c>
      <c r="X107" s="68">
        <v>10</v>
      </c>
    </row>
    <row r="108" spans="1:24" ht="26.25">
      <c r="A108" s="68" t="s">
        <v>24</v>
      </c>
      <c r="B108" s="68">
        <v>22</v>
      </c>
      <c r="C108" s="68">
        <v>2</v>
      </c>
      <c r="D108" s="68">
        <v>25</v>
      </c>
      <c r="E108" s="68">
        <v>8</v>
      </c>
      <c r="F108" s="68" t="s">
        <v>44</v>
      </c>
      <c r="G108" s="68" t="s">
        <v>26</v>
      </c>
      <c r="H108" s="68" t="s">
        <v>26</v>
      </c>
      <c r="I108" s="68" t="s">
        <v>26</v>
      </c>
      <c r="J108" s="68" t="s">
        <v>27</v>
      </c>
      <c r="K108" s="68" t="s">
        <v>34</v>
      </c>
      <c r="L108" s="68" t="s">
        <v>91</v>
      </c>
      <c r="M108" s="68" t="s">
        <v>137</v>
      </c>
      <c r="N108" s="68" t="s">
        <v>28</v>
      </c>
      <c r="O108" s="68" t="s">
        <v>34</v>
      </c>
      <c r="P108" s="68" t="s">
        <v>28</v>
      </c>
      <c r="Q108" s="68"/>
      <c r="R108" s="68" t="s">
        <v>138</v>
      </c>
      <c r="S108" s="68"/>
      <c r="T108" s="68" t="s">
        <v>139</v>
      </c>
      <c r="U108" s="68">
        <v>0</v>
      </c>
      <c r="V108" s="68" t="s">
        <v>86</v>
      </c>
      <c r="W108" s="68">
        <v>4</v>
      </c>
      <c r="X108" s="68">
        <v>5</v>
      </c>
    </row>
    <row r="109" spans="1:24" ht="26.25">
      <c r="A109" s="68" t="s">
        <v>24</v>
      </c>
      <c r="B109" s="68">
        <v>22</v>
      </c>
      <c r="C109" s="68">
        <v>2</v>
      </c>
      <c r="D109" s="68">
        <v>25</v>
      </c>
      <c r="E109" s="68">
        <v>8</v>
      </c>
      <c r="F109" s="68" t="s">
        <v>44</v>
      </c>
      <c r="G109" s="68" t="s">
        <v>26</v>
      </c>
      <c r="H109" s="68" t="s">
        <v>26</v>
      </c>
      <c r="I109" s="68" t="s">
        <v>26</v>
      </c>
      <c r="J109" s="68" t="s">
        <v>27</v>
      </c>
      <c r="K109" s="68" t="s">
        <v>34</v>
      </c>
      <c r="L109" s="68" t="s">
        <v>91</v>
      </c>
      <c r="M109" s="68" t="s">
        <v>137</v>
      </c>
      <c r="N109" s="68" t="s">
        <v>28</v>
      </c>
      <c r="O109" s="68" t="s">
        <v>34</v>
      </c>
      <c r="P109" s="68" t="s">
        <v>28</v>
      </c>
      <c r="Q109" s="68"/>
      <c r="R109" s="68" t="s">
        <v>138</v>
      </c>
      <c r="S109" s="68"/>
      <c r="T109" s="68" t="s">
        <v>139</v>
      </c>
      <c r="U109" s="68">
        <v>0</v>
      </c>
      <c r="V109" s="68" t="s">
        <v>50</v>
      </c>
      <c r="W109" s="68">
        <v>2</v>
      </c>
      <c r="X109" s="68">
        <v>7</v>
      </c>
    </row>
    <row r="110" spans="1:24" ht="39">
      <c r="A110" s="68" t="s">
        <v>24</v>
      </c>
      <c r="B110" s="68">
        <v>22</v>
      </c>
      <c r="C110" s="68">
        <v>2</v>
      </c>
      <c r="D110" s="68">
        <v>25</v>
      </c>
      <c r="E110" s="68">
        <v>8</v>
      </c>
      <c r="F110" s="68" t="s">
        <v>44</v>
      </c>
      <c r="G110" s="68" t="s">
        <v>26</v>
      </c>
      <c r="H110" s="68" t="s">
        <v>26</v>
      </c>
      <c r="I110" s="68" t="s">
        <v>26</v>
      </c>
      <c r="J110" s="68" t="s">
        <v>27</v>
      </c>
      <c r="K110" s="68" t="s">
        <v>34</v>
      </c>
      <c r="L110" s="68" t="s">
        <v>91</v>
      </c>
      <c r="M110" s="68" t="s">
        <v>137</v>
      </c>
      <c r="N110" s="68" t="s">
        <v>28</v>
      </c>
      <c r="O110" s="68" t="s">
        <v>34</v>
      </c>
      <c r="P110" s="68" t="s">
        <v>28</v>
      </c>
      <c r="Q110" s="68"/>
      <c r="R110" s="68" t="s">
        <v>138</v>
      </c>
      <c r="S110" s="68"/>
      <c r="T110" s="68" t="s">
        <v>139</v>
      </c>
      <c r="U110" s="68">
        <v>0</v>
      </c>
      <c r="V110" s="69" t="s">
        <v>140</v>
      </c>
      <c r="W110" s="68">
        <v>1</v>
      </c>
      <c r="X110" s="68">
        <v>10</v>
      </c>
    </row>
    <row r="111" spans="1:24" ht="26.25">
      <c r="A111" s="68" t="s">
        <v>24</v>
      </c>
      <c r="B111" s="68">
        <v>22</v>
      </c>
      <c r="C111" s="68">
        <v>2</v>
      </c>
      <c r="D111" s="68">
        <v>25</v>
      </c>
      <c r="E111" s="68">
        <v>8</v>
      </c>
      <c r="F111" s="68" t="s">
        <v>44</v>
      </c>
      <c r="G111" s="68" t="s">
        <v>26</v>
      </c>
      <c r="H111" s="68" t="s">
        <v>26</v>
      </c>
      <c r="I111" s="68" t="s">
        <v>26</v>
      </c>
      <c r="J111" s="68" t="s">
        <v>27</v>
      </c>
      <c r="K111" s="68" t="s">
        <v>34</v>
      </c>
      <c r="L111" s="68" t="s">
        <v>91</v>
      </c>
      <c r="M111" s="68" t="s">
        <v>137</v>
      </c>
      <c r="N111" s="68" t="s">
        <v>28</v>
      </c>
      <c r="O111" s="68" t="s">
        <v>34</v>
      </c>
      <c r="P111" s="68" t="s">
        <v>28</v>
      </c>
      <c r="Q111" s="68"/>
      <c r="R111" s="68" t="s">
        <v>138</v>
      </c>
      <c r="S111" s="68"/>
      <c r="T111" s="68" t="s">
        <v>139</v>
      </c>
      <c r="U111" s="68">
        <v>0</v>
      </c>
      <c r="V111" s="68" t="s">
        <v>141</v>
      </c>
      <c r="W111" s="68">
        <v>5</v>
      </c>
      <c r="X111" s="68">
        <v>5</v>
      </c>
    </row>
    <row r="112" spans="1:24">
      <c r="A112" s="68" t="s">
        <v>24</v>
      </c>
      <c r="B112" s="68">
        <v>23</v>
      </c>
      <c r="C112" s="68">
        <v>1</v>
      </c>
      <c r="D112" s="68">
        <v>23</v>
      </c>
      <c r="E112" s="68">
        <v>3</v>
      </c>
      <c r="F112" s="68" t="s">
        <v>44</v>
      </c>
      <c r="G112" s="68" t="s">
        <v>26</v>
      </c>
      <c r="H112" s="68" t="s">
        <v>26</v>
      </c>
      <c r="I112" s="68" t="s">
        <v>26</v>
      </c>
      <c r="J112" s="68" t="s">
        <v>27</v>
      </c>
      <c r="K112" s="68" t="s">
        <v>34</v>
      </c>
      <c r="L112" s="68" t="s">
        <v>142</v>
      </c>
      <c r="M112" s="68" t="s">
        <v>143</v>
      </c>
      <c r="N112" s="68" t="s">
        <v>28</v>
      </c>
      <c r="O112" s="68" t="s">
        <v>28</v>
      </c>
      <c r="P112" s="68" t="s">
        <v>28</v>
      </c>
      <c r="Q112" s="68"/>
      <c r="R112" s="68"/>
      <c r="S112" s="68"/>
      <c r="T112" s="68"/>
      <c r="U112" s="68">
        <v>2</v>
      </c>
      <c r="V112" s="68" t="s">
        <v>67</v>
      </c>
      <c r="W112" s="68">
        <v>1</v>
      </c>
      <c r="X112" s="68">
        <v>7</v>
      </c>
    </row>
    <row r="113" spans="1:24">
      <c r="A113" s="68" t="s">
        <v>24</v>
      </c>
      <c r="B113" s="68">
        <v>23</v>
      </c>
      <c r="C113" s="68">
        <v>1</v>
      </c>
      <c r="D113" s="68">
        <v>23</v>
      </c>
      <c r="E113" s="68">
        <v>3</v>
      </c>
      <c r="F113" s="68" t="s">
        <v>44</v>
      </c>
      <c r="G113" s="68" t="s">
        <v>26</v>
      </c>
      <c r="H113" s="68" t="s">
        <v>26</v>
      </c>
      <c r="I113" s="68" t="s">
        <v>26</v>
      </c>
      <c r="J113" s="68" t="s">
        <v>27</v>
      </c>
      <c r="K113" s="68" t="s">
        <v>34</v>
      </c>
      <c r="L113" s="68" t="s">
        <v>142</v>
      </c>
      <c r="M113" s="68" t="s">
        <v>143</v>
      </c>
      <c r="N113" s="68" t="s">
        <v>28</v>
      </c>
      <c r="O113" s="68" t="s">
        <v>28</v>
      </c>
      <c r="P113" s="68" t="s">
        <v>28</v>
      </c>
      <c r="Q113" s="68"/>
      <c r="R113" s="68"/>
      <c r="S113" s="68"/>
      <c r="T113" s="68"/>
      <c r="U113" s="68">
        <v>2</v>
      </c>
      <c r="V113" s="68" t="s">
        <v>30</v>
      </c>
      <c r="W113" s="68">
        <v>2</v>
      </c>
      <c r="X113" s="68">
        <v>8</v>
      </c>
    </row>
    <row r="114" spans="1:24" ht="26.25">
      <c r="A114" s="68" t="s">
        <v>24</v>
      </c>
      <c r="B114" s="68">
        <v>23</v>
      </c>
      <c r="C114" s="68">
        <v>1</v>
      </c>
      <c r="D114" s="68">
        <v>23</v>
      </c>
      <c r="E114" s="68">
        <v>3</v>
      </c>
      <c r="F114" s="68" t="s">
        <v>44</v>
      </c>
      <c r="G114" s="68" t="s">
        <v>26</v>
      </c>
      <c r="H114" s="68" t="s">
        <v>26</v>
      </c>
      <c r="I114" s="68" t="s">
        <v>26</v>
      </c>
      <c r="J114" s="68" t="s">
        <v>27</v>
      </c>
      <c r="K114" s="68" t="s">
        <v>34</v>
      </c>
      <c r="L114" s="68" t="s">
        <v>142</v>
      </c>
      <c r="M114" s="68" t="s">
        <v>143</v>
      </c>
      <c r="N114" s="68" t="s">
        <v>28</v>
      </c>
      <c r="O114" s="68" t="s">
        <v>28</v>
      </c>
      <c r="P114" s="68" t="s">
        <v>28</v>
      </c>
      <c r="Q114" s="68"/>
      <c r="R114" s="68"/>
      <c r="S114" s="68"/>
      <c r="T114" s="68"/>
      <c r="U114" s="68">
        <v>2</v>
      </c>
      <c r="V114" s="68" t="s">
        <v>101</v>
      </c>
      <c r="W114" s="68">
        <v>4</v>
      </c>
      <c r="X114" s="68">
        <v>8</v>
      </c>
    </row>
    <row r="115" spans="1:24" ht="26.25">
      <c r="A115" s="68" t="s">
        <v>24</v>
      </c>
      <c r="B115" s="68">
        <v>23</v>
      </c>
      <c r="C115" s="68">
        <v>1</v>
      </c>
      <c r="D115" s="68">
        <v>23</v>
      </c>
      <c r="E115" s="68">
        <v>3</v>
      </c>
      <c r="F115" s="68" t="s">
        <v>44</v>
      </c>
      <c r="G115" s="68" t="s">
        <v>26</v>
      </c>
      <c r="H115" s="68" t="s">
        <v>26</v>
      </c>
      <c r="I115" s="68" t="s">
        <v>26</v>
      </c>
      <c r="J115" s="68" t="s">
        <v>27</v>
      </c>
      <c r="K115" s="68" t="s">
        <v>34</v>
      </c>
      <c r="L115" s="68" t="s">
        <v>142</v>
      </c>
      <c r="M115" s="68" t="s">
        <v>143</v>
      </c>
      <c r="N115" s="68" t="s">
        <v>28</v>
      </c>
      <c r="O115" s="68" t="s">
        <v>28</v>
      </c>
      <c r="P115" s="68" t="s">
        <v>28</v>
      </c>
      <c r="Q115" s="68"/>
      <c r="R115" s="68"/>
      <c r="S115" s="68"/>
      <c r="T115" s="68"/>
      <c r="U115" s="68">
        <v>2</v>
      </c>
      <c r="V115" s="68" t="s">
        <v>144</v>
      </c>
      <c r="W115" s="68">
        <v>5</v>
      </c>
      <c r="X115" s="68">
        <v>7</v>
      </c>
    </row>
    <row r="116" spans="1:24">
      <c r="A116" s="68" t="s">
        <v>24</v>
      </c>
      <c r="B116" s="68">
        <v>23</v>
      </c>
      <c r="C116" s="68">
        <v>1</v>
      </c>
      <c r="D116" s="68">
        <v>23</v>
      </c>
      <c r="E116" s="68">
        <v>3</v>
      </c>
      <c r="F116" s="68" t="s">
        <v>44</v>
      </c>
      <c r="G116" s="68" t="s">
        <v>26</v>
      </c>
      <c r="H116" s="68" t="s">
        <v>26</v>
      </c>
      <c r="I116" s="68" t="s">
        <v>26</v>
      </c>
      <c r="J116" s="68" t="s">
        <v>27</v>
      </c>
      <c r="K116" s="68" t="s">
        <v>34</v>
      </c>
      <c r="L116" s="68" t="s">
        <v>142</v>
      </c>
      <c r="M116" s="68" t="s">
        <v>143</v>
      </c>
      <c r="N116" s="68" t="s">
        <v>28</v>
      </c>
      <c r="O116" s="68" t="s">
        <v>28</v>
      </c>
      <c r="P116" s="68" t="s">
        <v>28</v>
      </c>
      <c r="Q116" s="68"/>
      <c r="R116" s="68"/>
      <c r="S116" s="68"/>
      <c r="T116" s="68"/>
      <c r="U116" s="68">
        <v>2</v>
      </c>
      <c r="V116" s="68" t="s">
        <v>121</v>
      </c>
      <c r="W116" s="68">
        <v>3</v>
      </c>
      <c r="X116" s="68">
        <v>5</v>
      </c>
    </row>
    <row r="117" spans="1:24" ht="26.25">
      <c r="A117" s="68" t="s">
        <v>24</v>
      </c>
      <c r="B117" s="68">
        <v>24</v>
      </c>
      <c r="C117" s="68">
        <v>1</v>
      </c>
      <c r="D117" s="68">
        <v>46</v>
      </c>
      <c r="E117" s="68">
        <v>6</v>
      </c>
      <c r="F117" s="68" t="s">
        <v>145</v>
      </c>
      <c r="G117" s="68" t="s">
        <v>26</v>
      </c>
      <c r="H117" s="68" t="s">
        <v>26</v>
      </c>
      <c r="I117" s="68" t="s">
        <v>26</v>
      </c>
      <c r="J117" s="68" t="s">
        <v>27</v>
      </c>
      <c r="K117" s="68" t="s">
        <v>34</v>
      </c>
      <c r="L117" s="68" t="s">
        <v>146</v>
      </c>
      <c r="M117" s="68" t="s">
        <v>147</v>
      </c>
      <c r="N117" s="68" t="s">
        <v>34</v>
      </c>
      <c r="O117" s="68" t="s">
        <v>28</v>
      </c>
      <c r="P117" s="68" t="s">
        <v>28</v>
      </c>
      <c r="Q117" s="68" t="s">
        <v>98</v>
      </c>
      <c r="R117" s="68"/>
      <c r="S117" s="68"/>
      <c r="T117" s="68" t="s">
        <v>148</v>
      </c>
      <c r="U117" s="68">
        <v>2</v>
      </c>
      <c r="V117" s="68" t="s">
        <v>149</v>
      </c>
      <c r="W117" s="68">
        <v>3</v>
      </c>
      <c r="X117" s="68">
        <v>5</v>
      </c>
    </row>
    <row r="118" spans="1:24" ht="26.25">
      <c r="A118" s="68" t="s">
        <v>24</v>
      </c>
      <c r="B118" s="68">
        <v>24</v>
      </c>
      <c r="C118" s="68">
        <v>1</v>
      </c>
      <c r="D118" s="68">
        <v>46</v>
      </c>
      <c r="E118" s="68">
        <v>6</v>
      </c>
      <c r="F118" s="68" t="s">
        <v>145</v>
      </c>
      <c r="G118" s="68" t="s">
        <v>26</v>
      </c>
      <c r="H118" s="68" t="s">
        <v>26</v>
      </c>
      <c r="I118" s="68" t="s">
        <v>26</v>
      </c>
      <c r="J118" s="68" t="s">
        <v>27</v>
      </c>
      <c r="K118" s="68" t="s">
        <v>34</v>
      </c>
      <c r="L118" s="68" t="s">
        <v>146</v>
      </c>
      <c r="M118" s="68" t="s">
        <v>147</v>
      </c>
      <c r="N118" s="68" t="s">
        <v>34</v>
      </c>
      <c r="O118" s="68" t="s">
        <v>28</v>
      </c>
      <c r="P118" s="68" t="s">
        <v>28</v>
      </c>
      <c r="Q118" s="68" t="s">
        <v>98</v>
      </c>
      <c r="R118" s="68"/>
      <c r="S118" s="68"/>
      <c r="T118" s="68" t="s">
        <v>148</v>
      </c>
      <c r="U118" s="68">
        <v>2</v>
      </c>
      <c r="V118" s="68" t="s">
        <v>100</v>
      </c>
      <c r="W118" s="68">
        <v>5</v>
      </c>
      <c r="X118" s="68">
        <v>5</v>
      </c>
    </row>
    <row r="119" spans="1:24" ht="26.25">
      <c r="A119" s="68" t="s">
        <v>24</v>
      </c>
      <c r="B119" s="68">
        <v>24</v>
      </c>
      <c r="C119" s="68">
        <v>1</v>
      </c>
      <c r="D119" s="68">
        <v>46</v>
      </c>
      <c r="E119" s="68">
        <v>6</v>
      </c>
      <c r="F119" s="68" t="s">
        <v>145</v>
      </c>
      <c r="G119" s="68" t="s">
        <v>26</v>
      </c>
      <c r="H119" s="68" t="s">
        <v>26</v>
      </c>
      <c r="I119" s="68" t="s">
        <v>26</v>
      </c>
      <c r="J119" s="68" t="s">
        <v>27</v>
      </c>
      <c r="K119" s="68" t="s">
        <v>34</v>
      </c>
      <c r="L119" s="68" t="s">
        <v>146</v>
      </c>
      <c r="M119" s="68" t="s">
        <v>147</v>
      </c>
      <c r="N119" s="68" t="s">
        <v>34</v>
      </c>
      <c r="O119" s="68" t="s">
        <v>28</v>
      </c>
      <c r="P119" s="68" t="s">
        <v>28</v>
      </c>
      <c r="Q119" s="68" t="s">
        <v>98</v>
      </c>
      <c r="R119" s="68"/>
      <c r="S119" s="68"/>
      <c r="T119" s="68" t="s">
        <v>148</v>
      </c>
      <c r="U119" s="68">
        <v>2</v>
      </c>
      <c r="V119" s="68" t="s">
        <v>150</v>
      </c>
      <c r="W119" s="68">
        <v>1</v>
      </c>
      <c r="X119" s="68">
        <v>10</v>
      </c>
    </row>
    <row r="120" spans="1:24" ht="26.25">
      <c r="A120" s="68" t="s">
        <v>24</v>
      </c>
      <c r="B120" s="68">
        <v>24</v>
      </c>
      <c r="C120" s="68">
        <v>1</v>
      </c>
      <c r="D120" s="68">
        <v>46</v>
      </c>
      <c r="E120" s="68">
        <v>6</v>
      </c>
      <c r="F120" s="68" t="s">
        <v>145</v>
      </c>
      <c r="G120" s="68" t="s">
        <v>26</v>
      </c>
      <c r="H120" s="68" t="s">
        <v>26</v>
      </c>
      <c r="I120" s="68" t="s">
        <v>26</v>
      </c>
      <c r="J120" s="68" t="s">
        <v>27</v>
      </c>
      <c r="K120" s="68" t="s">
        <v>34</v>
      </c>
      <c r="L120" s="68" t="s">
        <v>146</v>
      </c>
      <c r="M120" s="68" t="s">
        <v>147</v>
      </c>
      <c r="N120" s="68" t="s">
        <v>34</v>
      </c>
      <c r="O120" s="68" t="s">
        <v>28</v>
      </c>
      <c r="P120" s="68" t="s">
        <v>28</v>
      </c>
      <c r="Q120" s="68" t="s">
        <v>98</v>
      </c>
      <c r="R120" s="68"/>
      <c r="S120" s="68"/>
      <c r="T120" s="68" t="s">
        <v>148</v>
      </c>
      <c r="U120" s="68">
        <v>2</v>
      </c>
      <c r="V120" s="68" t="s">
        <v>151</v>
      </c>
      <c r="W120" s="68">
        <v>2</v>
      </c>
      <c r="X120" s="68">
        <v>5</v>
      </c>
    </row>
    <row r="121" spans="1:24" ht="26.25">
      <c r="A121" s="68" t="s">
        <v>24</v>
      </c>
      <c r="B121" s="68">
        <v>24</v>
      </c>
      <c r="C121" s="68">
        <v>1</v>
      </c>
      <c r="D121" s="68">
        <v>46</v>
      </c>
      <c r="E121" s="68">
        <v>6</v>
      </c>
      <c r="F121" s="68" t="s">
        <v>145</v>
      </c>
      <c r="G121" s="68" t="s">
        <v>26</v>
      </c>
      <c r="H121" s="68" t="s">
        <v>26</v>
      </c>
      <c r="I121" s="68" t="s">
        <v>26</v>
      </c>
      <c r="J121" s="68" t="s">
        <v>27</v>
      </c>
      <c r="K121" s="68" t="s">
        <v>34</v>
      </c>
      <c r="L121" s="68" t="s">
        <v>146</v>
      </c>
      <c r="M121" s="68" t="s">
        <v>147</v>
      </c>
      <c r="N121" s="68" t="s">
        <v>34</v>
      </c>
      <c r="O121" s="68" t="s">
        <v>28</v>
      </c>
      <c r="P121" s="68" t="s">
        <v>28</v>
      </c>
      <c r="Q121" s="68" t="s">
        <v>98</v>
      </c>
      <c r="R121" s="68"/>
      <c r="S121" s="68"/>
      <c r="T121" s="68" t="s">
        <v>148</v>
      </c>
      <c r="U121" s="68">
        <v>2</v>
      </c>
      <c r="V121" s="68" t="s">
        <v>152</v>
      </c>
      <c r="W121" s="68">
        <v>4</v>
      </c>
      <c r="X121" s="68">
        <v>5</v>
      </c>
    </row>
    <row r="122" spans="1:24">
      <c r="A122" s="68" t="s">
        <v>24</v>
      </c>
      <c r="B122" s="68">
        <v>25</v>
      </c>
      <c r="C122" s="68">
        <v>1</v>
      </c>
      <c r="D122" s="68">
        <v>27</v>
      </c>
      <c r="E122" s="68">
        <v>3</v>
      </c>
      <c r="F122" s="68" t="s">
        <v>25</v>
      </c>
      <c r="G122" s="68" t="s">
        <v>26</v>
      </c>
      <c r="H122" s="68" t="s">
        <v>26</v>
      </c>
      <c r="I122" s="68" t="s">
        <v>26</v>
      </c>
      <c r="J122" s="68" t="s">
        <v>27</v>
      </c>
      <c r="K122" s="68" t="s">
        <v>34</v>
      </c>
      <c r="L122" s="68" t="s">
        <v>153</v>
      </c>
      <c r="M122" s="68" t="s">
        <v>154</v>
      </c>
      <c r="N122" s="68" t="s">
        <v>34</v>
      </c>
      <c r="O122" s="68" t="s">
        <v>28</v>
      </c>
      <c r="P122" s="68" t="s">
        <v>28</v>
      </c>
      <c r="Q122" s="68" t="s">
        <v>72</v>
      </c>
      <c r="R122" s="68"/>
      <c r="S122" s="68"/>
      <c r="T122" s="68" t="s">
        <v>113</v>
      </c>
      <c r="U122" s="68">
        <v>-2</v>
      </c>
      <c r="V122" s="68" t="s">
        <v>41</v>
      </c>
      <c r="W122" s="68">
        <v>2</v>
      </c>
      <c r="X122" s="68">
        <v>0</v>
      </c>
    </row>
    <row r="123" spans="1:24">
      <c r="A123" s="68" t="s">
        <v>24</v>
      </c>
      <c r="B123" s="68">
        <v>25</v>
      </c>
      <c r="C123" s="68">
        <v>1</v>
      </c>
      <c r="D123" s="68">
        <v>27</v>
      </c>
      <c r="E123" s="68">
        <v>3</v>
      </c>
      <c r="F123" s="68" t="s">
        <v>25</v>
      </c>
      <c r="G123" s="68" t="s">
        <v>26</v>
      </c>
      <c r="H123" s="68" t="s">
        <v>26</v>
      </c>
      <c r="I123" s="68" t="s">
        <v>26</v>
      </c>
      <c r="J123" s="68" t="s">
        <v>27</v>
      </c>
      <c r="K123" s="68" t="s">
        <v>34</v>
      </c>
      <c r="L123" s="68" t="s">
        <v>153</v>
      </c>
      <c r="M123" s="68" t="s">
        <v>154</v>
      </c>
      <c r="N123" s="68" t="s">
        <v>34</v>
      </c>
      <c r="O123" s="68" t="s">
        <v>28</v>
      </c>
      <c r="P123" s="68" t="s">
        <v>28</v>
      </c>
      <c r="Q123" s="68" t="s">
        <v>72</v>
      </c>
      <c r="R123" s="68"/>
      <c r="S123" s="68"/>
      <c r="T123" s="68" t="s">
        <v>113</v>
      </c>
      <c r="U123" s="68">
        <v>-2</v>
      </c>
      <c r="V123" s="68" t="s">
        <v>155</v>
      </c>
      <c r="W123" s="68">
        <v>1</v>
      </c>
      <c r="X123" s="68">
        <v>0</v>
      </c>
    </row>
    <row r="124" spans="1:24">
      <c r="A124" s="68" t="s">
        <v>24</v>
      </c>
      <c r="B124" s="68">
        <v>25</v>
      </c>
      <c r="C124" s="68">
        <v>1</v>
      </c>
      <c r="D124" s="68">
        <v>27</v>
      </c>
      <c r="E124" s="68">
        <v>3</v>
      </c>
      <c r="F124" s="68" t="s">
        <v>25</v>
      </c>
      <c r="G124" s="68" t="s">
        <v>26</v>
      </c>
      <c r="H124" s="68" t="s">
        <v>26</v>
      </c>
      <c r="I124" s="68" t="s">
        <v>26</v>
      </c>
      <c r="J124" s="68" t="s">
        <v>27</v>
      </c>
      <c r="K124" s="68" t="s">
        <v>34</v>
      </c>
      <c r="L124" s="68" t="s">
        <v>153</v>
      </c>
      <c r="M124" s="68" t="s">
        <v>154</v>
      </c>
      <c r="N124" s="68" t="s">
        <v>34</v>
      </c>
      <c r="O124" s="68" t="s">
        <v>28</v>
      </c>
      <c r="P124" s="68" t="s">
        <v>28</v>
      </c>
      <c r="Q124" s="68" t="s">
        <v>72</v>
      </c>
      <c r="R124" s="68"/>
      <c r="S124" s="68"/>
      <c r="T124" s="68" t="s">
        <v>113</v>
      </c>
      <c r="U124" s="68">
        <v>-2</v>
      </c>
      <c r="V124" s="68" t="s">
        <v>156</v>
      </c>
      <c r="W124" s="68">
        <v>4</v>
      </c>
      <c r="X124" s="68">
        <v>7</v>
      </c>
    </row>
    <row r="125" spans="1:24">
      <c r="A125" s="68" t="s">
        <v>24</v>
      </c>
      <c r="B125" s="68">
        <v>25</v>
      </c>
      <c r="C125" s="68">
        <v>1</v>
      </c>
      <c r="D125" s="68">
        <v>27</v>
      </c>
      <c r="E125" s="68">
        <v>3</v>
      </c>
      <c r="F125" s="68" t="s">
        <v>25</v>
      </c>
      <c r="G125" s="68" t="s">
        <v>26</v>
      </c>
      <c r="H125" s="68" t="s">
        <v>26</v>
      </c>
      <c r="I125" s="68" t="s">
        <v>26</v>
      </c>
      <c r="J125" s="68" t="s">
        <v>27</v>
      </c>
      <c r="K125" s="68" t="s">
        <v>34</v>
      </c>
      <c r="L125" s="68" t="s">
        <v>153</v>
      </c>
      <c r="M125" s="68" t="s">
        <v>154</v>
      </c>
      <c r="N125" s="68" t="s">
        <v>34</v>
      </c>
      <c r="O125" s="68" t="s">
        <v>28</v>
      </c>
      <c r="P125" s="68" t="s">
        <v>28</v>
      </c>
      <c r="Q125" s="68" t="s">
        <v>72</v>
      </c>
      <c r="R125" s="68"/>
      <c r="S125" s="68"/>
      <c r="T125" s="68" t="s">
        <v>113</v>
      </c>
      <c r="U125" s="68">
        <v>-2</v>
      </c>
      <c r="V125" s="68" t="s">
        <v>111</v>
      </c>
      <c r="W125" s="68">
        <v>3</v>
      </c>
      <c r="X125" s="68">
        <v>7</v>
      </c>
    </row>
    <row r="126" spans="1:24">
      <c r="A126" s="68" t="s">
        <v>24</v>
      </c>
      <c r="B126" s="68">
        <v>25</v>
      </c>
      <c r="C126" s="68">
        <v>1</v>
      </c>
      <c r="D126" s="68">
        <v>27</v>
      </c>
      <c r="E126" s="68">
        <v>3</v>
      </c>
      <c r="F126" s="68" t="s">
        <v>25</v>
      </c>
      <c r="G126" s="68" t="s">
        <v>26</v>
      </c>
      <c r="H126" s="68" t="s">
        <v>26</v>
      </c>
      <c r="I126" s="68" t="s">
        <v>26</v>
      </c>
      <c r="J126" s="68" t="s">
        <v>27</v>
      </c>
      <c r="K126" s="68" t="s">
        <v>34</v>
      </c>
      <c r="L126" s="68" t="s">
        <v>153</v>
      </c>
      <c r="M126" s="68" t="s">
        <v>154</v>
      </c>
      <c r="N126" s="68" t="s">
        <v>34</v>
      </c>
      <c r="O126" s="68" t="s">
        <v>28</v>
      </c>
      <c r="P126" s="68" t="s">
        <v>28</v>
      </c>
      <c r="Q126" s="68" t="s">
        <v>72</v>
      </c>
      <c r="R126" s="68"/>
      <c r="S126" s="68"/>
      <c r="T126" s="68" t="s">
        <v>113</v>
      </c>
      <c r="U126" s="68">
        <v>-2</v>
      </c>
      <c r="V126" s="69" t="s">
        <v>134</v>
      </c>
      <c r="W126" s="68">
        <v>5</v>
      </c>
      <c r="X126" s="68">
        <v>2</v>
      </c>
    </row>
    <row r="127" spans="1:24">
      <c r="A127" s="68" t="s">
        <v>24</v>
      </c>
      <c r="B127" s="68">
        <v>26</v>
      </c>
      <c r="C127" s="68">
        <v>2</v>
      </c>
      <c r="D127" s="68">
        <v>28</v>
      </c>
      <c r="E127" s="68">
        <v>4</v>
      </c>
      <c r="F127" s="68" t="s">
        <v>25</v>
      </c>
      <c r="G127" s="68" t="s">
        <v>26</v>
      </c>
      <c r="H127" s="68" t="s">
        <v>26</v>
      </c>
      <c r="I127" s="68" t="s">
        <v>26</v>
      </c>
      <c r="J127" s="68" t="s">
        <v>27</v>
      </c>
      <c r="K127" s="68" t="s">
        <v>34</v>
      </c>
      <c r="L127" s="68" t="s">
        <v>157</v>
      </c>
      <c r="M127" s="68" t="s">
        <v>158</v>
      </c>
      <c r="N127" s="68" t="s">
        <v>28</v>
      </c>
      <c r="O127" s="68" t="s">
        <v>28</v>
      </c>
      <c r="P127" s="68" t="s">
        <v>28</v>
      </c>
      <c r="Q127" s="68"/>
      <c r="R127" s="68"/>
      <c r="S127" s="68"/>
      <c r="T127" s="68"/>
      <c r="U127" s="68">
        <v>0</v>
      </c>
      <c r="V127" s="68" t="s">
        <v>159</v>
      </c>
      <c r="W127" s="68">
        <v>2</v>
      </c>
      <c r="X127" s="68">
        <v>9</v>
      </c>
    </row>
    <row r="128" spans="1:24">
      <c r="A128" s="68" t="s">
        <v>24</v>
      </c>
      <c r="B128" s="68">
        <v>26</v>
      </c>
      <c r="C128" s="68">
        <v>2</v>
      </c>
      <c r="D128" s="68">
        <v>28</v>
      </c>
      <c r="E128" s="68">
        <v>4</v>
      </c>
      <c r="F128" s="68" t="s">
        <v>25</v>
      </c>
      <c r="G128" s="68" t="s">
        <v>26</v>
      </c>
      <c r="H128" s="68" t="s">
        <v>26</v>
      </c>
      <c r="I128" s="68" t="s">
        <v>26</v>
      </c>
      <c r="J128" s="68" t="s">
        <v>27</v>
      </c>
      <c r="K128" s="68" t="s">
        <v>34</v>
      </c>
      <c r="L128" s="68" t="s">
        <v>157</v>
      </c>
      <c r="M128" s="68" t="s">
        <v>158</v>
      </c>
      <c r="N128" s="68" t="s">
        <v>28</v>
      </c>
      <c r="O128" s="68" t="s">
        <v>28</v>
      </c>
      <c r="P128" s="68" t="s">
        <v>28</v>
      </c>
      <c r="Q128" s="68"/>
      <c r="R128" s="68"/>
      <c r="S128" s="68"/>
      <c r="T128" s="68"/>
      <c r="U128" s="68">
        <v>0</v>
      </c>
      <c r="V128" s="68" t="s">
        <v>68</v>
      </c>
      <c r="W128" s="68">
        <v>3</v>
      </c>
      <c r="X128" s="68">
        <v>10</v>
      </c>
    </row>
    <row r="129" spans="1:24">
      <c r="A129" s="68" t="s">
        <v>24</v>
      </c>
      <c r="B129" s="68">
        <v>26</v>
      </c>
      <c r="C129" s="68">
        <v>2</v>
      </c>
      <c r="D129" s="68">
        <v>28</v>
      </c>
      <c r="E129" s="68">
        <v>4</v>
      </c>
      <c r="F129" s="68" t="s">
        <v>25</v>
      </c>
      <c r="G129" s="68" t="s">
        <v>26</v>
      </c>
      <c r="H129" s="68" t="s">
        <v>26</v>
      </c>
      <c r="I129" s="68" t="s">
        <v>26</v>
      </c>
      <c r="J129" s="68" t="s">
        <v>27</v>
      </c>
      <c r="K129" s="68" t="s">
        <v>34</v>
      </c>
      <c r="L129" s="68" t="s">
        <v>157</v>
      </c>
      <c r="M129" s="68" t="s">
        <v>158</v>
      </c>
      <c r="N129" s="68" t="s">
        <v>28</v>
      </c>
      <c r="O129" s="68" t="s">
        <v>28</v>
      </c>
      <c r="P129" s="68" t="s">
        <v>28</v>
      </c>
      <c r="Q129" s="68"/>
      <c r="R129" s="68"/>
      <c r="S129" s="68"/>
      <c r="T129" s="68"/>
      <c r="U129" s="68">
        <v>0</v>
      </c>
      <c r="V129" s="68" t="s">
        <v>122</v>
      </c>
      <c r="W129" s="68">
        <v>1</v>
      </c>
      <c r="X129" s="68">
        <v>9</v>
      </c>
    </row>
    <row r="130" spans="1:24">
      <c r="A130" s="68" t="s">
        <v>24</v>
      </c>
      <c r="B130" s="68">
        <v>26</v>
      </c>
      <c r="C130" s="68">
        <v>2</v>
      </c>
      <c r="D130" s="68">
        <v>28</v>
      </c>
      <c r="E130" s="68">
        <v>4</v>
      </c>
      <c r="F130" s="68" t="s">
        <v>25</v>
      </c>
      <c r="G130" s="68" t="s">
        <v>26</v>
      </c>
      <c r="H130" s="68" t="s">
        <v>26</v>
      </c>
      <c r="I130" s="68" t="s">
        <v>26</v>
      </c>
      <c r="J130" s="68" t="s">
        <v>27</v>
      </c>
      <c r="K130" s="68" t="s">
        <v>34</v>
      </c>
      <c r="L130" s="68" t="s">
        <v>157</v>
      </c>
      <c r="M130" s="68" t="s">
        <v>158</v>
      </c>
      <c r="N130" s="68" t="s">
        <v>28</v>
      </c>
      <c r="O130" s="68" t="s">
        <v>28</v>
      </c>
      <c r="P130" s="68" t="s">
        <v>28</v>
      </c>
      <c r="Q130" s="68"/>
      <c r="R130" s="68"/>
      <c r="S130" s="68"/>
      <c r="T130" s="68"/>
      <c r="U130" s="68">
        <v>0</v>
      </c>
      <c r="V130" s="68" t="s">
        <v>120</v>
      </c>
      <c r="W130" s="68">
        <v>5</v>
      </c>
      <c r="X130" s="68">
        <v>10</v>
      </c>
    </row>
    <row r="131" spans="1:24">
      <c r="A131" s="68" t="s">
        <v>24</v>
      </c>
      <c r="B131" s="68">
        <v>26</v>
      </c>
      <c r="C131" s="68">
        <v>2</v>
      </c>
      <c r="D131" s="68">
        <v>28</v>
      </c>
      <c r="E131" s="68">
        <v>4</v>
      </c>
      <c r="F131" s="68" t="s">
        <v>25</v>
      </c>
      <c r="G131" s="68" t="s">
        <v>26</v>
      </c>
      <c r="H131" s="68" t="s">
        <v>26</v>
      </c>
      <c r="I131" s="68" t="s">
        <v>26</v>
      </c>
      <c r="J131" s="68" t="s">
        <v>27</v>
      </c>
      <c r="K131" s="68" t="s">
        <v>34</v>
      </c>
      <c r="L131" s="68" t="s">
        <v>157</v>
      </c>
      <c r="M131" s="68" t="s">
        <v>158</v>
      </c>
      <c r="N131" s="68" t="s">
        <v>28</v>
      </c>
      <c r="O131" s="68" t="s">
        <v>28</v>
      </c>
      <c r="P131" s="68" t="s">
        <v>28</v>
      </c>
      <c r="Q131" s="68"/>
      <c r="R131" s="68"/>
      <c r="S131" s="68"/>
      <c r="T131" s="68"/>
      <c r="U131" s="68">
        <v>0</v>
      </c>
      <c r="V131" s="68" t="s">
        <v>55</v>
      </c>
      <c r="W131" s="68">
        <v>4</v>
      </c>
      <c r="X131" s="68">
        <v>6</v>
      </c>
    </row>
    <row r="132" spans="1:24" ht="39">
      <c r="A132" s="68" t="s">
        <v>24</v>
      </c>
      <c r="B132" s="68">
        <v>27</v>
      </c>
      <c r="C132" s="68">
        <v>2</v>
      </c>
      <c r="D132" s="68">
        <v>25</v>
      </c>
      <c r="E132" s="68">
        <v>8</v>
      </c>
      <c r="F132" s="68" t="s">
        <v>25</v>
      </c>
      <c r="G132" s="68" t="s">
        <v>26</v>
      </c>
      <c r="H132" s="68" t="s">
        <v>26</v>
      </c>
      <c r="I132" s="68" t="s">
        <v>26</v>
      </c>
      <c r="J132" s="68" t="s">
        <v>27</v>
      </c>
      <c r="K132" s="68" t="s">
        <v>28</v>
      </c>
      <c r="L132" s="68"/>
      <c r="M132" s="68"/>
      <c r="N132" s="68" t="s">
        <v>34</v>
      </c>
      <c r="O132" s="68" t="s">
        <v>28</v>
      </c>
      <c r="P132" s="68" t="s">
        <v>28</v>
      </c>
      <c r="Q132" s="68" t="s">
        <v>72</v>
      </c>
      <c r="R132" s="68"/>
      <c r="S132" s="68"/>
      <c r="T132" s="68" t="s">
        <v>160</v>
      </c>
      <c r="U132" s="68">
        <v>0</v>
      </c>
      <c r="V132" s="68" t="s">
        <v>161</v>
      </c>
      <c r="W132" s="68">
        <v>3</v>
      </c>
      <c r="X132" s="68">
        <v>8</v>
      </c>
    </row>
    <row r="133" spans="1:24" ht="26.25">
      <c r="A133" s="68" t="s">
        <v>24</v>
      </c>
      <c r="B133" s="68">
        <v>27</v>
      </c>
      <c r="C133" s="68">
        <v>2</v>
      </c>
      <c r="D133" s="68">
        <v>25</v>
      </c>
      <c r="E133" s="68">
        <v>8</v>
      </c>
      <c r="F133" s="68" t="s">
        <v>25</v>
      </c>
      <c r="G133" s="68" t="s">
        <v>26</v>
      </c>
      <c r="H133" s="68" t="s">
        <v>26</v>
      </c>
      <c r="I133" s="68" t="s">
        <v>26</v>
      </c>
      <c r="J133" s="68" t="s">
        <v>27</v>
      </c>
      <c r="K133" s="68" t="s">
        <v>28</v>
      </c>
      <c r="L133" s="68"/>
      <c r="M133" s="68"/>
      <c r="N133" s="68" t="s">
        <v>34</v>
      </c>
      <c r="O133" s="68" t="s">
        <v>28</v>
      </c>
      <c r="P133" s="68" t="s">
        <v>28</v>
      </c>
      <c r="Q133" s="68" t="s">
        <v>72</v>
      </c>
      <c r="R133" s="68"/>
      <c r="S133" s="68"/>
      <c r="T133" s="68" t="s">
        <v>160</v>
      </c>
      <c r="U133" s="68">
        <v>0</v>
      </c>
      <c r="V133" s="68" t="s">
        <v>62</v>
      </c>
      <c r="W133" s="68">
        <v>1</v>
      </c>
      <c r="X133" s="68">
        <v>5</v>
      </c>
    </row>
    <row r="134" spans="1:24" ht="26.25">
      <c r="A134" s="68" t="s">
        <v>24</v>
      </c>
      <c r="B134" s="68">
        <v>27</v>
      </c>
      <c r="C134" s="68">
        <v>2</v>
      </c>
      <c r="D134" s="68">
        <v>25</v>
      </c>
      <c r="E134" s="68">
        <v>8</v>
      </c>
      <c r="F134" s="68" t="s">
        <v>25</v>
      </c>
      <c r="G134" s="68" t="s">
        <v>26</v>
      </c>
      <c r="H134" s="68" t="s">
        <v>26</v>
      </c>
      <c r="I134" s="68" t="s">
        <v>26</v>
      </c>
      <c r="J134" s="68" t="s">
        <v>27</v>
      </c>
      <c r="K134" s="68" t="s">
        <v>28</v>
      </c>
      <c r="L134" s="68"/>
      <c r="M134" s="68"/>
      <c r="N134" s="68" t="s">
        <v>34</v>
      </c>
      <c r="O134" s="68" t="s">
        <v>28</v>
      </c>
      <c r="P134" s="68" t="s">
        <v>28</v>
      </c>
      <c r="Q134" s="68" t="s">
        <v>72</v>
      </c>
      <c r="R134" s="68"/>
      <c r="S134" s="68"/>
      <c r="T134" s="68" t="s">
        <v>160</v>
      </c>
      <c r="U134" s="68">
        <v>0</v>
      </c>
      <c r="V134" s="68" t="s">
        <v>162</v>
      </c>
      <c r="W134" s="68">
        <v>5</v>
      </c>
      <c r="X134" s="68">
        <v>4</v>
      </c>
    </row>
    <row r="135" spans="1:24">
      <c r="A135" s="68" t="s">
        <v>24</v>
      </c>
      <c r="B135" s="68">
        <v>27</v>
      </c>
      <c r="C135" s="68">
        <v>2</v>
      </c>
      <c r="D135" s="68">
        <v>25</v>
      </c>
      <c r="E135" s="68">
        <v>8</v>
      </c>
      <c r="F135" s="68" t="s">
        <v>25</v>
      </c>
      <c r="G135" s="68" t="s">
        <v>26</v>
      </c>
      <c r="H135" s="68" t="s">
        <v>26</v>
      </c>
      <c r="I135" s="68" t="s">
        <v>26</v>
      </c>
      <c r="J135" s="68" t="s">
        <v>27</v>
      </c>
      <c r="K135" s="68" t="s">
        <v>28</v>
      </c>
      <c r="L135" s="68"/>
      <c r="M135" s="68"/>
      <c r="N135" s="68" t="s">
        <v>34</v>
      </c>
      <c r="O135" s="68" t="s">
        <v>28</v>
      </c>
      <c r="P135" s="68" t="s">
        <v>28</v>
      </c>
      <c r="Q135" s="68" t="s">
        <v>72</v>
      </c>
      <c r="R135" s="68"/>
      <c r="S135" s="68"/>
      <c r="T135" s="68" t="s">
        <v>160</v>
      </c>
      <c r="U135" s="68">
        <v>0</v>
      </c>
      <c r="V135" s="68" t="s">
        <v>102</v>
      </c>
      <c r="W135" s="68">
        <v>2</v>
      </c>
      <c r="X135" s="68">
        <v>6</v>
      </c>
    </row>
    <row r="136" spans="1:24" ht="26.25">
      <c r="A136" s="68" t="s">
        <v>24</v>
      </c>
      <c r="B136" s="68">
        <v>27</v>
      </c>
      <c r="C136" s="68">
        <v>2</v>
      </c>
      <c r="D136" s="68">
        <v>25</v>
      </c>
      <c r="E136" s="68">
        <v>8</v>
      </c>
      <c r="F136" s="68" t="s">
        <v>25</v>
      </c>
      <c r="G136" s="68" t="s">
        <v>26</v>
      </c>
      <c r="H136" s="68" t="s">
        <v>26</v>
      </c>
      <c r="I136" s="68" t="s">
        <v>26</v>
      </c>
      <c r="J136" s="68" t="s">
        <v>27</v>
      </c>
      <c r="K136" s="68" t="s">
        <v>28</v>
      </c>
      <c r="L136" s="68"/>
      <c r="M136" s="68"/>
      <c r="N136" s="68" t="s">
        <v>34</v>
      </c>
      <c r="O136" s="68" t="s">
        <v>28</v>
      </c>
      <c r="P136" s="68" t="s">
        <v>28</v>
      </c>
      <c r="Q136" s="68" t="s">
        <v>72</v>
      </c>
      <c r="R136" s="68"/>
      <c r="S136" s="68"/>
      <c r="T136" s="68" t="s">
        <v>160</v>
      </c>
      <c r="U136" s="68">
        <v>0</v>
      </c>
      <c r="V136" s="68" t="s">
        <v>60</v>
      </c>
      <c r="W136" s="68">
        <v>4</v>
      </c>
      <c r="X136" s="68">
        <v>8</v>
      </c>
    </row>
    <row r="137" spans="1:24">
      <c r="A137" s="68" t="s">
        <v>24</v>
      </c>
      <c r="B137" s="68">
        <v>28</v>
      </c>
      <c r="C137" s="68">
        <v>1</v>
      </c>
      <c r="D137" s="68">
        <v>27</v>
      </c>
      <c r="E137" s="68">
        <v>7</v>
      </c>
      <c r="F137" s="68" t="s">
        <v>89</v>
      </c>
      <c r="G137" s="68" t="s">
        <v>26</v>
      </c>
      <c r="H137" s="68" t="s">
        <v>26</v>
      </c>
      <c r="I137" s="68" t="s">
        <v>26</v>
      </c>
      <c r="J137" s="68" t="s">
        <v>27</v>
      </c>
      <c r="K137" s="68" t="s">
        <v>28</v>
      </c>
      <c r="L137" s="68"/>
      <c r="M137" s="68"/>
      <c r="N137" s="68" t="s">
        <v>34</v>
      </c>
      <c r="O137" s="68" t="s">
        <v>28</v>
      </c>
      <c r="P137" s="68" t="s">
        <v>28</v>
      </c>
      <c r="Q137" s="68" t="s">
        <v>37</v>
      </c>
      <c r="R137" s="68"/>
      <c r="S137" s="68"/>
      <c r="T137" s="68" t="s">
        <v>52</v>
      </c>
      <c r="U137" s="68">
        <v>3</v>
      </c>
      <c r="V137" s="68" t="s">
        <v>40</v>
      </c>
      <c r="W137" s="68">
        <v>1</v>
      </c>
      <c r="X137" s="68">
        <v>5</v>
      </c>
    </row>
    <row r="138" spans="1:24">
      <c r="A138" s="68" t="s">
        <v>24</v>
      </c>
      <c r="B138" s="68">
        <v>28</v>
      </c>
      <c r="C138" s="68">
        <v>1</v>
      </c>
      <c r="D138" s="68">
        <v>27</v>
      </c>
      <c r="E138" s="68">
        <v>7</v>
      </c>
      <c r="F138" s="68" t="s">
        <v>89</v>
      </c>
      <c r="G138" s="68" t="s">
        <v>26</v>
      </c>
      <c r="H138" s="68" t="s">
        <v>26</v>
      </c>
      <c r="I138" s="68" t="s">
        <v>26</v>
      </c>
      <c r="J138" s="68" t="s">
        <v>27</v>
      </c>
      <c r="K138" s="68" t="s">
        <v>28</v>
      </c>
      <c r="L138" s="68"/>
      <c r="M138" s="68"/>
      <c r="N138" s="68" t="s">
        <v>34</v>
      </c>
      <c r="O138" s="68" t="s">
        <v>28</v>
      </c>
      <c r="P138" s="68" t="s">
        <v>28</v>
      </c>
      <c r="Q138" s="68" t="s">
        <v>37</v>
      </c>
      <c r="R138" s="68"/>
      <c r="S138" s="68"/>
      <c r="T138" s="68" t="s">
        <v>52</v>
      </c>
      <c r="U138" s="68">
        <v>3</v>
      </c>
      <c r="V138" s="68" t="s">
        <v>163</v>
      </c>
      <c r="W138" s="68">
        <v>3</v>
      </c>
      <c r="X138" s="68">
        <v>10</v>
      </c>
    </row>
    <row r="139" spans="1:24">
      <c r="A139" s="68" t="s">
        <v>24</v>
      </c>
      <c r="B139" s="68">
        <v>28</v>
      </c>
      <c r="C139" s="68">
        <v>1</v>
      </c>
      <c r="D139" s="68">
        <v>27</v>
      </c>
      <c r="E139" s="68">
        <v>7</v>
      </c>
      <c r="F139" s="68" t="s">
        <v>89</v>
      </c>
      <c r="G139" s="68" t="s">
        <v>26</v>
      </c>
      <c r="H139" s="68" t="s">
        <v>26</v>
      </c>
      <c r="I139" s="68" t="s">
        <v>26</v>
      </c>
      <c r="J139" s="68" t="s">
        <v>27</v>
      </c>
      <c r="K139" s="68" t="s">
        <v>28</v>
      </c>
      <c r="L139" s="68"/>
      <c r="M139" s="68"/>
      <c r="N139" s="68" t="s">
        <v>34</v>
      </c>
      <c r="O139" s="68" t="s">
        <v>28</v>
      </c>
      <c r="P139" s="68" t="s">
        <v>28</v>
      </c>
      <c r="Q139" s="68" t="s">
        <v>37</v>
      </c>
      <c r="R139" s="68"/>
      <c r="S139" s="68"/>
      <c r="T139" s="68" t="s">
        <v>52</v>
      </c>
      <c r="U139" s="68">
        <v>3</v>
      </c>
      <c r="V139" s="68" t="s">
        <v>78</v>
      </c>
      <c r="W139" s="68">
        <v>2</v>
      </c>
      <c r="X139" s="68">
        <v>10</v>
      </c>
    </row>
    <row r="140" spans="1:24" ht="26.25">
      <c r="A140" s="68" t="s">
        <v>24</v>
      </c>
      <c r="B140" s="68">
        <v>28</v>
      </c>
      <c r="C140" s="68">
        <v>1</v>
      </c>
      <c r="D140" s="68">
        <v>27</v>
      </c>
      <c r="E140" s="68">
        <v>7</v>
      </c>
      <c r="F140" s="68" t="s">
        <v>89</v>
      </c>
      <c r="G140" s="68" t="s">
        <v>26</v>
      </c>
      <c r="H140" s="68" t="s">
        <v>26</v>
      </c>
      <c r="I140" s="68" t="s">
        <v>26</v>
      </c>
      <c r="J140" s="68" t="s">
        <v>27</v>
      </c>
      <c r="K140" s="68" t="s">
        <v>28</v>
      </c>
      <c r="L140" s="68"/>
      <c r="M140" s="68"/>
      <c r="N140" s="68" t="s">
        <v>34</v>
      </c>
      <c r="O140" s="68" t="s">
        <v>28</v>
      </c>
      <c r="P140" s="68" t="s">
        <v>28</v>
      </c>
      <c r="Q140" s="68" t="s">
        <v>37</v>
      </c>
      <c r="R140" s="68"/>
      <c r="S140" s="68"/>
      <c r="T140" s="68" t="s">
        <v>52</v>
      </c>
      <c r="U140" s="68">
        <v>3</v>
      </c>
      <c r="V140" s="68" t="s">
        <v>164</v>
      </c>
      <c r="W140" s="68">
        <v>5</v>
      </c>
      <c r="X140" s="68">
        <v>10</v>
      </c>
    </row>
    <row r="141" spans="1:24">
      <c r="A141" s="68" t="s">
        <v>24</v>
      </c>
      <c r="B141" s="68">
        <v>28</v>
      </c>
      <c r="C141" s="68">
        <v>1</v>
      </c>
      <c r="D141" s="68">
        <v>27</v>
      </c>
      <c r="E141" s="68">
        <v>7</v>
      </c>
      <c r="F141" s="68" t="s">
        <v>89</v>
      </c>
      <c r="G141" s="68" t="s">
        <v>26</v>
      </c>
      <c r="H141" s="68" t="s">
        <v>26</v>
      </c>
      <c r="I141" s="68" t="s">
        <v>26</v>
      </c>
      <c r="J141" s="68" t="s">
        <v>27</v>
      </c>
      <c r="K141" s="68" t="s">
        <v>28</v>
      </c>
      <c r="L141" s="68"/>
      <c r="M141" s="68"/>
      <c r="N141" s="68" t="s">
        <v>34</v>
      </c>
      <c r="O141" s="68" t="s">
        <v>28</v>
      </c>
      <c r="P141" s="68" t="s">
        <v>28</v>
      </c>
      <c r="Q141" s="68" t="s">
        <v>37</v>
      </c>
      <c r="R141" s="68"/>
      <c r="S141" s="68"/>
      <c r="T141" s="68" t="s">
        <v>52</v>
      </c>
      <c r="U141" s="68">
        <v>3</v>
      </c>
      <c r="V141" s="68" t="s">
        <v>165</v>
      </c>
      <c r="W141" s="68">
        <v>4</v>
      </c>
      <c r="X141" s="68">
        <v>5</v>
      </c>
    </row>
    <row r="142" spans="1:24" ht="26.25">
      <c r="A142" s="68" t="s">
        <v>24</v>
      </c>
      <c r="B142" s="68">
        <v>29</v>
      </c>
      <c r="C142" s="68">
        <v>2</v>
      </c>
      <c r="D142" s="68">
        <v>26</v>
      </c>
      <c r="E142" s="68">
        <v>6</v>
      </c>
      <c r="F142" s="68" t="s">
        <v>107</v>
      </c>
      <c r="G142" s="68" t="s">
        <v>26</v>
      </c>
      <c r="H142" s="68" t="s">
        <v>26</v>
      </c>
      <c r="I142" s="68" t="s">
        <v>26</v>
      </c>
      <c r="J142" s="68" t="s">
        <v>27</v>
      </c>
      <c r="K142" s="68" t="s">
        <v>28</v>
      </c>
      <c r="L142" s="68"/>
      <c r="M142" s="68"/>
      <c r="N142" s="68" t="s">
        <v>34</v>
      </c>
      <c r="O142" s="68" t="s">
        <v>28</v>
      </c>
      <c r="P142" s="68" t="s">
        <v>28</v>
      </c>
      <c r="Q142" s="68" t="s">
        <v>37</v>
      </c>
      <c r="R142" s="68"/>
      <c r="S142" s="68"/>
      <c r="T142" s="68" t="s">
        <v>52</v>
      </c>
      <c r="U142" s="68">
        <v>0</v>
      </c>
      <c r="V142" s="68" t="s">
        <v>50</v>
      </c>
      <c r="W142" s="68">
        <v>1</v>
      </c>
      <c r="X142" s="68">
        <v>6</v>
      </c>
    </row>
    <row r="143" spans="1:24" ht="26.25">
      <c r="A143" s="68" t="s">
        <v>24</v>
      </c>
      <c r="B143" s="68">
        <v>29</v>
      </c>
      <c r="C143" s="68">
        <v>2</v>
      </c>
      <c r="D143" s="68">
        <v>26</v>
      </c>
      <c r="E143" s="68">
        <v>6</v>
      </c>
      <c r="F143" s="68" t="s">
        <v>107</v>
      </c>
      <c r="G143" s="68" t="s">
        <v>26</v>
      </c>
      <c r="H143" s="68" t="s">
        <v>26</v>
      </c>
      <c r="I143" s="68" t="s">
        <v>26</v>
      </c>
      <c r="J143" s="68" t="s">
        <v>27</v>
      </c>
      <c r="K143" s="68" t="s">
        <v>28</v>
      </c>
      <c r="L143" s="68"/>
      <c r="M143" s="68"/>
      <c r="N143" s="68" t="s">
        <v>34</v>
      </c>
      <c r="O143" s="68" t="s">
        <v>28</v>
      </c>
      <c r="P143" s="68" t="s">
        <v>28</v>
      </c>
      <c r="Q143" s="68" t="s">
        <v>37</v>
      </c>
      <c r="R143" s="68"/>
      <c r="S143" s="68"/>
      <c r="T143" s="68" t="s">
        <v>52</v>
      </c>
      <c r="U143" s="68">
        <v>0</v>
      </c>
      <c r="V143" s="68" t="s">
        <v>166</v>
      </c>
      <c r="W143" s="68">
        <v>2</v>
      </c>
      <c r="X143" s="68">
        <v>8</v>
      </c>
    </row>
    <row r="144" spans="1:24" ht="39">
      <c r="A144" s="68" t="s">
        <v>24</v>
      </c>
      <c r="B144" s="68">
        <v>29</v>
      </c>
      <c r="C144" s="68">
        <v>2</v>
      </c>
      <c r="D144" s="68">
        <v>26</v>
      </c>
      <c r="E144" s="68">
        <v>6</v>
      </c>
      <c r="F144" s="68" t="s">
        <v>107</v>
      </c>
      <c r="G144" s="68" t="s">
        <v>26</v>
      </c>
      <c r="H144" s="68" t="s">
        <v>26</v>
      </c>
      <c r="I144" s="68" t="s">
        <v>26</v>
      </c>
      <c r="J144" s="68" t="s">
        <v>27</v>
      </c>
      <c r="K144" s="68" t="s">
        <v>28</v>
      </c>
      <c r="L144" s="68"/>
      <c r="M144" s="68"/>
      <c r="N144" s="68" t="s">
        <v>34</v>
      </c>
      <c r="O144" s="68" t="s">
        <v>28</v>
      </c>
      <c r="P144" s="68" t="s">
        <v>28</v>
      </c>
      <c r="Q144" s="68" t="s">
        <v>37</v>
      </c>
      <c r="R144" s="68"/>
      <c r="S144" s="68"/>
      <c r="T144" s="68" t="s">
        <v>52</v>
      </c>
      <c r="U144" s="68">
        <v>0</v>
      </c>
      <c r="V144" s="68" t="s">
        <v>167</v>
      </c>
      <c r="W144" s="68">
        <v>3</v>
      </c>
      <c r="X144" s="68">
        <v>8</v>
      </c>
    </row>
    <row r="145" spans="1:24" ht="39">
      <c r="A145" s="68" t="s">
        <v>24</v>
      </c>
      <c r="B145" s="68">
        <v>29</v>
      </c>
      <c r="C145" s="68">
        <v>2</v>
      </c>
      <c r="D145" s="68">
        <v>26</v>
      </c>
      <c r="E145" s="68">
        <v>6</v>
      </c>
      <c r="F145" s="68" t="s">
        <v>107</v>
      </c>
      <c r="G145" s="68" t="s">
        <v>26</v>
      </c>
      <c r="H145" s="68" t="s">
        <v>26</v>
      </c>
      <c r="I145" s="68" t="s">
        <v>26</v>
      </c>
      <c r="J145" s="68" t="s">
        <v>27</v>
      </c>
      <c r="K145" s="68" t="s">
        <v>28</v>
      </c>
      <c r="L145" s="68"/>
      <c r="M145" s="68"/>
      <c r="N145" s="68" t="s">
        <v>34</v>
      </c>
      <c r="O145" s="68" t="s">
        <v>28</v>
      </c>
      <c r="P145" s="68" t="s">
        <v>28</v>
      </c>
      <c r="Q145" s="68" t="s">
        <v>37</v>
      </c>
      <c r="R145" s="68"/>
      <c r="S145" s="68"/>
      <c r="T145" s="68" t="s">
        <v>52</v>
      </c>
      <c r="U145" s="68">
        <v>0</v>
      </c>
      <c r="V145" s="69" t="s">
        <v>140</v>
      </c>
      <c r="W145" s="68">
        <v>5</v>
      </c>
      <c r="X145" s="68">
        <v>5</v>
      </c>
    </row>
    <row r="146" spans="1:24">
      <c r="A146" s="68" t="s">
        <v>24</v>
      </c>
      <c r="B146" s="68">
        <v>29</v>
      </c>
      <c r="C146" s="68">
        <v>2</v>
      </c>
      <c r="D146" s="68">
        <v>26</v>
      </c>
      <c r="E146" s="68">
        <v>6</v>
      </c>
      <c r="F146" s="68" t="s">
        <v>107</v>
      </c>
      <c r="G146" s="68" t="s">
        <v>26</v>
      </c>
      <c r="H146" s="68" t="s">
        <v>26</v>
      </c>
      <c r="I146" s="68" t="s">
        <v>26</v>
      </c>
      <c r="J146" s="68" t="s">
        <v>27</v>
      </c>
      <c r="K146" s="68" t="s">
        <v>28</v>
      </c>
      <c r="L146" s="68"/>
      <c r="M146" s="68"/>
      <c r="N146" s="68" t="s">
        <v>34</v>
      </c>
      <c r="O146" s="68" t="s">
        <v>28</v>
      </c>
      <c r="P146" s="68" t="s">
        <v>28</v>
      </c>
      <c r="Q146" s="68" t="s">
        <v>37</v>
      </c>
      <c r="R146" s="68"/>
      <c r="S146" s="68"/>
      <c r="T146" s="68" t="s">
        <v>52</v>
      </c>
      <c r="U146" s="68">
        <v>0</v>
      </c>
      <c r="V146" s="68" t="s">
        <v>165</v>
      </c>
      <c r="W146" s="68">
        <v>4</v>
      </c>
      <c r="X146" s="68">
        <v>2</v>
      </c>
    </row>
    <row r="147" spans="1:24" ht="51.75">
      <c r="A147" s="68" t="s">
        <v>24</v>
      </c>
      <c r="B147" s="68">
        <v>30</v>
      </c>
      <c r="C147" s="68">
        <v>2</v>
      </c>
      <c r="D147" s="68">
        <v>24</v>
      </c>
      <c r="E147" s="68">
        <v>8</v>
      </c>
      <c r="F147" s="68" t="s">
        <v>25</v>
      </c>
      <c r="G147" s="68" t="s">
        <v>26</v>
      </c>
      <c r="H147" s="68" t="s">
        <v>26</v>
      </c>
      <c r="I147" s="68" t="s">
        <v>26</v>
      </c>
      <c r="J147" s="68" t="s">
        <v>27</v>
      </c>
      <c r="K147" s="68" t="s">
        <v>34</v>
      </c>
      <c r="L147" s="68" t="s">
        <v>168</v>
      </c>
      <c r="M147" s="68" t="s">
        <v>169</v>
      </c>
      <c r="N147" s="68" t="s">
        <v>34</v>
      </c>
      <c r="O147" s="68" t="s">
        <v>28</v>
      </c>
      <c r="P147" s="68" t="s">
        <v>28</v>
      </c>
      <c r="Q147" s="68" t="s">
        <v>170</v>
      </c>
      <c r="R147" s="68"/>
      <c r="S147" s="68"/>
      <c r="T147" s="68" t="s">
        <v>52</v>
      </c>
      <c r="U147" s="68">
        <v>0</v>
      </c>
      <c r="V147" s="68" t="s">
        <v>68</v>
      </c>
      <c r="W147" s="68">
        <v>3</v>
      </c>
      <c r="X147" s="68">
        <v>5</v>
      </c>
    </row>
    <row r="148" spans="1:24" ht="51.75">
      <c r="A148" s="68" t="s">
        <v>24</v>
      </c>
      <c r="B148" s="68">
        <v>30</v>
      </c>
      <c r="C148" s="68">
        <v>2</v>
      </c>
      <c r="D148" s="68">
        <v>24</v>
      </c>
      <c r="E148" s="68">
        <v>8</v>
      </c>
      <c r="F148" s="68" t="s">
        <v>25</v>
      </c>
      <c r="G148" s="68" t="s">
        <v>26</v>
      </c>
      <c r="H148" s="68" t="s">
        <v>26</v>
      </c>
      <c r="I148" s="68" t="s">
        <v>26</v>
      </c>
      <c r="J148" s="68" t="s">
        <v>27</v>
      </c>
      <c r="K148" s="68" t="s">
        <v>34</v>
      </c>
      <c r="L148" s="68" t="s">
        <v>168</v>
      </c>
      <c r="M148" s="68" t="s">
        <v>169</v>
      </c>
      <c r="N148" s="68" t="s">
        <v>34</v>
      </c>
      <c r="O148" s="68" t="s">
        <v>28</v>
      </c>
      <c r="P148" s="68" t="s">
        <v>28</v>
      </c>
      <c r="Q148" s="68" t="s">
        <v>170</v>
      </c>
      <c r="R148" s="68"/>
      <c r="S148" s="68"/>
      <c r="T148" s="68" t="s">
        <v>52</v>
      </c>
      <c r="U148" s="68">
        <v>0</v>
      </c>
      <c r="V148" s="68" t="s">
        <v>171</v>
      </c>
      <c r="W148" s="68">
        <v>5</v>
      </c>
      <c r="X148" s="68">
        <v>7</v>
      </c>
    </row>
    <row r="149" spans="1:24" ht="51.75">
      <c r="A149" s="68" t="s">
        <v>24</v>
      </c>
      <c r="B149" s="68">
        <v>30</v>
      </c>
      <c r="C149" s="68">
        <v>2</v>
      </c>
      <c r="D149" s="68">
        <v>24</v>
      </c>
      <c r="E149" s="68">
        <v>8</v>
      </c>
      <c r="F149" s="68" t="s">
        <v>25</v>
      </c>
      <c r="G149" s="68" t="s">
        <v>26</v>
      </c>
      <c r="H149" s="68" t="s">
        <v>26</v>
      </c>
      <c r="I149" s="68" t="s">
        <v>26</v>
      </c>
      <c r="J149" s="68" t="s">
        <v>27</v>
      </c>
      <c r="K149" s="68" t="s">
        <v>34</v>
      </c>
      <c r="L149" s="68" t="s">
        <v>168</v>
      </c>
      <c r="M149" s="68" t="s">
        <v>169</v>
      </c>
      <c r="N149" s="68" t="s">
        <v>34</v>
      </c>
      <c r="O149" s="68" t="s">
        <v>28</v>
      </c>
      <c r="P149" s="68" t="s">
        <v>28</v>
      </c>
      <c r="Q149" s="68" t="s">
        <v>170</v>
      </c>
      <c r="R149" s="68"/>
      <c r="S149" s="68"/>
      <c r="T149" s="68" t="s">
        <v>52</v>
      </c>
      <c r="U149" s="68">
        <v>0</v>
      </c>
      <c r="V149" s="68" t="s">
        <v>122</v>
      </c>
      <c r="W149" s="68">
        <v>4</v>
      </c>
      <c r="X149" s="68">
        <v>6</v>
      </c>
    </row>
    <row r="150" spans="1:24" ht="51.75">
      <c r="A150" s="68" t="s">
        <v>24</v>
      </c>
      <c r="B150" s="68">
        <v>30</v>
      </c>
      <c r="C150" s="68">
        <v>2</v>
      </c>
      <c r="D150" s="68">
        <v>24</v>
      </c>
      <c r="E150" s="68">
        <v>8</v>
      </c>
      <c r="F150" s="68" t="s">
        <v>25</v>
      </c>
      <c r="G150" s="68" t="s">
        <v>26</v>
      </c>
      <c r="H150" s="68" t="s">
        <v>26</v>
      </c>
      <c r="I150" s="68" t="s">
        <v>26</v>
      </c>
      <c r="J150" s="68" t="s">
        <v>27</v>
      </c>
      <c r="K150" s="68" t="s">
        <v>34</v>
      </c>
      <c r="L150" s="68" t="s">
        <v>168</v>
      </c>
      <c r="M150" s="68" t="s">
        <v>169</v>
      </c>
      <c r="N150" s="68" t="s">
        <v>34</v>
      </c>
      <c r="O150" s="68" t="s">
        <v>28</v>
      </c>
      <c r="P150" s="68" t="s">
        <v>28</v>
      </c>
      <c r="Q150" s="68" t="s">
        <v>170</v>
      </c>
      <c r="R150" s="68"/>
      <c r="S150" s="68"/>
      <c r="T150" s="68" t="s">
        <v>52</v>
      </c>
      <c r="U150" s="68">
        <v>0</v>
      </c>
      <c r="V150" s="68" t="s">
        <v>120</v>
      </c>
      <c r="W150" s="68">
        <v>2</v>
      </c>
      <c r="X150" s="68">
        <v>8</v>
      </c>
    </row>
    <row r="151" spans="1:24" ht="51.75">
      <c r="A151" s="68" t="s">
        <v>24</v>
      </c>
      <c r="B151" s="68">
        <v>30</v>
      </c>
      <c r="C151" s="68">
        <v>2</v>
      </c>
      <c r="D151" s="68">
        <v>24</v>
      </c>
      <c r="E151" s="68">
        <v>8</v>
      </c>
      <c r="F151" s="68" t="s">
        <v>25</v>
      </c>
      <c r="G151" s="68" t="s">
        <v>26</v>
      </c>
      <c r="H151" s="68" t="s">
        <v>26</v>
      </c>
      <c r="I151" s="68" t="s">
        <v>26</v>
      </c>
      <c r="J151" s="68" t="s">
        <v>27</v>
      </c>
      <c r="K151" s="68" t="s">
        <v>34</v>
      </c>
      <c r="L151" s="68" t="s">
        <v>168</v>
      </c>
      <c r="M151" s="68" t="s">
        <v>169</v>
      </c>
      <c r="N151" s="68" t="s">
        <v>34</v>
      </c>
      <c r="O151" s="68" t="s">
        <v>28</v>
      </c>
      <c r="P151" s="68" t="s">
        <v>28</v>
      </c>
      <c r="Q151" s="68" t="s">
        <v>170</v>
      </c>
      <c r="R151" s="68"/>
      <c r="S151" s="68"/>
      <c r="T151" s="68" t="s">
        <v>52</v>
      </c>
      <c r="U151" s="68">
        <v>0</v>
      </c>
      <c r="V151" s="68" t="s">
        <v>101</v>
      </c>
      <c r="W151" s="68">
        <v>1</v>
      </c>
      <c r="X151" s="68">
        <v>6</v>
      </c>
    </row>
    <row r="152" spans="1:24">
      <c r="A152" s="68" t="s">
        <v>24</v>
      </c>
      <c r="B152" s="68">
        <v>31</v>
      </c>
      <c r="C152" s="68">
        <v>2</v>
      </c>
      <c r="D152" s="68">
        <v>18</v>
      </c>
      <c r="E152" s="68">
        <v>8</v>
      </c>
      <c r="F152" s="68" t="s">
        <v>172</v>
      </c>
      <c r="G152" s="68" t="s">
        <v>26</v>
      </c>
      <c r="H152" s="68" t="s">
        <v>26</v>
      </c>
      <c r="I152" s="68" t="s">
        <v>26</v>
      </c>
      <c r="J152" s="68" t="s">
        <v>27</v>
      </c>
      <c r="K152" s="68" t="s">
        <v>34</v>
      </c>
      <c r="L152" s="68" t="s">
        <v>112</v>
      </c>
      <c r="M152" s="68" t="s">
        <v>117</v>
      </c>
      <c r="N152" s="68" t="s">
        <v>34</v>
      </c>
      <c r="O152" s="68" t="s">
        <v>28</v>
      </c>
      <c r="P152" s="68" t="s">
        <v>28</v>
      </c>
      <c r="Q152" s="68" t="s">
        <v>173</v>
      </c>
      <c r="R152" s="68"/>
      <c r="S152" s="68"/>
      <c r="T152" s="68" t="s">
        <v>94</v>
      </c>
      <c r="U152" s="68">
        <v>1</v>
      </c>
      <c r="V152" s="68" t="s">
        <v>85</v>
      </c>
      <c r="W152" s="68">
        <v>1</v>
      </c>
      <c r="X152" s="68">
        <v>5</v>
      </c>
    </row>
    <row r="153" spans="1:24">
      <c r="A153" s="68" t="s">
        <v>24</v>
      </c>
      <c r="B153" s="68">
        <v>31</v>
      </c>
      <c r="C153" s="68">
        <v>2</v>
      </c>
      <c r="D153" s="68">
        <v>18</v>
      </c>
      <c r="E153" s="68">
        <v>8</v>
      </c>
      <c r="F153" s="68" t="s">
        <v>172</v>
      </c>
      <c r="G153" s="68" t="s">
        <v>26</v>
      </c>
      <c r="H153" s="68" t="s">
        <v>26</v>
      </c>
      <c r="I153" s="68" t="s">
        <v>26</v>
      </c>
      <c r="J153" s="68" t="s">
        <v>27</v>
      </c>
      <c r="K153" s="68" t="s">
        <v>34</v>
      </c>
      <c r="L153" s="68" t="s">
        <v>112</v>
      </c>
      <c r="M153" s="68" t="s">
        <v>117</v>
      </c>
      <c r="N153" s="68" t="s">
        <v>34</v>
      </c>
      <c r="O153" s="68" t="s">
        <v>28</v>
      </c>
      <c r="P153" s="68" t="s">
        <v>28</v>
      </c>
      <c r="Q153" s="68" t="s">
        <v>173</v>
      </c>
      <c r="R153" s="68"/>
      <c r="S153" s="68"/>
      <c r="T153" s="68" t="s">
        <v>94</v>
      </c>
      <c r="U153" s="68">
        <v>1</v>
      </c>
      <c r="V153" s="68" t="s">
        <v>99</v>
      </c>
      <c r="W153" s="68">
        <v>2</v>
      </c>
      <c r="X153" s="68">
        <v>6</v>
      </c>
    </row>
    <row r="154" spans="1:24">
      <c r="A154" s="68" t="s">
        <v>24</v>
      </c>
      <c r="B154" s="68">
        <v>31</v>
      </c>
      <c r="C154" s="68">
        <v>2</v>
      </c>
      <c r="D154" s="68">
        <v>18</v>
      </c>
      <c r="E154" s="68">
        <v>8</v>
      </c>
      <c r="F154" s="68" t="s">
        <v>172</v>
      </c>
      <c r="G154" s="68" t="s">
        <v>26</v>
      </c>
      <c r="H154" s="68" t="s">
        <v>26</v>
      </c>
      <c r="I154" s="68" t="s">
        <v>26</v>
      </c>
      <c r="J154" s="68" t="s">
        <v>27</v>
      </c>
      <c r="K154" s="68" t="s">
        <v>34</v>
      </c>
      <c r="L154" s="68" t="s">
        <v>112</v>
      </c>
      <c r="M154" s="68" t="s">
        <v>117</v>
      </c>
      <c r="N154" s="68" t="s">
        <v>34</v>
      </c>
      <c r="O154" s="68" t="s">
        <v>28</v>
      </c>
      <c r="P154" s="68" t="s">
        <v>28</v>
      </c>
      <c r="Q154" s="68" t="s">
        <v>173</v>
      </c>
      <c r="R154" s="68"/>
      <c r="S154" s="68"/>
      <c r="T154" s="68" t="s">
        <v>94</v>
      </c>
      <c r="U154" s="68">
        <v>1</v>
      </c>
      <c r="V154" s="68" t="s">
        <v>33</v>
      </c>
      <c r="W154" s="68">
        <v>5</v>
      </c>
      <c r="X154" s="68">
        <v>6</v>
      </c>
    </row>
    <row r="155" spans="1:24" ht="26.25">
      <c r="A155" s="68" t="s">
        <v>24</v>
      </c>
      <c r="B155" s="68">
        <v>31</v>
      </c>
      <c r="C155" s="68">
        <v>2</v>
      </c>
      <c r="D155" s="68">
        <v>18</v>
      </c>
      <c r="E155" s="68">
        <v>8</v>
      </c>
      <c r="F155" s="68" t="s">
        <v>172</v>
      </c>
      <c r="G155" s="68" t="s">
        <v>26</v>
      </c>
      <c r="H155" s="68" t="s">
        <v>26</v>
      </c>
      <c r="I155" s="68" t="s">
        <v>26</v>
      </c>
      <c r="J155" s="68" t="s">
        <v>27</v>
      </c>
      <c r="K155" s="68" t="s">
        <v>34</v>
      </c>
      <c r="L155" s="68" t="s">
        <v>112</v>
      </c>
      <c r="M155" s="68" t="s">
        <v>117</v>
      </c>
      <c r="N155" s="68" t="s">
        <v>34</v>
      </c>
      <c r="O155" s="68" t="s">
        <v>28</v>
      </c>
      <c r="P155" s="68" t="s">
        <v>28</v>
      </c>
      <c r="Q155" s="68" t="s">
        <v>173</v>
      </c>
      <c r="R155" s="68"/>
      <c r="S155" s="68"/>
      <c r="T155" s="68" t="s">
        <v>94</v>
      </c>
      <c r="U155" s="68">
        <v>1</v>
      </c>
      <c r="V155" s="68" t="s">
        <v>50</v>
      </c>
      <c r="W155" s="68">
        <v>3</v>
      </c>
      <c r="X155" s="68">
        <v>7</v>
      </c>
    </row>
    <row r="156" spans="1:24">
      <c r="A156" s="68" t="s">
        <v>24</v>
      </c>
      <c r="B156" s="68">
        <v>31</v>
      </c>
      <c r="C156" s="68">
        <v>2</v>
      </c>
      <c r="D156" s="68">
        <v>18</v>
      </c>
      <c r="E156" s="68">
        <v>8</v>
      </c>
      <c r="F156" s="68" t="s">
        <v>172</v>
      </c>
      <c r="G156" s="68" t="s">
        <v>26</v>
      </c>
      <c r="H156" s="68" t="s">
        <v>26</v>
      </c>
      <c r="I156" s="68" t="s">
        <v>26</v>
      </c>
      <c r="J156" s="68" t="s">
        <v>27</v>
      </c>
      <c r="K156" s="68" t="s">
        <v>34</v>
      </c>
      <c r="L156" s="68" t="s">
        <v>112</v>
      </c>
      <c r="M156" s="68" t="s">
        <v>117</v>
      </c>
      <c r="N156" s="68" t="s">
        <v>34</v>
      </c>
      <c r="O156" s="68" t="s">
        <v>28</v>
      </c>
      <c r="P156" s="68" t="s">
        <v>28</v>
      </c>
      <c r="Q156" s="68" t="s">
        <v>173</v>
      </c>
      <c r="R156" s="68"/>
      <c r="S156" s="68"/>
      <c r="T156" s="68" t="s">
        <v>94</v>
      </c>
      <c r="U156" s="68">
        <v>1</v>
      </c>
      <c r="V156" s="68" t="s">
        <v>111</v>
      </c>
      <c r="W156" s="68">
        <v>4</v>
      </c>
      <c r="X156" s="68">
        <v>8</v>
      </c>
    </row>
    <row r="157" spans="1:24" ht="26.25">
      <c r="A157" s="68" t="s">
        <v>24</v>
      </c>
      <c r="B157" s="68">
        <v>32</v>
      </c>
      <c r="C157" s="68">
        <v>2</v>
      </c>
      <c r="D157" s="68">
        <v>34</v>
      </c>
      <c r="E157" s="68">
        <v>3</v>
      </c>
      <c r="F157" s="68" t="s">
        <v>25</v>
      </c>
      <c r="G157" s="68" t="s">
        <v>26</v>
      </c>
      <c r="H157" s="68" t="s">
        <v>26</v>
      </c>
      <c r="I157" s="68" t="s">
        <v>26</v>
      </c>
      <c r="J157" s="68" t="s">
        <v>27</v>
      </c>
      <c r="K157" s="68" t="s">
        <v>28</v>
      </c>
      <c r="L157" s="68"/>
      <c r="M157" s="68"/>
      <c r="N157" s="68" t="s">
        <v>34</v>
      </c>
      <c r="O157" s="68" t="s">
        <v>34</v>
      </c>
      <c r="P157" s="68" t="s">
        <v>28</v>
      </c>
      <c r="Q157" s="68" t="s">
        <v>98</v>
      </c>
      <c r="R157" s="68" t="s">
        <v>98</v>
      </c>
      <c r="S157" s="68"/>
      <c r="T157" s="68" t="s">
        <v>174</v>
      </c>
      <c r="U157" s="68">
        <v>1</v>
      </c>
      <c r="V157" s="68" t="s">
        <v>175</v>
      </c>
      <c r="W157" s="68">
        <v>3</v>
      </c>
      <c r="X157" s="68">
        <v>9</v>
      </c>
    </row>
    <row r="158" spans="1:24" ht="26.25">
      <c r="A158" s="68" t="s">
        <v>24</v>
      </c>
      <c r="B158" s="68">
        <v>32</v>
      </c>
      <c r="C158" s="68">
        <v>2</v>
      </c>
      <c r="D158" s="68">
        <v>34</v>
      </c>
      <c r="E158" s="68">
        <v>3</v>
      </c>
      <c r="F158" s="68" t="s">
        <v>25</v>
      </c>
      <c r="G158" s="68" t="s">
        <v>26</v>
      </c>
      <c r="H158" s="68" t="s">
        <v>26</v>
      </c>
      <c r="I158" s="68" t="s">
        <v>26</v>
      </c>
      <c r="J158" s="68" t="s">
        <v>27</v>
      </c>
      <c r="K158" s="68" t="s">
        <v>28</v>
      </c>
      <c r="L158" s="68"/>
      <c r="M158" s="68"/>
      <c r="N158" s="68" t="s">
        <v>34</v>
      </c>
      <c r="O158" s="68" t="s">
        <v>34</v>
      </c>
      <c r="P158" s="68" t="s">
        <v>28</v>
      </c>
      <c r="Q158" s="68" t="s">
        <v>98</v>
      </c>
      <c r="R158" s="68" t="s">
        <v>98</v>
      </c>
      <c r="S158" s="68"/>
      <c r="T158" s="68" t="s">
        <v>174</v>
      </c>
      <c r="U158" s="68">
        <v>1</v>
      </c>
      <c r="V158" s="68" t="s">
        <v>122</v>
      </c>
      <c r="W158" s="68">
        <v>1</v>
      </c>
      <c r="X158" s="68">
        <v>10</v>
      </c>
    </row>
    <row r="159" spans="1:24" ht="26.25">
      <c r="A159" s="68" t="s">
        <v>24</v>
      </c>
      <c r="B159" s="68">
        <v>32</v>
      </c>
      <c r="C159" s="68">
        <v>2</v>
      </c>
      <c r="D159" s="68">
        <v>34</v>
      </c>
      <c r="E159" s="68">
        <v>3</v>
      </c>
      <c r="F159" s="68" t="s">
        <v>25</v>
      </c>
      <c r="G159" s="68" t="s">
        <v>26</v>
      </c>
      <c r="H159" s="68" t="s">
        <v>26</v>
      </c>
      <c r="I159" s="68" t="s">
        <v>26</v>
      </c>
      <c r="J159" s="68" t="s">
        <v>27</v>
      </c>
      <c r="K159" s="68" t="s">
        <v>28</v>
      </c>
      <c r="L159" s="68"/>
      <c r="M159" s="68"/>
      <c r="N159" s="68" t="s">
        <v>34</v>
      </c>
      <c r="O159" s="68" t="s">
        <v>34</v>
      </c>
      <c r="P159" s="68" t="s">
        <v>28</v>
      </c>
      <c r="Q159" s="68" t="s">
        <v>98</v>
      </c>
      <c r="R159" s="68" t="s">
        <v>98</v>
      </c>
      <c r="S159" s="68"/>
      <c r="T159" s="68" t="s">
        <v>174</v>
      </c>
      <c r="U159" s="68">
        <v>1</v>
      </c>
      <c r="V159" s="68" t="s">
        <v>111</v>
      </c>
      <c r="W159" s="68">
        <v>4</v>
      </c>
      <c r="X159" s="68">
        <v>8</v>
      </c>
    </row>
    <row r="160" spans="1:24" ht="26.25">
      <c r="A160" s="68" t="s">
        <v>24</v>
      </c>
      <c r="B160" s="68">
        <v>32</v>
      </c>
      <c r="C160" s="68">
        <v>2</v>
      </c>
      <c r="D160" s="68">
        <v>34</v>
      </c>
      <c r="E160" s="68">
        <v>3</v>
      </c>
      <c r="F160" s="68" t="s">
        <v>25</v>
      </c>
      <c r="G160" s="68" t="s">
        <v>26</v>
      </c>
      <c r="H160" s="68" t="s">
        <v>26</v>
      </c>
      <c r="I160" s="68" t="s">
        <v>26</v>
      </c>
      <c r="J160" s="68" t="s">
        <v>27</v>
      </c>
      <c r="K160" s="68" t="s">
        <v>28</v>
      </c>
      <c r="L160" s="68"/>
      <c r="M160" s="68"/>
      <c r="N160" s="68" t="s">
        <v>34</v>
      </c>
      <c r="O160" s="68" t="s">
        <v>34</v>
      </c>
      <c r="P160" s="68" t="s">
        <v>28</v>
      </c>
      <c r="Q160" s="68" t="s">
        <v>98</v>
      </c>
      <c r="R160" s="68" t="s">
        <v>98</v>
      </c>
      <c r="S160" s="68"/>
      <c r="T160" s="68" t="s">
        <v>174</v>
      </c>
      <c r="U160" s="68">
        <v>1</v>
      </c>
      <c r="V160" s="68" t="s">
        <v>176</v>
      </c>
      <c r="W160" s="68">
        <v>5</v>
      </c>
      <c r="X160" s="68">
        <v>7</v>
      </c>
    </row>
    <row r="161" spans="1:24" ht="26.25">
      <c r="A161" s="68" t="s">
        <v>24</v>
      </c>
      <c r="B161" s="68">
        <v>32</v>
      </c>
      <c r="C161" s="68">
        <v>2</v>
      </c>
      <c r="D161" s="68">
        <v>34</v>
      </c>
      <c r="E161" s="68">
        <v>3</v>
      </c>
      <c r="F161" s="68" t="s">
        <v>25</v>
      </c>
      <c r="G161" s="68" t="s">
        <v>26</v>
      </c>
      <c r="H161" s="68" t="s">
        <v>26</v>
      </c>
      <c r="I161" s="68" t="s">
        <v>26</v>
      </c>
      <c r="J161" s="68" t="s">
        <v>27</v>
      </c>
      <c r="K161" s="68" t="s">
        <v>28</v>
      </c>
      <c r="L161" s="68"/>
      <c r="M161" s="68"/>
      <c r="N161" s="68" t="s">
        <v>34</v>
      </c>
      <c r="O161" s="68" t="s">
        <v>34</v>
      </c>
      <c r="P161" s="68" t="s">
        <v>28</v>
      </c>
      <c r="Q161" s="68" t="s">
        <v>98</v>
      </c>
      <c r="R161" s="68" t="s">
        <v>98</v>
      </c>
      <c r="S161" s="68"/>
      <c r="T161" s="68" t="s">
        <v>174</v>
      </c>
      <c r="U161" s="68">
        <v>1</v>
      </c>
      <c r="V161" s="68" t="s">
        <v>43</v>
      </c>
      <c r="W161" s="68">
        <v>2</v>
      </c>
      <c r="X161" s="68">
        <v>10</v>
      </c>
    </row>
    <row r="162" spans="1:24">
      <c r="A162" s="68" t="s">
        <v>24</v>
      </c>
      <c r="B162" s="68">
        <v>33</v>
      </c>
      <c r="C162" s="68">
        <v>1</v>
      </c>
      <c r="D162" s="68">
        <v>26</v>
      </c>
      <c r="E162" s="68">
        <v>5</v>
      </c>
      <c r="F162" s="68" t="s">
        <v>89</v>
      </c>
      <c r="G162" s="68" t="s">
        <v>26</v>
      </c>
      <c r="H162" s="68" t="s">
        <v>26</v>
      </c>
      <c r="I162" s="68" t="s">
        <v>26</v>
      </c>
      <c r="J162" s="68" t="s">
        <v>27</v>
      </c>
      <c r="K162" s="68" t="s">
        <v>28</v>
      </c>
      <c r="L162" s="68"/>
      <c r="M162" s="68"/>
      <c r="N162" s="68" t="s">
        <v>34</v>
      </c>
      <c r="O162" s="68" t="s">
        <v>28</v>
      </c>
      <c r="P162" s="68" t="s">
        <v>34</v>
      </c>
      <c r="Q162" s="68" t="s">
        <v>45</v>
      </c>
      <c r="R162" s="68"/>
      <c r="S162" s="68" t="s">
        <v>98</v>
      </c>
      <c r="T162" s="68" t="s">
        <v>52</v>
      </c>
      <c r="U162" s="68">
        <v>1</v>
      </c>
      <c r="V162" s="68" t="s">
        <v>78</v>
      </c>
      <c r="W162" s="68">
        <v>1</v>
      </c>
      <c r="X162" s="68">
        <v>8</v>
      </c>
    </row>
    <row r="163" spans="1:24">
      <c r="A163" s="68" t="s">
        <v>24</v>
      </c>
      <c r="B163" s="68">
        <v>33</v>
      </c>
      <c r="C163" s="68">
        <v>1</v>
      </c>
      <c r="D163" s="68">
        <v>26</v>
      </c>
      <c r="E163" s="68">
        <v>5</v>
      </c>
      <c r="F163" s="68" t="s">
        <v>89</v>
      </c>
      <c r="G163" s="68" t="s">
        <v>26</v>
      </c>
      <c r="H163" s="68" t="s">
        <v>26</v>
      </c>
      <c r="I163" s="68" t="s">
        <v>26</v>
      </c>
      <c r="J163" s="68" t="s">
        <v>27</v>
      </c>
      <c r="K163" s="68" t="s">
        <v>28</v>
      </c>
      <c r="L163" s="68"/>
      <c r="M163" s="68"/>
      <c r="N163" s="68" t="s">
        <v>34</v>
      </c>
      <c r="O163" s="68" t="s">
        <v>28</v>
      </c>
      <c r="P163" s="68" t="s">
        <v>34</v>
      </c>
      <c r="Q163" s="68" t="s">
        <v>45</v>
      </c>
      <c r="R163" s="68"/>
      <c r="S163" s="68" t="s">
        <v>98</v>
      </c>
      <c r="T163" s="68" t="s">
        <v>52</v>
      </c>
      <c r="U163" s="68">
        <v>1</v>
      </c>
      <c r="V163" s="68" t="s">
        <v>177</v>
      </c>
      <c r="W163" s="68">
        <v>3</v>
      </c>
      <c r="X163" s="68">
        <v>6</v>
      </c>
    </row>
    <row r="164" spans="1:24" ht="26.25">
      <c r="A164" s="68" t="s">
        <v>24</v>
      </c>
      <c r="B164" s="68">
        <v>33</v>
      </c>
      <c r="C164" s="68">
        <v>1</v>
      </c>
      <c r="D164" s="68">
        <v>26</v>
      </c>
      <c r="E164" s="68">
        <v>5</v>
      </c>
      <c r="F164" s="68" t="s">
        <v>89</v>
      </c>
      <c r="G164" s="68" t="s">
        <v>26</v>
      </c>
      <c r="H164" s="68" t="s">
        <v>26</v>
      </c>
      <c r="I164" s="68" t="s">
        <v>26</v>
      </c>
      <c r="J164" s="68" t="s">
        <v>27</v>
      </c>
      <c r="K164" s="68" t="s">
        <v>28</v>
      </c>
      <c r="L164" s="68"/>
      <c r="M164" s="68"/>
      <c r="N164" s="68" t="s">
        <v>34</v>
      </c>
      <c r="O164" s="68" t="s">
        <v>28</v>
      </c>
      <c r="P164" s="68" t="s">
        <v>34</v>
      </c>
      <c r="Q164" s="68" t="s">
        <v>45</v>
      </c>
      <c r="R164" s="68"/>
      <c r="S164" s="68" t="s">
        <v>98</v>
      </c>
      <c r="T164" s="68" t="s">
        <v>52</v>
      </c>
      <c r="U164" s="68">
        <v>1</v>
      </c>
      <c r="V164" s="68" t="s">
        <v>178</v>
      </c>
      <c r="W164" s="68">
        <v>4</v>
      </c>
      <c r="X164" s="68">
        <v>5</v>
      </c>
    </row>
    <row r="165" spans="1:24">
      <c r="A165" s="68" t="s">
        <v>24</v>
      </c>
      <c r="B165" s="68">
        <v>33</v>
      </c>
      <c r="C165" s="68">
        <v>1</v>
      </c>
      <c r="D165" s="68">
        <v>26</v>
      </c>
      <c r="E165" s="68">
        <v>5</v>
      </c>
      <c r="F165" s="68" t="s">
        <v>89</v>
      </c>
      <c r="G165" s="68" t="s">
        <v>26</v>
      </c>
      <c r="H165" s="68" t="s">
        <v>26</v>
      </c>
      <c r="I165" s="68" t="s">
        <v>26</v>
      </c>
      <c r="J165" s="68" t="s">
        <v>27</v>
      </c>
      <c r="K165" s="68" t="s">
        <v>28</v>
      </c>
      <c r="L165" s="68"/>
      <c r="M165" s="68"/>
      <c r="N165" s="68" t="s">
        <v>34</v>
      </c>
      <c r="O165" s="68" t="s">
        <v>28</v>
      </c>
      <c r="P165" s="68" t="s">
        <v>34</v>
      </c>
      <c r="Q165" s="68" t="s">
        <v>45</v>
      </c>
      <c r="R165" s="68"/>
      <c r="S165" s="68" t="s">
        <v>98</v>
      </c>
      <c r="T165" s="68" t="s">
        <v>52</v>
      </c>
      <c r="U165" s="68">
        <v>1</v>
      </c>
      <c r="V165" s="68" t="s">
        <v>87</v>
      </c>
      <c r="W165" s="68">
        <v>2</v>
      </c>
      <c r="X165" s="68">
        <v>9</v>
      </c>
    </row>
    <row r="166" spans="1:24">
      <c r="A166" s="68" t="s">
        <v>24</v>
      </c>
      <c r="B166" s="68">
        <v>33</v>
      </c>
      <c r="C166" s="68">
        <v>1</v>
      </c>
      <c r="D166" s="68">
        <v>26</v>
      </c>
      <c r="E166" s="68">
        <v>5</v>
      </c>
      <c r="F166" s="68" t="s">
        <v>89</v>
      </c>
      <c r="G166" s="68" t="s">
        <v>26</v>
      </c>
      <c r="H166" s="68" t="s">
        <v>26</v>
      </c>
      <c r="I166" s="68" t="s">
        <v>26</v>
      </c>
      <c r="J166" s="68" t="s">
        <v>27</v>
      </c>
      <c r="K166" s="68" t="s">
        <v>28</v>
      </c>
      <c r="L166" s="68"/>
      <c r="M166" s="68"/>
      <c r="N166" s="68" t="s">
        <v>34</v>
      </c>
      <c r="O166" s="68" t="s">
        <v>28</v>
      </c>
      <c r="P166" s="68" t="s">
        <v>34</v>
      </c>
      <c r="Q166" s="68" t="s">
        <v>45</v>
      </c>
      <c r="R166" s="68"/>
      <c r="S166" s="68" t="s">
        <v>98</v>
      </c>
      <c r="T166" s="68" t="s">
        <v>52</v>
      </c>
      <c r="U166" s="68">
        <v>1</v>
      </c>
      <c r="V166" s="68" t="s">
        <v>43</v>
      </c>
      <c r="W166" s="68">
        <v>5</v>
      </c>
      <c r="X166" s="68">
        <v>4</v>
      </c>
    </row>
    <row r="167" spans="1:24" ht="26.25">
      <c r="A167" s="68" t="s">
        <v>24</v>
      </c>
      <c r="B167" s="68">
        <v>34</v>
      </c>
      <c r="C167" s="68">
        <v>2</v>
      </c>
      <c r="D167" s="68">
        <v>24</v>
      </c>
      <c r="E167" s="68">
        <v>5</v>
      </c>
      <c r="F167" s="68" t="s">
        <v>25</v>
      </c>
      <c r="G167" s="68" t="s">
        <v>26</v>
      </c>
      <c r="H167" s="68" t="s">
        <v>26</v>
      </c>
      <c r="I167" s="68" t="s">
        <v>26</v>
      </c>
      <c r="J167" s="68" t="s">
        <v>27</v>
      </c>
      <c r="K167" s="68" t="s">
        <v>34</v>
      </c>
      <c r="L167" s="68" t="s">
        <v>179</v>
      </c>
      <c r="M167" s="68" t="s">
        <v>180</v>
      </c>
      <c r="N167" s="68" t="s">
        <v>34</v>
      </c>
      <c r="O167" s="68" t="s">
        <v>28</v>
      </c>
      <c r="P167" s="68" t="s">
        <v>28</v>
      </c>
      <c r="Q167" s="68" t="s">
        <v>181</v>
      </c>
      <c r="R167" s="68"/>
      <c r="S167" s="68"/>
      <c r="T167" s="69" t="s">
        <v>182</v>
      </c>
      <c r="U167" s="68">
        <v>2</v>
      </c>
      <c r="V167" s="68" t="s">
        <v>60</v>
      </c>
      <c r="W167" s="68">
        <v>5</v>
      </c>
      <c r="X167" s="68">
        <v>6</v>
      </c>
    </row>
    <row r="168" spans="1:24" ht="26.25">
      <c r="A168" s="68" t="s">
        <v>24</v>
      </c>
      <c r="B168" s="68">
        <v>34</v>
      </c>
      <c r="C168" s="68">
        <v>2</v>
      </c>
      <c r="D168" s="68">
        <v>24</v>
      </c>
      <c r="E168" s="68">
        <v>5</v>
      </c>
      <c r="F168" s="68" t="s">
        <v>25</v>
      </c>
      <c r="G168" s="68" t="s">
        <v>26</v>
      </c>
      <c r="H168" s="68" t="s">
        <v>26</v>
      </c>
      <c r="I168" s="68" t="s">
        <v>26</v>
      </c>
      <c r="J168" s="68" t="s">
        <v>27</v>
      </c>
      <c r="K168" s="68" t="s">
        <v>34</v>
      </c>
      <c r="L168" s="68" t="s">
        <v>179</v>
      </c>
      <c r="M168" s="68" t="s">
        <v>180</v>
      </c>
      <c r="N168" s="68" t="s">
        <v>34</v>
      </c>
      <c r="O168" s="68" t="s">
        <v>28</v>
      </c>
      <c r="P168" s="68" t="s">
        <v>28</v>
      </c>
      <c r="Q168" s="68" t="s">
        <v>181</v>
      </c>
      <c r="R168" s="68"/>
      <c r="S168" s="68"/>
      <c r="T168" s="69" t="s">
        <v>182</v>
      </c>
      <c r="U168" s="68">
        <v>2</v>
      </c>
      <c r="V168" s="68" t="s">
        <v>183</v>
      </c>
      <c r="W168" s="68">
        <v>4</v>
      </c>
      <c r="X168" s="68">
        <v>7</v>
      </c>
    </row>
    <row r="169" spans="1:24">
      <c r="A169" s="68" t="s">
        <v>24</v>
      </c>
      <c r="B169" s="68">
        <v>34</v>
      </c>
      <c r="C169" s="68">
        <v>2</v>
      </c>
      <c r="D169" s="68">
        <v>24</v>
      </c>
      <c r="E169" s="68">
        <v>5</v>
      </c>
      <c r="F169" s="68" t="s">
        <v>25</v>
      </c>
      <c r="G169" s="68" t="s">
        <v>26</v>
      </c>
      <c r="H169" s="68" t="s">
        <v>26</v>
      </c>
      <c r="I169" s="68" t="s">
        <v>26</v>
      </c>
      <c r="J169" s="68" t="s">
        <v>27</v>
      </c>
      <c r="K169" s="68" t="s">
        <v>34</v>
      </c>
      <c r="L169" s="68" t="s">
        <v>179</v>
      </c>
      <c r="M169" s="68" t="s">
        <v>180</v>
      </c>
      <c r="N169" s="68" t="s">
        <v>34</v>
      </c>
      <c r="O169" s="68" t="s">
        <v>28</v>
      </c>
      <c r="P169" s="68" t="s">
        <v>28</v>
      </c>
      <c r="Q169" s="68" t="s">
        <v>181</v>
      </c>
      <c r="R169" s="68"/>
      <c r="S169" s="68"/>
      <c r="T169" s="69" t="s">
        <v>182</v>
      </c>
      <c r="U169" s="68">
        <v>2</v>
      </c>
      <c r="V169" s="69" t="s">
        <v>184</v>
      </c>
      <c r="W169" s="68">
        <v>3</v>
      </c>
      <c r="X169" s="68">
        <v>6</v>
      </c>
    </row>
    <row r="170" spans="1:24">
      <c r="A170" s="68" t="s">
        <v>24</v>
      </c>
      <c r="B170" s="68">
        <v>34</v>
      </c>
      <c r="C170" s="68">
        <v>2</v>
      </c>
      <c r="D170" s="68">
        <v>24</v>
      </c>
      <c r="E170" s="68">
        <v>5</v>
      </c>
      <c r="F170" s="68" t="s">
        <v>25</v>
      </c>
      <c r="G170" s="68" t="s">
        <v>26</v>
      </c>
      <c r="H170" s="68" t="s">
        <v>26</v>
      </c>
      <c r="I170" s="68" t="s">
        <v>26</v>
      </c>
      <c r="J170" s="68" t="s">
        <v>27</v>
      </c>
      <c r="K170" s="68" t="s">
        <v>34</v>
      </c>
      <c r="L170" s="68" t="s">
        <v>179</v>
      </c>
      <c r="M170" s="68" t="s">
        <v>180</v>
      </c>
      <c r="N170" s="68" t="s">
        <v>34</v>
      </c>
      <c r="O170" s="68" t="s">
        <v>28</v>
      </c>
      <c r="P170" s="68" t="s">
        <v>28</v>
      </c>
      <c r="Q170" s="68" t="s">
        <v>181</v>
      </c>
      <c r="R170" s="68"/>
      <c r="S170" s="68"/>
      <c r="T170" s="69" t="s">
        <v>182</v>
      </c>
      <c r="U170" s="68">
        <v>2</v>
      </c>
      <c r="V170" s="68" t="s">
        <v>78</v>
      </c>
      <c r="W170" s="68">
        <v>1</v>
      </c>
      <c r="X170" s="68">
        <v>6</v>
      </c>
    </row>
    <row r="171" spans="1:24">
      <c r="A171" s="68" t="s">
        <v>24</v>
      </c>
      <c r="B171" s="68">
        <v>34</v>
      </c>
      <c r="C171" s="68">
        <v>2</v>
      </c>
      <c r="D171" s="68">
        <v>24</v>
      </c>
      <c r="E171" s="68">
        <v>5</v>
      </c>
      <c r="F171" s="68" t="s">
        <v>25</v>
      </c>
      <c r="G171" s="68" t="s">
        <v>26</v>
      </c>
      <c r="H171" s="68" t="s">
        <v>26</v>
      </c>
      <c r="I171" s="68" t="s">
        <v>26</v>
      </c>
      <c r="J171" s="68" t="s">
        <v>27</v>
      </c>
      <c r="K171" s="68" t="s">
        <v>34</v>
      </c>
      <c r="L171" s="68" t="s">
        <v>179</v>
      </c>
      <c r="M171" s="68" t="s">
        <v>180</v>
      </c>
      <c r="N171" s="68" t="s">
        <v>34</v>
      </c>
      <c r="O171" s="68" t="s">
        <v>28</v>
      </c>
      <c r="P171" s="68" t="s">
        <v>28</v>
      </c>
      <c r="Q171" s="68" t="s">
        <v>181</v>
      </c>
      <c r="R171" s="68"/>
      <c r="S171" s="68"/>
      <c r="T171" s="69" t="s">
        <v>182</v>
      </c>
      <c r="U171" s="68">
        <v>2</v>
      </c>
      <c r="V171" s="68" t="s">
        <v>51</v>
      </c>
      <c r="W171" s="68">
        <v>2</v>
      </c>
      <c r="X171" s="68">
        <v>8</v>
      </c>
    </row>
    <row r="172" spans="1:24" ht="26.25">
      <c r="A172" s="68" t="s">
        <v>24</v>
      </c>
      <c r="B172" s="68">
        <v>35</v>
      </c>
      <c r="C172" s="68">
        <v>2</v>
      </c>
      <c r="D172" s="68">
        <v>25</v>
      </c>
      <c r="E172" s="68">
        <v>8</v>
      </c>
      <c r="F172" s="68" t="s">
        <v>25</v>
      </c>
      <c r="G172" s="68" t="s">
        <v>26</v>
      </c>
      <c r="H172" s="68" t="s">
        <v>26</v>
      </c>
      <c r="I172" s="68" t="s">
        <v>26</v>
      </c>
      <c r="J172" s="68" t="s">
        <v>27</v>
      </c>
      <c r="K172" s="68" t="s">
        <v>28</v>
      </c>
      <c r="L172" s="68"/>
      <c r="M172" s="68"/>
      <c r="N172" s="68" t="s">
        <v>34</v>
      </c>
      <c r="O172" s="68" t="s">
        <v>28</v>
      </c>
      <c r="P172" s="68" t="s">
        <v>28</v>
      </c>
      <c r="Q172" s="68" t="s">
        <v>98</v>
      </c>
      <c r="R172" s="68"/>
      <c r="S172" s="68"/>
      <c r="T172" s="68" t="s">
        <v>166</v>
      </c>
      <c r="U172" s="68">
        <v>2</v>
      </c>
      <c r="V172" s="68" t="s">
        <v>185</v>
      </c>
      <c r="W172" s="68">
        <v>4</v>
      </c>
      <c r="X172" s="68">
        <v>9</v>
      </c>
    </row>
    <row r="173" spans="1:24" ht="26.25">
      <c r="A173" s="68" t="s">
        <v>24</v>
      </c>
      <c r="B173" s="68">
        <v>35</v>
      </c>
      <c r="C173" s="68">
        <v>2</v>
      </c>
      <c r="D173" s="68">
        <v>25</v>
      </c>
      <c r="E173" s="68">
        <v>8</v>
      </c>
      <c r="F173" s="68" t="s">
        <v>25</v>
      </c>
      <c r="G173" s="68" t="s">
        <v>26</v>
      </c>
      <c r="H173" s="68" t="s">
        <v>26</v>
      </c>
      <c r="I173" s="68" t="s">
        <v>26</v>
      </c>
      <c r="J173" s="68" t="s">
        <v>27</v>
      </c>
      <c r="K173" s="68" t="s">
        <v>28</v>
      </c>
      <c r="L173" s="68"/>
      <c r="M173" s="68"/>
      <c r="N173" s="68" t="s">
        <v>34</v>
      </c>
      <c r="O173" s="68" t="s">
        <v>28</v>
      </c>
      <c r="P173" s="68" t="s">
        <v>28</v>
      </c>
      <c r="Q173" s="68" t="s">
        <v>98</v>
      </c>
      <c r="R173" s="68"/>
      <c r="S173" s="68"/>
      <c r="T173" s="68" t="s">
        <v>166</v>
      </c>
      <c r="U173" s="68">
        <v>2</v>
      </c>
      <c r="V173" s="68" t="s">
        <v>43</v>
      </c>
      <c r="W173" s="68">
        <v>5</v>
      </c>
      <c r="X173" s="68">
        <v>9</v>
      </c>
    </row>
    <row r="174" spans="1:24" ht="26.25">
      <c r="A174" s="68" t="s">
        <v>24</v>
      </c>
      <c r="B174" s="68">
        <v>35</v>
      </c>
      <c r="C174" s="68">
        <v>2</v>
      </c>
      <c r="D174" s="68">
        <v>25</v>
      </c>
      <c r="E174" s="68">
        <v>8</v>
      </c>
      <c r="F174" s="68" t="s">
        <v>25</v>
      </c>
      <c r="G174" s="68" t="s">
        <v>26</v>
      </c>
      <c r="H174" s="68" t="s">
        <v>26</v>
      </c>
      <c r="I174" s="68" t="s">
        <v>26</v>
      </c>
      <c r="J174" s="68" t="s">
        <v>27</v>
      </c>
      <c r="K174" s="68" t="s">
        <v>28</v>
      </c>
      <c r="L174" s="68"/>
      <c r="M174" s="68"/>
      <c r="N174" s="68" t="s">
        <v>34</v>
      </c>
      <c r="O174" s="68" t="s">
        <v>28</v>
      </c>
      <c r="P174" s="68" t="s">
        <v>28</v>
      </c>
      <c r="Q174" s="68" t="s">
        <v>98</v>
      </c>
      <c r="R174" s="68"/>
      <c r="S174" s="68"/>
      <c r="T174" s="68" t="s">
        <v>166</v>
      </c>
      <c r="U174" s="68">
        <v>2</v>
      </c>
      <c r="V174" s="68" t="s">
        <v>186</v>
      </c>
      <c r="W174" s="68">
        <v>3</v>
      </c>
      <c r="X174" s="68">
        <v>10</v>
      </c>
    </row>
    <row r="175" spans="1:24" ht="26.25">
      <c r="A175" s="68" t="s">
        <v>24</v>
      </c>
      <c r="B175" s="68">
        <v>35</v>
      </c>
      <c r="C175" s="68">
        <v>2</v>
      </c>
      <c r="D175" s="68">
        <v>25</v>
      </c>
      <c r="E175" s="68">
        <v>8</v>
      </c>
      <c r="F175" s="68" t="s">
        <v>25</v>
      </c>
      <c r="G175" s="68" t="s">
        <v>26</v>
      </c>
      <c r="H175" s="68" t="s">
        <v>26</v>
      </c>
      <c r="I175" s="68" t="s">
        <v>26</v>
      </c>
      <c r="J175" s="68" t="s">
        <v>27</v>
      </c>
      <c r="K175" s="68" t="s">
        <v>28</v>
      </c>
      <c r="L175" s="68"/>
      <c r="M175" s="68"/>
      <c r="N175" s="68" t="s">
        <v>34</v>
      </c>
      <c r="O175" s="68" t="s">
        <v>28</v>
      </c>
      <c r="P175" s="68" t="s">
        <v>28</v>
      </c>
      <c r="Q175" s="68" t="s">
        <v>98</v>
      </c>
      <c r="R175" s="68"/>
      <c r="S175" s="68"/>
      <c r="T175" s="68" t="s">
        <v>166</v>
      </c>
      <c r="U175" s="68">
        <v>2</v>
      </c>
      <c r="V175" s="68" t="s">
        <v>87</v>
      </c>
      <c r="W175" s="68">
        <v>2</v>
      </c>
      <c r="X175" s="68">
        <v>10</v>
      </c>
    </row>
    <row r="176" spans="1:24" ht="26.25">
      <c r="A176" s="68" t="s">
        <v>24</v>
      </c>
      <c r="B176" s="68">
        <v>35</v>
      </c>
      <c r="C176" s="68">
        <v>2</v>
      </c>
      <c r="D176" s="68">
        <v>25</v>
      </c>
      <c r="E176" s="68">
        <v>8</v>
      </c>
      <c r="F176" s="68" t="s">
        <v>25</v>
      </c>
      <c r="G176" s="68" t="s">
        <v>26</v>
      </c>
      <c r="H176" s="68" t="s">
        <v>26</v>
      </c>
      <c r="I176" s="68" t="s">
        <v>26</v>
      </c>
      <c r="J176" s="68" t="s">
        <v>27</v>
      </c>
      <c r="K176" s="68" t="s">
        <v>28</v>
      </c>
      <c r="L176" s="68"/>
      <c r="M176" s="68"/>
      <c r="N176" s="68" t="s">
        <v>34</v>
      </c>
      <c r="O176" s="68" t="s">
        <v>28</v>
      </c>
      <c r="P176" s="68" t="s">
        <v>28</v>
      </c>
      <c r="Q176" s="68" t="s">
        <v>98</v>
      </c>
      <c r="R176" s="68"/>
      <c r="S176" s="68"/>
      <c r="T176" s="68" t="s">
        <v>166</v>
      </c>
      <c r="U176" s="68">
        <v>2</v>
      </c>
      <c r="V176" s="69" t="s">
        <v>134</v>
      </c>
      <c r="W176" s="68">
        <v>1</v>
      </c>
      <c r="X176" s="68">
        <v>8</v>
      </c>
    </row>
    <row r="177" spans="1:24" ht="51.75">
      <c r="A177" s="68" t="s">
        <v>24</v>
      </c>
      <c r="B177" s="68">
        <v>36</v>
      </c>
      <c r="C177" s="68">
        <v>2</v>
      </c>
      <c r="D177" s="68">
        <v>23</v>
      </c>
      <c r="E177" s="68">
        <v>8</v>
      </c>
      <c r="F177" s="68" t="s">
        <v>25</v>
      </c>
      <c r="G177" s="68" t="s">
        <v>26</v>
      </c>
      <c r="H177" s="68" t="s">
        <v>26</v>
      </c>
      <c r="I177" s="68" t="s">
        <v>26</v>
      </c>
      <c r="J177" s="68" t="s">
        <v>27</v>
      </c>
      <c r="K177" s="68" t="s">
        <v>28</v>
      </c>
      <c r="L177" s="68"/>
      <c r="M177" s="68"/>
      <c r="N177" s="68" t="s">
        <v>34</v>
      </c>
      <c r="O177" s="68" t="s">
        <v>34</v>
      </c>
      <c r="P177" s="68" t="s">
        <v>28</v>
      </c>
      <c r="Q177" s="68" t="s">
        <v>124</v>
      </c>
      <c r="R177" s="68" t="s">
        <v>98</v>
      </c>
      <c r="S177" s="68"/>
      <c r="T177" s="68" t="s">
        <v>187</v>
      </c>
      <c r="U177" s="68">
        <v>2</v>
      </c>
      <c r="V177" s="68" t="s">
        <v>188</v>
      </c>
      <c r="W177" s="68">
        <v>5</v>
      </c>
      <c r="X177" s="68">
        <v>3</v>
      </c>
    </row>
    <row r="178" spans="1:24" ht="51.75">
      <c r="A178" s="68" t="s">
        <v>24</v>
      </c>
      <c r="B178" s="68">
        <v>36</v>
      </c>
      <c r="C178" s="68">
        <v>2</v>
      </c>
      <c r="D178" s="68">
        <v>23</v>
      </c>
      <c r="E178" s="68">
        <v>8</v>
      </c>
      <c r="F178" s="68" t="s">
        <v>25</v>
      </c>
      <c r="G178" s="68" t="s">
        <v>26</v>
      </c>
      <c r="H178" s="68" t="s">
        <v>26</v>
      </c>
      <c r="I178" s="68" t="s">
        <v>26</v>
      </c>
      <c r="J178" s="68" t="s">
        <v>27</v>
      </c>
      <c r="K178" s="68" t="s">
        <v>28</v>
      </c>
      <c r="L178" s="68"/>
      <c r="M178" s="68"/>
      <c r="N178" s="68" t="s">
        <v>34</v>
      </c>
      <c r="O178" s="68" t="s">
        <v>34</v>
      </c>
      <c r="P178" s="68" t="s">
        <v>28</v>
      </c>
      <c r="Q178" s="68" t="s">
        <v>124</v>
      </c>
      <c r="R178" s="68" t="s">
        <v>98</v>
      </c>
      <c r="S178" s="68"/>
      <c r="T178" s="68" t="s">
        <v>187</v>
      </c>
      <c r="U178" s="68">
        <v>2</v>
      </c>
      <c r="V178" s="68" t="s">
        <v>78</v>
      </c>
      <c r="W178" s="68">
        <v>2</v>
      </c>
      <c r="X178" s="68">
        <v>8</v>
      </c>
    </row>
    <row r="179" spans="1:24" ht="51.75">
      <c r="A179" s="68" t="s">
        <v>24</v>
      </c>
      <c r="B179" s="68">
        <v>36</v>
      </c>
      <c r="C179" s="68">
        <v>2</v>
      </c>
      <c r="D179" s="68">
        <v>23</v>
      </c>
      <c r="E179" s="68">
        <v>8</v>
      </c>
      <c r="F179" s="68" t="s">
        <v>25</v>
      </c>
      <c r="G179" s="68" t="s">
        <v>26</v>
      </c>
      <c r="H179" s="68" t="s">
        <v>26</v>
      </c>
      <c r="I179" s="68" t="s">
        <v>26</v>
      </c>
      <c r="J179" s="68" t="s">
        <v>27</v>
      </c>
      <c r="K179" s="68" t="s">
        <v>28</v>
      </c>
      <c r="L179" s="68"/>
      <c r="M179" s="68"/>
      <c r="N179" s="68" t="s">
        <v>34</v>
      </c>
      <c r="O179" s="68" t="s">
        <v>34</v>
      </c>
      <c r="P179" s="68" t="s">
        <v>28</v>
      </c>
      <c r="Q179" s="68" t="s">
        <v>124</v>
      </c>
      <c r="R179" s="68" t="s">
        <v>98</v>
      </c>
      <c r="S179" s="68"/>
      <c r="T179" s="68" t="s">
        <v>187</v>
      </c>
      <c r="U179" s="68">
        <v>2</v>
      </c>
      <c r="V179" s="68" t="s">
        <v>189</v>
      </c>
      <c r="W179" s="68">
        <v>3</v>
      </c>
      <c r="X179" s="68">
        <v>8</v>
      </c>
    </row>
    <row r="180" spans="1:24" ht="51.75">
      <c r="A180" s="68" t="s">
        <v>24</v>
      </c>
      <c r="B180" s="68">
        <v>36</v>
      </c>
      <c r="C180" s="68">
        <v>2</v>
      </c>
      <c r="D180" s="68">
        <v>23</v>
      </c>
      <c r="E180" s="68">
        <v>8</v>
      </c>
      <c r="F180" s="68" t="s">
        <v>25</v>
      </c>
      <c r="G180" s="68" t="s">
        <v>26</v>
      </c>
      <c r="H180" s="68" t="s">
        <v>26</v>
      </c>
      <c r="I180" s="68" t="s">
        <v>26</v>
      </c>
      <c r="J180" s="68" t="s">
        <v>27</v>
      </c>
      <c r="K180" s="68" t="s">
        <v>28</v>
      </c>
      <c r="L180" s="68"/>
      <c r="M180" s="68"/>
      <c r="N180" s="68" t="s">
        <v>34</v>
      </c>
      <c r="O180" s="68" t="s">
        <v>34</v>
      </c>
      <c r="P180" s="68" t="s">
        <v>28</v>
      </c>
      <c r="Q180" s="68" t="s">
        <v>124</v>
      </c>
      <c r="R180" s="68" t="s">
        <v>98</v>
      </c>
      <c r="S180" s="68"/>
      <c r="T180" s="68" t="s">
        <v>187</v>
      </c>
      <c r="U180" s="68">
        <v>2</v>
      </c>
      <c r="V180" s="69" t="s">
        <v>134</v>
      </c>
      <c r="W180" s="68">
        <v>1</v>
      </c>
      <c r="X180" s="68">
        <v>5</v>
      </c>
    </row>
    <row r="181" spans="1:24" ht="51.75">
      <c r="A181" s="68" t="s">
        <v>24</v>
      </c>
      <c r="B181" s="68">
        <v>36</v>
      </c>
      <c r="C181" s="68">
        <v>2</v>
      </c>
      <c r="D181" s="68">
        <v>23</v>
      </c>
      <c r="E181" s="68">
        <v>8</v>
      </c>
      <c r="F181" s="68" t="s">
        <v>25</v>
      </c>
      <c r="G181" s="68" t="s">
        <v>26</v>
      </c>
      <c r="H181" s="68" t="s">
        <v>26</v>
      </c>
      <c r="I181" s="68" t="s">
        <v>26</v>
      </c>
      <c r="J181" s="68" t="s">
        <v>27</v>
      </c>
      <c r="K181" s="68" t="s">
        <v>28</v>
      </c>
      <c r="L181" s="68"/>
      <c r="M181" s="68"/>
      <c r="N181" s="68" t="s">
        <v>34</v>
      </c>
      <c r="O181" s="68" t="s">
        <v>34</v>
      </c>
      <c r="P181" s="68" t="s">
        <v>28</v>
      </c>
      <c r="Q181" s="68" t="s">
        <v>124</v>
      </c>
      <c r="R181" s="68" t="s">
        <v>98</v>
      </c>
      <c r="S181" s="68"/>
      <c r="T181" s="68" t="s">
        <v>187</v>
      </c>
      <c r="U181" s="68">
        <v>2</v>
      </c>
      <c r="V181" s="68" t="s">
        <v>190</v>
      </c>
      <c r="W181" s="68">
        <v>4</v>
      </c>
      <c r="X181" s="68">
        <v>10</v>
      </c>
    </row>
    <row r="182" spans="1:24" ht="39">
      <c r="A182" s="68" t="s">
        <v>24</v>
      </c>
      <c r="B182" s="68">
        <v>37</v>
      </c>
      <c r="C182" s="68">
        <v>2</v>
      </c>
      <c r="D182" s="68">
        <v>23</v>
      </c>
      <c r="E182" s="68">
        <v>5</v>
      </c>
      <c r="F182" s="68" t="s">
        <v>44</v>
      </c>
      <c r="G182" s="68" t="s">
        <v>26</v>
      </c>
      <c r="H182" s="68" t="s">
        <v>26</v>
      </c>
      <c r="I182" s="68" t="s">
        <v>26</v>
      </c>
      <c r="J182" s="68" t="s">
        <v>27</v>
      </c>
      <c r="K182" s="68" t="s">
        <v>34</v>
      </c>
      <c r="L182" s="68" t="s">
        <v>191</v>
      </c>
      <c r="M182" s="68" t="s">
        <v>192</v>
      </c>
      <c r="N182" s="68" t="s">
        <v>28</v>
      </c>
      <c r="O182" s="68" t="s">
        <v>28</v>
      </c>
      <c r="P182" s="68" t="s">
        <v>28</v>
      </c>
      <c r="Q182" s="68"/>
      <c r="R182" s="68"/>
      <c r="S182" s="68"/>
      <c r="T182" s="68"/>
      <c r="U182" s="68">
        <v>2</v>
      </c>
      <c r="V182" s="68" t="s">
        <v>193</v>
      </c>
      <c r="W182" s="68">
        <v>1</v>
      </c>
      <c r="X182" s="70">
        <v>4</v>
      </c>
    </row>
    <row r="183" spans="1:24" ht="39">
      <c r="A183" s="68" t="s">
        <v>24</v>
      </c>
      <c r="B183" s="68">
        <v>37</v>
      </c>
      <c r="C183" s="68">
        <v>2</v>
      </c>
      <c r="D183" s="68">
        <v>23</v>
      </c>
      <c r="E183" s="68">
        <v>5</v>
      </c>
      <c r="F183" s="68" t="s">
        <v>44</v>
      </c>
      <c r="G183" s="68" t="s">
        <v>26</v>
      </c>
      <c r="H183" s="68" t="s">
        <v>26</v>
      </c>
      <c r="I183" s="68" t="s">
        <v>26</v>
      </c>
      <c r="J183" s="68" t="s">
        <v>27</v>
      </c>
      <c r="K183" s="68" t="s">
        <v>34</v>
      </c>
      <c r="L183" s="68" t="s">
        <v>191</v>
      </c>
      <c r="M183" s="68" t="s">
        <v>192</v>
      </c>
      <c r="N183" s="68" t="s">
        <v>28</v>
      </c>
      <c r="O183" s="68" t="s">
        <v>28</v>
      </c>
      <c r="P183" s="68" t="s">
        <v>28</v>
      </c>
      <c r="Q183" s="68"/>
      <c r="R183" s="68"/>
      <c r="S183" s="68"/>
      <c r="T183" s="68"/>
      <c r="U183" s="68">
        <v>2</v>
      </c>
      <c r="V183" s="68" t="s">
        <v>68</v>
      </c>
      <c r="W183" s="68">
        <v>4</v>
      </c>
      <c r="X183" s="68">
        <v>6</v>
      </c>
    </row>
    <row r="184" spans="1:24" ht="39">
      <c r="A184" s="68" t="s">
        <v>24</v>
      </c>
      <c r="B184" s="68">
        <v>37</v>
      </c>
      <c r="C184" s="68">
        <v>2</v>
      </c>
      <c r="D184" s="68">
        <v>23</v>
      </c>
      <c r="E184" s="68">
        <v>5</v>
      </c>
      <c r="F184" s="68" t="s">
        <v>44</v>
      </c>
      <c r="G184" s="68" t="s">
        <v>26</v>
      </c>
      <c r="H184" s="68" t="s">
        <v>26</v>
      </c>
      <c r="I184" s="68" t="s">
        <v>26</v>
      </c>
      <c r="J184" s="68" t="s">
        <v>27</v>
      </c>
      <c r="K184" s="68" t="s">
        <v>34</v>
      </c>
      <c r="L184" s="68" t="s">
        <v>191</v>
      </c>
      <c r="M184" s="68" t="s">
        <v>192</v>
      </c>
      <c r="N184" s="68" t="s">
        <v>28</v>
      </c>
      <c r="O184" s="68" t="s">
        <v>28</v>
      </c>
      <c r="P184" s="68" t="s">
        <v>28</v>
      </c>
      <c r="Q184" s="68"/>
      <c r="R184" s="68"/>
      <c r="S184" s="68"/>
      <c r="T184" s="68"/>
      <c r="U184" s="68">
        <v>2</v>
      </c>
      <c r="V184" s="68" t="s">
        <v>105</v>
      </c>
      <c r="W184" s="68">
        <v>3</v>
      </c>
      <c r="X184" s="68">
        <v>6</v>
      </c>
    </row>
    <row r="185" spans="1:24" ht="39">
      <c r="A185" s="68" t="s">
        <v>24</v>
      </c>
      <c r="B185" s="68">
        <v>37</v>
      </c>
      <c r="C185" s="68">
        <v>2</v>
      </c>
      <c r="D185" s="68">
        <v>23</v>
      </c>
      <c r="E185" s="68">
        <v>5</v>
      </c>
      <c r="F185" s="68" t="s">
        <v>44</v>
      </c>
      <c r="G185" s="68" t="s">
        <v>26</v>
      </c>
      <c r="H185" s="68" t="s">
        <v>26</v>
      </c>
      <c r="I185" s="68" t="s">
        <v>26</v>
      </c>
      <c r="J185" s="68" t="s">
        <v>27</v>
      </c>
      <c r="K185" s="68" t="s">
        <v>34</v>
      </c>
      <c r="L185" s="68" t="s">
        <v>191</v>
      </c>
      <c r="M185" s="68" t="s">
        <v>192</v>
      </c>
      <c r="N185" s="68" t="s">
        <v>28</v>
      </c>
      <c r="O185" s="68" t="s">
        <v>28</v>
      </c>
      <c r="P185" s="68" t="s">
        <v>28</v>
      </c>
      <c r="Q185" s="68"/>
      <c r="R185" s="68"/>
      <c r="S185" s="68"/>
      <c r="T185" s="68"/>
      <c r="U185" s="68">
        <v>2</v>
      </c>
      <c r="V185" s="68" t="s">
        <v>194</v>
      </c>
      <c r="W185" s="68">
        <v>2</v>
      </c>
      <c r="X185" s="68">
        <v>5</v>
      </c>
    </row>
    <row r="186" spans="1:24" ht="39">
      <c r="A186" s="68" t="s">
        <v>24</v>
      </c>
      <c r="B186" s="68">
        <v>37</v>
      </c>
      <c r="C186" s="68">
        <v>2</v>
      </c>
      <c r="D186" s="68">
        <v>23</v>
      </c>
      <c r="E186" s="68">
        <v>5</v>
      </c>
      <c r="F186" s="68" t="s">
        <v>44</v>
      </c>
      <c r="G186" s="68" t="s">
        <v>26</v>
      </c>
      <c r="H186" s="68" t="s">
        <v>26</v>
      </c>
      <c r="I186" s="68" t="s">
        <v>26</v>
      </c>
      <c r="J186" s="68" t="s">
        <v>27</v>
      </c>
      <c r="K186" s="68" t="s">
        <v>34</v>
      </c>
      <c r="L186" s="68" t="s">
        <v>191</v>
      </c>
      <c r="M186" s="68" t="s">
        <v>192</v>
      </c>
      <c r="N186" s="68" t="s">
        <v>28</v>
      </c>
      <c r="O186" s="68" t="s">
        <v>28</v>
      </c>
      <c r="P186" s="68" t="s">
        <v>28</v>
      </c>
      <c r="Q186" s="68"/>
      <c r="R186" s="68"/>
      <c r="S186" s="68"/>
      <c r="T186" s="68"/>
      <c r="U186" s="68">
        <v>2</v>
      </c>
      <c r="V186" s="68" t="s">
        <v>123</v>
      </c>
      <c r="W186" s="68">
        <v>5</v>
      </c>
      <c r="X186" s="68">
        <v>8</v>
      </c>
    </row>
    <row r="187" spans="1:24" ht="26.25">
      <c r="A187" s="68" t="s">
        <v>24</v>
      </c>
      <c r="B187" s="68">
        <v>38</v>
      </c>
      <c r="C187" s="68">
        <v>2</v>
      </c>
      <c r="D187" s="68">
        <v>25</v>
      </c>
      <c r="E187" s="68">
        <v>5</v>
      </c>
      <c r="F187" s="68" t="s">
        <v>25</v>
      </c>
      <c r="G187" s="68" t="s">
        <v>26</v>
      </c>
      <c r="H187" s="68" t="s">
        <v>26</v>
      </c>
      <c r="I187" s="68" t="s">
        <v>26</v>
      </c>
      <c r="J187" s="68" t="s">
        <v>27</v>
      </c>
      <c r="K187" s="68" t="s">
        <v>34</v>
      </c>
      <c r="L187" s="68" t="s">
        <v>91</v>
      </c>
      <c r="M187" s="68" t="s">
        <v>195</v>
      </c>
      <c r="N187" s="68" t="s">
        <v>34</v>
      </c>
      <c r="O187" s="68" t="s">
        <v>28</v>
      </c>
      <c r="P187" s="68" t="s">
        <v>28</v>
      </c>
      <c r="Q187" s="68" t="s">
        <v>98</v>
      </c>
      <c r="R187" s="68"/>
      <c r="S187" s="68"/>
      <c r="T187" s="68" t="s">
        <v>196</v>
      </c>
      <c r="U187" s="68">
        <v>1</v>
      </c>
      <c r="V187" s="68" t="s">
        <v>197</v>
      </c>
      <c r="W187" s="68">
        <v>1</v>
      </c>
      <c r="X187" s="68">
        <v>1</v>
      </c>
    </row>
    <row r="188" spans="1:24" ht="26.25">
      <c r="A188" s="68" t="s">
        <v>24</v>
      </c>
      <c r="B188" s="68">
        <v>38</v>
      </c>
      <c r="C188" s="68">
        <v>2</v>
      </c>
      <c r="D188" s="68">
        <v>25</v>
      </c>
      <c r="E188" s="68">
        <v>5</v>
      </c>
      <c r="F188" s="68" t="s">
        <v>25</v>
      </c>
      <c r="G188" s="68" t="s">
        <v>26</v>
      </c>
      <c r="H188" s="68" t="s">
        <v>26</v>
      </c>
      <c r="I188" s="68" t="s">
        <v>26</v>
      </c>
      <c r="J188" s="68" t="s">
        <v>27</v>
      </c>
      <c r="K188" s="68" t="s">
        <v>34</v>
      </c>
      <c r="L188" s="68" t="s">
        <v>91</v>
      </c>
      <c r="M188" s="68" t="s">
        <v>195</v>
      </c>
      <c r="N188" s="68" t="s">
        <v>34</v>
      </c>
      <c r="O188" s="68" t="s">
        <v>28</v>
      </c>
      <c r="P188" s="68" t="s">
        <v>28</v>
      </c>
      <c r="Q188" s="68" t="s">
        <v>98</v>
      </c>
      <c r="R188" s="68"/>
      <c r="S188" s="68"/>
      <c r="T188" s="68" t="s">
        <v>196</v>
      </c>
      <c r="U188" s="68">
        <v>1</v>
      </c>
      <c r="V188" s="68" t="s">
        <v>198</v>
      </c>
      <c r="W188" s="68">
        <v>2</v>
      </c>
      <c r="X188" s="68">
        <v>8</v>
      </c>
    </row>
    <row r="189" spans="1:24" ht="26.25">
      <c r="A189" s="68" t="s">
        <v>24</v>
      </c>
      <c r="B189" s="68">
        <v>38</v>
      </c>
      <c r="C189" s="68">
        <v>2</v>
      </c>
      <c r="D189" s="68">
        <v>25</v>
      </c>
      <c r="E189" s="68">
        <v>5</v>
      </c>
      <c r="F189" s="68" t="s">
        <v>25</v>
      </c>
      <c r="G189" s="68" t="s">
        <v>26</v>
      </c>
      <c r="H189" s="68" t="s">
        <v>26</v>
      </c>
      <c r="I189" s="68" t="s">
        <v>26</v>
      </c>
      <c r="J189" s="68" t="s">
        <v>27</v>
      </c>
      <c r="K189" s="68" t="s">
        <v>34</v>
      </c>
      <c r="L189" s="68" t="s">
        <v>91</v>
      </c>
      <c r="M189" s="68" t="s">
        <v>195</v>
      </c>
      <c r="N189" s="68" t="s">
        <v>34</v>
      </c>
      <c r="O189" s="68" t="s">
        <v>28</v>
      </c>
      <c r="P189" s="68" t="s">
        <v>28</v>
      </c>
      <c r="Q189" s="68" t="s">
        <v>98</v>
      </c>
      <c r="R189" s="68"/>
      <c r="S189" s="68"/>
      <c r="T189" s="68" t="s">
        <v>196</v>
      </c>
      <c r="U189" s="68">
        <v>1</v>
      </c>
      <c r="V189" s="68" t="s">
        <v>117</v>
      </c>
      <c r="W189" s="68">
        <v>5</v>
      </c>
      <c r="X189" s="68">
        <v>5</v>
      </c>
    </row>
    <row r="190" spans="1:24" ht="26.25">
      <c r="A190" s="68" t="s">
        <v>24</v>
      </c>
      <c r="B190" s="68">
        <v>38</v>
      </c>
      <c r="C190" s="68">
        <v>2</v>
      </c>
      <c r="D190" s="68">
        <v>25</v>
      </c>
      <c r="E190" s="68">
        <v>5</v>
      </c>
      <c r="F190" s="68" t="s">
        <v>25</v>
      </c>
      <c r="G190" s="68" t="s">
        <v>26</v>
      </c>
      <c r="H190" s="68" t="s">
        <v>26</v>
      </c>
      <c r="I190" s="68" t="s">
        <v>26</v>
      </c>
      <c r="J190" s="68" t="s">
        <v>27</v>
      </c>
      <c r="K190" s="68" t="s">
        <v>34</v>
      </c>
      <c r="L190" s="68" t="s">
        <v>91</v>
      </c>
      <c r="M190" s="68" t="s">
        <v>195</v>
      </c>
      <c r="N190" s="68" t="s">
        <v>34</v>
      </c>
      <c r="O190" s="68" t="s">
        <v>28</v>
      </c>
      <c r="P190" s="68" t="s">
        <v>28</v>
      </c>
      <c r="Q190" s="68" t="s">
        <v>98</v>
      </c>
      <c r="R190" s="68"/>
      <c r="S190" s="68"/>
      <c r="T190" s="68" t="s">
        <v>196</v>
      </c>
      <c r="U190" s="68">
        <v>1</v>
      </c>
      <c r="V190" s="68" t="s">
        <v>32</v>
      </c>
      <c r="W190" s="68">
        <v>4</v>
      </c>
      <c r="X190" s="68">
        <v>5</v>
      </c>
    </row>
    <row r="191" spans="1:24" ht="26.25">
      <c r="A191" s="68" t="s">
        <v>24</v>
      </c>
      <c r="B191" s="68">
        <v>38</v>
      </c>
      <c r="C191" s="68">
        <v>2</v>
      </c>
      <c r="D191" s="68">
        <v>25</v>
      </c>
      <c r="E191" s="68">
        <v>5</v>
      </c>
      <c r="F191" s="68" t="s">
        <v>25</v>
      </c>
      <c r="G191" s="68" t="s">
        <v>26</v>
      </c>
      <c r="H191" s="68" t="s">
        <v>26</v>
      </c>
      <c r="I191" s="68" t="s">
        <v>26</v>
      </c>
      <c r="J191" s="68" t="s">
        <v>27</v>
      </c>
      <c r="K191" s="68" t="s">
        <v>34</v>
      </c>
      <c r="L191" s="68" t="s">
        <v>91</v>
      </c>
      <c r="M191" s="68" t="s">
        <v>195</v>
      </c>
      <c r="N191" s="68" t="s">
        <v>34</v>
      </c>
      <c r="O191" s="68" t="s">
        <v>28</v>
      </c>
      <c r="P191" s="68" t="s">
        <v>28</v>
      </c>
      <c r="Q191" s="68" t="s">
        <v>98</v>
      </c>
      <c r="R191" s="68"/>
      <c r="S191" s="68"/>
      <c r="T191" s="68" t="s">
        <v>196</v>
      </c>
      <c r="U191" s="68">
        <v>1</v>
      </c>
      <c r="V191" s="68" t="s">
        <v>87</v>
      </c>
      <c r="W191" s="68">
        <v>3</v>
      </c>
      <c r="X191" s="68">
        <v>7</v>
      </c>
    </row>
    <row r="192" spans="1:24">
      <c r="A192" s="68" t="s">
        <v>24</v>
      </c>
      <c r="B192" s="68">
        <v>39</v>
      </c>
      <c r="C192" s="68">
        <v>1</v>
      </c>
      <c r="D192" s="68">
        <v>25</v>
      </c>
      <c r="E192" s="68">
        <v>8</v>
      </c>
      <c r="F192" s="68" t="s">
        <v>25</v>
      </c>
      <c r="G192" s="68" t="s">
        <v>26</v>
      </c>
      <c r="H192" s="68" t="s">
        <v>26</v>
      </c>
      <c r="I192" s="68" t="s">
        <v>26</v>
      </c>
      <c r="J192" s="68" t="s">
        <v>27</v>
      </c>
      <c r="K192" s="68" t="s">
        <v>28</v>
      </c>
      <c r="L192" s="68"/>
      <c r="M192" s="68"/>
      <c r="N192" s="68" t="s">
        <v>28</v>
      </c>
      <c r="O192" s="68" t="s">
        <v>34</v>
      </c>
      <c r="P192" s="68" t="s">
        <v>28</v>
      </c>
      <c r="Q192" s="68"/>
      <c r="R192" s="68" t="s">
        <v>72</v>
      </c>
      <c r="S192" s="68"/>
      <c r="T192" s="68" t="s">
        <v>113</v>
      </c>
      <c r="U192" s="68">
        <v>-2</v>
      </c>
      <c r="V192" s="68" t="s">
        <v>30</v>
      </c>
      <c r="W192" s="68">
        <v>5</v>
      </c>
      <c r="X192" s="68">
        <v>7</v>
      </c>
    </row>
    <row r="193" spans="1:24" ht="26.25">
      <c r="A193" s="68" t="s">
        <v>24</v>
      </c>
      <c r="B193" s="68">
        <v>39</v>
      </c>
      <c r="C193" s="68">
        <v>1</v>
      </c>
      <c r="D193" s="68">
        <v>25</v>
      </c>
      <c r="E193" s="68">
        <v>8</v>
      </c>
      <c r="F193" s="68" t="s">
        <v>25</v>
      </c>
      <c r="G193" s="68" t="s">
        <v>26</v>
      </c>
      <c r="H193" s="68" t="s">
        <v>26</v>
      </c>
      <c r="I193" s="68" t="s">
        <v>26</v>
      </c>
      <c r="J193" s="68" t="s">
        <v>27</v>
      </c>
      <c r="K193" s="68" t="s">
        <v>28</v>
      </c>
      <c r="L193" s="68"/>
      <c r="M193" s="68"/>
      <c r="N193" s="68" t="s">
        <v>28</v>
      </c>
      <c r="O193" s="68" t="s">
        <v>34</v>
      </c>
      <c r="P193" s="68" t="s">
        <v>28</v>
      </c>
      <c r="Q193" s="68"/>
      <c r="R193" s="68" t="s">
        <v>72</v>
      </c>
      <c r="S193" s="68"/>
      <c r="T193" s="68" t="s">
        <v>113</v>
      </c>
      <c r="U193" s="68">
        <v>-2</v>
      </c>
      <c r="V193" s="68" t="s">
        <v>199</v>
      </c>
      <c r="W193" s="68">
        <v>4</v>
      </c>
      <c r="X193" s="68">
        <v>10</v>
      </c>
    </row>
    <row r="194" spans="1:24">
      <c r="A194" s="68" t="s">
        <v>24</v>
      </c>
      <c r="B194" s="68">
        <v>39</v>
      </c>
      <c r="C194" s="68">
        <v>1</v>
      </c>
      <c r="D194" s="68">
        <v>25</v>
      </c>
      <c r="E194" s="68">
        <v>8</v>
      </c>
      <c r="F194" s="68" t="s">
        <v>25</v>
      </c>
      <c r="G194" s="68" t="s">
        <v>26</v>
      </c>
      <c r="H194" s="68" t="s">
        <v>26</v>
      </c>
      <c r="I194" s="68" t="s">
        <v>26</v>
      </c>
      <c r="J194" s="68" t="s">
        <v>27</v>
      </c>
      <c r="K194" s="68" t="s">
        <v>28</v>
      </c>
      <c r="L194" s="68"/>
      <c r="M194" s="68"/>
      <c r="N194" s="68" t="s">
        <v>28</v>
      </c>
      <c r="O194" s="68" t="s">
        <v>34</v>
      </c>
      <c r="P194" s="68" t="s">
        <v>28</v>
      </c>
      <c r="Q194" s="68"/>
      <c r="R194" s="68" t="s">
        <v>72</v>
      </c>
      <c r="S194" s="68"/>
      <c r="T194" s="68" t="s">
        <v>113</v>
      </c>
      <c r="U194" s="68">
        <v>-2</v>
      </c>
      <c r="V194" s="68" t="s">
        <v>78</v>
      </c>
      <c r="W194" s="68">
        <v>1</v>
      </c>
      <c r="X194" s="68">
        <v>7</v>
      </c>
    </row>
    <row r="195" spans="1:24">
      <c r="A195" s="68" t="s">
        <v>24</v>
      </c>
      <c r="B195" s="68">
        <v>39</v>
      </c>
      <c r="C195" s="68">
        <v>1</v>
      </c>
      <c r="D195" s="68">
        <v>25</v>
      </c>
      <c r="E195" s="68">
        <v>8</v>
      </c>
      <c r="F195" s="68" t="s">
        <v>25</v>
      </c>
      <c r="G195" s="68" t="s">
        <v>26</v>
      </c>
      <c r="H195" s="68" t="s">
        <v>26</v>
      </c>
      <c r="I195" s="68" t="s">
        <v>26</v>
      </c>
      <c r="J195" s="68" t="s">
        <v>27</v>
      </c>
      <c r="K195" s="68" t="s">
        <v>28</v>
      </c>
      <c r="L195" s="68"/>
      <c r="M195" s="68"/>
      <c r="N195" s="68" t="s">
        <v>28</v>
      </c>
      <c r="O195" s="68" t="s">
        <v>34</v>
      </c>
      <c r="P195" s="68" t="s">
        <v>28</v>
      </c>
      <c r="Q195" s="68"/>
      <c r="R195" s="68" t="s">
        <v>72</v>
      </c>
      <c r="S195" s="68"/>
      <c r="T195" s="68" t="s">
        <v>113</v>
      </c>
      <c r="U195" s="68">
        <v>-2</v>
      </c>
      <c r="V195" s="68" t="s">
        <v>87</v>
      </c>
      <c r="W195" s="68">
        <v>2</v>
      </c>
      <c r="X195" s="68">
        <v>7</v>
      </c>
    </row>
    <row r="196" spans="1:24">
      <c r="A196" s="68" t="s">
        <v>24</v>
      </c>
      <c r="B196" s="68">
        <v>39</v>
      </c>
      <c r="C196" s="68">
        <v>1</v>
      </c>
      <c r="D196" s="68">
        <v>25</v>
      </c>
      <c r="E196" s="68">
        <v>8</v>
      </c>
      <c r="F196" s="68" t="s">
        <v>25</v>
      </c>
      <c r="G196" s="68" t="s">
        <v>26</v>
      </c>
      <c r="H196" s="68" t="s">
        <v>26</v>
      </c>
      <c r="I196" s="68" t="s">
        <v>26</v>
      </c>
      <c r="J196" s="68" t="s">
        <v>27</v>
      </c>
      <c r="K196" s="68" t="s">
        <v>28</v>
      </c>
      <c r="L196" s="68"/>
      <c r="M196" s="68"/>
      <c r="N196" s="68" t="s">
        <v>28</v>
      </c>
      <c r="O196" s="68" t="s">
        <v>34</v>
      </c>
      <c r="P196" s="68" t="s">
        <v>28</v>
      </c>
      <c r="Q196" s="68"/>
      <c r="R196" s="68" t="s">
        <v>72</v>
      </c>
      <c r="S196" s="68"/>
      <c r="T196" s="68" t="s">
        <v>113</v>
      </c>
      <c r="U196" s="68">
        <v>-2</v>
      </c>
      <c r="V196" s="69" t="s">
        <v>134</v>
      </c>
      <c r="W196" s="68">
        <v>3</v>
      </c>
      <c r="X196" s="68">
        <v>8</v>
      </c>
    </row>
    <row r="197" spans="1:24" ht="51.75">
      <c r="A197" s="68" t="s">
        <v>24</v>
      </c>
      <c r="B197" s="68">
        <v>40</v>
      </c>
      <c r="C197" s="68">
        <v>2</v>
      </c>
      <c r="D197" s="68">
        <v>23</v>
      </c>
      <c r="E197" s="68">
        <v>4</v>
      </c>
      <c r="F197" s="68" t="s">
        <v>25</v>
      </c>
      <c r="G197" s="68" t="s">
        <v>26</v>
      </c>
      <c r="H197" s="68" t="s">
        <v>26</v>
      </c>
      <c r="I197" s="68" t="s">
        <v>26</v>
      </c>
      <c r="J197" s="68" t="s">
        <v>27</v>
      </c>
      <c r="K197" s="68" t="s">
        <v>34</v>
      </c>
      <c r="L197" s="68" t="s">
        <v>65</v>
      </c>
      <c r="M197" s="68" t="s">
        <v>200</v>
      </c>
      <c r="N197" s="68" t="s">
        <v>34</v>
      </c>
      <c r="O197" s="68" t="s">
        <v>28</v>
      </c>
      <c r="P197" s="68" t="s">
        <v>28</v>
      </c>
      <c r="Q197" s="68" t="s">
        <v>201</v>
      </c>
      <c r="R197" s="68"/>
      <c r="S197" s="68"/>
      <c r="T197" s="68" t="s">
        <v>202</v>
      </c>
      <c r="U197" s="68">
        <v>2</v>
      </c>
      <c r="V197" s="68" t="s">
        <v>78</v>
      </c>
      <c r="W197" s="68">
        <v>1</v>
      </c>
      <c r="X197" s="68">
        <v>10</v>
      </c>
    </row>
    <row r="198" spans="1:24" ht="51.75">
      <c r="A198" s="68" t="s">
        <v>24</v>
      </c>
      <c r="B198" s="68">
        <v>40</v>
      </c>
      <c r="C198" s="68">
        <v>2</v>
      </c>
      <c r="D198" s="68">
        <v>23</v>
      </c>
      <c r="E198" s="68">
        <v>4</v>
      </c>
      <c r="F198" s="68" t="s">
        <v>25</v>
      </c>
      <c r="G198" s="68" t="s">
        <v>26</v>
      </c>
      <c r="H198" s="68" t="s">
        <v>26</v>
      </c>
      <c r="I198" s="68" t="s">
        <v>26</v>
      </c>
      <c r="J198" s="68" t="s">
        <v>27</v>
      </c>
      <c r="K198" s="68" t="s">
        <v>34</v>
      </c>
      <c r="L198" s="68" t="s">
        <v>65</v>
      </c>
      <c r="M198" s="68" t="s">
        <v>200</v>
      </c>
      <c r="N198" s="68" t="s">
        <v>34</v>
      </c>
      <c r="O198" s="68" t="s">
        <v>28</v>
      </c>
      <c r="P198" s="68" t="s">
        <v>28</v>
      </c>
      <c r="Q198" s="68" t="s">
        <v>201</v>
      </c>
      <c r="R198" s="68"/>
      <c r="S198" s="68"/>
      <c r="T198" s="68" t="s">
        <v>202</v>
      </c>
      <c r="U198" s="68">
        <v>2</v>
      </c>
      <c r="V198" s="68" t="s">
        <v>43</v>
      </c>
      <c r="W198" s="68">
        <v>5</v>
      </c>
      <c r="X198" s="68">
        <v>8</v>
      </c>
    </row>
    <row r="199" spans="1:24" ht="51.75">
      <c r="A199" s="68" t="s">
        <v>24</v>
      </c>
      <c r="B199" s="68">
        <v>40</v>
      </c>
      <c r="C199" s="68">
        <v>2</v>
      </c>
      <c r="D199" s="68">
        <v>23</v>
      </c>
      <c r="E199" s="68">
        <v>4</v>
      </c>
      <c r="F199" s="68" t="s">
        <v>25</v>
      </c>
      <c r="G199" s="68" t="s">
        <v>26</v>
      </c>
      <c r="H199" s="68" t="s">
        <v>26</v>
      </c>
      <c r="I199" s="68" t="s">
        <v>26</v>
      </c>
      <c r="J199" s="68" t="s">
        <v>27</v>
      </c>
      <c r="K199" s="68" t="s">
        <v>34</v>
      </c>
      <c r="L199" s="68" t="s">
        <v>65</v>
      </c>
      <c r="M199" s="68" t="s">
        <v>200</v>
      </c>
      <c r="N199" s="68" t="s">
        <v>34</v>
      </c>
      <c r="O199" s="68" t="s">
        <v>28</v>
      </c>
      <c r="P199" s="68" t="s">
        <v>28</v>
      </c>
      <c r="Q199" s="68" t="s">
        <v>201</v>
      </c>
      <c r="R199" s="68"/>
      <c r="S199" s="68"/>
      <c r="T199" s="68" t="s">
        <v>202</v>
      </c>
      <c r="U199" s="68">
        <v>2</v>
      </c>
      <c r="V199" s="68" t="s">
        <v>203</v>
      </c>
      <c r="W199" s="68">
        <v>3</v>
      </c>
      <c r="X199" s="68">
        <v>9</v>
      </c>
    </row>
    <row r="200" spans="1:24" ht="51.75">
      <c r="A200" s="68" t="s">
        <v>24</v>
      </c>
      <c r="B200" s="68">
        <v>40</v>
      </c>
      <c r="C200" s="68">
        <v>2</v>
      </c>
      <c r="D200" s="68">
        <v>23</v>
      </c>
      <c r="E200" s="68">
        <v>4</v>
      </c>
      <c r="F200" s="68" t="s">
        <v>25</v>
      </c>
      <c r="G200" s="68" t="s">
        <v>26</v>
      </c>
      <c r="H200" s="68" t="s">
        <v>26</v>
      </c>
      <c r="I200" s="68" t="s">
        <v>26</v>
      </c>
      <c r="J200" s="68" t="s">
        <v>27</v>
      </c>
      <c r="K200" s="68" t="s">
        <v>34</v>
      </c>
      <c r="L200" s="68" t="s">
        <v>65</v>
      </c>
      <c r="M200" s="68" t="s">
        <v>200</v>
      </c>
      <c r="N200" s="68" t="s">
        <v>34</v>
      </c>
      <c r="O200" s="68" t="s">
        <v>28</v>
      </c>
      <c r="P200" s="68" t="s">
        <v>28</v>
      </c>
      <c r="Q200" s="68" t="s">
        <v>201</v>
      </c>
      <c r="R200" s="68"/>
      <c r="S200" s="68"/>
      <c r="T200" s="68" t="s">
        <v>202</v>
      </c>
      <c r="U200" s="68">
        <v>2</v>
      </c>
      <c r="V200" s="68" t="s">
        <v>39</v>
      </c>
      <c r="W200" s="68">
        <v>4</v>
      </c>
      <c r="X200" s="68">
        <v>7</v>
      </c>
    </row>
    <row r="201" spans="1:24" ht="51.75">
      <c r="A201" s="68" t="s">
        <v>24</v>
      </c>
      <c r="B201" s="68">
        <v>40</v>
      </c>
      <c r="C201" s="68">
        <v>2</v>
      </c>
      <c r="D201" s="68">
        <v>23</v>
      </c>
      <c r="E201" s="68">
        <v>4</v>
      </c>
      <c r="F201" s="68" t="s">
        <v>25</v>
      </c>
      <c r="G201" s="68" t="s">
        <v>26</v>
      </c>
      <c r="H201" s="68" t="s">
        <v>26</v>
      </c>
      <c r="I201" s="68" t="s">
        <v>26</v>
      </c>
      <c r="J201" s="68" t="s">
        <v>27</v>
      </c>
      <c r="K201" s="68" t="s">
        <v>34</v>
      </c>
      <c r="L201" s="68" t="s">
        <v>65</v>
      </c>
      <c r="M201" s="68" t="s">
        <v>200</v>
      </c>
      <c r="N201" s="68" t="s">
        <v>34</v>
      </c>
      <c r="O201" s="68" t="s">
        <v>28</v>
      </c>
      <c r="P201" s="68" t="s">
        <v>28</v>
      </c>
      <c r="Q201" s="68" t="s">
        <v>201</v>
      </c>
      <c r="R201" s="68"/>
      <c r="S201" s="68"/>
      <c r="T201" s="68" t="s">
        <v>202</v>
      </c>
      <c r="U201" s="68">
        <v>2</v>
      </c>
      <c r="V201" s="68" t="s">
        <v>204</v>
      </c>
      <c r="W201" s="68">
        <v>2</v>
      </c>
      <c r="X201" s="68">
        <v>8</v>
      </c>
    </row>
    <row r="202" spans="1:24">
      <c r="A202" s="68" t="s">
        <v>24</v>
      </c>
      <c r="B202" s="68">
        <v>41</v>
      </c>
      <c r="C202" s="68">
        <v>2</v>
      </c>
      <c r="D202" s="68">
        <v>52</v>
      </c>
      <c r="E202" s="68">
        <v>3</v>
      </c>
      <c r="F202" s="68" t="s">
        <v>25</v>
      </c>
      <c r="G202" s="68" t="s">
        <v>26</v>
      </c>
      <c r="H202" s="68" t="s">
        <v>26</v>
      </c>
      <c r="I202" s="68" t="s">
        <v>26</v>
      </c>
      <c r="J202" s="68" t="s">
        <v>27</v>
      </c>
      <c r="K202" s="68" t="s">
        <v>28</v>
      </c>
      <c r="L202" s="68"/>
      <c r="M202" s="68"/>
      <c r="N202" s="68" t="s">
        <v>34</v>
      </c>
      <c r="O202" s="68" t="s">
        <v>28</v>
      </c>
      <c r="P202" s="68" t="s">
        <v>28</v>
      </c>
      <c r="Q202" s="68" t="s">
        <v>205</v>
      </c>
      <c r="R202" s="68"/>
      <c r="S202" s="68"/>
      <c r="T202" s="68" t="s">
        <v>206</v>
      </c>
      <c r="U202" s="68">
        <v>-1</v>
      </c>
      <c r="V202" s="68" t="s">
        <v>207</v>
      </c>
      <c r="W202" s="68">
        <v>2</v>
      </c>
      <c r="X202" s="68">
        <v>5</v>
      </c>
    </row>
    <row r="203" spans="1:24">
      <c r="A203" s="68" t="s">
        <v>24</v>
      </c>
      <c r="B203" s="68">
        <v>41</v>
      </c>
      <c r="C203" s="68">
        <v>2</v>
      </c>
      <c r="D203" s="68">
        <v>52</v>
      </c>
      <c r="E203" s="68">
        <v>3</v>
      </c>
      <c r="F203" s="68" t="s">
        <v>25</v>
      </c>
      <c r="G203" s="68" t="s">
        <v>26</v>
      </c>
      <c r="H203" s="68" t="s">
        <v>26</v>
      </c>
      <c r="I203" s="68" t="s">
        <v>26</v>
      </c>
      <c r="J203" s="68" t="s">
        <v>27</v>
      </c>
      <c r="K203" s="68" t="s">
        <v>28</v>
      </c>
      <c r="L203" s="68"/>
      <c r="M203" s="68"/>
      <c r="N203" s="68" t="s">
        <v>34</v>
      </c>
      <c r="O203" s="68" t="s">
        <v>28</v>
      </c>
      <c r="P203" s="68" t="s">
        <v>28</v>
      </c>
      <c r="Q203" s="68" t="s">
        <v>205</v>
      </c>
      <c r="R203" s="68"/>
      <c r="S203" s="68"/>
      <c r="T203" s="68" t="s">
        <v>206</v>
      </c>
      <c r="U203" s="68">
        <v>-1</v>
      </c>
      <c r="V203" s="68" t="s">
        <v>78</v>
      </c>
      <c r="W203" s="68">
        <v>1</v>
      </c>
      <c r="X203" s="68">
        <v>7</v>
      </c>
    </row>
    <row r="204" spans="1:24">
      <c r="A204" s="68" t="s">
        <v>24</v>
      </c>
      <c r="B204" s="68">
        <v>41</v>
      </c>
      <c r="C204" s="68">
        <v>2</v>
      </c>
      <c r="D204" s="68">
        <v>52</v>
      </c>
      <c r="E204" s="68">
        <v>3</v>
      </c>
      <c r="F204" s="68" t="s">
        <v>25</v>
      </c>
      <c r="G204" s="68" t="s">
        <v>26</v>
      </c>
      <c r="H204" s="68" t="s">
        <v>26</v>
      </c>
      <c r="I204" s="68" t="s">
        <v>26</v>
      </c>
      <c r="J204" s="68" t="s">
        <v>27</v>
      </c>
      <c r="K204" s="68" t="s">
        <v>28</v>
      </c>
      <c r="L204" s="68"/>
      <c r="M204" s="68"/>
      <c r="N204" s="68" t="s">
        <v>34</v>
      </c>
      <c r="O204" s="68" t="s">
        <v>28</v>
      </c>
      <c r="P204" s="68" t="s">
        <v>28</v>
      </c>
      <c r="Q204" s="68" t="s">
        <v>205</v>
      </c>
      <c r="R204" s="68"/>
      <c r="S204" s="68"/>
      <c r="T204" s="68" t="s">
        <v>206</v>
      </c>
      <c r="U204" s="68">
        <v>-1</v>
      </c>
      <c r="V204" s="68" t="s">
        <v>208</v>
      </c>
      <c r="W204" s="68">
        <v>5</v>
      </c>
      <c r="X204" s="68">
        <v>5</v>
      </c>
    </row>
    <row r="205" spans="1:24">
      <c r="A205" s="68" t="s">
        <v>24</v>
      </c>
      <c r="B205" s="68">
        <v>41</v>
      </c>
      <c r="C205" s="68">
        <v>2</v>
      </c>
      <c r="D205" s="68">
        <v>52</v>
      </c>
      <c r="E205" s="68">
        <v>3</v>
      </c>
      <c r="F205" s="68" t="s">
        <v>25</v>
      </c>
      <c r="G205" s="68" t="s">
        <v>26</v>
      </c>
      <c r="H205" s="68" t="s">
        <v>26</v>
      </c>
      <c r="I205" s="68" t="s">
        <v>26</v>
      </c>
      <c r="J205" s="68" t="s">
        <v>27</v>
      </c>
      <c r="K205" s="68" t="s">
        <v>28</v>
      </c>
      <c r="L205" s="68"/>
      <c r="M205" s="68"/>
      <c r="N205" s="68" t="s">
        <v>34</v>
      </c>
      <c r="O205" s="68" t="s">
        <v>28</v>
      </c>
      <c r="P205" s="68" t="s">
        <v>28</v>
      </c>
      <c r="Q205" s="68" t="s">
        <v>205</v>
      </c>
      <c r="R205" s="68"/>
      <c r="S205" s="68"/>
      <c r="T205" s="68" t="s">
        <v>206</v>
      </c>
      <c r="U205" s="68">
        <v>-1</v>
      </c>
      <c r="V205" s="69" t="s">
        <v>209</v>
      </c>
      <c r="W205" s="68">
        <v>3</v>
      </c>
      <c r="X205" s="68">
        <v>3</v>
      </c>
    </row>
    <row r="206" spans="1:24">
      <c r="A206" s="68" t="s">
        <v>24</v>
      </c>
      <c r="B206" s="68">
        <v>41</v>
      </c>
      <c r="C206" s="68">
        <v>2</v>
      </c>
      <c r="D206" s="68">
        <v>52</v>
      </c>
      <c r="E206" s="68">
        <v>3</v>
      </c>
      <c r="F206" s="68" t="s">
        <v>25</v>
      </c>
      <c r="G206" s="68" t="s">
        <v>26</v>
      </c>
      <c r="H206" s="68" t="s">
        <v>26</v>
      </c>
      <c r="I206" s="68" t="s">
        <v>26</v>
      </c>
      <c r="J206" s="68" t="s">
        <v>27</v>
      </c>
      <c r="K206" s="68" t="s">
        <v>28</v>
      </c>
      <c r="L206" s="68"/>
      <c r="M206" s="68"/>
      <c r="N206" s="68" t="s">
        <v>34</v>
      </c>
      <c r="O206" s="68" t="s">
        <v>28</v>
      </c>
      <c r="P206" s="68" t="s">
        <v>28</v>
      </c>
      <c r="Q206" s="68" t="s">
        <v>205</v>
      </c>
      <c r="R206" s="68"/>
      <c r="S206" s="68"/>
      <c r="T206" s="68" t="s">
        <v>206</v>
      </c>
      <c r="U206" s="68">
        <v>-1</v>
      </c>
      <c r="V206" s="68" t="s">
        <v>210</v>
      </c>
      <c r="W206" s="68">
        <v>4</v>
      </c>
      <c r="X206" s="68">
        <v>5</v>
      </c>
    </row>
    <row r="207" spans="1:24">
      <c r="A207" s="68" t="s">
        <v>24</v>
      </c>
      <c r="B207" s="68">
        <v>42</v>
      </c>
      <c r="C207" s="68">
        <v>1</v>
      </c>
      <c r="D207" s="68">
        <v>22</v>
      </c>
      <c r="E207" s="68">
        <v>7</v>
      </c>
      <c r="F207" s="68" t="s">
        <v>145</v>
      </c>
      <c r="G207" s="68" t="s">
        <v>26</v>
      </c>
      <c r="H207" s="68" t="s">
        <v>26</v>
      </c>
      <c r="I207" s="68" t="s">
        <v>26</v>
      </c>
      <c r="J207" s="68" t="s">
        <v>27</v>
      </c>
      <c r="K207" s="68" t="s">
        <v>28</v>
      </c>
      <c r="L207" s="68"/>
      <c r="M207" s="68"/>
      <c r="N207" s="68" t="s">
        <v>34</v>
      </c>
      <c r="O207" s="68" t="s">
        <v>28</v>
      </c>
      <c r="P207" s="68" t="s">
        <v>28</v>
      </c>
      <c r="Q207" s="68" t="s">
        <v>170</v>
      </c>
      <c r="R207" s="68"/>
      <c r="S207" s="68"/>
      <c r="T207" s="68" t="s">
        <v>52</v>
      </c>
      <c r="U207" s="68">
        <v>2</v>
      </c>
      <c r="V207" s="68" t="s">
        <v>78</v>
      </c>
      <c r="W207" s="68">
        <v>3</v>
      </c>
      <c r="X207" s="68">
        <v>5</v>
      </c>
    </row>
    <row r="208" spans="1:24">
      <c r="A208" s="68" t="s">
        <v>24</v>
      </c>
      <c r="B208" s="68">
        <v>42</v>
      </c>
      <c r="C208" s="68">
        <v>1</v>
      </c>
      <c r="D208" s="68">
        <v>22</v>
      </c>
      <c r="E208" s="68">
        <v>7</v>
      </c>
      <c r="F208" s="68" t="s">
        <v>145</v>
      </c>
      <c r="G208" s="68" t="s">
        <v>26</v>
      </c>
      <c r="H208" s="68" t="s">
        <v>26</v>
      </c>
      <c r="I208" s="68" t="s">
        <v>26</v>
      </c>
      <c r="J208" s="68" t="s">
        <v>27</v>
      </c>
      <c r="K208" s="68" t="s">
        <v>28</v>
      </c>
      <c r="L208" s="68"/>
      <c r="M208" s="68"/>
      <c r="N208" s="68" t="s">
        <v>34</v>
      </c>
      <c r="O208" s="68" t="s">
        <v>28</v>
      </c>
      <c r="P208" s="68" t="s">
        <v>28</v>
      </c>
      <c r="Q208" s="68" t="s">
        <v>170</v>
      </c>
      <c r="R208" s="68"/>
      <c r="S208" s="68"/>
      <c r="T208" s="68" t="s">
        <v>52</v>
      </c>
      <c r="U208" s="68">
        <v>2</v>
      </c>
      <c r="V208" s="68" t="s">
        <v>33</v>
      </c>
      <c r="W208" s="68">
        <v>4</v>
      </c>
      <c r="X208" s="68">
        <v>5</v>
      </c>
    </row>
    <row r="209" spans="1:24" ht="26.25">
      <c r="A209" s="68" t="s">
        <v>24</v>
      </c>
      <c r="B209" s="68">
        <v>42</v>
      </c>
      <c r="C209" s="68">
        <v>1</v>
      </c>
      <c r="D209" s="68">
        <v>22</v>
      </c>
      <c r="E209" s="68">
        <v>7</v>
      </c>
      <c r="F209" s="68" t="s">
        <v>145</v>
      </c>
      <c r="G209" s="68" t="s">
        <v>26</v>
      </c>
      <c r="H209" s="68" t="s">
        <v>26</v>
      </c>
      <c r="I209" s="68" t="s">
        <v>26</v>
      </c>
      <c r="J209" s="68" t="s">
        <v>27</v>
      </c>
      <c r="K209" s="68" t="s">
        <v>28</v>
      </c>
      <c r="L209" s="68"/>
      <c r="M209" s="68"/>
      <c r="N209" s="68" t="s">
        <v>34</v>
      </c>
      <c r="O209" s="68" t="s">
        <v>28</v>
      </c>
      <c r="P209" s="68" t="s">
        <v>28</v>
      </c>
      <c r="Q209" s="68" t="s">
        <v>170</v>
      </c>
      <c r="R209" s="68"/>
      <c r="S209" s="68"/>
      <c r="T209" s="68" t="s">
        <v>52</v>
      </c>
      <c r="U209" s="68">
        <v>2</v>
      </c>
      <c r="V209" s="68" t="s">
        <v>86</v>
      </c>
      <c r="W209" s="68">
        <v>5</v>
      </c>
      <c r="X209" s="68">
        <v>10</v>
      </c>
    </row>
    <row r="210" spans="1:24">
      <c r="A210" s="68" t="s">
        <v>24</v>
      </c>
      <c r="B210" s="68">
        <v>42</v>
      </c>
      <c r="C210" s="68">
        <v>1</v>
      </c>
      <c r="D210" s="68">
        <v>22</v>
      </c>
      <c r="E210" s="68">
        <v>7</v>
      </c>
      <c r="F210" s="68" t="s">
        <v>145</v>
      </c>
      <c r="G210" s="68" t="s">
        <v>26</v>
      </c>
      <c r="H210" s="68" t="s">
        <v>26</v>
      </c>
      <c r="I210" s="68" t="s">
        <v>26</v>
      </c>
      <c r="J210" s="68" t="s">
        <v>27</v>
      </c>
      <c r="K210" s="68" t="s">
        <v>28</v>
      </c>
      <c r="L210" s="68"/>
      <c r="M210" s="68"/>
      <c r="N210" s="68" t="s">
        <v>34</v>
      </c>
      <c r="O210" s="68" t="s">
        <v>28</v>
      </c>
      <c r="P210" s="68" t="s">
        <v>28</v>
      </c>
      <c r="Q210" s="68" t="s">
        <v>170</v>
      </c>
      <c r="R210" s="68"/>
      <c r="S210" s="68"/>
      <c r="T210" s="68" t="s">
        <v>52</v>
      </c>
      <c r="U210" s="68">
        <v>2</v>
      </c>
      <c r="V210" s="68" t="s">
        <v>87</v>
      </c>
      <c r="W210" s="68">
        <v>2</v>
      </c>
      <c r="X210" s="68">
        <v>10</v>
      </c>
    </row>
    <row r="211" spans="1:24" ht="39">
      <c r="A211" s="68" t="s">
        <v>24</v>
      </c>
      <c r="B211" s="68">
        <v>42</v>
      </c>
      <c r="C211" s="68">
        <v>1</v>
      </c>
      <c r="D211" s="68">
        <v>22</v>
      </c>
      <c r="E211" s="68">
        <v>7</v>
      </c>
      <c r="F211" s="68" t="s">
        <v>145</v>
      </c>
      <c r="G211" s="68" t="s">
        <v>26</v>
      </c>
      <c r="H211" s="68" t="s">
        <v>26</v>
      </c>
      <c r="I211" s="68" t="s">
        <v>26</v>
      </c>
      <c r="J211" s="68" t="s">
        <v>27</v>
      </c>
      <c r="K211" s="68" t="s">
        <v>28</v>
      </c>
      <c r="L211" s="68"/>
      <c r="M211" s="68"/>
      <c r="N211" s="68" t="s">
        <v>34</v>
      </c>
      <c r="O211" s="68" t="s">
        <v>28</v>
      </c>
      <c r="P211" s="68" t="s">
        <v>28</v>
      </c>
      <c r="Q211" s="68" t="s">
        <v>170</v>
      </c>
      <c r="R211" s="68"/>
      <c r="S211" s="68"/>
      <c r="T211" s="68" t="s">
        <v>52</v>
      </c>
      <c r="U211" s="68">
        <v>2</v>
      </c>
      <c r="V211" s="69" t="s">
        <v>140</v>
      </c>
      <c r="W211" s="68">
        <v>1</v>
      </c>
      <c r="X211" s="68">
        <v>10</v>
      </c>
    </row>
    <row r="212" spans="1:24" ht="26.25">
      <c r="A212" s="68" t="s">
        <v>24</v>
      </c>
      <c r="B212" s="68">
        <v>43</v>
      </c>
      <c r="C212" s="68">
        <v>2</v>
      </c>
      <c r="D212" s="68">
        <v>23</v>
      </c>
      <c r="E212" s="68">
        <v>4</v>
      </c>
      <c r="F212" s="68" t="s">
        <v>25</v>
      </c>
      <c r="G212" s="68" t="s">
        <v>26</v>
      </c>
      <c r="H212" s="68" t="s">
        <v>26</v>
      </c>
      <c r="I212" s="68" t="s">
        <v>26</v>
      </c>
      <c r="J212" s="68" t="s">
        <v>27</v>
      </c>
      <c r="K212" s="68" t="s">
        <v>28</v>
      </c>
      <c r="L212" s="68"/>
      <c r="M212" s="68"/>
      <c r="N212" s="68" t="s">
        <v>34</v>
      </c>
      <c r="O212" s="68" t="s">
        <v>28</v>
      </c>
      <c r="P212" s="68" t="s">
        <v>28</v>
      </c>
      <c r="Q212" s="68" t="s">
        <v>112</v>
      </c>
      <c r="R212" s="68"/>
      <c r="S212" s="68"/>
      <c r="T212" s="68" t="s">
        <v>211</v>
      </c>
      <c r="U212" s="68">
        <v>-1</v>
      </c>
      <c r="V212" s="68" t="s">
        <v>212</v>
      </c>
      <c r="W212" s="68">
        <v>4</v>
      </c>
      <c r="X212" s="68">
        <v>6</v>
      </c>
    </row>
    <row r="213" spans="1:24">
      <c r="A213" s="68" t="s">
        <v>24</v>
      </c>
      <c r="B213" s="68">
        <v>43</v>
      </c>
      <c r="C213" s="68">
        <v>2</v>
      </c>
      <c r="D213" s="68">
        <v>23</v>
      </c>
      <c r="E213" s="68">
        <v>4</v>
      </c>
      <c r="F213" s="68" t="s">
        <v>25</v>
      </c>
      <c r="G213" s="68" t="s">
        <v>26</v>
      </c>
      <c r="H213" s="68" t="s">
        <v>26</v>
      </c>
      <c r="I213" s="68" t="s">
        <v>26</v>
      </c>
      <c r="J213" s="68" t="s">
        <v>27</v>
      </c>
      <c r="K213" s="68" t="s">
        <v>28</v>
      </c>
      <c r="L213" s="68"/>
      <c r="M213" s="68"/>
      <c r="N213" s="68" t="s">
        <v>34</v>
      </c>
      <c r="O213" s="68" t="s">
        <v>28</v>
      </c>
      <c r="P213" s="68" t="s">
        <v>28</v>
      </c>
      <c r="Q213" s="68" t="s">
        <v>112</v>
      </c>
      <c r="R213" s="68"/>
      <c r="S213" s="68"/>
      <c r="T213" s="68" t="s">
        <v>211</v>
      </c>
      <c r="U213" s="68">
        <v>-1</v>
      </c>
      <c r="V213" s="68" t="s">
        <v>67</v>
      </c>
      <c r="W213" s="68">
        <v>3</v>
      </c>
      <c r="X213" s="68">
        <v>7</v>
      </c>
    </row>
    <row r="214" spans="1:24" ht="26.25">
      <c r="A214" s="68" t="s">
        <v>24</v>
      </c>
      <c r="B214" s="68">
        <v>43</v>
      </c>
      <c r="C214" s="68">
        <v>2</v>
      </c>
      <c r="D214" s="68">
        <v>23</v>
      </c>
      <c r="E214" s="68">
        <v>4</v>
      </c>
      <c r="F214" s="68" t="s">
        <v>25</v>
      </c>
      <c r="G214" s="68" t="s">
        <v>26</v>
      </c>
      <c r="H214" s="68" t="s">
        <v>26</v>
      </c>
      <c r="I214" s="68" t="s">
        <v>26</v>
      </c>
      <c r="J214" s="68" t="s">
        <v>27</v>
      </c>
      <c r="K214" s="68" t="s">
        <v>28</v>
      </c>
      <c r="L214" s="68"/>
      <c r="M214" s="68"/>
      <c r="N214" s="68" t="s">
        <v>34</v>
      </c>
      <c r="O214" s="68" t="s">
        <v>28</v>
      </c>
      <c r="P214" s="68" t="s">
        <v>28</v>
      </c>
      <c r="Q214" s="68" t="s">
        <v>112</v>
      </c>
      <c r="R214" s="68"/>
      <c r="S214" s="68"/>
      <c r="T214" s="68" t="s">
        <v>211</v>
      </c>
      <c r="U214" s="68">
        <v>-1</v>
      </c>
      <c r="V214" s="68" t="s">
        <v>213</v>
      </c>
      <c r="W214" s="68">
        <v>1</v>
      </c>
      <c r="X214" s="68">
        <v>8</v>
      </c>
    </row>
    <row r="215" spans="1:24" ht="26.25">
      <c r="A215" s="68" t="s">
        <v>24</v>
      </c>
      <c r="B215" s="68">
        <v>43</v>
      </c>
      <c r="C215" s="68">
        <v>2</v>
      </c>
      <c r="D215" s="68">
        <v>23</v>
      </c>
      <c r="E215" s="68">
        <v>4</v>
      </c>
      <c r="F215" s="68" t="s">
        <v>25</v>
      </c>
      <c r="G215" s="68" t="s">
        <v>26</v>
      </c>
      <c r="H215" s="68" t="s">
        <v>26</v>
      </c>
      <c r="I215" s="68" t="s">
        <v>26</v>
      </c>
      <c r="J215" s="68" t="s">
        <v>27</v>
      </c>
      <c r="K215" s="68" t="s">
        <v>28</v>
      </c>
      <c r="L215" s="68"/>
      <c r="M215" s="68"/>
      <c r="N215" s="68" t="s">
        <v>34</v>
      </c>
      <c r="O215" s="68" t="s">
        <v>28</v>
      </c>
      <c r="P215" s="68" t="s">
        <v>28</v>
      </c>
      <c r="Q215" s="68" t="s">
        <v>112</v>
      </c>
      <c r="R215" s="68"/>
      <c r="S215" s="68"/>
      <c r="T215" s="68" t="s">
        <v>211</v>
      </c>
      <c r="U215" s="68">
        <v>-1</v>
      </c>
      <c r="V215" s="68" t="s">
        <v>59</v>
      </c>
      <c r="W215" s="68">
        <v>5</v>
      </c>
      <c r="X215" s="68">
        <v>9</v>
      </c>
    </row>
    <row r="216" spans="1:24" ht="26.25">
      <c r="A216" s="68" t="s">
        <v>24</v>
      </c>
      <c r="B216" s="68">
        <v>43</v>
      </c>
      <c r="C216" s="68">
        <v>2</v>
      </c>
      <c r="D216" s="68">
        <v>23</v>
      </c>
      <c r="E216" s="68">
        <v>4</v>
      </c>
      <c r="F216" s="68" t="s">
        <v>25</v>
      </c>
      <c r="G216" s="68" t="s">
        <v>26</v>
      </c>
      <c r="H216" s="68" t="s">
        <v>26</v>
      </c>
      <c r="I216" s="68" t="s">
        <v>26</v>
      </c>
      <c r="J216" s="68" t="s">
        <v>27</v>
      </c>
      <c r="K216" s="68" t="s">
        <v>28</v>
      </c>
      <c r="L216" s="68"/>
      <c r="M216" s="68"/>
      <c r="N216" s="68" t="s">
        <v>34</v>
      </c>
      <c r="O216" s="68" t="s">
        <v>28</v>
      </c>
      <c r="P216" s="68" t="s">
        <v>28</v>
      </c>
      <c r="Q216" s="68" t="s">
        <v>112</v>
      </c>
      <c r="R216" s="68"/>
      <c r="S216" s="68"/>
      <c r="T216" s="68" t="s">
        <v>211</v>
      </c>
      <c r="U216" s="68">
        <v>-1</v>
      </c>
      <c r="V216" s="68" t="s">
        <v>214</v>
      </c>
      <c r="W216" s="68">
        <v>2</v>
      </c>
      <c r="X216" s="68">
        <v>8</v>
      </c>
    </row>
    <row r="217" spans="1:24" ht="26.25">
      <c r="A217" s="68" t="s">
        <v>24</v>
      </c>
      <c r="B217" s="68">
        <v>44</v>
      </c>
      <c r="C217" s="68">
        <v>2</v>
      </c>
      <c r="D217" s="68">
        <v>24</v>
      </c>
      <c r="E217" s="68">
        <v>8</v>
      </c>
      <c r="F217" s="68" t="s">
        <v>25</v>
      </c>
      <c r="G217" s="68" t="s">
        <v>26</v>
      </c>
      <c r="H217" s="68" t="s">
        <v>26</v>
      </c>
      <c r="I217" s="68" t="s">
        <v>26</v>
      </c>
      <c r="J217" s="68" t="s">
        <v>27</v>
      </c>
      <c r="K217" s="68" t="s">
        <v>34</v>
      </c>
      <c r="L217" s="68" t="s">
        <v>45</v>
      </c>
      <c r="M217" s="68" t="s">
        <v>215</v>
      </c>
      <c r="N217" s="68" t="s">
        <v>34</v>
      </c>
      <c r="O217" s="68" t="s">
        <v>28</v>
      </c>
      <c r="P217" s="68" t="s">
        <v>28</v>
      </c>
      <c r="Q217" s="68" t="s">
        <v>112</v>
      </c>
      <c r="R217" s="68"/>
      <c r="S217" s="68"/>
      <c r="T217" s="68" t="s">
        <v>211</v>
      </c>
      <c r="U217" s="68">
        <v>-1</v>
      </c>
      <c r="V217" s="68" t="s">
        <v>185</v>
      </c>
      <c r="W217" s="68">
        <v>4</v>
      </c>
      <c r="X217" s="68">
        <v>5</v>
      </c>
    </row>
    <row r="218" spans="1:24" ht="26.25">
      <c r="A218" s="68" t="s">
        <v>24</v>
      </c>
      <c r="B218" s="68">
        <v>44</v>
      </c>
      <c r="C218" s="68">
        <v>2</v>
      </c>
      <c r="D218" s="68">
        <v>24</v>
      </c>
      <c r="E218" s="68">
        <v>8</v>
      </c>
      <c r="F218" s="68" t="s">
        <v>25</v>
      </c>
      <c r="G218" s="68" t="s">
        <v>26</v>
      </c>
      <c r="H218" s="68" t="s">
        <v>26</v>
      </c>
      <c r="I218" s="68" t="s">
        <v>26</v>
      </c>
      <c r="J218" s="68" t="s">
        <v>27</v>
      </c>
      <c r="K218" s="68" t="s">
        <v>34</v>
      </c>
      <c r="L218" s="68" t="s">
        <v>45</v>
      </c>
      <c r="M218" s="68" t="s">
        <v>215</v>
      </c>
      <c r="N218" s="68" t="s">
        <v>34</v>
      </c>
      <c r="O218" s="68" t="s">
        <v>28</v>
      </c>
      <c r="P218" s="68" t="s">
        <v>28</v>
      </c>
      <c r="Q218" s="68" t="s">
        <v>112</v>
      </c>
      <c r="R218" s="68"/>
      <c r="S218" s="68"/>
      <c r="T218" s="68" t="s">
        <v>211</v>
      </c>
      <c r="U218" s="68">
        <v>-1</v>
      </c>
      <c r="V218" s="68" t="s">
        <v>78</v>
      </c>
      <c r="W218" s="68">
        <v>3</v>
      </c>
      <c r="X218" s="68">
        <v>7</v>
      </c>
    </row>
    <row r="219" spans="1:24" ht="26.25">
      <c r="A219" s="68" t="s">
        <v>24</v>
      </c>
      <c r="B219" s="68">
        <v>44</v>
      </c>
      <c r="C219" s="68">
        <v>2</v>
      </c>
      <c r="D219" s="68">
        <v>24</v>
      </c>
      <c r="E219" s="68">
        <v>8</v>
      </c>
      <c r="F219" s="68" t="s">
        <v>25</v>
      </c>
      <c r="G219" s="68" t="s">
        <v>26</v>
      </c>
      <c r="H219" s="68" t="s">
        <v>26</v>
      </c>
      <c r="I219" s="68" t="s">
        <v>26</v>
      </c>
      <c r="J219" s="68" t="s">
        <v>27</v>
      </c>
      <c r="K219" s="68" t="s">
        <v>34</v>
      </c>
      <c r="L219" s="68" t="s">
        <v>45</v>
      </c>
      <c r="M219" s="68" t="s">
        <v>215</v>
      </c>
      <c r="N219" s="68" t="s">
        <v>34</v>
      </c>
      <c r="O219" s="68" t="s">
        <v>28</v>
      </c>
      <c r="P219" s="68" t="s">
        <v>28</v>
      </c>
      <c r="Q219" s="68" t="s">
        <v>112</v>
      </c>
      <c r="R219" s="68"/>
      <c r="S219" s="68"/>
      <c r="T219" s="68" t="s">
        <v>211</v>
      </c>
      <c r="U219" s="68">
        <v>-1</v>
      </c>
      <c r="V219" s="68" t="s">
        <v>102</v>
      </c>
      <c r="W219" s="68">
        <v>5</v>
      </c>
      <c r="X219" s="68">
        <v>5</v>
      </c>
    </row>
    <row r="220" spans="1:24" ht="26.25">
      <c r="A220" s="68" t="s">
        <v>24</v>
      </c>
      <c r="B220" s="68">
        <v>44</v>
      </c>
      <c r="C220" s="68">
        <v>2</v>
      </c>
      <c r="D220" s="68">
        <v>24</v>
      </c>
      <c r="E220" s="68">
        <v>8</v>
      </c>
      <c r="F220" s="68" t="s">
        <v>25</v>
      </c>
      <c r="G220" s="68" t="s">
        <v>26</v>
      </c>
      <c r="H220" s="68" t="s">
        <v>26</v>
      </c>
      <c r="I220" s="68" t="s">
        <v>26</v>
      </c>
      <c r="J220" s="68" t="s">
        <v>27</v>
      </c>
      <c r="K220" s="68" t="s">
        <v>34</v>
      </c>
      <c r="L220" s="68" t="s">
        <v>45</v>
      </c>
      <c r="M220" s="68" t="s">
        <v>215</v>
      </c>
      <c r="N220" s="68" t="s">
        <v>34</v>
      </c>
      <c r="O220" s="68" t="s">
        <v>28</v>
      </c>
      <c r="P220" s="68" t="s">
        <v>28</v>
      </c>
      <c r="Q220" s="68" t="s">
        <v>112</v>
      </c>
      <c r="R220" s="68"/>
      <c r="S220" s="68"/>
      <c r="T220" s="68" t="s">
        <v>211</v>
      </c>
      <c r="U220" s="68">
        <v>-1</v>
      </c>
      <c r="V220" s="68" t="s">
        <v>51</v>
      </c>
      <c r="W220" s="68">
        <v>2</v>
      </c>
      <c r="X220" s="68">
        <v>7</v>
      </c>
    </row>
    <row r="221" spans="1:24" ht="26.25">
      <c r="A221" s="68" t="s">
        <v>24</v>
      </c>
      <c r="B221" s="68">
        <v>44</v>
      </c>
      <c r="C221" s="68">
        <v>2</v>
      </c>
      <c r="D221" s="68">
        <v>24</v>
      </c>
      <c r="E221" s="68">
        <v>8</v>
      </c>
      <c r="F221" s="68" t="s">
        <v>25</v>
      </c>
      <c r="G221" s="68" t="s">
        <v>26</v>
      </c>
      <c r="H221" s="68" t="s">
        <v>26</v>
      </c>
      <c r="I221" s="68" t="s">
        <v>26</v>
      </c>
      <c r="J221" s="68" t="s">
        <v>27</v>
      </c>
      <c r="K221" s="68" t="s">
        <v>34</v>
      </c>
      <c r="L221" s="68" t="s">
        <v>45</v>
      </c>
      <c r="M221" s="68" t="s">
        <v>215</v>
      </c>
      <c r="N221" s="68" t="s">
        <v>34</v>
      </c>
      <c r="O221" s="68" t="s">
        <v>28</v>
      </c>
      <c r="P221" s="68" t="s">
        <v>28</v>
      </c>
      <c r="Q221" s="68" t="s">
        <v>112</v>
      </c>
      <c r="R221" s="68"/>
      <c r="S221" s="68"/>
      <c r="T221" s="68" t="s">
        <v>211</v>
      </c>
      <c r="U221" s="68">
        <v>-1</v>
      </c>
      <c r="V221" s="68" t="s">
        <v>115</v>
      </c>
      <c r="W221" s="68">
        <v>1</v>
      </c>
      <c r="X221" s="68">
        <v>5</v>
      </c>
    </row>
    <row r="222" spans="1:24">
      <c r="A222" s="68" t="s">
        <v>24</v>
      </c>
      <c r="B222" s="68">
        <v>45</v>
      </c>
      <c r="C222" s="68">
        <v>2</v>
      </c>
      <c r="D222" s="68">
        <v>23</v>
      </c>
      <c r="E222" s="68">
        <v>8</v>
      </c>
      <c r="F222" s="68" t="s">
        <v>25</v>
      </c>
      <c r="G222" s="68" t="s">
        <v>26</v>
      </c>
      <c r="H222" s="68" t="s">
        <v>26</v>
      </c>
      <c r="I222" s="68" t="s">
        <v>26</v>
      </c>
      <c r="J222" s="68" t="s">
        <v>27</v>
      </c>
      <c r="K222" s="68" t="s">
        <v>34</v>
      </c>
      <c r="L222" s="68" t="s">
        <v>216</v>
      </c>
      <c r="M222" s="68" t="s">
        <v>158</v>
      </c>
      <c r="N222" s="68" t="s">
        <v>34</v>
      </c>
      <c r="O222" s="68" t="s">
        <v>34</v>
      </c>
      <c r="P222" s="68" t="s">
        <v>28</v>
      </c>
      <c r="Q222" s="68" t="s">
        <v>112</v>
      </c>
      <c r="R222" s="68" t="s">
        <v>112</v>
      </c>
      <c r="S222" s="68"/>
      <c r="T222" s="68" t="s">
        <v>52</v>
      </c>
      <c r="U222" s="68">
        <v>2</v>
      </c>
      <c r="V222" s="68" t="s">
        <v>78</v>
      </c>
      <c r="W222" s="68">
        <v>1</v>
      </c>
      <c r="X222" s="68">
        <v>8</v>
      </c>
    </row>
    <row r="223" spans="1:24">
      <c r="A223" s="68" t="s">
        <v>24</v>
      </c>
      <c r="B223" s="68">
        <v>45</v>
      </c>
      <c r="C223" s="68">
        <v>2</v>
      </c>
      <c r="D223" s="68">
        <v>23</v>
      </c>
      <c r="E223" s="68">
        <v>8</v>
      </c>
      <c r="F223" s="68" t="s">
        <v>25</v>
      </c>
      <c r="G223" s="68" t="s">
        <v>26</v>
      </c>
      <c r="H223" s="68" t="s">
        <v>26</v>
      </c>
      <c r="I223" s="68" t="s">
        <v>26</v>
      </c>
      <c r="J223" s="68" t="s">
        <v>27</v>
      </c>
      <c r="K223" s="68" t="s">
        <v>34</v>
      </c>
      <c r="L223" s="68" t="s">
        <v>216</v>
      </c>
      <c r="M223" s="68" t="s">
        <v>158</v>
      </c>
      <c r="N223" s="68" t="s">
        <v>34</v>
      </c>
      <c r="O223" s="68" t="s">
        <v>34</v>
      </c>
      <c r="P223" s="68" t="s">
        <v>28</v>
      </c>
      <c r="Q223" s="68" t="s">
        <v>112</v>
      </c>
      <c r="R223" s="68" t="s">
        <v>112</v>
      </c>
      <c r="S223" s="68"/>
      <c r="T223" s="68" t="s">
        <v>52</v>
      </c>
      <c r="U223" s="68">
        <v>2</v>
      </c>
      <c r="V223" s="68" t="s">
        <v>43</v>
      </c>
      <c r="W223" s="68">
        <v>2</v>
      </c>
      <c r="X223" s="68">
        <v>8</v>
      </c>
    </row>
    <row r="224" spans="1:24">
      <c r="A224" s="68" t="s">
        <v>24</v>
      </c>
      <c r="B224" s="68">
        <v>45</v>
      </c>
      <c r="C224" s="68">
        <v>2</v>
      </c>
      <c r="D224" s="68">
        <v>23</v>
      </c>
      <c r="E224" s="68">
        <v>8</v>
      </c>
      <c r="F224" s="68" t="s">
        <v>25</v>
      </c>
      <c r="G224" s="68" t="s">
        <v>26</v>
      </c>
      <c r="H224" s="68" t="s">
        <v>26</v>
      </c>
      <c r="I224" s="68" t="s">
        <v>26</v>
      </c>
      <c r="J224" s="68" t="s">
        <v>27</v>
      </c>
      <c r="K224" s="68" t="s">
        <v>34</v>
      </c>
      <c r="L224" s="68" t="s">
        <v>216</v>
      </c>
      <c r="M224" s="68" t="s">
        <v>158</v>
      </c>
      <c r="N224" s="68" t="s">
        <v>34</v>
      </c>
      <c r="O224" s="68" t="s">
        <v>34</v>
      </c>
      <c r="P224" s="68" t="s">
        <v>28</v>
      </c>
      <c r="Q224" s="68" t="s">
        <v>112</v>
      </c>
      <c r="R224" s="68" t="s">
        <v>112</v>
      </c>
      <c r="S224" s="68"/>
      <c r="T224" s="68" t="s">
        <v>52</v>
      </c>
      <c r="U224" s="68">
        <v>2</v>
      </c>
      <c r="V224" s="68" t="s">
        <v>52</v>
      </c>
      <c r="W224" s="68">
        <v>3</v>
      </c>
      <c r="X224" s="68">
        <v>7</v>
      </c>
    </row>
    <row r="225" spans="1:24">
      <c r="A225" s="68" t="s">
        <v>24</v>
      </c>
      <c r="B225" s="68">
        <v>45</v>
      </c>
      <c r="C225" s="68">
        <v>2</v>
      </c>
      <c r="D225" s="68">
        <v>23</v>
      </c>
      <c r="E225" s="68">
        <v>8</v>
      </c>
      <c r="F225" s="68" t="s">
        <v>25</v>
      </c>
      <c r="G225" s="68" t="s">
        <v>26</v>
      </c>
      <c r="H225" s="68" t="s">
        <v>26</v>
      </c>
      <c r="I225" s="68" t="s">
        <v>26</v>
      </c>
      <c r="J225" s="68" t="s">
        <v>27</v>
      </c>
      <c r="K225" s="68" t="s">
        <v>34</v>
      </c>
      <c r="L225" s="68" t="s">
        <v>216</v>
      </c>
      <c r="M225" s="68" t="s">
        <v>158</v>
      </c>
      <c r="N225" s="68" t="s">
        <v>34</v>
      </c>
      <c r="O225" s="68" t="s">
        <v>34</v>
      </c>
      <c r="P225" s="68" t="s">
        <v>28</v>
      </c>
      <c r="Q225" s="68" t="s">
        <v>112</v>
      </c>
      <c r="R225" s="68" t="s">
        <v>112</v>
      </c>
      <c r="S225" s="68"/>
      <c r="T225" s="68" t="s">
        <v>52</v>
      </c>
      <c r="U225" s="68">
        <v>2</v>
      </c>
      <c r="V225" s="68" t="s">
        <v>217</v>
      </c>
      <c r="W225" s="68">
        <v>5</v>
      </c>
      <c r="X225" s="68">
        <v>5</v>
      </c>
    </row>
    <row r="226" spans="1:24">
      <c r="A226" s="68" t="s">
        <v>24</v>
      </c>
      <c r="B226" s="68">
        <v>45</v>
      </c>
      <c r="C226" s="68">
        <v>2</v>
      </c>
      <c r="D226" s="68">
        <v>23</v>
      </c>
      <c r="E226" s="68">
        <v>8</v>
      </c>
      <c r="F226" s="68" t="s">
        <v>25</v>
      </c>
      <c r="G226" s="68" t="s">
        <v>26</v>
      </c>
      <c r="H226" s="68" t="s">
        <v>26</v>
      </c>
      <c r="I226" s="68" t="s">
        <v>26</v>
      </c>
      <c r="J226" s="68" t="s">
        <v>27</v>
      </c>
      <c r="K226" s="68" t="s">
        <v>34</v>
      </c>
      <c r="L226" s="68" t="s">
        <v>216</v>
      </c>
      <c r="M226" s="68" t="s">
        <v>158</v>
      </c>
      <c r="N226" s="68" t="s">
        <v>34</v>
      </c>
      <c r="O226" s="68" t="s">
        <v>34</v>
      </c>
      <c r="P226" s="68" t="s">
        <v>28</v>
      </c>
      <c r="Q226" s="68" t="s">
        <v>112</v>
      </c>
      <c r="R226" s="68" t="s">
        <v>112</v>
      </c>
      <c r="S226" s="68"/>
      <c r="T226" s="68" t="s">
        <v>52</v>
      </c>
      <c r="U226" s="68">
        <v>2</v>
      </c>
      <c r="V226" s="68" t="s">
        <v>218</v>
      </c>
      <c r="W226" s="68">
        <v>4</v>
      </c>
      <c r="X226" s="68">
        <v>6</v>
      </c>
    </row>
    <row r="227" spans="1:24">
      <c r="A227" s="68" t="s">
        <v>24</v>
      </c>
      <c r="B227" s="68">
        <v>46</v>
      </c>
      <c r="C227" s="68">
        <v>2</v>
      </c>
      <c r="D227" s="68">
        <v>22</v>
      </c>
      <c r="E227" s="68">
        <v>8</v>
      </c>
      <c r="F227" s="68" t="s">
        <v>145</v>
      </c>
      <c r="G227" s="68" t="s">
        <v>26</v>
      </c>
      <c r="H227" s="68" t="s">
        <v>26</v>
      </c>
      <c r="I227" s="68" t="s">
        <v>26</v>
      </c>
      <c r="J227" s="68" t="s">
        <v>27</v>
      </c>
      <c r="K227" s="68" t="s">
        <v>28</v>
      </c>
      <c r="L227" s="68"/>
      <c r="M227" s="68"/>
      <c r="N227" s="68" t="s">
        <v>34</v>
      </c>
      <c r="O227" s="68" t="s">
        <v>28</v>
      </c>
      <c r="P227" s="68" t="s">
        <v>28</v>
      </c>
      <c r="Q227" s="68" t="s">
        <v>170</v>
      </c>
      <c r="R227" s="68"/>
      <c r="S227" s="68"/>
      <c r="T227" s="68" t="s">
        <v>211</v>
      </c>
      <c r="U227" s="68">
        <v>1</v>
      </c>
      <c r="V227" s="68" t="s">
        <v>219</v>
      </c>
      <c r="W227" s="68">
        <v>5</v>
      </c>
      <c r="X227" s="68">
        <v>4</v>
      </c>
    </row>
    <row r="228" spans="1:24">
      <c r="A228" s="68" t="s">
        <v>24</v>
      </c>
      <c r="B228" s="68">
        <v>46</v>
      </c>
      <c r="C228" s="68">
        <v>2</v>
      </c>
      <c r="D228" s="68">
        <v>22</v>
      </c>
      <c r="E228" s="68">
        <v>8</v>
      </c>
      <c r="F228" s="68" t="s">
        <v>145</v>
      </c>
      <c r="G228" s="68" t="s">
        <v>26</v>
      </c>
      <c r="H228" s="68" t="s">
        <v>26</v>
      </c>
      <c r="I228" s="68" t="s">
        <v>26</v>
      </c>
      <c r="J228" s="68" t="s">
        <v>27</v>
      </c>
      <c r="K228" s="68" t="s">
        <v>28</v>
      </c>
      <c r="L228" s="68"/>
      <c r="M228" s="68"/>
      <c r="N228" s="68" t="s">
        <v>34</v>
      </c>
      <c r="O228" s="68" t="s">
        <v>28</v>
      </c>
      <c r="P228" s="68" t="s">
        <v>28</v>
      </c>
      <c r="Q228" s="68" t="s">
        <v>170</v>
      </c>
      <c r="R228" s="68"/>
      <c r="S228" s="68"/>
      <c r="T228" s="68" t="s">
        <v>211</v>
      </c>
      <c r="U228" s="68">
        <v>1</v>
      </c>
      <c r="V228" s="68" t="s">
        <v>41</v>
      </c>
      <c r="W228" s="68">
        <v>3</v>
      </c>
      <c r="X228" s="68">
        <v>3</v>
      </c>
    </row>
    <row r="229" spans="1:24">
      <c r="A229" s="68" t="s">
        <v>24</v>
      </c>
      <c r="B229" s="68">
        <v>46</v>
      </c>
      <c r="C229" s="68">
        <v>2</v>
      </c>
      <c r="D229" s="68">
        <v>22</v>
      </c>
      <c r="E229" s="68">
        <v>8</v>
      </c>
      <c r="F229" s="68" t="s">
        <v>145</v>
      </c>
      <c r="G229" s="68" t="s">
        <v>26</v>
      </c>
      <c r="H229" s="68" t="s">
        <v>26</v>
      </c>
      <c r="I229" s="68" t="s">
        <v>26</v>
      </c>
      <c r="J229" s="68" t="s">
        <v>27</v>
      </c>
      <c r="K229" s="68" t="s">
        <v>28</v>
      </c>
      <c r="L229" s="68"/>
      <c r="M229" s="68"/>
      <c r="N229" s="68" t="s">
        <v>34</v>
      </c>
      <c r="O229" s="68" t="s">
        <v>28</v>
      </c>
      <c r="P229" s="68" t="s">
        <v>28</v>
      </c>
      <c r="Q229" s="68" t="s">
        <v>170</v>
      </c>
      <c r="R229" s="68"/>
      <c r="S229" s="68"/>
      <c r="T229" s="68" t="s">
        <v>211</v>
      </c>
      <c r="U229" s="68">
        <v>1</v>
      </c>
      <c r="V229" s="68" t="s">
        <v>78</v>
      </c>
      <c r="W229" s="68">
        <v>1</v>
      </c>
      <c r="X229" s="68">
        <v>7</v>
      </c>
    </row>
    <row r="230" spans="1:24">
      <c r="A230" s="68" t="s">
        <v>24</v>
      </c>
      <c r="B230" s="68">
        <v>46</v>
      </c>
      <c r="C230" s="68">
        <v>2</v>
      </c>
      <c r="D230" s="68">
        <v>22</v>
      </c>
      <c r="E230" s="68">
        <v>8</v>
      </c>
      <c r="F230" s="68" t="s">
        <v>145</v>
      </c>
      <c r="G230" s="68" t="s">
        <v>26</v>
      </c>
      <c r="H230" s="68" t="s">
        <v>26</v>
      </c>
      <c r="I230" s="68" t="s">
        <v>26</v>
      </c>
      <c r="J230" s="68" t="s">
        <v>27</v>
      </c>
      <c r="K230" s="68" t="s">
        <v>28</v>
      </c>
      <c r="L230" s="68"/>
      <c r="M230" s="68"/>
      <c r="N230" s="68" t="s">
        <v>34</v>
      </c>
      <c r="O230" s="68" t="s">
        <v>28</v>
      </c>
      <c r="P230" s="68" t="s">
        <v>28</v>
      </c>
      <c r="Q230" s="68" t="s">
        <v>170</v>
      </c>
      <c r="R230" s="68"/>
      <c r="S230" s="68"/>
      <c r="T230" s="68" t="s">
        <v>211</v>
      </c>
      <c r="U230" s="68">
        <v>1</v>
      </c>
      <c r="V230" s="68" t="s">
        <v>220</v>
      </c>
      <c r="W230" s="68">
        <v>4</v>
      </c>
      <c r="X230" s="68">
        <v>4</v>
      </c>
    </row>
    <row r="231" spans="1:24">
      <c r="A231" s="68" t="s">
        <v>24</v>
      </c>
      <c r="B231" s="68">
        <v>46</v>
      </c>
      <c r="C231" s="68">
        <v>2</v>
      </c>
      <c r="D231" s="68">
        <v>22</v>
      </c>
      <c r="E231" s="68">
        <v>8</v>
      </c>
      <c r="F231" s="68" t="s">
        <v>145</v>
      </c>
      <c r="G231" s="68" t="s">
        <v>26</v>
      </c>
      <c r="H231" s="68" t="s">
        <v>26</v>
      </c>
      <c r="I231" s="68" t="s">
        <v>26</v>
      </c>
      <c r="J231" s="68" t="s">
        <v>27</v>
      </c>
      <c r="K231" s="68" t="s">
        <v>28</v>
      </c>
      <c r="L231" s="68"/>
      <c r="M231" s="68"/>
      <c r="N231" s="68" t="s">
        <v>34</v>
      </c>
      <c r="O231" s="68" t="s">
        <v>28</v>
      </c>
      <c r="P231" s="68" t="s">
        <v>28</v>
      </c>
      <c r="Q231" s="68" t="s">
        <v>170</v>
      </c>
      <c r="R231" s="68"/>
      <c r="S231" s="68"/>
      <c r="T231" s="68" t="s">
        <v>211</v>
      </c>
      <c r="U231" s="68">
        <v>1</v>
      </c>
      <c r="V231" s="68" t="s">
        <v>51</v>
      </c>
      <c r="W231" s="68">
        <v>2</v>
      </c>
      <c r="X231" s="68">
        <v>8</v>
      </c>
    </row>
    <row r="232" spans="1:24">
      <c r="A232" s="68" t="s">
        <v>24</v>
      </c>
      <c r="B232" s="68">
        <v>47</v>
      </c>
      <c r="C232" s="68">
        <v>2</v>
      </c>
      <c r="D232" s="68">
        <v>23</v>
      </c>
      <c r="E232" s="68">
        <v>5</v>
      </c>
      <c r="F232" s="68" t="s">
        <v>44</v>
      </c>
      <c r="G232" s="68" t="s">
        <v>26</v>
      </c>
      <c r="H232" s="68" t="s">
        <v>26</v>
      </c>
      <c r="I232" s="68" t="s">
        <v>26</v>
      </c>
      <c r="J232" s="68" t="s">
        <v>27</v>
      </c>
      <c r="K232" s="68" t="s">
        <v>28</v>
      </c>
      <c r="L232" s="68"/>
      <c r="M232" s="68"/>
      <c r="N232" s="68" t="s">
        <v>28</v>
      </c>
      <c r="O232" s="68" t="s">
        <v>28</v>
      </c>
      <c r="P232" s="68" t="s">
        <v>28</v>
      </c>
      <c r="Q232" s="68"/>
      <c r="R232" s="68"/>
      <c r="S232" s="68"/>
      <c r="T232" s="68"/>
      <c r="U232" s="68">
        <v>2</v>
      </c>
      <c r="V232" s="68" t="s">
        <v>123</v>
      </c>
      <c r="W232" s="68">
        <v>1</v>
      </c>
      <c r="X232" s="68">
        <v>6</v>
      </c>
    </row>
    <row r="233" spans="1:24" ht="26.25">
      <c r="A233" s="68" t="s">
        <v>24</v>
      </c>
      <c r="B233" s="68">
        <v>47</v>
      </c>
      <c r="C233" s="68">
        <v>2</v>
      </c>
      <c r="D233" s="68">
        <v>23</v>
      </c>
      <c r="E233" s="68">
        <v>5</v>
      </c>
      <c r="F233" s="68" t="s">
        <v>44</v>
      </c>
      <c r="G233" s="68" t="s">
        <v>26</v>
      </c>
      <c r="H233" s="68" t="s">
        <v>26</v>
      </c>
      <c r="I233" s="68" t="s">
        <v>26</v>
      </c>
      <c r="J233" s="68" t="s">
        <v>27</v>
      </c>
      <c r="K233" s="68" t="s">
        <v>28</v>
      </c>
      <c r="L233" s="68"/>
      <c r="M233" s="68"/>
      <c r="N233" s="68" t="s">
        <v>28</v>
      </c>
      <c r="O233" s="68" t="s">
        <v>28</v>
      </c>
      <c r="P233" s="68" t="s">
        <v>28</v>
      </c>
      <c r="Q233" s="68"/>
      <c r="R233" s="68"/>
      <c r="S233" s="68"/>
      <c r="T233" s="68"/>
      <c r="U233" s="68">
        <v>2</v>
      </c>
      <c r="V233" s="68" t="s">
        <v>221</v>
      </c>
      <c r="W233" s="68">
        <v>5</v>
      </c>
      <c r="X233" s="68">
        <v>3</v>
      </c>
    </row>
    <row r="234" spans="1:24" ht="26.25">
      <c r="A234" s="68" t="s">
        <v>24</v>
      </c>
      <c r="B234" s="68">
        <v>47</v>
      </c>
      <c r="C234" s="68">
        <v>2</v>
      </c>
      <c r="D234" s="68">
        <v>23</v>
      </c>
      <c r="E234" s="68">
        <v>5</v>
      </c>
      <c r="F234" s="68" t="s">
        <v>44</v>
      </c>
      <c r="G234" s="68" t="s">
        <v>26</v>
      </c>
      <c r="H234" s="68" t="s">
        <v>26</v>
      </c>
      <c r="I234" s="68" t="s">
        <v>26</v>
      </c>
      <c r="J234" s="68" t="s">
        <v>27</v>
      </c>
      <c r="K234" s="68" t="s">
        <v>28</v>
      </c>
      <c r="L234" s="68"/>
      <c r="M234" s="68"/>
      <c r="N234" s="68" t="s">
        <v>28</v>
      </c>
      <c r="O234" s="68" t="s">
        <v>28</v>
      </c>
      <c r="P234" s="68" t="s">
        <v>28</v>
      </c>
      <c r="Q234" s="68"/>
      <c r="R234" s="68"/>
      <c r="S234" s="68"/>
      <c r="T234" s="68"/>
      <c r="U234" s="68">
        <v>2</v>
      </c>
      <c r="V234" s="68" t="s">
        <v>60</v>
      </c>
      <c r="W234" s="68">
        <v>3</v>
      </c>
      <c r="X234" s="68">
        <v>6</v>
      </c>
    </row>
    <row r="235" spans="1:24">
      <c r="A235" s="68" t="s">
        <v>24</v>
      </c>
      <c r="B235" s="68">
        <v>47</v>
      </c>
      <c r="C235" s="68">
        <v>2</v>
      </c>
      <c r="D235" s="68">
        <v>23</v>
      </c>
      <c r="E235" s="68">
        <v>5</v>
      </c>
      <c r="F235" s="68" t="s">
        <v>44</v>
      </c>
      <c r="G235" s="68" t="s">
        <v>26</v>
      </c>
      <c r="H235" s="68" t="s">
        <v>26</v>
      </c>
      <c r="I235" s="68" t="s">
        <v>26</v>
      </c>
      <c r="J235" s="68" t="s">
        <v>27</v>
      </c>
      <c r="K235" s="68" t="s">
        <v>28</v>
      </c>
      <c r="L235" s="68"/>
      <c r="M235" s="68"/>
      <c r="N235" s="68" t="s">
        <v>28</v>
      </c>
      <c r="O235" s="68" t="s">
        <v>28</v>
      </c>
      <c r="P235" s="68" t="s">
        <v>28</v>
      </c>
      <c r="Q235" s="68"/>
      <c r="R235" s="68"/>
      <c r="S235" s="68"/>
      <c r="T235" s="68"/>
      <c r="U235" s="68">
        <v>2</v>
      </c>
      <c r="V235" s="68" t="s">
        <v>113</v>
      </c>
      <c r="W235" s="68">
        <v>4</v>
      </c>
      <c r="X235" s="68">
        <v>5</v>
      </c>
    </row>
    <row r="236" spans="1:24" ht="26.25">
      <c r="A236" s="68" t="s">
        <v>24</v>
      </c>
      <c r="B236" s="68">
        <v>47</v>
      </c>
      <c r="C236" s="68">
        <v>2</v>
      </c>
      <c r="D236" s="68">
        <v>23</v>
      </c>
      <c r="E236" s="68">
        <v>5</v>
      </c>
      <c r="F236" s="68" t="s">
        <v>44</v>
      </c>
      <c r="G236" s="68" t="s">
        <v>26</v>
      </c>
      <c r="H236" s="68" t="s">
        <v>26</v>
      </c>
      <c r="I236" s="68" t="s">
        <v>26</v>
      </c>
      <c r="J236" s="68" t="s">
        <v>27</v>
      </c>
      <c r="K236" s="68" t="s">
        <v>28</v>
      </c>
      <c r="L236" s="68"/>
      <c r="M236" s="68"/>
      <c r="N236" s="68" t="s">
        <v>28</v>
      </c>
      <c r="O236" s="68" t="s">
        <v>28</v>
      </c>
      <c r="P236" s="68" t="s">
        <v>28</v>
      </c>
      <c r="Q236" s="68"/>
      <c r="R236" s="68"/>
      <c r="S236" s="68"/>
      <c r="T236" s="68"/>
      <c r="U236" s="68">
        <v>2</v>
      </c>
      <c r="V236" s="68" t="s">
        <v>50</v>
      </c>
      <c r="W236" s="68">
        <v>2</v>
      </c>
      <c r="X236" s="68">
        <v>10</v>
      </c>
    </row>
    <row r="237" spans="1:24" ht="77.25">
      <c r="A237" s="68" t="s">
        <v>24</v>
      </c>
      <c r="B237" s="68">
        <v>48</v>
      </c>
      <c r="C237" s="68">
        <v>1</v>
      </c>
      <c r="D237" s="68">
        <v>26</v>
      </c>
      <c r="E237" s="68">
        <v>3</v>
      </c>
      <c r="F237" s="68" t="s">
        <v>25</v>
      </c>
      <c r="G237" s="68" t="s">
        <v>26</v>
      </c>
      <c r="H237" s="68" t="s">
        <v>26</v>
      </c>
      <c r="I237" s="68" t="s">
        <v>26</v>
      </c>
      <c r="J237" s="68" t="s">
        <v>27</v>
      </c>
      <c r="K237" s="68" t="s">
        <v>34</v>
      </c>
      <c r="L237" s="68" t="s">
        <v>179</v>
      </c>
      <c r="M237" s="68" t="s">
        <v>222</v>
      </c>
      <c r="N237" s="68" t="s">
        <v>34</v>
      </c>
      <c r="O237" s="68" t="s">
        <v>28</v>
      </c>
      <c r="P237" s="68" t="s">
        <v>28</v>
      </c>
      <c r="Q237" s="68" t="s">
        <v>124</v>
      </c>
      <c r="R237" s="68"/>
      <c r="S237" s="68"/>
      <c r="T237" s="68" t="s">
        <v>223</v>
      </c>
      <c r="U237" s="68">
        <v>1</v>
      </c>
      <c r="V237" s="68" t="s">
        <v>224</v>
      </c>
      <c r="W237" s="68">
        <v>1</v>
      </c>
      <c r="X237" s="68">
        <v>10</v>
      </c>
    </row>
    <row r="238" spans="1:24" ht="77.25">
      <c r="A238" s="68" t="s">
        <v>24</v>
      </c>
      <c r="B238" s="68">
        <v>48</v>
      </c>
      <c r="C238" s="68">
        <v>1</v>
      </c>
      <c r="D238" s="68">
        <v>26</v>
      </c>
      <c r="E238" s="68">
        <v>3</v>
      </c>
      <c r="F238" s="68" t="s">
        <v>25</v>
      </c>
      <c r="G238" s="68" t="s">
        <v>26</v>
      </c>
      <c r="H238" s="68" t="s">
        <v>26</v>
      </c>
      <c r="I238" s="68" t="s">
        <v>26</v>
      </c>
      <c r="J238" s="68" t="s">
        <v>27</v>
      </c>
      <c r="K238" s="68" t="s">
        <v>34</v>
      </c>
      <c r="L238" s="68" t="s">
        <v>179</v>
      </c>
      <c r="M238" s="68" t="s">
        <v>222</v>
      </c>
      <c r="N238" s="68" t="s">
        <v>34</v>
      </c>
      <c r="O238" s="68" t="s">
        <v>28</v>
      </c>
      <c r="P238" s="68" t="s">
        <v>28</v>
      </c>
      <c r="Q238" s="68" t="s">
        <v>124</v>
      </c>
      <c r="R238" s="68"/>
      <c r="S238" s="68"/>
      <c r="T238" s="68" t="s">
        <v>223</v>
      </c>
      <c r="U238" s="68">
        <v>1</v>
      </c>
      <c r="V238" s="68" t="s">
        <v>225</v>
      </c>
      <c r="W238" s="68">
        <v>5</v>
      </c>
      <c r="X238" s="68">
        <v>6</v>
      </c>
    </row>
    <row r="239" spans="1:24" ht="77.25">
      <c r="A239" s="68" t="s">
        <v>24</v>
      </c>
      <c r="B239" s="68">
        <v>48</v>
      </c>
      <c r="C239" s="68">
        <v>1</v>
      </c>
      <c r="D239" s="68">
        <v>26</v>
      </c>
      <c r="E239" s="68">
        <v>3</v>
      </c>
      <c r="F239" s="68" t="s">
        <v>25</v>
      </c>
      <c r="G239" s="68" t="s">
        <v>26</v>
      </c>
      <c r="H239" s="68" t="s">
        <v>26</v>
      </c>
      <c r="I239" s="68" t="s">
        <v>26</v>
      </c>
      <c r="J239" s="68" t="s">
        <v>27</v>
      </c>
      <c r="K239" s="68" t="s">
        <v>34</v>
      </c>
      <c r="L239" s="68" t="s">
        <v>179</v>
      </c>
      <c r="M239" s="68" t="s">
        <v>222</v>
      </c>
      <c r="N239" s="68" t="s">
        <v>34</v>
      </c>
      <c r="O239" s="68" t="s">
        <v>28</v>
      </c>
      <c r="P239" s="68" t="s">
        <v>28</v>
      </c>
      <c r="Q239" s="68" t="s">
        <v>124</v>
      </c>
      <c r="R239" s="68"/>
      <c r="S239" s="68"/>
      <c r="T239" s="68" t="s">
        <v>223</v>
      </c>
      <c r="U239" s="68">
        <v>1</v>
      </c>
      <c r="V239" s="68" t="s">
        <v>226</v>
      </c>
      <c r="W239" s="68">
        <v>3</v>
      </c>
      <c r="X239" s="68">
        <v>10</v>
      </c>
    </row>
    <row r="240" spans="1:24" ht="77.25">
      <c r="A240" s="68" t="s">
        <v>24</v>
      </c>
      <c r="B240" s="68">
        <v>48</v>
      </c>
      <c r="C240" s="68">
        <v>1</v>
      </c>
      <c r="D240" s="68">
        <v>26</v>
      </c>
      <c r="E240" s="68">
        <v>3</v>
      </c>
      <c r="F240" s="68" t="s">
        <v>25</v>
      </c>
      <c r="G240" s="68" t="s">
        <v>26</v>
      </c>
      <c r="H240" s="68" t="s">
        <v>26</v>
      </c>
      <c r="I240" s="68" t="s">
        <v>26</v>
      </c>
      <c r="J240" s="68" t="s">
        <v>27</v>
      </c>
      <c r="K240" s="68" t="s">
        <v>34</v>
      </c>
      <c r="L240" s="68" t="s">
        <v>179</v>
      </c>
      <c r="M240" s="68" t="s">
        <v>222</v>
      </c>
      <c r="N240" s="68" t="s">
        <v>34</v>
      </c>
      <c r="O240" s="68" t="s">
        <v>28</v>
      </c>
      <c r="P240" s="68" t="s">
        <v>28</v>
      </c>
      <c r="Q240" s="68" t="s">
        <v>124</v>
      </c>
      <c r="R240" s="68"/>
      <c r="S240" s="68"/>
      <c r="T240" s="68" t="s">
        <v>223</v>
      </c>
      <c r="U240" s="68">
        <v>1</v>
      </c>
      <c r="V240" s="68" t="s">
        <v>50</v>
      </c>
      <c r="W240" s="68">
        <v>2</v>
      </c>
      <c r="X240" s="68">
        <v>10</v>
      </c>
    </row>
    <row r="241" spans="1:24" ht="77.25">
      <c r="A241" s="68" t="s">
        <v>24</v>
      </c>
      <c r="B241" s="68">
        <v>48</v>
      </c>
      <c r="C241" s="68">
        <v>1</v>
      </c>
      <c r="D241" s="68">
        <v>26</v>
      </c>
      <c r="E241" s="68">
        <v>3</v>
      </c>
      <c r="F241" s="68" t="s">
        <v>25</v>
      </c>
      <c r="G241" s="68" t="s">
        <v>26</v>
      </c>
      <c r="H241" s="68" t="s">
        <v>26</v>
      </c>
      <c r="I241" s="68" t="s">
        <v>26</v>
      </c>
      <c r="J241" s="68" t="s">
        <v>27</v>
      </c>
      <c r="K241" s="68" t="s">
        <v>34</v>
      </c>
      <c r="L241" s="68" t="s">
        <v>179</v>
      </c>
      <c r="M241" s="68" t="s">
        <v>222</v>
      </c>
      <c r="N241" s="68" t="s">
        <v>34</v>
      </c>
      <c r="O241" s="68" t="s">
        <v>28</v>
      </c>
      <c r="P241" s="68" t="s">
        <v>28</v>
      </c>
      <c r="Q241" s="68" t="s">
        <v>124</v>
      </c>
      <c r="R241" s="68"/>
      <c r="S241" s="68"/>
      <c r="T241" s="68" t="s">
        <v>223</v>
      </c>
      <c r="U241" s="68">
        <v>1</v>
      </c>
      <c r="V241" s="68" t="s">
        <v>227</v>
      </c>
      <c r="W241" s="68">
        <v>4</v>
      </c>
      <c r="X241" s="68">
        <v>8</v>
      </c>
    </row>
    <row r="242" spans="1:24" ht="26.25">
      <c r="A242" s="68" t="s">
        <v>24</v>
      </c>
      <c r="B242" s="68">
        <v>49</v>
      </c>
      <c r="C242" s="68">
        <v>1</v>
      </c>
      <c r="D242" s="68">
        <v>27</v>
      </c>
      <c r="E242" s="68">
        <v>3</v>
      </c>
      <c r="F242" s="68" t="s">
        <v>25</v>
      </c>
      <c r="G242" s="68" t="s">
        <v>26</v>
      </c>
      <c r="H242" s="68" t="s">
        <v>26</v>
      </c>
      <c r="I242" s="68" t="s">
        <v>26</v>
      </c>
      <c r="J242" s="68" t="s">
        <v>27</v>
      </c>
      <c r="K242" s="68" t="s">
        <v>28</v>
      </c>
      <c r="L242" s="68"/>
      <c r="M242" s="68"/>
      <c r="N242" s="68" t="s">
        <v>34</v>
      </c>
      <c r="O242" s="68" t="s">
        <v>34</v>
      </c>
      <c r="P242" s="68" t="s">
        <v>28</v>
      </c>
      <c r="Q242" s="68" t="s">
        <v>112</v>
      </c>
      <c r="R242" s="68" t="s">
        <v>112</v>
      </c>
      <c r="S242" s="68"/>
      <c r="T242" s="68" t="s">
        <v>228</v>
      </c>
      <c r="U242" s="68">
        <v>2</v>
      </c>
      <c r="V242" s="68" t="s">
        <v>101</v>
      </c>
      <c r="W242" s="68">
        <v>2</v>
      </c>
      <c r="X242" s="68">
        <v>8</v>
      </c>
    </row>
    <row r="243" spans="1:24" ht="26.25">
      <c r="A243" s="68" t="s">
        <v>24</v>
      </c>
      <c r="B243" s="68">
        <v>49</v>
      </c>
      <c r="C243" s="68">
        <v>1</v>
      </c>
      <c r="D243" s="68">
        <v>27</v>
      </c>
      <c r="E243" s="68">
        <v>3</v>
      </c>
      <c r="F243" s="68" t="s">
        <v>25</v>
      </c>
      <c r="G243" s="68" t="s">
        <v>26</v>
      </c>
      <c r="H243" s="68" t="s">
        <v>26</v>
      </c>
      <c r="I243" s="68" t="s">
        <v>26</v>
      </c>
      <c r="J243" s="68" t="s">
        <v>27</v>
      </c>
      <c r="K243" s="68" t="s">
        <v>28</v>
      </c>
      <c r="L243" s="68"/>
      <c r="M243" s="68"/>
      <c r="N243" s="68" t="s">
        <v>34</v>
      </c>
      <c r="O243" s="68" t="s">
        <v>34</v>
      </c>
      <c r="P243" s="68" t="s">
        <v>28</v>
      </c>
      <c r="Q243" s="68" t="s">
        <v>112</v>
      </c>
      <c r="R243" s="68" t="s">
        <v>112</v>
      </c>
      <c r="S243" s="68"/>
      <c r="T243" s="68" t="s">
        <v>228</v>
      </c>
      <c r="U243" s="68">
        <v>2</v>
      </c>
      <c r="V243" s="68" t="s">
        <v>60</v>
      </c>
      <c r="W243" s="68">
        <v>5</v>
      </c>
      <c r="X243" s="68">
        <v>7</v>
      </c>
    </row>
    <row r="244" spans="1:24" ht="26.25">
      <c r="A244" s="68" t="s">
        <v>24</v>
      </c>
      <c r="B244" s="68">
        <v>49</v>
      </c>
      <c r="C244" s="68">
        <v>1</v>
      </c>
      <c r="D244" s="68">
        <v>27</v>
      </c>
      <c r="E244" s="68">
        <v>3</v>
      </c>
      <c r="F244" s="68" t="s">
        <v>25</v>
      </c>
      <c r="G244" s="68" t="s">
        <v>26</v>
      </c>
      <c r="H244" s="68" t="s">
        <v>26</v>
      </c>
      <c r="I244" s="68" t="s">
        <v>26</v>
      </c>
      <c r="J244" s="68" t="s">
        <v>27</v>
      </c>
      <c r="K244" s="68" t="s">
        <v>28</v>
      </c>
      <c r="L244" s="68"/>
      <c r="M244" s="68"/>
      <c r="N244" s="68" t="s">
        <v>34</v>
      </c>
      <c r="O244" s="68" t="s">
        <v>34</v>
      </c>
      <c r="P244" s="68" t="s">
        <v>28</v>
      </c>
      <c r="Q244" s="68" t="s">
        <v>112</v>
      </c>
      <c r="R244" s="68" t="s">
        <v>112</v>
      </c>
      <c r="S244" s="68"/>
      <c r="T244" s="68" t="s">
        <v>228</v>
      </c>
      <c r="U244" s="68">
        <v>2</v>
      </c>
      <c r="V244" s="68" t="s">
        <v>229</v>
      </c>
      <c r="W244" s="68">
        <v>1</v>
      </c>
      <c r="X244" s="68">
        <v>7</v>
      </c>
    </row>
    <row r="245" spans="1:24" ht="26.25">
      <c r="A245" s="68" t="s">
        <v>24</v>
      </c>
      <c r="B245" s="68">
        <v>49</v>
      </c>
      <c r="C245" s="68">
        <v>1</v>
      </c>
      <c r="D245" s="68">
        <v>27</v>
      </c>
      <c r="E245" s="68">
        <v>3</v>
      </c>
      <c r="F245" s="68" t="s">
        <v>25</v>
      </c>
      <c r="G245" s="68" t="s">
        <v>26</v>
      </c>
      <c r="H245" s="68" t="s">
        <v>26</v>
      </c>
      <c r="I245" s="68" t="s">
        <v>26</v>
      </c>
      <c r="J245" s="68" t="s">
        <v>27</v>
      </c>
      <c r="K245" s="68" t="s">
        <v>28</v>
      </c>
      <c r="L245" s="68"/>
      <c r="M245" s="68"/>
      <c r="N245" s="68" t="s">
        <v>34</v>
      </c>
      <c r="O245" s="68" t="s">
        <v>34</v>
      </c>
      <c r="P245" s="68" t="s">
        <v>28</v>
      </c>
      <c r="Q245" s="68" t="s">
        <v>112</v>
      </c>
      <c r="R245" s="68" t="s">
        <v>112</v>
      </c>
      <c r="S245" s="68"/>
      <c r="T245" s="68" t="s">
        <v>228</v>
      </c>
      <c r="U245" s="68">
        <v>2</v>
      </c>
      <c r="V245" s="68" t="s">
        <v>230</v>
      </c>
      <c r="W245" s="68">
        <v>4</v>
      </c>
      <c r="X245" s="68">
        <v>7</v>
      </c>
    </row>
    <row r="246" spans="1:24" ht="39">
      <c r="A246" s="68" t="s">
        <v>24</v>
      </c>
      <c r="B246" s="68">
        <v>49</v>
      </c>
      <c r="C246" s="68">
        <v>1</v>
      </c>
      <c r="D246" s="68">
        <v>27</v>
      </c>
      <c r="E246" s="68">
        <v>3</v>
      </c>
      <c r="F246" s="68" t="s">
        <v>25</v>
      </c>
      <c r="G246" s="68" t="s">
        <v>26</v>
      </c>
      <c r="H246" s="68" t="s">
        <v>26</v>
      </c>
      <c r="I246" s="68" t="s">
        <v>26</v>
      </c>
      <c r="J246" s="68" t="s">
        <v>27</v>
      </c>
      <c r="K246" s="68" t="s">
        <v>28</v>
      </c>
      <c r="L246" s="68"/>
      <c r="M246" s="68"/>
      <c r="N246" s="68" t="s">
        <v>34</v>
      </c>
      <c r="O246" s="68" t="s">
        <v>34</v>
      </c>
      <c r="P246" s="68" t="s">
        <v>28</v>
      </c>
      <c r="Q246" s="68" t="s">
        <v>112</v>
      </c>
      <c r="R246" s="68" t="s">
        <v>112</v>
      </c>
      <c r="S246" s="68"/>
      <c r="T246" s="68" t="s">
        <v>228</v>
      </c>
      <c r="U246" s="68">
        <v>2</v>
      </c>
      <c r="V246" s="68" t="s">
        <v>231</v>
      </c>
      <c r="W246" s="68">
        <v>3</v>
      </c>
      <c r="X246" s="68">
        <v>5</v>
      </c>
    </row>
    <row r="247" spans="1:24" ht="51.75">
      <c r="A247" s="68" t="s">
        <v>24</v>
      </c>
      <c r="B247" s="68">
        <v>50</v>
      </c>
      <c r="C247" s="68">
        <v>2</v>
      </c>
      <c r="D247" s="68">
        <v>55</v>
      </c>
      <c r="E247" s="68">
        <v>7</v>
      </c>
      <c r="F247" s="68" t="s">
        <v>232</v>
      </c>
      <c r="G247" s="68" t="s">
        <v>26</v>
      </c>
      <c r="H247" s="68" t="s">
        <v>26</v>
      </c>
      <c r="I247" s="68" t="s">
        <v>26</v>
      </c>
      <c r="J247" s="68" t="s">
        <v>27</v>
      </c>
      <c r="K247" s="68" t="s">
        <v>28</v>
      </c>
      <c r="L247" s="68"/>
      <c r="M247" s="68"/>
      <c r="N247" s="68" t="s">
        <v>34</v>
      </c>
      <c r="O247" s="68" t="s">
        <v>34</v>
      </c>
      <c r="P247" s="68" t="s">
        <v>28</v>
      </c>
      <c r="Q247" s="68" t="s">
        <v>173</v>
      </c>
      <c r="R247" s="68" t="s">
        <v>98</v>
      </c>
      <c r="S247" s="68"/>
      <c r="T247" s="68" t="s">
        <v>233</v>
      </c>
      <c r="U247" s="68">
        <v>1</v>
      </c>
      <c r="V247" s="68" t="s">
        <v>234</v>
      </c>
      <c r="W247" s="68">
        <v>2</v>
      </c>
      <c r="X247" s="68">
        <v>7</v>
      </c>
    </row>
    <row r="248" spans="1:24" ht="51.75">
      <c r="A248" s="68" t="s">
        <v>24</v>
      </c>
      <c r="B248" s="68">
        <v>50</v>
      </c>
      <c r="C248" s="68">
        <v>2</v>
      </c>
      <c r="D248" s="68">
        <v>55</v>
      </c>
      <c r="E248" s="68">
        <v>7</v>
      </c>
      <c r="F248" s="68" t="s">
        <v>232</v>
      </c>
      <c r="G248" s="68" t="s">
        <v>26</v>
      </c>
      <c r="H248" s="68" t="s">
        <v>26</v>
      </c>
      <c r="I248" s="68" t="s">
        <v>26</v>
      </c>
      <c r="J248" s="68" t="s">
        <v>27</v>
      </c>
      <c r="K248" s="68" t="s">
        <v>28</v>
      </c>
      <c r="L248" s="68"/>
      <c r="M248" s="68"/>
      <c r="N248" s="68" t="s">
        <v>34</v>
      </c>
      <c r="O248" s="68" t="s">
        <v>34</v>
      </c>
      <c r="P248" s="68" t="s">
        <v>28</v>
      </c>
      <c r="Q248" s="68" t="s">
        <v>173</v>
      </c>
      <c r="R248" s="68" t="s">
        <v>98</v>
      </c>
      <c r="S248" s="68"/>
      <c r="T248" s="68" t="s">
        <v>233</v>
      </c>
      <c r="U248" s="68">
        <v>1</v>
      </c>
      <c r="V248" s="68" t="s">
        <v>78</v>
      </c>
      <c r="W248" s="68">
        <v>1</v>
      </c>
      <c r="X248" s="68">
        <v>3</v>
      </c>
    </row>
    <row r="249" spans="1:24" ht="51.75">
      <c r="A249" s="68" t="s">
        <v>24</v>
      </c>
      <c r="B249" s="68">
        <v>50</v>
      </c>
      <c r="C249" s="68">
        <v>2</v>
      </c>
      <c r="D249" s="68">
        <v>55</v>
      </c>
      <c r="E249" s="68">
        <v>7</v>
      </c>
      <c r="F249" s="68" t="s">
        <v>232</v>
      </c>
      <c r="G249" s="68" t="s">
        <v>26</v>
      </c>
      <c r="H249" s="68" t="s">
        <v>26</v>
      </c>
      <c r="I249" s="68" t="s">
        <v>26</v>
      </c>
      <c r="J249" s="68" t="s">
        <v>27</v>
      </c>
      <c r="K249" s="68" t="s">
        <v>28</v>
      </c>
      <c r="L249" s="68"/>
      <c r="M249" s="68"/>
      <c r="N249" s="68" t="s">
        <v>34</v>
      </c>
      <c r="O249" s="68" t="s">
        <v>34</v>
      </c>
      <c r="P249" s="68" t="s">
        <v>28</v>
      </c>
      <c r="Q249" s="68" t="s">
        <v>173</v>
      </c>
      <c r="R249" s="68" t="s">
        <v>98</v>
      </c>
      <c r="S249" s="68"/>
      <c r="T249" s="68" t="s">
        <v>233</v>
      </c>
      <c r="U249" s="68">
        <v>1</v>
      </c>
      <c r="V249" s="68" t="s">
        <v>235</v>
      </c>
      <c r="W249" s="68">
        <v>5</v>
      </c>
      <c r="X249" s="68">
        <v>10</v>
      </c>
    </row>
    <row r="250" spans="1:24" ht="51.75">
      <c r="A250" s="68" t="s">
        <v>24</v>
      </c>
      <c r="B250" s="68">
        <v>50</v>
      </c>
      <c r="C250" s="68">
        <v>2</v>
      </c>
      <c r="D250" s="68">
        <v>55</v>
      </c>
      <c r="E250" s="68">
        <v>7</v>
      </c>
      <c r="F250" s="68" t="s">
        <v>232</v>
      </c>
      <c r="G250" s="68" t="s">
        <v>26</v>
      </c>
      <c r="H250" s="68" t="s">
        <v>26</v>
      </c>
      <c r="I250" s="68" t="s">
        <v>26</v>
      </c>
      <c r="J250" s="68" t="s">
        <v>27</v>
      </c>
      <c r="K250" s="68" t="s">
        <v>28</v>
      </c>
      <c r="L250" s="68"/>
      <c r="M250" s="68"/>
      <c r="N250" s="68" t="s">
        <v>34</v>
      </c>
      <c r="O250" s="68" t="s">
        <v>34</v>
      </c>
      <c r="P250" s="68" t="s">
        <v>28</v>
      </c>
      <c r="Q250" s="68" t="s">
        <v>173</v>
      </c>
      <c r="R250" s="68" t="s">
        <v>98</v>
      </c>
      <c r="S250" s="68"/>
      <c r="T250" s="68" t="s">
        <v>233</v>
      </c>
      <c r="U250" s="68">
        <v>1</v>
      </c>
      <c r="V250" s="68" t="s">
        <v>186</v>
      </c>
      <c r="W250" s="68">
        <v>4</v>
      </c>
      <c r="X250" s="68">
        <v>10</v>
      </c>
    </row>
    <row r="251" spans="1:24" ht="51.75">
      <c r="A251" s="68" t="s">
        <v>24</v>
      </c>
      <c r="B251" s="68">
        <v>50</v>
      </c>
      <c r="C251" s="68">
        <v>2</v>
      </c>
      <c r="D251" s="68">
        <v>55</v>
      </c>
      <c r="E251" s="68">
        <v>7</v>
      </c>
      <c r="F251" s="68" t="s">
        <v>232</v>
      </c>
      <c r="G251" s="68" t="s">
        <v>26</v>
      </c>
      <c r="H251" s="68" t="s">
        <v>26</v>
      </c>
      <c r="I251" s="68" t="s">
        <v>26</v>
      </c>
      <c r="J251" s="68" t="s">
        <v>27</v>
      </c>
      <c r="K251" s="68" t="s">
        <v>28</v>
      </c>
      <c r="L251" s="68"/>
      <c r="M251" s="68"/>
      <c r="N251" s="68" t="s">
        <v>34</v>
      </c>
      <c r="O251" s="68" t="s">
        <v>34</v>
      </c>
      <c r="P251" s="68" t="s">
        <v>28</v>
      </c>
      <c r="Q251" s="68" t="s">
        <v>173</v>
      </c>
      <c r="R251" s="68" t="s">
        <v>98</v>
      </c>
      <c r="S251" s="68"/>
      <c r="T251" s="68" t="s">
        <v>233</v>
      </c>
      <c r="U251" s="68">
        <v>1</v>
      </c>
      <c r="V251" s="69" t="s">
        <v>140</v>
      </c>
      <c r="W251" s="68">
        <v>3</v>
      </c>
      <c r="X251" s="68">
        <v>9</v>
      </c>
    </row>
    <row r="252" spans="1:24" ht="26.25">
      <c r="A252" s="68" t="s">
        <v>24</v>
      </c>
      <c r="B252" s="68">
        <v>51</v>
      </c>
      <c r="C252" s="68">
        <v>2</v>
      </c>
      <c r="D252" s="68">
        <v>25</v>
      </c>
      <c r="E252" s="68">
        <v>8</v>
      </c>
      <c r="F252" s="68" t="s">
        <v>25</v>
      </c>
      <c r="G252" s="68" t="s">
        <v>26</v>
      </c>
      <c r="H252" s="68" t="s">
        <v>26</v>
      </c>
      <c r="I252" s="68" t="s">
        <v>26</v>
      </c>
      <c r="J252" s="68" t="s">
        <v>27</v>
      </c>
      <c r="K252" s="68" t="s">
        <v>90</v>
      </c>
      <c r="L252" s="68" t="s">
        <v>236</v>
      </c>
      <c r="M252" s="68" t="s">
        <v>237</v>
      </c>
      <c r="N252" s="68" t="s">
        <v>34</v>
      </c>
      <c r="O252" s="68" t="s">
        <v>28</v>
      </c>
      <c r="P252" s="68" t="s">
        <v>28</v>
      </c>
      <c r="Q252" s="68" t="s">
        <v>238</v>
      </c>
      <c r="R252" s="68"/>
      <c r="S252" s="68"/>
      <c r="T252" s="68" t="s">
        <v>94</v>
      </c>
      <c r="U252" s="68">
        <v>2</v>
      </c>
      <c r="V252" s="68" t="s">
        <v>122</v>
      </c>
      <c r="W252" s="68">
        <v>5</v>
      </c>
      <c r="X252" s="68">
        <v>3</v>
      </c>
    </row>
    <row r="253" spans="1:24" ht="26.25">
      <c r="A253" s="68" t="s">
        <v>24</v>
      </c>
      <c r="B253" s="68">
        <v>51</v>
      </c>
      <c r="C253" s="68">
        <v>2</v>
      </c>
      <c r="D253" s="68">
        <v>25</v>
      </c>
      <c r="E253" s="68">
        <v>8</v>
      </c>
      <c r="F253" s="68" t="s">
        <v>25</v>
      </c>
      <c r="G253" s="68" t="s">
        <v>26</v>
      </c>
      <c r="H253" s="68" t="s">
        <v>26</v>
      </c>
      <c r="I253" s="68" t="s">
        <v>26</v>
      </c>
      <c r="J253" s="68" t="s">
        <v>27</v>
      </c>
      <c r="K253" s="68" t="s">
        <v>90</v>
      </c>
      <c r="L253" s="68" t="s">
        <v>236</v>
      </c>
      <c r="M253" s="68" t="s">
        <v>237</v>
      </c>
      <c r="N253" s="68" t="s">
        <v>34</v>
      </c>
      <c r="O253" s="68" t="s">
        <v>28</v>
      </c>
      <c r="P253" s="68" t="s">
        <v>28</v>
      </c>
      <c r="Q253" s="68" t="s">
        <v>238</v>
      </c>
      <c r="R253" s="68"/>
      <c r="S253" s="68"/>
      <c r="T253" s="68" t="s">
        <v>94</v>
      </c>
      <c r="U253" s="68">
        <v>2</v>
      </c>
      <c r="V253" s="68" t="s">
        <v>239</v>
      </c>
      <c r="W253" s="68">
        <v>1</v>
      </c>
      <c r="X253" s="68">
        <v>5</v>
      </c>
    </row>
    <row r="254" spans="1:24" ht="26.25">
      <c r="A254" s="68" t="s">
        <v>24</v>
      </c>
      <c r="B254" s="68">
        <v>51</v>
      </c>
      <c r="C254" s="68">
        <v>2</v>
      </c>
      <c r="D254" s="68">
        <v>25</v>
      </c>
      <c r="E254" s="68">
        <v>8</v>
      </c>
      <c r="F254" s="68" t="s">
        <v>25</v>
      </c>
      <c r="G254" s="68" t="s">
        <v>26</v>
      </c>
      <c r="H254" s="68" t="s">
        <v>26</v>
      </c>
      <c r="I254" s="68" t="s">
        <v>26</v>
      </c>
      <c r="J254" s="68" t="s">
        <v>27</v>
      </c>
      <c r="K254" s="68" t="s">
        <v>90</v>
      </c>
      <c r="L254" s="68" t="s">
        <v>236</v>
      </c>
      <c r="M254" s="68" t="s">
        <v>237</v>
      </c>
      <c r="N254" s="68" t="s">
        <v>34</v>
      </c>
      <c r="O254" s="68" t="s">
        <v>28</v>
      </c>
      <c r="P254" s="68" t="s">
        <v>28</v>
      </c>
      <c r="Q254" s="68" t="s">
        <v>238</v>
      </c>
      <c r="R254" s="68"/>
      <c r="S254" s="68"/>
      <c r="T254" s="68" t="s">
        <v>94</v>
      </c>
      <c r="U254" s="68">
        <v>2</v>
      </c>
      <c r="V254" s="68" t="s">
        <v>60</v>
      </c>
      <c r="W254" s="68">
        <v>4</v>
      </c>
      <c r="X254" s="68">
        <v>9</v>
      </c>
    </row>
    <row r="255" spans="1:24" ht="26.25">
      <c r="A255" s="68" t="s">
        <v>24</v>
      </c>
      <c r="B255" s="68">
        <v>51</v>
      </c>
      <c r="C255" s="68">
        <v>2</v>
      </c>
      <c r="D255" s="68">
        <v>25</v>
      </c>
      <c r="E255" s="68">
        <v>8</v>
      </c>
      <c r="F255" s="68" t="s">
        <v>25</v>
      </c>
      <c r="G255" s="68" t="s">
        <v>26</v>
      </c>
      <c r="H255" s="68" t="s">
        <v>26</v>
      </c>
      <c r="I255" s="68" t="s">
        <v>26</v>
      </c>
      <c r="J255" s="68" t="s">
        <v>27</v>
      </c>
      <c r="K255" s="68" t="s">
        <v>90</v>
      </c>
      <c r="L255" s="68" t="s">
        <v>236</v>
      </c>
      <c r="M255" s="68" t="s">
        <v>237</v>
      </c>
      <c r="N255" s="68" t="s">
        <v>34</v>
      </c>
      <c r="O255" s="68" t="s">
        <v>28</v>
      </c>
      <c r="P255" s="68" t="s">
        <v>28</v>
      </c>
      <c r="Q255" s="68" t="s">
        <v>238</v>
      </c>
      <c r="R255" s="68"/>
      <c r="S255" s="68"/>
      <c r="T255" s="68" t="s">
        <v>94</v>
      </c>
      <c r="U255" s="68">
        <v>2</v>
      </c>
      <c r="V255" s="68" t="s">
        <v>240</v>
      </c>
      <c r="W255" s="68">
        <v>2</v>
      </c>
      <c r="X255" s="68">
        <v>6</v>
      </c>
    </row>
    <row r="256" spans="1:24" ht="26.25">
      <c r="A256" s="68" t="s">
        <v>24</v>
      </c>
      <c r="B256" s="68">
        <v>51</v>
      </c>
      <c r="C256" s="68">
        <v>2</v>
      </c>
      <c r="D256" s="68">
        <v>25</v>
      </c>
      <c r="E256" s="68">
        <v>8</v>
      </c>
      <c r="F256" s="68" t="s">
        <v>25</v>
      </c>
      <c r="G256" s="68" t="s">
        <v>26</v>
      </c>
      <c r="H256" s="68" t="s">
        <v>26</v>
      </c>
      <c r="I256" s="68" t="s">
        <v>26</v>
      </c>
      <c r="J256" s="68" t="s">
        <v>27</v>
      </c>
      <c r="K256" s="68" t="s">
        <v>90</v>
      </c>
      <c r="L256" s="68" t="s">
        <v>236</v>
      </c>
      <c r="M256" s="68" t="s">
        <v>237</v>
      </c>
      <c r="N256" s="68" t="s">
        <v>34</v>
      </c>
      <c r="O256" s="68" t="s">
        <v>28</v>
      </c>
      <c r="P256" s="68" t="s">
        <v>28</v>
      </c>
      <c r="Q256" s="68" t="s">
        <v>238</v>
      </c>
      <c r="R256" s="68"/>
      <c r="S256" s="68"/>
      <c r="T256" s="68" t="s">
        <v>94</v>
      </c>
      <c r="U256" s="68">
        <v>2</v>
      </c>
      <c r="V256" s="68" t="s">
        <v>241</v>
      </c>
      <c r="W256" s="68">
        <v>3</v>
      </c>
      <c r="X256" s="68">
        <v>9</v>
      </c>
    </row>
    <row r="257" spans="1:24">
      <c r="A257" s="68" t="s">
        <v>24</v>
      </c>
      <c r="B257" s="68">
        <v>52</v>
      </c>
      <c r="C257" s="68">
        <v>2</v>
      </c>
      <c r="D257" s="68">
        <v>24</v>
      </c>
      <c r="E257" s="68">
        <v>5</v>
      </c>
      <c r="F257" s="68" t="s">
        <v>25</v>
      </c>
      <c r="G257" s="68" t="s">
        <v>26</v>
      </c>
      <c r="H257" s="68" t="s">
        <v>26</v>
      </c>
      <c r="I257" s="68" t="s">
        <v>26</v>
      </c>
      <c r="J257" s="68" t="s">
        <v>27</v>
      </c>
      <c r="K257" s="68" t="s">
        <v>28</v>
      </c>
      <c r="L257" s="68"/>
      <c r="M257" s="68"/>
      <c r="N257" s="68" t="s">
        <v>34</v>
      </c>
      <c r="O257" s="68" t="s">
        <v>28</v>
      </c>
      <c r="P257" s="68" t="s">
        <v>28</v>
      </c>
      <c r="Q257" s="68" t="s">
        <v>72</v>
      </c>
      <c r="R257" s="68"/>
      <c r="S257" s="68"/>
      <c r="T257" s="68" t="s">
        <v>242</v>
      </c>
      <c r="U257" s="68">
        <v>0</v>
      </c>
      <c r="V257" s="68" t="s">
        <v>67</v>
      </c>
      <c r="W257" s="68">
        <v>2</v>
      </c>
      <c r="X257" s="68">
        <v>7</v>
      </c>
    </row>
    <row r="258" spans="1:24">
      <c r="A258" s="68" t="s">
        <v>24</v>
      </c>
      <c r="B258" s="68">
        <v>52</v>
      </c>
      <c r="C258" s="68">
        <v>2</v>
      </c>
      <c r="D258" s="68">
        <v>24</v>
      </c>
      <c r="E258" s="68">
        <v>5</v>
      </c>
      <c r="F258" s="68" t="s">
        <v>25</v>
      </c>
      <c r="G258" s="68" t="s">
        <v>26</v>
      </c>
      <c r="H258" s="68" t="s">
        <v>26</v>
      </c>
      <c r="I258" s="68" t="s">
        <v>26</v>
      </c>
      <c r="J258" s="68" t="s">
        <v>27</v>
      </c>
      <c r="K258" s="68" t="s">
        <v>28</v>
      </c>
      <c r="L258" s="68"/>
      <c r="M258" s="68"/>
      <c r="N258" s="68" t="s">
        <v>34</v>
      </c>
      <c r="O258" s="68" t="s">
        <v>28</v>
      </c>
      <c r="P258" s="68" t="s">
        <v>28</v>
      </c>
      <c r="Q258" s="68" t="s">
        <v>72</v>
      </c>
      <c r="R258" s="68"/>
      <c r="S258" s="68"/>
      <c r="T258" s="68" t="s">
        <v>242</v>
      </c>
      <c r="U258" s="68">
        <v>0</v>
      </c>
      <c r="V258" s="68" t="s">
        <v>30</v>
      </c>
      <c r="W258" s="68">
        <v>3</v>
      </c>
      <c r="X258" s="68">
        <v>8</v>
      </c>
    </row>
    <row r="259" spans="1:24">
      <c r="A259" s="68" t="s">
        <v>24</v>
      </c>
      <c r="B259" s="68">
        <v>52</v>
      </c>
      <c r="C259" s="68">
        <v>2</v>
      </c>
      <c r="D259" s="68">
        <v>24</v>
      </c>
      <c r="E259" s="68">
        <v>5</v>
      </c>
      <c r="F259" s="68" t="s">
        <v>25</v>
      </c>
      <c r="G259" s="68" t="s">
        <v>26</v>
      </c>
      <c r="H259" s="68" t="s">
        <v>26</v>
      </c>
      <c r="I259" s="68" t="s">
        <v>26</v>
      </c>
      <c r="J259" s="68" t="s">
        <v>27</v>
      </c>
      <c r="K259" s="68" t="s">
        <v>28</v>
      </c>
      <c r="L259" s="68"/>
      <c r="M259" s="68"/>
      <c r="N259" s="68" t="s">
        <v>34</v>
      </c>
      <c r="O259" s="68" t="s">
        <v>28</v>
      </c>
      <c r="P259" s="68" t="s">
        <v>28</v>
      </c>
      <c r="Q259" s="68" t="s">
        <v>72</v>
      </c>
      <c r="R259" s="68"/>
      <c r="S259" s="68"/>
      <c r="T259" s="68" t="s">
        <v>242</v>
      </c>
      <c r="U259" s="68">
        <v>0</v>
      </c>
      <c r="V259" s="68" t="s">
        <v>100</v>
      </c>
      <c r="W259" s="68">
        <v>1</v>
      </c>
      <c r="X259" s="68">
        <v>7</v>
      </c>
    </row>
    <row r="260" spans="1:24" ht="26.25">
      <c r="A260" s="68" t="s">
        <v>24</v>
      </c>
      <c r="B260" s="68">
        <v>52</v>
      </c>
      <c r="C260" s="68">
        <v>2</v>
      </c>
      <c r="D260" s="68">
        <v>24</v>
      </c>
      <c r="E260" s="68">
        <v>5</v>
      </c>
      <c r="F260" s="68" t="s">
        <v>25</v>
      </c>
      <c r="G260" s="68" t="s">
        <v>26</v>
      </c>
      <c r="H260" s="68" t="s">
        <v>26</v>
      </c>
      <c r="I260" s="68" t="s">
        <v>26</v>
      </c>
      <c r="J260" s="68" t="s">
        <v>27</v>
      </c>
      <c r="K260" s="68" t="s">
        <v>28</v>
      </c>
      <c r="L260" s="68"/>
      <c r="M260" s="68"/>
      <c r="N260" s="68" t="s">
        <v>34</v>
      </c>
      <c r="O260" s="68" t="s">
        <v>28</v>
      </c>
      <c r="P260" s="68" t="s">
        <v>28</v>
      </c>
      <c r="Q260" s="68" t="s">
        <v>72</v>
      </c>
      <c r="R260" s="68"/>
      <c r="S260" s="68"/>
      <c r="T260" s="68" t="s">
        <v>242</v>
      </c>
      <c r="U260" s="68">
        <v>0</v>
      </c>
      <c r="V260" s="68" t="s">
        <v>75</v>
      </c>
      <c r="W260" s="68">
        <v>4</v>
      </c>
      <c r="X260" s="68">
        <v>6</v>
      </c>
    </row>
    <row r="261" spans="1:24">
      <c r="A261" s="68" t="s">
        <v>24</v>
      </c>
      <c r="B261" s="68">
        <v>52</v>
      </c>
      <c r="C261" s="68">
        <v>2</v>
      </c>
      <c r="D261" s="68">
        <v>24</v>
      </c>
      <c r="E261" s="68">
        <v>5</v>
      </c>
      <c r="F261" s="68" t="s">
        <v>25</v>
      </c>
      <c r="G261" s="68" t="s">
        <v>26</v>
      </c>
      <c r="H261" s="68" t="s">
        <v>26</v>
      </c>
      <c r="I261" s="68" t="s">
        <v>26</v>
      </c>
      <c r="J261" s="68" t="s">
        <v>27</v>
      </c>
      <c r="K261" s="68" t="s">
        <v>28</v>
      </c>
      <c r="L261" s="68"/>
      <c r="M261" s="68"/>
      <c r="N261" s="68" t="s">
        <v>34</v>
      </c>
      <c r="O261" s="68" t="s">
        <v>28</v>
      </c>
      <c r="P261" s="68" t="s">
        <v>28</v>
      </c>
      <c r="Q261" s="68" t="s">
        <v>72</v>
      </c>
      <c r="R261" s="68"/>
      <c r="S261" s="68"/>
      <c r="T261" s="68" t="s">
        <v>242</v>
      </c>
      <c r="U261" s="68">
        <v>0</v>
      </c>
      <c r="V261" s="68" t="s">
        <v>243</v>
      </c>
      <c r="W261" s="68">
        <v>5</v>
      </c>
      <c r="X261" s="68">
        <v>4</v>
      </c>
    </row>
    <row r="262" spans="1:24">
      <c r="A262" s="68" t="s">
        <v>24</v>
      </c>
      <c r="B262" s="68">
        <v>53</v>
      </c>
      <c r="C262" s="68">
        <v>2</v>
      </c>
      <c r="D262" s="68">
        <v>23</v>
      </c>
      <c r="E262" s="68">
        <v>8</v>
      </c>
      <c r="F262" s="68" t="s">
        <v>25</v>
      </c>
      <c r="G262" s="68" t="s">
        <v>26</v>
      </c>
      <c r="H262" s="68" t="s">
        <v>26</v>
      </c>
      <c r="I262" s="68" t="s">
        <v>26</v>
      </c>
      <c r="J262" s="68" t="s">
        <v>27</v>
      </c>
      <c r="K262" s="68" t="s">
        <v>28</v>
      </c>
      <c r="L262" s="68"/>
      <c r="M262" s="68"/>
      <c r="N262" s="68" t="s">
        <v>34</v>
      </c>
      <c r="O262" s="68" t="s">
        <v>28</v>
      </c>
      <c r="P262" s="68" t="s">
        <v>28</v>
      </c>
      <c r="Q262" s="68" t="s">
        <v>45</v>
      </c>
      <c r="R262" s="68"/>
      <c r="S262" s="68"/>
      <c r="T262" s="68" t="s">
        <v>113</v>
      </c>
      <c r="U262" s="68">
        <v>1</v>
      </c>
      <c r="V262" s="68" t="s">
        <v>78</v>
      </c>
      <c r="W262" s="68">
        <v>1</v>
      </c>
      <c r="X262" s="68">
        <v>10</v>
      </c>
    </row>
    <row r="263" spans="1:24" ht="26.25">
      <c r="A263" s="68" t="s">
        <v>24</v>
      </c>
      <c r="B263" s="68">
        <v>53</v>
      </c>
      <c r="C263" s="68">
        <v>2</v>
      </c>
      <c r="D263" s="68">
        <v>23</v>
      </c>
      <c r="E263" s="68">
        <v>8</v>
      </c>
      <c r="F263" s="68" t="s">
        <v>25</v>
      </c>
      <c r="G263" s="68" t="s">
        <v>26</v>
      </c>
      <c r="H263" s="68" t="s">
        <v>26</v>
      </c>
      <c r="I263" s="68" t="s">
        <v>26</v>
      </c>
      <c r="J263" s="68" t="s">
        <v>27</v>
      </c>
      <c r="K263" s="68" t="s">
        <v>28</v>
      </c>
      <c r="L263" s="68"/>
      <c r="M263" s="68"/>
      <c r="N263" s="68" t="s">
        <v>34</v>
      </c>
      <c r="O263" s="68" t="s">
        <v>28</v>
      </c>
      <c r="P263" s="68" t="s">
        <v>28</v>
      </c>
      <c r="Q263" s="68" t="s">
        <v>45</v>
      </c>
      <c r="R263" s="68"/>
      <c r="S263" s="68"/>
      <c r="T263" s="68" t="s">
        <v>113</v>
      </c>
      <c r="U263" s="68">
        <v>1</v>
      </c>
      <c r="V263" s="68" t="s">
        <v>50</v>
      </c>
      <c r="W263" s="68">
        <v>3</v>
      </c>
      <c r="X263" s="68">
        <v>7</v>
      </c>
    </row>
    <row r="264" spans="1:24" ht="26.25">
      <c r="A264" s="68" t="s">
        <v>24</v>
      </c>
      <c r="B264" s="68">
        <v>53</v>
      </c>
      <c r="C264" s="68">
        <v>2</v>
      </c>
      <c r="D264" s="68">
        <v>23</v>
      </c>
      <c r="E264" s="68">
        <v>8</v>
      </c>
      <c r="F264" s="68" t="s">
        <v>25</v>
      </c>
      <c r="G264" s="68" t="s">
        <v>26</v>
      </c>
      <c r="H264" s="68" t="s">
        <v>26</v>
      </c>
      <c r="I264" s="68" t="s">
        <v>26</v>
      </c>
      <c r="J264" s="68" t="s">
        <v>27</v>
      </c>
      <c r="K264" s="68" t="s">
        <v>28</v>
      </c>
      <c r="L264" s="68"/>
      <c r="M264" s="68"/>
      <c r="N264" s="68" t="s">
        <v>34</v>
      </c>
      <c r="O264" s="68" t="s">
        <v>28</v>
      </c>
      <c r="P264" s="68" t="s">
        <v>28</v>
      </c>
      <c r="Q264" s="68" t="s">
        <v>45</v>
      </c>
      <c r="R264" s="68"/>
      <c r="S264" s="68"/>
      <c r="T264" s="68" t="s">
        <v>113</v>
      </c>
      <c r="U264" s="68">
        <v>1</v>
      </c>
      <c r="V264" s="68" t="s">
        <v>244</v>
      </c>
      <c r="W264" s="68">
        <v>2</v>
      </c>
      <c r="X264" s="68">
        <v>1</v>
      </c>
    </row>
    <row r="265" spans="1:24">
      <c r="A265" s="68" t="s">
        <v>24</v>
      </c>
      <c r="B265" s="68">
        <v>53</v>
      </c>
      <c r="C265" s="68">
        <v>2</v>
      </c>
      <c r="D265" s="68">
        <v>23</v>
      </c>
      <c r="E265" s="68">
        <v>8</v>
      </c>
      <c r="F265" s="68" t="s">
        <v>25</v>
      </c>
      <c r="G265" s="68" t="s">
        <v>26</v>
      </c>
      <c r="H265" s="68" t="s">
        <v>26</v>
      </c>
      <c r="I265" s="68" t="s">
        <v>26</v>
      </c>
      <c r="J265" s="68" t="s">
        <v>27</v>
      </c>
      <c r="K265" s="68" t="s">
        <v>28</v>
      </c>
      <c r="L265" s="68"/>
      <c r="M265" s="68"/>
      <c r="N265" s="68" t="s">
        <v>34</v>
      </c>
      <c r="O265" s="68" t="s">
        <v>28</v>
      </c>
      <c r="P265" s="68" t="s">
        <v>28</v>
      </c>
      <c r="Q265" s="68" t="s">
        <v>45</v>
      </c>
      <c r="R265" s="68"/>
      <c r="S265" s="68"/>
      <c r="T265" s="68" t="s">
        <v>113</v>
      </c>
      <c r="U265" s="68">
        <v>1</v>
      </c>
      <c r="V265" s="68" t="s">
        <v>245</v>
      </c>
      <c r="W265" s="68">
        <v>4</v>
      </c>
      <c r="X265" s="68">
        <v>2</v>
      </c>
    </row>
    <row r="266" spans="1:24">
      <c r="A266" s="68" t="s">
        <v>24</v>
      </c>
      <c r="B266" s="68">
        <v>53</v>
      </c>
      <c r="C266" s="68">
        <v>2</v>
      </c>
      <c r="D266" s="68">
        <v>23</v>
      </c>
      <c r="E266" s="68">
        <v>8</v>
      </c>
      <c r="F266" s="68" t="s">
        <v>25</v>
      </c>
      <c r="G266" s="68" t="s">
        <v>26</v>
      </c>
      <c r="H266" s="68" t="s">
        <v>26</v>
      </c>
      <c r="I266" s="68" t="s">
        <v>26</v>
      </c>
      <c r="J266" s="68" t="s">
        <v>27</v>
      </c>
      <c r="K266" s="68" t="s">
        <v>28</v>
      </c>
      <c r="L266" s="68"/>
      <c r="M266" s="68"/>
      <c r="N266" s="68" t="s">
        <v>34</v>
      </c>
      <c r="O266" s="68" t="s">
        <v>28</v>
      </c>
      <c r="P266" s="68" t="s">
        <v>28</v>
      </c>
      <c r="Q266" s="68" t="s">
        <v>45</v>
      </c>
      <c r="R266" s="68"/>
      <c r="S266" s="68"/>
      <c r="T266" s="68" t="s">
        <v>113</v>
      </c>
      <c r="U266" s="68">
        <v>1</v>
      </c>
      <c r="V266" s="68" t="s">
        <v>102</v>
      </c>
      <c r="W266" s="68">
        <v>5</v>
      </c>
      <c r="X266" s="68">
        <v>6</v>
      </c>
    </row>
    <row r="267" spans="1:24">
      <c r="A267" s="68" t="s">
        <v>24</v>
      </c>
      <c r="B267" s="68">
        <v>54</v>
      </c>
      <c r="C267" s="68">
        <v>2</v>
      </c>
      <c r="D267" s="68">
        <v>23</v>
      </c>
      <c r="E267" s="68">
        <v>5</v>
      </c>
      <c r="F267" s="68" t="s">
        <v>44</v>
      </c>
      <c r="G267" s="68" t="s">
        <v>26</v>
      </c>
      <c r="H267" s="68" t="s">
        <v>26</v>
      </c>
      <c r="I267" s="68" t="s">
        <v>26</v>
      </c>
      <c r="J267" s="68" t="s">
        <v>27</v>
      </c>
      <c r="K267" s="68" t="s">
        <v>34</v>
      </c>
      <c r="L267" s="68" t="s">
        <v>216</v>
      </c>
      <c r="M267" s="68" t="s">
        <v>158</v>
      </c>
      <c r="N267" s="68" t="s">
        <v>34</v>
      </c>
      <c r="O267" s="68" t="s">
        <v>28</v>
      </c>
      <c r="P267" s="68" t="s">
        <v>28</v>
      </c>
      <c r="Q267" s="68" t="s">
        <v>246</v>
      </c>
      <c r="R267" s="68"/>
      <c r="S267" s="68"/>
      <c r="T267" s="68" t="s">
        <v>247</v>
      </c>
      <c r="U267" s="68">
        <v>3</v>
      </c>
      <c r="V267" s="68" t="s">
        <v>67</v>
      </c>
      <c r="W267" s="68">
        <v>1</v>
      </c>
      <c r="X267" s="68">
        <v>10</v>
      </c>
    </row>
    <row r="268" spans="1:24" ht="26.25">
      <c r="A268" s="68" t="s">
        <v>24</v>
      </c>
      <c r="B268" s="68">
        <v>54</v>
      </c>
      <c r="C268" s="68">
        <v>2</v>
      </c>
      <c r="D268" s="68">
        <v>23</v>
      </c>
      <c r="E268" s="68">
        <v>5</v>
      </c>
      <c r="F268" s="68" t="s">
        <v>44</v>
      </c>
      <c r="G268" s="68" t="s">
        <v>26</v>
      </c>
      <c r="H268" s="68" t="s">
        <v>26</v>
      </c>
      <c r="I268" s="68" t="s">
        <v>26</v>
      </c>
      <c r="J268" s="68" t="s">
        <v>27</v>
      </c>
      <c r="K268" s="68" t="s">
        <v>34</v>
      </c>
      <c r="L268" s="68" t="s">
        <v>216</v>
      </c>
      <c r="M268" s="68" t="s">
        <v>158</v>
      </c>
      <c r="N268" s="68" t="s">
        <v>34</v>
      </c>
      <c r="O268" s="68" t="s">
        <v>28</v>
      </c>
      <c r="P268" s="68" t="s">
        <v>28</v>
      </c>
      <c r="Q268" s="68" t="s">
        <v>246</v>
      </c>
      <c r="R268" s="68"/>
      <c r="S268" s="68"/>
      <c r="T268" s="68" t="s">
        <v>247</v>
      </c>
      <c r="U268" s="68">
        <v>3</v>
      </c>
      <c r="V268" s="68" t="s">
        <v>248</v>
      </c>
      <c r="W268" s="68">
        <v>2</v>
      </c>
      <c r="X268" s="68">
        <v>6</v>
      </c>
    </row>
    <row r="269" spans="1:24">
      <c r="A269" s="68" t="s">
        <v>24</v>
      </c>
      <c r="B269" s="68">
        <v>54</v>
      </c>
      <c r="C269" s="68">
        <v>2</v>
      </c>
      <c r="D269" s="68">
        <v>23</v>
      </c>
      <c r="E269" s="68">
        <v>5</v>
      </c>
      <c r="F269" s="68" t="s">
        <v>44</v>
      </c>
      <c r="G269" s="68" t="s">
        <v>26</v>
      </c>
      <c r="H269" s="68" t="s">
        <v>26</v>
      </c>
      <c r="I269" s="68" t="s">
        <v>26</v>
      </c>
      <c r="J269" s="68" t="s">
        <v>27</v>
      </c>
      <c r="K269" s="68" t="s">
        <v>34</v>
      </c>
      <c r="L269" s="68" t="s">
        <v>216</v>
      </c>
      <c r="M269" s="68" t="s">
        <v>158</v>
      </c>
      <c r="N269" s="68" t="s">
        <v>34</v>
      </c>
      <c r="O269" s="68" t="s">
        <v>28</v>
      </c>
      <c r="P269" s="68" t="s">
        <v>28</v>
      </c>
      <c r="Q269" s="68" t="s">
        <v>246</v>
      </c>
      <c r="R269" s="68"/>
      <c r="S269" s="68"/>
      <c r="T269" s="68" t="s">
        <v>247</v>
      </c>
      <c r="U269" s="68">
        <v>3</v>
      </c>
      <c r="V269" s="68" t="s">
        <v>249</v>
      </c>
      <c r="W269" s="68">
        <v>3</v>
      </c>
      <c r="X269" s="68">
        <v>9</v>
      </c>
    </row>
    <row r="270" spans="1:24">
      <c r="A270" s="68" t="s">
        <v>24</v>
      </c>
      <c r="B270" s="68">
        <v>54</v>
      </c>
      <c r="C270" s="68">
        <v>2</v>
      </c>
      <c r="D270" s="68">
        <v>23</v>
      </c>
      <c r="E270" s="68">
        <v>5</v>
      </c>
      <c r="F270" s="68" t="s">
        <v>44</v>
      </c>
      <c r="G270" s="68" t="s">
        <v>26</v>
      </c>
      <c r="H270" s="68" t="s">
        <v>26</v>
      </c>
      <c r="I270" s="68" t="s">
        <v>26</v>
      </c>
      <c r="J270" s="68" t="s">
        <v>27</v>
      </c>
      <c r="K270" s="68" t="s">
        <v>34</v>
      </c>
      <c r="L270" s="68" t="s">
        <v>216</v>
      </c>
      <c r="M270" s="68" t="s">
        <v>158</v>
      </c>
      <c r="N270" s="68" t="s">
        <v>34</v>
      </c>
      <c r="O270" s="68" t="s">
        <v>28</v>
      </c>
      <c r="P270" s="68" t="s">
        <v>28</v>
      </c>
      <c r="Q270" s="68" t="s">
        <v>246</v>
      </c>
      <c r="R270" s="68"/>
      <c r="S270" s="68"/>
      <c r="T270" s="68" t="s">
        <v>247</v>
      </c>
      <c r="U270" s="68">
        <v>3</v>
      </c>
      <c r="V270" s="68" t="s">
        <v>250</v>
      </c>
      <c r="W270" s="68">
        <v>5</v>
      </c>
      <c r="X270" s="68">
        <v>10</v>
      </c>
    </row>
    <row r="271" spans="1:24" ht="26.25">
      <c r="A271" s="68" t="s">
        <v>24</v>
      </c>
      <c r="B271" s="68">
        <v>54</v>
      </c>
      <c r="C271" s="68">
        <v>2</v>
      </c>
      <c r="D271" s="68">
        <v>23</v>
      </c>
      <c r="E271" s="68">
        <v>5</v>
      </c>
      <c r="F271" s="68" t="s">
        <v>44</v>
      </c>
      <c r="G271" s="68" t="s">
        <v>26</v>
      </c>
      <c r="H271" s="68" t="s">
        <v>26</v>
      </c>
      <c r="I271" s="68" t="s">
        <v>26</v>
      </c>
      <c r="J271" s="68" t="s">
        <v>27</v>
      </c>
      <c r="K271" s="68" t="s">
        <v>34</v>
      </c>
      <c r="L271" s="68" t="s">
        <v>216</v>
      </c>
      <c r="M271" s="68" t="s">
        <v>158</v>
      </c>
      <c r="N271" s="68" t="s">
        <v>34</v>
      </c>
      <c r="O271" s="68" t="s">
        <v>28</v>
      </c>
      <c r="P271" s="68" t="s">
        <v>28</v>
      </c>
      <c r="Q271" s="68" t="s">
        <v>246</v>
      </c>
      <c r="R271" s="68"/>
      <c r="S271" s="68"/>
      <c r="T271" s="68" t="s">
        <v>247</v>
      </c>
      <c r="U271" s="68">
        <v>3</v>
      </c>
      <c r="V271" s="68" t="s">
        <v>251</v>
      </c>
      <c r="W271" s="68">
        <v>4</v>
      </c>
      <c r="X271" s="68">
        <v>7</v>
      </c>
    </row>
    <row r="272" spans="1:24" ht="26.25">
      <c r="A272" s="68" t="s">
        <v>24</v>
      </c>
      <c r="B272" s="68">
        <v>55</v>
      </c>
      <c r="C272" s="68">
        <v>1</v>
      </c>
      <c r="D272" s="68">
        <v>58</v>
      </c>
      <c r="E272" s="68">
        <v>4</v>
      </c>
      <c r="F272" s="68" t="s">
        <v>172</v>
      </c>
      <c r="G272" s="68" t="s">
        <v>26</v>
      </c>
      <c r="H272" s="68" t="s">
        <v>26</v>
      </c>
      <c r="I272" s="68" t="s">
        <v>26</v>
      </c>
      <c r="J272" s="68" t="s">
        <v>27</v>
      </c>
      <c r="K272" s="68" t="s">
        <v>28</v>
      </c>
      <c r="L272" s="68"/>
      <c r="M272" s="68"/>
      <c r="N272" s="68" t="s">
        <v>34</v>
      </c>
      <c r="O272" s="68" t="s">
        <v>28</v>
      </c>
      <c r="P272" s="68" t="s">
        <v>28</v>
      </c>
      <c r="Q272" s="68" t="s">
        <v>72</v>
      </c>
      <c r="R272" s="68"/>
      <c r="S272" s="68"/>
      <c r="T272" s="68" t="s">
        <v>206</v>
      </c>
      <c r="U272" s="68">
        <v>0</v>
      </c>
      <c r="V272" s="68" t="s">
        <v>60</v>
      </c>
      <c r="W272" s="68">
        <v>5</v>
      </c>
      <c r="X272" s="68">
        <v>10</v>
      </c>
    </row>
    <row r="273" spans="1:24">
      <c r="A273" s="68" t="s">
        <v>24</v>
      </c>
      <c r="B273" s="68">
        <v>55</v>
      </c>
      <c r="C273" s="68">
        <v>1</v>
      </c>
      <c r="D273" s="68">
        <v>58</v>
      </c>
      <c r="E273" s="68">
        <v>4</v>
      </c>
      <c r="F273" s="68" t="s">
        <v>172</v>
      </c>
      <c r="G273" s="68" t="s">
        <v>26</v>
      </c>
      <c r="H273" s="68" t="s">
        <v>26</v>
      </c>
      <c r="I273" s="68" t="s">
        <v>26</v>
      </c>
      <c r="J273" s="68" t="s">
        <v>27</v>
      </c>
      <c r="K273" s="68" t="s">
        <v>28</v>
      </c>
      <c r="L273" s="68"/>
      <c r="M273" s="68"/>
      <c r="N273" s="68" t="s">
        <v>34</v>
      </c>
      <c r="O273" s="68" t="s">
        <v>28</v>
      </c>
      <c r="P273" s="68" t="s">
        <v>28</v>
      </c>
      <c r="Q273" s="68" t="s">
        <v>72</v>
      </c>
      <c r="R273" s="68"/>
      <c r="S273" s="68"/>
      <c r="T273" s="68" t="s">
        <v>206</v>
      </c>
      <c r="U273" s="68">
        <v>0</v>
      </c>
      <c r="V273" s="68" t="s">
        <v>40</v>
      </c>
      <c r="W273" s="68">
        <v>4</v>
      </c>
      <c r="X273" s="68">
        <v>8</v>
      </c>
    </row>
    <row r="274" spans="1:24">
      <c r="A274" s="68" t="s">
        <v>24</v>
      </c>
      <c r="B274" s="68">
        <v>55</v>
      </c>
      <c r="C274" s="68">
        <v>1</v>
      </c>
      <c r="D274" s="68">
        <v>58</v>
      </c>
      <c r="E274" s="68">
        <v>4</v>
      </c>
      <c r="F274" s="68" t="s">
        <v>172</v>
      </c>
      <c r="G274" s="68" t="s">
        <v>26</v>
      </c>
      <c r="H274" s="68" t="s">
        <v>26</v>
      </c>
      <c r="I274" s="68" t="s">
        <v>26</v>
      </c>
      <c r="J274" s="68" t="s">
        <v>27</v>
      </c>
      <c r="K274" s="68" t="s">
        <v>28</v>
      </c>
      <c r="L274" s="68"/>
      <c r="M274" s="68"/>
      <c r="N274" s="68" t="s">
        <v>34</v>
      </c>
      <c r="O274" s="68" t="s">
        <v>28</v>
      </c>
      <c r="P274" s="68" t="s">
        <v>28</v>
      </c>
      <c r="Q274" s="68" t="s">
        <v>72</v>
      </c>
      <c r="R274" s="68"/>
      <c r="S274" s="68"/>
      <c r="T274" s="68" t="s">
        <v>206</v>
      </c>
      <c r="U274" s="68">
        <v>0</v>
      </c>
      <c r="V274" s="68" t="s">
        <v>78</v>
      </c>
      <c r="W274" s="68">
        <v>1</v>
      </c>
      <c r="X274" s="68">
        <v>5</v>
      </c>
    </row>
    <row r="275" spans="1:24">
      <c r="A275" s="68" t="s">
        <v>24</v>
      </c>
      <c r="B275" s="68">
        <v>55</v>
      </c>
      <c r="C275" s="68">
        <v>1</v>
      </c>
      <c r="D275" s="68">
        <v>58</v>
      </c>
      <c r="E275" s="68">
        <v>4</v>
      </c>
      <c r="F275" s="68" t="s">
        <v>172</v>
      </c>
      <c r="G275" s="68" t="s">
        <v>26</v>
      </c>
      <c r="H275" s="68" t="s">
        <v>26</v>
      </c>
      <c r="I275" s="68" t="s">
        <v>26</v>
      </c>
      <c r="J275" s="68" t="s">
        <v>27</v>
      </c>
      <c r="K275" s="68" t="s">
        <v>28</v>
      </c>
      <c r="L275" s="68"/>
      <c r="M275" s="68"/>
      <c r="N275" s="68" t="s">
        <v>34</v>
      </c>
      <c r="O275" s="68" t="s">
        <v>28</v>
      </c>
      <c r="P275" s="68" t="s">
        <v>28</v>
      </c>
      <c r="Q275" s="68" t="s">
        <v>72</v>
      </c>
      <c r="R275" s="68"/>
      <c r="S275" s="68"/>
      <c r="T275" s="68" t="s">
        <v>206</v>
      </c>
      <c r="U275" s="68">
        <v>0</v>
      </c>
      <c r="V275" s="68" t="s">
        <v>43</v>
      </c>
      <c r="W275" s="68">
        <v>3</v>
      </c>
      <c r="X275" s="68">
        <v>8</v>
      </c>
    </row>
    <row r="276" spans="1:24">
      <c r="A276" s="68" t="s">
        <v>24</v>
      </c>
      <c r="B276" s="68">
        <v>55</v>
      </c>
      <c r="C276" s="68">
        <v>1</v>
      </c>
      <c r="D276" s="68">
        <v>58</v>
      </c>
      <c r="E276" s="68">
        <v>4</v>
      </c>
      <c r="F276" s="68" t="s">
        <v>172</v>
      </c>
      <c r="G276" s="68" t="s">
        <v>26</v>
      </c>
      <c r="H276" s="68" t="s">
        <v>26</v>
      </c>
      <c r="I276" s="68" t="s">
        <v>26</v>
      </c>
      <c r="J276" s="68" t="s">
        <v>27</v>
      </c>
      <c r="K276" s="68" t="s">
        <v>28</v>
      </c>
      <c r="L276" s="68"/>
      <c r="M276" s="68"/>
      <c r="N276" s="68" t="s">
        <v>34</v>
      </c>
      <c r="O276" s="68" t="s">
        <v>28</v>
      </c>
      <c r="P276" s="68" t="s">
        <v>28</v>
      </c>
      <c r="Q276" s="68" t="s">
        <v>72</v>
      </c>
      <c r="R276" s="68"/>
      <c r="S276" s="68"/>
      <c r="T276" s="68" t="s">
        <v>206</v>
      </c>
      <c r="U276" s="68">
        <v>0</v>
      </c>
      <c r="V276" s="69" t="s">
        <v>134</v>
      </c>
      <c r="W276" s="68">
        <v>2</v>
      </c>
      <c r="X276" s="68">
        <v>6</v>
      </c>
    </row>
    <row r="277" spans="1:24" ht="51.75">
      <c r="A277" s="68" t="s">
        <v>24</v>
      </c>
      <c r="B277" s="68">
        <v>56</v>
      </c>
      <c r="C277" s="68">
        <v>2</v>
      </c>
      <c r="D277" s="68">
        <v>60</v>
      </c>
      <c r="E277" s="68">
        <v>3</v>
      </c>
      <c r="F277" s="68" t="s">
        <v>25</v>
      </c>
      <c r="G277" s="68" t="s">
        <v>26</v>
      </c>
      <c r="H277" s="68" t="s">
        <v>26</v>
      </c>
      <c r="I277" s="68" t="s">
        <v>26</v>
      </c>
      <c r="J277" s="68" t="s">
        <v>27</v>
      </c>
      <c r="K277" s="68" t="s">
        <v>34</v>
      </c>
      <c r="L277" s="68" t="s">
        <v>236</v>
      </c>
      <c r="M277" s="68" t="s">
        <v>252</v>
      </c>
      <c r="N277" s="68" t="s">
        <v>34</v>
      </c>
      <c r="O277" s="68" t="s">
        <v>34</v>
      </c>
      <c r="P277" s="68" t="s">
        <v>28</v>
      </c>
      <c r="Q277" s="68" t="s">
        <v>124</v>
      </c>
      <c r="R277" s="68" t="s">
        <v>98</v>
      </c>
      <c r="S277" s="68"/>
      <c r="T277" s="68" t="s">
        <v>253</v>
      </c>
      <c r="U277" s="68">
        <v>2</v>
      </c>
      <c r="V277" s="68" t="s">
        <v>67</v>
      </c>
      <c r="W277" s="68">
        <v>1</v>
      </c>
      <c r="X277" s="68">
        <v>7</v>
      </c>
    </row>
    <row r="278" spans="1:24" ht="51.75">
      <c r="A278" s="68" t="s">
        <v>24</v>
      </c>
      <c r="B278" s="68">
        <v>56</v>
      </c>
      <c r="C278" s="68">
        <v>2</v>
      </c>
      <c r="D278" s="68">
        <v>60</v>
      </c>
      <c r="E278" s="68">
        <v>3</v>
      </c>
      <c r="F278" s="68" t="s">
        <v>25</v>
      </c>
      <c r="G278" s="68" t="s">
        <v>26</v>
      </c>
      <c r="H278" s="68" t="s">
        <v>26</v>
      </c>
      <c r="I278" s="68" t="s">
        <v>26</v>
      </c>
      <c r="J278" s="68" t="s">
        <v>27</v>
      </c>
      <c r="K278" s="68" t="s">
        <v>34</v>
      </c>
      <c r="L278" s="68" t="s">
        <v>236</v>
      </c>
      <c r="M278" s="68" t="s">
        <v>252</v>
      </c>
      <c r="N278" s="68" t="s">
        <v>34</v>
      </c>
      <c r="O278" s="68" t="s">
        <v>34</v>
      </c>
      <c r="P278" s="68" t="s">
        <v>28</v>
      </c>
      <c r="Q278" s="68" t="s">
        <v>124</v>
      </c>
      <c r="R278" s="68" t="s">
        <v>98</v>
      </c>
      <c r="S278" s="68"/>
      <c r="T278" s="68" t="s">
        <v>253</v>
      </c>
      <c r="U278" s="68">
        <v>2</v>
      </c>
      <c r="V278" s="68" t="s">
        <v>39</v>
      </c>
      <c r="W278" s="68">
        <v>3</v>
      </c>
      <c r="X278" s="68">
        <v>9</v>
      </c>
    </row>
    <row r="279" spans="1:24" ht="51.75">
      <c r="A279" s="68" t="s">
        <v>24</v>
      </c>
      <c r="B279" s="68">
        <v>56</v>
      </c>
      <c r="C279" s="68">
        <v>2</v>
      </c>
      <c r="D279" s="68">
        <v>60</v>
      </c>
      <c r="E279" s="68">
        <v>3</v>
      </c>
      <c r="F279" s="68" t="s">
        <v>25</v>
      </c>
      <c r="G279" s="68" t="s">
        <v>26</v>
      </c>
      <c r="H279" s="68" t="s">
        <v>26</v>
      </c>
      <c r="I279" s="68" t="s">
        <v>26</v>
      </c>
      <c r="J279" s="68" t="s">
        <v>27</v>
      </c>
      <c r="K279" s="68" t="s">
        <v>34</v>
      </c>
      <c r="L279" s="68" t="s">
        <v>236</v>
      </c>
      <c r="M279" s="68" t="s">
        <v>252</v>
      </c>
      <c r="N279" s="68" t="s">
        <v>34</v>
      </c>
      <c r="O279" s="68" t="s">
        <v>34</v>
      </c>
      <c r="P279" s="68" t="s">
        <v>28</v>
      </c>
      <c r="Q279" s="68" t="s">
        <v>124</v>
      </c>
      <c r="R279" s="68" t="s">
        <v>98</v>
      </c>
      <c r="S279" s="68"/>
      <c r="T279" s="68" t="s">
        <v>253</v>
      </c>
      <c r="U279" s="68">
        <v>2</v>
      </c>
      <c r="V279" s="68" t="s">
        <v>60</v>
      </c>
      <c r="W279" s="68">
        <v>4</v>
      </c>
      <c r="X279" s="68">
        <v>9</v>
      </c>
    </row>
    <row r="280" spans="1:24" ht="51.75">
      <c r="A280" s="68" t="s">
        <v>24</v>
      </c>
      <c r="B280" s="68">
        <v>56</v>
      </c>
      <c r="C280" s="68">
        <v>2</v>
      </c>
      <c r="D280" s="68">
        <v>60</v>
      </c>
      <c r="E280" s="68">
        <v>3</v>
      </c>
      <c r="F280" s="68" t="s">
        <v>25</v>
      </c>
      <c r="G280" s="68" t="s">
        <v>26</v>
      </c>
      <c r="H280" s="68" t="s">
        <v>26</v>
      </c>
      <c r="I280" s="68" t="s">
        <v>26</v>
      </c>
      <c r="J280" s="68" t="s">
        <v>27</v>
      </c>
      <c r="K280" s="68" t="s">
        <v>34</v>
      </c>
      <c r="L280" s="68" t="s">
        <v>236</v>
      </c>
      <c r="M280" s="68" t="s">
        <v>252</v>
      </c>
      <c r="N280" s="68" t="s">
        <v>34</v>
      </c>
      <c r="O280" s="68" t="s">
        <v>34</v>
      </c>
      <c r="P280" s="68" t="s">
        <v>28</v>
      </c>
      <c r="Q280" s="68" t="s">
        <v>124</v>
      </c>
      <c r="R280" s="68" t="s">
        <v>98</v>
      </c>
      <c r="S280" s="68"/>
      <c r="T280" s="68" t="s">
        <v>253</v>
      </c>
      <c r="U280" s="68">
        <v>2</v>
      </c>
      <c r="V280" s="68" t="s">
        <v>32</v>
      </c>
      <c r="W280" s="68">
        <v>2</v>
      </c>
      <c r="X280" s="68">
        <v>8</v>
      </c>
    </row>
    <row r="281" spans="1:24" ht="51.75">
      <c r="A281" s="68" t="s">
        <v>24</v>
      </c>
      <c r="B281" s="68">
        <v>56</v>
      </c>
      <c r="C281" s="68">
        <v>2</v>
      </c>
      <c r="D281" s="68">
        <v>60</v>
      </c>
      <c r="E281" s="68">
        <v>3</v>
      </c>
      <c r="F281" s="68" t="s">
        <v>25</v>
      </c>
      <c r="G281" s="68" t="s">
        <v>26</v>
      </c>
      <c r="H281" s="68" t="s">
        <v>26</v>
      </c>
      <c r="I281" s="68" t="s">
        <v>26</v>
      </c>
      <c r="J281" s="68" t="s">
        <v>27</v>
      </c>
      <c r="K281" s="68" t="s">
        <v>34</v>
      </c>
      <c r="L281" s="68" t="s">
        <v>236</v>
      </c>
      <c r="M281" s="68" t="s">
        <v>252</v>
      </c>
      <c r="N281" s="68" t="s">
        <v>34</v>
      </c>
      <c r="O281" s="68" t="s">
        <v>34</v>
      </c>
      <c r="P281" s="68" t="s">
        <v>28</v>
      </c>
      <c r="Q281" s="68" t="s">
        <v>124</v>
      </c>
      <c r="R281" s="68" t="s">
        <v>98</v>
      </c>
      <c r="S281" s="68"/>
      <c r="T281" s="68" t="s">
        <v>253</v>
      </c>
      <c r="U281" s="68">
        <v>2</v>
      </c>
      <c r="V281" s="68" t="s">
        <v>254</v>
      </c>
      <c r="W281" s="68">
        <v>5</v>
      </c>
      <c r="X281" s="68">
        <v>8</v>
      </c>
    </row>
    <row r="282" spans="1:24" ht="26.25">
      <c r="A282" s="68" t="s">
        <v>24</v>
      </c>
      <c r="B282" s="68">
        <v>57</v>
      </c>
      <c r="C282" s="68">
        <v>2</v>
      </c>
      <c r="D282" s="68">
        <v>29</v>
      </c>
      <c r="E282" s="68">
        <v>3</v>
      </c>
      <c r="F282" s="68" t="s">
        <v>25</v>
      </c>
      <c r="G282" s="68" t="s">
        <v>26</v>
      </c>
      <c r="H282" s="68" t="s">
        <v>26</v>
      </c>
      <c r="I282" s="68" t="s">
        <v>26</v>
      </c>
      <c r="J282" s="68" t="s">
        <v>27</v>
      </c>
      <c r="K282" s="68" t="s">
        <v>34</v>
      </c>
      <c r="L282" s="68" t="s">
        <v>157</v>
      </c>
      <c r="M282" s="68" t="s">
        <v>255</v>
      </c>
      <c r="N282" s="68" t="s">
        <v>34</v>
      </c>
      <c r="O282" s="68" t="s">
        <v>28</v>
      </c>
      <c r="P282" s="68" t="s">
        <v>28</v>
      </c>
      <c r="Q282" s="68" t="s">
        <v>246</v>
      </c>
      <c r="R282" s="68"/>
      <c r="S282" s="68"/>
      <c r="T282" s="68" t="s">
        <v>256</v>
      </c>
      <c r="U282" s="68">
        <v>2</v>
      </c>
      <c r="V282" s="68" t="s">
        <v>257</v>
      </c>
      <c r="W282" s="68">
        <v>2</v>
      </c>
      <c r="X282" s="68">
        <v>9</v>
      </c>
    </row>
    <row r="283" spans="1:24" ht="26.25">
      <c r="A283" s="68" t="s">
        <v>24</v>
      </c>
      <c r="B283" s="68">
        <v>57</v>
      </c>
      <c r="C283" s="68">
        <v>2</v>
      </c>
      <c r="D283" s="68">
        <v>29</v>
      </c>
      <c r="E283" s="68">
        <v>3</v>
      </c>
      <c r="F283" s="68" t="s">
        <v>25</v>
      </c>
      <c r="G283" s="68" t="s">
        <v>26</v>
      </c>
      <c r="H283" s="68" t="s">
        <v>26</v>
      </c>
      <c r="I283" s="68" t="s">
        <v>26</v>
      </c>
      <c r="J283" s="68" t="s">
        <v>27</v>
      </c>
      <c r="K283" s="68" t="s">
        <v>34</v>
      </c>
      <c r="L283" s="68" t="s">
        <v>157</v>
      </c>
      <c r="M283" s="68" t="s">
        <v>255</v>
      </c>
      <c r="N283" s="68" t="s">
        <v>34</v>
      </c>
      <c r="O283" s="68" t="s">
        <v>28</v>
      </c>
      <c r="P283" s="68" t="s">
        <v>28</v>
      </c>
      <c r="Q283" s="68" t="s">
        <v>246</v>
      </c>
      <c r="R283" s="68"/>
      <c r="S283" s="68"/>
      <c r="T283" s="68" t="s">
        <v>256</v>
      </c>
      <c r="U283" s="68">
        <v>2</v>
      </c>
      <c r="V283" s="68" t="s">
        <v>68</v>
      </c>
      <c r="W283" s="68">
        <v>1</v>
      </c>
      <c r="X283" s="68">
        <v>9</v>
      </c>
    </row>
    <row r="284" spans="1:24" ht="26.25">
      <c r="A284" s="68" t="s">
        <v>24</v>
      </c>
      <c r="B284" s="68">
        <v>57</v>
      </c>
      <c r="C284" s="68">
        <v>2</v>
      </c>
      <c r="D284" s="68">
        <v>29</v>
      </c>
      <c r="E284" s="68">
        <v>3</v>
      </c>
      <c r="F284" s="68" t="s">
        <v>25</v>
      </c>
      <c r="G284" s="68" t="s">
        <v>26</v>
      </c>
      <c r="H284" s="68" t="s">
        <v>26</v>
      </c>
      <c r="I284" s="68" t="s">
        <v>26</v>
      </c>
      <c r="J284" s="68" t="s">
        <v>27</v>
      </c>
      <c r="K284" s="68" t="s">
        <v>34</v>
      </c>
      <c r="L284" s="68" t="s">
        <v>157</v>
      </c>
      <c r="M284" s="68" t="s">
        <v>255</v>
      </c>
      <c r="N284" s="68" t="s">
        <v>34</v>
      </c>
      <c r="O284" s="68" t="s">
        <v>28</v>
      </c>
      <c r="P284" s="68" t="s">
        <v>28</v>
      </c>
      <c r="Q284" s="68" t="s">
        <v>246</v>
      </c>
      <c r="R284" s="68"/>
      <c r="S284" s="68"/>
      <c r="T284" s="68" t="s">
        <v>256</v>
      </c>
      <c r="U284" s="68">
        <v>2</v>
      </c>
      <c r="V284" s="68" t="s">
        <v>258</v>
      </c>
      <c r="W284" s="68">
        <v>4</v>
      </c>
      <c r="X284" s="68">
        <v>5</v>
      </c>
    </row>
    <row r="285" spans="1:24" ht="26.25">
      <c r="A285" s="68" t="s">
        <v>24</v>
      </c>
      <c r="B285" s="68">
        <v>57</v>
      </c>
      <c r="C285" s="68">
        <v>2</v>
      </c>
      <c r="D285" s="68">
        <v>29</v>
      </c>
      <c r="E285" s="68">
        <v>3</v>
      </c>
      <c r="F285" s="68" t="s">
        <v>25</v>
      </c>
      <c r="G285" s="68" t="s">
        <v>26</v>
      </c>
      <c r="H285" s="68" t="s">
        <v>26</v>
      </c>
      <c r="I285" s="68" t="s">
        <v>26</v>
      </c>
      <c r="J285" s="68" t="s">
        <v>27</v>
      </c>
      <c r="K285" s="68" t="s">
        <v>34</v>
      </c>
      <c r="L285" s="68" t="s">
        <v>157</v>
      </c>
      <c r="M285" s="68" t="s">
        <v>255</v>
      </c>
      <c r="N285" s="68" t="s">
        <v>34</v>
      </c>
      <c r="O285" s="68" t="s">
        <v>28</v>
      </c>
      <c r="P285" s="68" t="s">
        <v>28</v>
      </c>
      <c r="Q285" s="68" t="s">
        <v>246</v>
      </c>
      <c r="R285" s="68"/>
      <c r="S285" s="68"/>
      <c r="T285" s="68" t="s">
        <v>256</v>
      </c>
      <c r="U285" s="68">
        <v>2</v>
      </c>
      <c r="V285" s="68" t="s">
        <v>259</v>
      </c>
      <c r="W285" s="68">
        <v>3</v>
      </c>
      <c r="X285" s="68">
        <v>5</v>
      </c>
    </row>
    <row r="286" spans="1:24" ht="26.25">
      <c r="A286" s="68" t="s">
        <v>24</v>
      </c>
      <c r="B286" s="68">
        <v>57</v>
      </c>
      <c r="C286" s="68">
        <v>2</v>
      </c>
      <c r="D286" s="68">
        <v>29</v>
      </c>
      <c r="E286" s="68">
        <v>3</v>
      </c>
      <c r="F286" s="68" t="s">
        <v>25</v>
      </c>
      <c r="G286" s="68" t="s">
        <v>26</v>
      </c>
      <c r="H286" s="68" t="s">
        <v>26</v>
      </c>
      <c r="I286" s="68" t="s">
        <v>26</v>
      </c>
      <c r="J286" s="68" t="s">
        <v>27</v>
      </c>
      <c r="K286" s="68" t="s">
        <v>34</v>
      </c>
      <c r="L286" s="68" t="s">
        <v>157</v>
      </c>
      <c r="M286" s="68" t="s">
        <v>255</v>
      </c>
      <c r="N286" s="68" t="s">
        <v>34</v>
      </c>
      <c r="O286" s="68" t="s">
        <v>28</v>
      </c>
      <c r="P286" s="68" t="s">
        <v>28</v>
      </c>
      <c r="Q286" s="68" t="s">
        <v>246</v>
      </c>
      <c r="R286" s="68"/>
      <c r="S286" s="68"/>
      <c r="T286" s="68" t="s">
        <v>256</v>
      </c>
      <c r="U286" s="68">
        <v>2</v>
      </c>
      <c r="V286" s="68" t="s">
        <v>102</v>
      </c>
      <c r="W286" s="68">
        <v>5</v>
      </c>
      <c r="X286" s="68">
        <v>7</v>
      </c>
    </row>
    <row r="287" spans="1:24">
      <c r="A287" s="68" t="s">
        <v>24</v>
      </c>
      <c r="B287" s="68">
        <v>58</v>
      </c>
      <c r="C287" s="68">
        <v>1</v>
      </c>
      <c r="D287" s="68">
        <v>36</v>
      </c>
      <c r="E287" s="68">
        <v>5</v>
      </c>
      <c r="F287" s="68" t="s">
        <v>44</v>
      </c>
      <c r="G287" s="68" t="s">
        <v>26</v>
      </c>
      <c r="H287" s="68" t="s">
        <v>26</v>
      </c>
      <c r="I287" s="68" t="s">
        <v>26</v>
      </c>
      <c r="J287" s="68" t="s">
        <v>27</v>
      </c>
      <c r="K287" s="68" t="s">
        <v>28</v>
      </c>
      <c r="L287" s="68"/>
      <c r="M287" s="68"/>
      <c r="N287" s="68" t="s">
        <v>34</v>
      </c>
      <c r="O287" s="68" t="s">
        <v>28</v>
      </c>
      <c r="P287" s="68" t="s">
        <v>28</v>
      </c>
      <c r="Q287" s="68" t="s">
        <v>98</v>
      </c>
      <c r="R287" s="68"/>
      <c r="S287" s="68"/>
      <c r="T287" s="68" t="s">
        <v>113</v>
      </c>
      <c r="U287" s="68">
        <v>1</v>
      </c>
      <c r="V287" s="68" t="s">
        <v>67</v>
      </c>
      <c r="W287" s="68">
        <v>2</v>
      </c>
      <c r="X287" s="68">
        <v>10</v>
      </c>
    </row>
    <row r="288" spans="1:24">
      <c r="A288" s="68" t="s">
        <v>24</v>
      </c>
      <c r="B288" s="68">
        <v>58</v>
      </c>
      <c r="C288" s="68">
        <v>1</v>
      </c>
      <c r="D288" s="68">
        <v>36</v>
      </c>
      <c r="E288" s="68">
        <v>5</v>
      </c>
      <c r="F288" s="68" t="s">
        <v>44</v>
      </c>
      <c r="G288" s="68" t="s">
        <v>26</v>
      </c>
      <c r="H288" s="68" t="s">
        <v>26</v>
      </c>
      <c r="I288" s="68" t="s">
        <v>26</v>
      </c>
      <c r="J288" s="68" t="s">
        <v>27</v>
      </c>
      <c r="K288" s="68" t="s">
        <v>28</v>
      </c>
      <c r="L288" s="68"/>
      <c r="M288" s="68"/>
      <c r="N288" s="68" t="s">
        <v>34</v>
      </c>
      <c r="O288" s="68" t="s">
        <v>28</v>
      </c>
      <c r="P288" s="68" t="s">
        <v>28</v>
      </c>
      <c r="Q288" s="68" t="s">
        <v>98</v>
      </c>
      <c r="R288" s="68"/>
      <c r="S288" s="68"/>
      <c r="T288" s="68" t="s">
        <v>113</v>
      </c>
      <c r="U288" s="68">
        <v>1</v>
      </c>
      <c r="V288" s="68" t="s">
        <v>260</v>
      </c>
      <c r="W288" s="68">
        <v>3</v>
      </c>
      <c r="X288" s="68">
        <v>10</v>
      </c>
    </row>
    <row r="289" spans="1:24">
      <c r="A289" s="68" t="s">
        <v>24</v>
      </c>
      <c r="B289" s="68">
        <v>58</v>
      </c>
      <c r="C289" s="68">
        <v>1</v>
      </c>
      <c r="D289" s="68">
        <v>36</v>
      </c>
      <c r="E289" s="68">
        <v>5</v>
      </c>
      <c r="F289" s="68" t="s">
        <v>44</v>
      </c>
      <c r="G289" s="68" t="s">
        <v>26</v>
      </c>
      <c r="H289" s="68" t="s">
        <v>26</v>
      </c>
      <c r="I289" s="68" t="s">
        <v>26</v>
      </c>
      <c r="J289" s="68" t="s">
        <v>27</v>
      </c>
      <c r="K289" s="68" t="s">
        <v>28</v>
      </c>
      <c r="L289" s="68"/>
      <c r="M289" s="68"/>
      <c r="N289" s="68" t="s">
        <v>34</v>
      </c>
      <c r="O289" s="68" t="s">
        <v>28</v>
      </c>
      <c r="P289" s="68" t="s">
        <v>28</v>
      </c>
      <c r="Q289" s="68" t="s">
        <v>98</v>
      </c>
      <c r="R289" s="68"/>
      <c r="S289" s="68"/>
      <c r="T289" s="68" t="s">
        <v>113</v>
      </c>
      <c r="U289" s="68">
        <v>1</v>
      </c>
      <c r="V289" s="68" t="s">
        <v>30</v>
      </c>
      <c r="W289" s="68">
        <v>4</v>
      </c>
      <c r="X289" s="68">
        <v>5</v>
      </c>
    </row>
    <row r="290" spans="1:24" ht="26.25">
      <c r="A290" s="68" t="s">
        <v>24</v>
      </c>
      <c r="B290" s="68">
        <v>58</v>
      </c>
      <c r="C290" s="68">
        <v>1</v>
      </c>
      <c r="D290" s="68">
        <v>36</v>
      </c>
      <c r="E290" s="68">
        <v>5</v>
      </c>
      <c r="F290" s="68" t="s">
        <v>44</v>
      </c>
      <c r="G290" s="68" t="s">
        <v>26</v>
      </c>
      <c r="H290" s="68" t="s">
        <v>26</v>
      </c>
      <c r="I290" s="68" t="s">
        <v>26</v>
      </c>
      <c r="J290" s="68" t="s">
        <v>27</v>
      </c>
      <c r="K290" s="68" t="s">
        <v>28</v>
      </c>
      <c r="L290" s="68"/>
      <c r="M290" s="68"/>
      <c r="N290" s="68" t="s">
        <v>34</v>
      </c>
      <c r="O290" s="68" t="s">
        <v>28</v>
      </c>
      <c r="P290" s="68" t="s">
        <v>28</v>
      </c>
      <c r="Q290" s="68" t="s">
        <v>98</v>
      </c>
      <c r="R290" s="68"/>
      <c r="S290" s="68"/>
      <c r="T290" s="68" t="s">
        <v>113</v>
      </c>
      <c r="U290" s="68">
        <v>1</v>
      </c>
      <c r="V290" s="68" t="s">
        <v>261</v>
      </c>
      <c r="W290" s="68">
        <v>5</v>
      </c>
      <c r="X290" s="68">
        <v>5</v>
      </c>
    </row>
    <row r="291" spans="1:24">
      <c r="A291" s="68" t="s">
        <v>24</v>
      </c>
      <c r="B291" s="68">
        <v>58</v>
      </c>
      <c r="C291" s="68">
        <v>1</v>
      </c>
      <c r="D291" s="68">
        <v>36</v>
      </c>
      <c r="E291" s="68">
        <v>5</v>
      </c>
      <c r="F291" s="68" t="s">
        <v>44</v>
      </c>
      <c r="G291" s="68" t="s">
        <v>26</v>
      </c>
      <c r="H291" s="68" t="s">
        <v>26</v>
      </c>
      <c r="I291" s="68" t="s">
        <v>26</v>
      </c>
      <c r="J291" s="68" t="s">
        <v>27</v>
      </c>
      <c r="K291" s="68" t="s">
        <v>28</v>
      </c>
      <c r="L291" s="68"/>
      <c r="M291" s="68"/>
      <c r="N291" s="68" t="s">
        <v>34</v>
      </c>
      <c r="O291" s="68" t="s">
        <v>28</v>
      </c>
      <c r="P291" s="68" t="s">
        <v>28</v>
      </c>
      <c r="Q291" s="68" t="s">
        <v>98</v>
      </c>
      <c r="R291" s="68"/>
      <c r="S291" s="68"/>
      <c r="T291" s="68" t="s">
        <v>113</v>
      </c>
      <c r="U291" s="68">
        <v>1</v>
      </c>
      <c r="V291" s="68" t="s">
        <v>123</v>
      </c>
      <c r="W291" s="68">
        <v>1</v>
      </c>
      <c r="X291" s="68">
        <v>10</v>
      </c>
    </row>
    <row r="292" spans="1:24" ht="64.5">
      <c r="A292" s="68" t="s">
        <v>24</v>
      </c>
      <c r="B292" s="68">
        <v>59</v>
      </c>
      <c r="C292" s="68">
        <v>2</v>
      </c>
      <c r="D292" s="68">
        <v>50</v>
      </c>
      <c r="E292" s="68">
        <v>3</v>
      </c>
      <c r="F292" s="68" t="s">
        <v>44</v>
      </c>
      <c r="G292" s="68" t="s">
        <v>26</v>
      </c>
      <c r="H292" s="68" t="s">
        <v>26</v>
      </c>
      <c r="I292" s="68" t="s">
        <v>26</v>
      </c>
      <c r="J292" s="68" t="s">
        <v>27</v>
      </c>
      <c r="K292" s="68" t="s">
        <v>34</v>
      </c>
      <c r="L292" s="68" t="s">
        <v>157</v>
      </c>
      <c r="M292" s="68" t="s">
        <v>262</v>
      </c>
      <c r="N292" s="68" t="s">
        <v>34</v>
      </c>
      <c r="O292" s="68" t="s">
        <v>34</v>
      </c>
      <c r="P292" s="68" t="s">
        <v>28</v>
      </c>
      <c r="Q292" s="68" t="s">
        <v>65</v>
      </c>
      <c r="R292" s="68" t="s">
        <v>263</v>
      </c>
      <c r="S292" s="68"/>
      <c r="T292" s="68" t="s">
        <v>264</v>
      </c>
      <c r="U292" s="68">
        <v>0</v>
      </c>
      <c r="V292" s="68" t="s">
        <v>175</v>
      </c>
      <c r="W292" s="68">
        <v>4</v>
      </c>
      <c r="X292" s="68">
        <v>10</v>
      </c>
    </row>
    <row r="293" spans="1:24" ht="64.5">
      <c r="A293" s="68" t="s">
        <v>24</v>
      </c>
      <c r="B293" s="68">
        <v>59</v>
      </c>
      <c r="C293" s="68">
        <v>2</v>
      </c>
      <c r="D293" s="68">
        <v>50</v>
      </c>
      <c r="E293" s="68">
        <v>3</v>
      </c>
      <c r="F293" s="68" t="s">
        <v>44</v>
      </c>
      <c r="G293" s="68" t="s">
        <v>26</v>
      </c>
      <c r="H293" s="68" t="s">
        <v>26</v>
      </c>
      <c r="I293" s="68" t="s">
        <v>26</v>
      </c>
      <c r="J293" s="68" t="s">
        <v>27</v>
      </c>
      <c r="K293" s="68" t="s">
        <v>34</v>
      </c>
      <c r="L293" s="68" t="s">
        <v>157</v>
      </c>
      <c r="M293" s="68" t="s">
        <v>262</v>
      </c>
      <c r="N293" s="68" t="s">
        <v>34</v>
      </c>
      <c r="O293" s="68" t="s">
        <v>34</v>
      </c>
      <c r="P293" s="68" t="s">
        <v>28</v>
      </c>
      <c r="Q293" s="68" t="s">
        <v>65</v>
      </c>
      <c r="R293" s="68" t="s">
        <v>263</v>
      </c>
      <c r="S293" s="68"/>
      <c r="T293" s="68" t="s">
        <v>264</v>
      </c>
      <c r="U293" s="68">
        <v>0</v>
      </c>
      <c r="V293" s="68" t="s">
        <v>85</v>
      </c>
      <c r="W293" s="68">
        <v>2</v>
      </c>
      <c r="X293" s="68">
        <v>10</v>
      </c>
    </row>
    <row r="294" spans="1:24" ht="64.5">
      <c r="A294" s="68" t="s">
        <v>24</v>
      </c>
      <c r="B294" s="68">
        <v>59</v>
      </c>
      <c r="C294" s="68">
        <v>2</v>
      </c>
      <c r="D294" s="68">
        <v>50</v>
      </c>
      <c r="E294" s="68">
        <v>3</v>
      </c>
      <c r="F294" s="68" t="s">
        <v>44</v>
      </c>
      <c r="G294" s="68" t="s">
        <v>26</v>
      </c>
      <c r="H294" s="68" t="s">
        <v>26</v>
      </c>
      <c r="I294" s="68" t="s">
        <v>26</v>
      </c>
      <c r="J294" s="68" t="s">
        <v>27</v>
      </c>
      <c r="K294" s="68" t="s">
        <v>34</v>
      </c>
      <c r="L294" s="68" t="s">
        <v>157</v>
      </c>
      <c r="M294" s="68" t="s">
        <v>262</v>
      </c>
      <c r="N294" s="68" t="s">
        <v>34</v>
      </c>
      <c r="O294" s="68" t="s">
        <v>34</v>
      </c>
      <c r="P294" s="68" t="s">
        <v>28</v>
      </c>
      <c r="Q294" s="68" t="s">
        <v>65</v>
      </c>
      <c r="R294" s="68" t="s">
        <v>263</v>
      </c>
      <c r="S294" s="68"/>
      <c r="T294" s="68" t="s">
        <v>264</v>
      </c>
      <c r="U294" s="68">
        <v>0</v>
      </c>
      <c r="V294" s="68" t="s">
        <v>265</v>
      </c>
      <c r="W294" s="68">
        <v>3</v>
      </c>
      <c r="X294" s="68">
        <v>5</v>
      </c>
    </row>
    <row r="295" spans="1:24" ht="64.5">
      <c r="A295" s="68" t="s">
        <v>24</v>
      </c>
      <c r="B295" s="68">
        <v>59</v>
      </c>
      <c r="C295" s="68">
        <v>2</v>
      </c>
      <c r="D295" s="68">
        <v>50</v>
      </c>
      <c r="E295" s="68">
        <v>3</v>
      </c>
      <c r="F295" s="68" t="s">
        <v>44</v>
      </c>
      <c r="G295" s="68" t="s">
        <v>26</v>
      </c>
      <c r="H295" s="68" t="s">
        <v>26</v>
      </c>
      <c r="I295" s="68" t="s">
        <v>26</v>
      </c>
      <c r="J295" s="68" t="s">
        <v>27</v>
      </c>
      <c r="K295" s="68" t="s">
        <v>34</v>
      </c>
      <c r="L295" s="68" t="s">
        <v>157</v>
      </c>
      <c r="M295" s="68" t="s">
        <v>262</v>
      </c>
      <c r="N295" s="68" t="s">
        <v>34</v>
      </c>
      <c r="O295" s="68" t="s">
        <v>34</v>
      </c>
      <c r="P295" s="68" t="s">
        <v>28</v>
      </c>
      <c r="Q295" s="68" t="s">
        <v>65</v>
      </c>
      <c r="R295" s="68" t="s">
        <v>263</v>
      </c>
      <c r="S295" s="68"/>
      <c r="T295" s="68" t="s">
        <v>264</v>
      </c>
      <c r="U295" s="68">
        <v>0</v>
      </c>
      <c r="V295" s="68" t="s">
        <v>55</v>
      </c>
      <c r="W295" s="68">
        <v>1</v>
      </c>
      <c r="X295" s="68">
        <v>10</v>
      </c>
    </row>
    <row r="296" spans="1:24" ht="64.5">
      <c r="A296" s="68" t="s">
        <v>24</v>
      </c>
      <c r="B296" s="68">
        <v>59</v>
      </c>
      <c r="C296" s="68">
        <v>2</v>
      </c>
      <c r="D296" s="68">
        <v>50</v>
      </c>
      <c r="E296" s="68">
        <v>3</v>
      </c>
      <c r="F296" s="68" t="s">
        <v>44</v>
      </c>
      <c r="G296" s="68" t="s">
        <v>26</v>
      </c>
      <c r="H296" s="68" t="s">
        <v>26</v>
      </c>
      <c r="I296" s="68" t="s">
        <v>26</v>
      </c>
      <c r="J296" s="68" t="s">
        <v>27</v>
      </c>
      <c r="K296" s="68" t="s">
        <v>34</v>
      </c>
      <c r="L296" s="68" t="s">
        <v>157</v>
      </c>
      <c r="M296" s="68" t="s">
        <v>262</v>
      </c>
      <c r="N296" s="68" t="s">
        <v>34</v>
      </c>
      <c r="O296" s="68" t="s">
        <v>34</v>
      </c>
      <c r="P296" s="68" t="s">
        <v>28</v>
      </c>
      <c r="Q296" s="68" t="s">
        <v>65</v>
      </c>
      <c r="R296" s="68" t="s">
        <v>263</v>
      </c>
      <c r="S296" s="68"/>
      <c r="T296" s="68" t="s">
        <v>264</v>
      </c>
      <c r="U296" s="68">
        <v>0</v>
      </c>
      <c r="V296" s="68" t="s">
        <v>266</v>
      </c>
      <c r="W296" s="68">
        <v>5</v>
      </c>
      <c r="X296" s="68">
        <v>10</v>
      </c>
    </row>
    <row r="297" spans="1:24" ht="64.5">
      <c r="A297" s="68" t="s">
        <v>24</v>
      </c>
      <c r="B297" s="68">
        <v>60</v>
      </c>
      <c r="C297" s="68">
        <v>1</v>
      </c>
      <c r="D297" s="68">
        <v>52</v>
      </c>
      <c r="E297" s="68">
        <v>3</v>
      </c>
      <c r="F297" s="68" t="s">
        <v>107</v>
      </c>
      <c r="G297" s="68" t="s">
        <v>26</v>
      </c>
      <c r="H297" s="68" t="s">
        <v>26</v>
      </c>
      <c r="I297" s="68" t="s">
        <v>26</v>
      </c>
      <c r="J297" s="68" t="s">
        <v>27</v>
      </c>
      <c r="K297" s="68" t="s">
        <v>28</v>
      </c>
      <c r="L297" s="68"/>
      <c r="M297" s="68"/>
      <c r="N297" s="68" t="s">
        <v>34</v>
      </c>
      <c r="O297" s="68" t="s">
        <v>34</v>
      </c>
      <c r="P297" s="68" t="s">
        <v>28</v>
      </c>
      <c r="Q297" s="68" t="s">
        <v>263</v>
      </c>
      <c r="R297" s="68" t="s">
        <v>65</v>
      </c>
      <c r="S297" s="68"/>
      <c r="T297" s="68" t="s">
        <v>264</v>
      </c>
      <c r="U297" s="68">
        <v>2</v>
      </c>
      <c r="V297" s="68" t="s">
        <v>175</v>
      </c>
      <c r="W297" s="68">
        <v>3</v>
      </c>
      <c r="X297" s="68">
        <v>4</v>
      </c>
    </row>
    <row r="298" spans="1:24" ht="64.5">
      <c r="A298" s="68" t="s">
        <v>24</v>
      </c>
      <c r="B298" s="68">
        <v>60</v>
      </c>
      <c r="C298" s="68">
        <v>1</v>
      </c>
      <c r="D298" s="68">
        <v>52</v>
      </c>
      <c r="E298" s="68">
        <v>3</v>
      </c>
      <c r="F298" s="68" t="s">
        <v>107</v>
      </c>
      <c r="G298" s="68" t="s">
        <v>26</v>
      </c>
      <c r="H298" s="68" t="s">
        <v>26</v>
      </c>
      <c r="I298" s="68" t="s">
        <v>26</v>
      </c>
      <c r="J298" s="68" t="s">
        <v>27</v>
      </c>
      <c r="K298" s="68" t="s">
        <v>28</v>
      </c>
      <c r="L298" s="68"/>
      <c r="M298" s="68"/>
      <c r="N298" s="68" t="s">
        <v>34</v>
      </c>
      <c r="O298" s="68" t="s">
        <v>34</v>
      </c>
      <c r="P298" s="68" t="s">
        <v>28</v>
      </c>
      <c r="Q298" s="68" t="s">
        <v>263</v>
      </c>
      <c r="R298" s="68" t="s">
        <v>65</v>
      </c>
      <c r="S298" s="68"/>
      <c r="T298" s="68" t="s">
        <v>264</v>
      </c>
      <c r="U298" s="68">
        <v>2</v>
      </c>
      <c r="V298" s="68" t="s">
        <v>100</v>
      </c>
      <c r="W298" s="68">
        <v>2</v>
      </c>
      <c r="X298" s="68">
        <v>4</v>
      </c>
    </row>
    <row r="299" spans="1:24" ht="64.5">
      <c r="A299" s="68" t="s">
        <v>24</v>
      </c>
      <c r="B299" s="68">
        <v>60</v>
      </c>
      <c r="C299" s="68">
        <v>1</v>
      </c>
      <c r="D299" s="68">
        <v>52</v>
      </c>
      <c r="E299" s="68">
        <v>3</v>
      </c>
      <c r="F299" s="68" t="s">
        <v>107</v>
      </c>
      <c r="G299" s="68" t="s">
        <v>26</v>
      </c>
      <c r="H299" s="68" t="s">
        <v>26</v>
      </c>
      <c r="I299" s="68" t="s">
        <v>26</v>
      </c>
      <c r="J299" s="68" t="s">
        <v>27</v>
      </c>
      <c r="K299" s="68" t="s">
        <v>28</v>
      </c>
      <c r="L299" s="68"/>
      <c r="M299" s="68"/>
      <c r="N299" s="68" t="s">
        <v>34</v>
      </c>
      <c r="O299" s="68" t="s">
        <v>34</v>
      </c>
      <c r="P299" s="68" t="s">
        <v>28</v>
      </c>
      <c r="Q299" s="68" t="s">
        <v>263</v>
      </c>
      <c r="R299" s="68" t="s">
        <v>65</v>
      </c>
      <c r="S299" s="68"/>
      <c r="T299" s="68" t="s">
        <v>264</v>
      </c>
      <c r="U299" s="68">
        <v>2</v>
      </c>
      <c r="V299" s="68" t="s">
        <v>267</v>
      </c>
      <c r="W299" s="68">
        <v>5</v>
      </c>
      <c r="X299" s="68">
        <v>5</v>
      </c>
    </row>
    <row r="300" spans="1:24" ht="64.5">
      <c r="A300" s="68" t="s">
        <v>24</v>
      </c>
      <c r="B300" s="68">
        <v>60</v>
      </c>
      <c r="C300" s="68">
        <v>1</v>
      </c>
      <c r="D300" s="68">
        <v>52</v>
      </c>
      <c r="E300" s="68">
        <v>3</v>
      </c>
      <c r="F300" s="68" t="s">
        <v>107</v>
      </c>
      <c r="G300" s="68" t="s">
        <v>26</v>
      </c>
      <c r="H300" s="68" t="s">
        <v>26</v>
      </c>
      <c r="I300" s="68" t="s">
        <v>26</v>
      </c>
      <c r="J300" s="68" t="s">
        <v>27</v>
      </c>
      <c r="K300" s="68" t="s">
        <v>28</v>
      </c>
      <c r="L300" s="68"/>
      <c r="M300" s="68"/>
      <c r="N300" s="68" t="s">
        <v>34</v>
      </c>
      <c r="O300" s="68" t="s">
        <v>34</v>
      </c>
      <c r="P300" s="68" t="s">
        <v>28</v>
      </c>
      <c r="Q300" s="68" t="s">
        <v>263</v>
      </c>
      <c r="R300" s="68" t="s">
        <v>65</v>
      </c>
      <c r="S300" s="68"/>
      <c r="T300" s="68" t="s">
        <v>264</v>
      </c>
      <c r="U300" s="68">
        <v>2</v>
      </c>
      <c r="V300" s="68" t="s">
        <v>54</v>
      </c>
      <c r="W300" s="68">
        <v>1</v>
      </c>
      <c r="X300" s="68">
        <v>7</v>
      </c>
    </row>
    <row r="301" spans="1:24" ht="64.5">
      <c r="A301" s="68" t="s">
        <v>24</v>
      </c>
      <c r="B301" s="68">
        <v>60</v>
      </c>
      <c r="C301" s="68">
        <v>1</v>
      </c>
      <c r="D301" s="68">
        <v>52</v>
      </c>
      <c r="E301" s="68">
        <v>3</v>
      </c>
      <c r="F301" s="68" t="s">
        <v>107</v>
      </c>
      <c r="G301" s="68" t="s">
        <v>26</v>
      </c>
      <c r="H301" s="68" t="s">
        <v>26</v>
      </c>
      <c r="I301" s="68" t="s">
        <v>26</v>
      </c>
      <c r="J301" s="68" t="s">
        <v>27</v>
      </c>
      <c r="K301" s="68" t="s">
        <v>28</v>
      </c>
      <c r="L301" s="68"/>
      <c r="M301" s="68"/>
      <c r="N301" s="68" t="s">
        <v>34</v>
      </c>
      <c r="O301" s="68" t="s">
        <v>34</v>
      </c>
      <c r="P301" s="68" t="s">
        <v>28</v>
      </c>
      <c r="Q301" s="68" t="s">
        <v>263</v>
      </c>
      <c r="R301" s="68" t="s">
        <v>65</v>
      </c>
      <c r="S301" s="68"/>
      <c r="T301" s="68" t="s">
        <v>264</v>
      </c>
      <c r="U301" s="68">
        <v>2</v>
      </c>
      <c r="V301" s="68" t="s">
        <v>33</v>
      </c>
      <c r="W301" s="68">
        <v>4</v>
      </c>
      <c r="X301" s="68">
        <v>8</v>
      </c>
    </row>
    <row r="302" spans="1:24" ht="26.25">
      <c r="A302" s="68" t="s">
        <v>24</v>
      </c>
      <c r="B302" s="68">
        <v>61</v>
      </c>
      <c r="C302" s="68">
        <v>2</v>
      </c>
      <c r="D302" s="68">
        <v>50</v>
      </c>
      <c r="E302" s="68">
        <v>5</v>
      </c>
      <c r="F302" s="68" t="s">
        <v>107</v>
      </c>
      <c r="G302" s="68" t="s">
        <v>26</v>
      </c>
      <c r="H302" s="68" t="s">
        <v>26</v>
      </c>
      <c r="I302" s="68" t="s">
        <v>26</v>
      </c>
      <c r="J302" s="68" t="s">
        <v>27</v>
      </c>
      <c r="K302" s="68" t="s">
        <v>34</v>
      </c>
      <c r="L302" s="68" t="s">
        <v>268</v>
      </c>
      <c r="M302" s="68" t="s">
        <v>269</v>
      </c>
      <c r="N302" s="68" t="s">
        <v>34</v>
      </c>
      <c r="O302" s="68" t="s">
        <v>28</v>
      </c>
      <c r="P302" s="68" t="s">
        <v>28</v>
      </c>
      <c r="Q302" s="68" t="s">
        <v>263</v>
      </c>
      <c r="R302" s="68"/>
      <c r="S302" s="68"/>
      <c r="T302" s="68" t="s">
        <v>270</v>
      </c>
      <c r="U302" s="68">
        <v>2</v>
      </c>
      <c r="V302" s="68" t="s">
        <v>271</v>
      </c>
      <c r="W302" s="68">
        <v>3</v>
      </c>
      <c r="X302" s="68">
        <v>7</v>
      </c>
    </row>
    <row r="303" spans="1:24" ht="26.25">
      <c r="A303" s="68" t="s">
        <v>24</v>
      </c>
      <c r="B303" s="68">
        <v>61</v>
      </c>
      <c r="C303" s="68">
        <v>2</v>
      </c>
      <c r="D303" s="68">
        <v>50</v>
      </c>
      <c r="E303" s="68">
        <v>5</v>
      </c>
      <c r="F303" s="68" t="s">
        <v>107</v>
      </c>
      <c r="G303" s="68" t="s">
        <v>26</v>
      </c>
      <c r="H303" s="68" t="s">
        <v>26</v>
      </c>
      <c r="I303" s="68" t="s">
        <v>26</v>
      </c>
      <c r="J303" s="68" t="s">
        <v>27</v>
      </c>
      <c r="K303" s="68" t="s">
        <v>34</v>
      </c>
      <c r="L303" s="68" t="s">
        <v>268</v>
      </c>
      <c r="M303" s="68" t="s">
        <v>269</v>
      </c>
      <c r="N303" s="68" t="s">
        <v>34</v>
      </c>
      <c r="O303" s="68" t="s">
        <v>28</v>
      </c>
      <c r="P303" s="68" t="s">
        <v>28</v>
      </c>
      <c r="Q303" s="68" t="s">
        <v>263</v>
      </c>
      <c r="R303" s="68"/>
      <c r="S303" s="68"/>
      <c r="T303" s="68" t="s">
        <v>270</v>
      </c>
      <c r="U303" s="68">
        <v>2</v>
      </c>
      <c r="V303" s="68" t="s">
        <v>30</v>
      </c>
      <c r="W303" s="68">
        <v>5</v>
      </c>
      <c r="X303" s="68">
        <v>3</v>
      </c>
    </row>
    <row r="304" spans="1:24" ht="26.25">
      <c r="A304" s="68" t="s">
        <v>24</v>
      </c>
      <c r="B304" s="68">
        <v>61</v>
      </c>
      <c r="C304" s="68">
        <v>2</v>
      </c>
      <c r="D304" s="68">
        <v>50</v>
      </c>
      <c r="E304" s="68">
        <v>5</v>
      </c>
      <c r="F304" s="68" t="s">
        <v>107</v>
      </c>
      <c r="G304" s="68" t="s">
        <v>26</v>
      </c>
      <c r="H304" s="68" t="s">
        <v>26</v>
      </c>
      <c r="I304" s="68" t="s">
        <v>26</v>
      </c>
      <c r="J304" s="68" t="s">
        <v>27</v>
      </c>
      <c r="K304" s="68" t="s">
        <v>34</v>
      </c>
      <c r="L304" s="68" t="s">
        <v>268</v>
      </c>
      <c r="M304" s="68" t="s">
        <v>269</v>
      </c>
      <c r="N304" s="68" t="s">
        <v>34</v>
      </c>
      <c r="O304" s="68" t="s">
        <v>28</v>
      </c>
      <c r="P304" s="68" t="s">
        <v>28</v>
      </c>
      <c r="Q304" s="68" t="s">
        <v>263</v>
      </c>
      <c r="R304" s="68"/>
      <c r="S304" s="68"/>
      <c r="T304" s="68" t="s">
        <v>270</v>
      </c>
      <c r="U304" s="68">
        <v>2</v>
      </c>
      <c r="V304" s="68" t="s">
        <v>250</v>
      </c>
      <c r="W304" s="68">
        <v>2</v>
      </c>
      <c r="X304" s="68">
        <v>6</v>
      </c>
    </row>
    <row r="305" spans="1:24" ht="26.25">
      <c r="A305" s="68" t="s">
        <v>24</v>
      </c>
      <c r="B305" s="68">
        <v>61</v>
      </c>
      <c r="C305" s="68">
        <v>2</v>
      </c>
      <c r="D305" s="68">
        <v>50</v>
      </c>
      <c r="E305" s="68">
        <v>5</v>
      </c>
      <c r="F305" s="68" t="s">
        <v>107</v>
      </c>
      <c r="G305" s="68" t="s">
        <v>26</v>
      </c>
      <c r="H305" s="68" t="s">
        <v>26</v>
      </c>
      <c r="I305" s="68" t="s">
        <v>26</v>
      </c>
      <c r="J305" s="68" t="s">
        <v>27</v>
      </c>
      <c r="K305" s="68" t="s">
        <v>34</v>
      </c>
      <c r="L305" s="68" t="s">
        <v>268</v>
      </c>
      <c r="M305" s="68" t="s">
        <v>269</v>
      </c>
      <c r="N305" s="68" t="s">
        <v>34</v>
      </c>
      <c r="O305" s="68" t="s">
        <v>28</v>
      </c>
      <c r="P305" s="68" t="s">
        <v>28</v>
      </c>
      <c r="Q305" s="68" t="s">
        <v>263</v>
      </c>
      <c r="R305" s="68"/>
      <c r="S305" s="68"/>
      <c r="T305" s="68" t="s">
        <v>270</v>
      </c>
      <c r="U305" s="68">
        <v>2</v>
      </c>
      <c r="V305" s="68" t="s">
        <v>272</v>
      </c>
      <c r="W305" s="68">
        <v>4</v>
      </c>
      <c r="X305" s="68">
        <v>9</v>
      </c>
    </row>
    <row r="306" spans="1:24" ht="26.25">
      <c r="A306" s="68" t="s">
        <v>24</v>
      </c>
      <c r="B306" s="68">
        <v>61</v>
      </c>
      <c r="C306" s="68">
        <v>2</v>
      </c>
      <c r="D306" s="68">
        <v>50</v>
      </c>
      <c r="E306" s="68">
        <v>5</v>
      </c>
      <c r="F306" s="68" t="s">
        <v>107</v>
      </c>
      <c r="G306" s="68" t="s">
        <v>26</v>
      </c>
      <c r="H306" s="68" t="s">
        <v>26</v>
      </c>
      <c r="I306" s="68" t="s">
        <v>26</v>
      </c>
      <c r="J306" s="68" t="s">
        <v>27</v>
      </c>
      <c r="K306" s="68" t="s">
        <v>34</v>
      </c>
      <c r="L306" s="68" t="s">
        <v>268</v>
      </c>
      <c r="M306" s="68" t="s">
        <v>269</v>
      </c>
      <c r="N306" s="68" t="s">
        <v>34</v>
      </c>
      <c r="O306" s="68" t="s">
        <v>28</v>
      </c>
      <c r="P306" s="68" t="s">
        <v>28</v>
      </c>
      <c r="Q306" s="68" t="s">
        <v>263</v>
      </c>
      <c r="R306" s="68"/>
      <c r="S306" s="68"/>
      <c r="T306" s="68" t="s">
        <v>270</v>
      </c>
      <c r="U306" s="68">
        <v>2</v>
      </c>
      <c r="V306" s="68" t="s">
        <v>55</v>
      </c>
      <c r="W306" s="68">
        <v>1</v>
      </c>
      <c r="X306" s="68">
        <v>5</v>
      </c>
    </row>
    <row r="307" spans="1:24" ht="51.75">
      <c r="A307" s="68" t="s">
        <v>24</v>
      </c>
      <c r="B307" s="68">
        <v>62</v>
      </c>
      <c r="C307" s="68">
        <v>2</v>
      </c>
      <c r="D307" s="68">
        <v>53</v>
      </c>
      <c r="E307" s="68">
        <v>5</v>
      </c>
      <c r="F307" s="68" t="s">
        <v>107</v>
      </c>
      <c r="G307" s="68" t="s">
        <v>26</v>
      </c>
      <c r="H307" s="68" t="s">
        <v>26</v>
      </c>
      <c r="I307" s="68" t="s">
        <v>26</v>
      </c>
      <c r="J307" s="68" t="s">
        <v>27</v>
      </c>
      <c r="K307" s="68" t="s">
        <v>34</v>
      </c>
      <c r="L307" s="68" t="s">
        <v>108</v>
      </c>
      <c r="M307" s="68" t="s">
        <v>273</v>
      </c>
      <c r="N307" s="68" t="s">
        <v>34</v>
      </c>
      <c r="O307" s="68" t="s">
        <v>34</v>
      </c>
      <c r="P307" s="68" t="s">
        <v>28</v>
      </c>
      <c r="Q307" s="68" t="s">
        <v>112</v>
      </c>
      <c r="R307" s="68" t="s">
        <v>112</v>
      </c>
      <c r="S307" s="68"/>
      <c r="T307" s="68" t="s">
        <v>274</v>
      </c>
      <c r="U307" s="68">
        <v>0</v>
      </c>
      <c r="V307" s="68" t="s">
        <v>100</v>
      </c>
      <c r="W307" s="68">
        <v>2</v>
      </c>
      <c r="X307" s="68">
        <v>5</v>
      </c>
    </row>
    <row r="308" spans="1:24" ht="51.75">
      <c r="A308" s="68" t="s">
        <v>24</v>
      </c>
      <c r="B308" s="68">
        <v>62</v>
      </c>
      <c r="C308" s="68">
        <v>2</v>
      </c>
      <c r="D308" s="68">
        <v>53</v>
      </c>
      <c r="E308" s="68">
        <v>5</v>
      </c>
      <c r="F308" s="68" t="s">
        <v>107</v>
      </c>
      <c r="G308" s="68" t="s">
        <v>26</v>
      </c>
      <c r="H308" s="68" t="s">
        <v>26</v>
      </c>
      <c r="I308" s="68" t="s">
        <v>26</v>
      </c>
      <c r="J308" s="68" t="s">
        <v>27</v>
      </c>
      <c r="K308" s="68" t="s">
        <v>34</v>
      </c>
      <c r="L308" s="68" t="s">
        <v>108</v>
      </c>
      <c r="M308" s="68" t="s">
        <v>273</v>
      </c>
      <c r="N308" s="68" t="s">
        <v>34</v>
      </c>
      <c r="O308" s="68" t="s">
        <v>34</v>
      </c>
      <c r="P308" s="68" t="s">
        <v>28</v>
      </c>
      <c r="Q308" s="68" t="s">
        <v>112</v>
      </c>
      <c r="R308" s="68" t="s">
        <v>112</v>
      </c>
      <c r="S308" s="68"/>
      <c r="T308" s="68" t="s">
        <v>274</v>
      </c>
      <c r="U308" s="68">
        <v>0</v>
      </c>
      <c r="V308" s="68" t="s">
        <v>68</v>
      </c>
      <c r="W308" s="68">
        <v>1</v>
      </c>
      <c r="X308" s="68">
        <v>5</v>
      </c>
    </row>
    <row r="309" spans="1:24" ht="51.75">
      <c r="A309" s="68" t="s">
        <v>24</v>
      </c>
      <c r="B309" s="68">
        <v>62</v>
      </c>
      <c r="C309" s="68">
        <v>2</v>
      </c>
      <c r="D309" s="68">
        <v>53</v>
      </c>
      <c r="E309" s="68">
        <v>5</v>
      </c>
      <c r="F309" s="68" t="s">
        <v>107</v>
      </c>
      <c r="G309" s="68" t="s">
        <v>26</v>
      </c>
      <c r="H309" s="68" t="s">
        <v>26</v>
      </c>
      <c r="I309" s="68" t="s">
        <v>26</v>
      </c>
      <c r="J309" s="68" t="s">
        <v>27</v>
      </c>
      <c r="K309" s="68" t="s">
        <v>34</v>
      </c>
      <c r="L309" s="68" t="s">
        <v>108</v>
      </c>
      <c r="M309" s="68" t="s">
        <v>273</v>
      </c>
      <c r="N309" s="68" t="s">
        <v>34</v>
      </c>
      <c r="O309" s="68" t="s">
        <v>34</v>
      </c>
      <c r="P309" s="68" t="s">
        <v>28</v>
      </c>
      <c r="Q309" s="68" t="s">
        <v>112</v>
      </c>
      <c r="R309" s="68" t="s">
        <v>112</v>
      </c>
      <c r="S309" s="68"/>
      <c r="T309" s="68" t="s">
        <v>274</v>
      </c>
      <c r="U309" s="68">
        <v>0</v>
      </c>
      <c r="V309" s="68" t="s">
        <v>78</v>
      </c>
      <c r="W309" s="68">
        <v>5</v>
      </c>
      <c r="X309" s="68">
        <v>10</v>
      </c>
    </row>
    <row r="310" spans="1:24" ht="51.75">
      <c r="A310" s="68" t="s">
        <v>24</v>
      </c>
      <c r="B310" s="68">
        <v>62</v>
      </c>
      <c r="C310" s="68">
        <v>2</v>
      </c>
      <c r="D310" s="68">
        <v>53</v>
      </c>
      <c r="E310" s="68">
        <v>5</v>
      </c>
      <c r="F310" s="68" t="s">
        <v>107</v>
      </c>
      <c r="G310" s="68" t="s">
        <v>26</v>
      </c>
      <c r="H310" s="68" t="s">
        <v>26</v>
      </c>
      <c r="I310" s="68" t="s">
        <v>26</v>
      </c>
      <c r="J310" s="68" t="s">
        <v>27</v>
      </c>
      <c r="K310" s="68" t="s">
        <v>34</v>
      </c>
      <c r="L310" s="68" t="s">
        <v>108</v>
      </c>
      <c r="M310" s="68" t="s">
        <v>273</v>
      </c>
      <c r="N310" s="68" t="s">
        <v>34</v>
      </c>
      <c r="O310" s="68" t="s">
        <v>34</v>
      </c>
      <c r="P310" s="68" t="s">
        <v>28</v>
      </c>
      <c r="Q310" s="68" t="s">
        <v>112</v>
      </c>
      <c r="R310" s="68" t="s">
        <v>112</v>
      </c>
      <c r="S310" s="68"/>
      <c r="T310" s="68" t="s">
        <v>274</v>
      </c>
      <c r="U310" s="68">
        <v>0</v>
      </c>
      <c r="V310" s="68" t="s">
        <v>275</v>
      </c>
      <c r="W310" s="68">
        <v>3</v>
      </c>
      <c r="X310" s="68">
        <v>6</v>
      </c>
    </row>
    <row r="311" spans="1:24" ht="51.75">
      <c r="A311" s="68" t="s">
        <v>24</v>
      </c>
      <c r="B311" s="68">
        <v>62</v>
      </c>
      <c r="C311" s="68">
        <v>2</v>
      </c>
      <c r="D311" s="68">
        <v>53</v>
      </c>
      <c r="E311" s="68">
        <v>5</v>
      </c>
      <c r="F311" s="68" t="s">
        <v>107</v>
      </c>
      <c r="G311" s="68" t="s">
        <v>26</v>
      </c>
      <c r="H311" s="68" t="s">
        <v>26</v>
      </c>
      <c r="I311" s="68" t="s">
        <v>26</v>
      </c>
      <c r="J311" s="68" t="s">
        <v>27</v>
      </c>
      <c r="K311" s="68" t="s">
        <v>34</v>
      </c>
      <c r="L311" s="68" t="s">
        <v>108</v>
      </c>
      <c r="M311" s="68" t="s">
        <v>273</v>
      </c>
      <c r="N311" s="68" t="s">
        <v>34</v>
      </c>
      <c r="O311" s="68" t="s">
        <v>34</v>
      </c>
      <c r="P311" s="68" t="s">
        <v>28</v>
      </c>
      <c r="Q311" s="68" t="s">
        <v>112</v>
      </c>
      <c r="R311" s="68" t="s">
        <v>112</v>
      </c>
      <c r="S311" s="68"/>
      <c r="T311" s="68" t="s">
        <v>274</v>
      </c>
      <c r="U311" s="68">
        <v>0</v>
      </c>
      <c r="V311" s="68" t="s">
        <v>102</v>
      </c>
      <c r="W311" s="68">
        <v>4</v>
      </c>
      <c r="X311" s="68">
        <v>7</v>
      </c>
    </row>
    <row r="312" spans="1:24" ht="102.75">
      <c r="A312" s="68" t="s">
        <v>24</v>
      </c>
      <c r="B312" s="68">
        <v>63</v>
      </c>
      <c r="C312" s="68">
        <v>2</v>
      </c>
      <c r="D312" s="68">
        <v>35</v>
      </c>
      <c r="E312" s="68">
        <v>5</v>
      </c>
      <c r="F312" s="68" t="s">
        <v>25</v>
      </c>
      <c r="G312" s="68" t="s">
        <v>26</v>
      </c>
      <c r="H312" s="68" t="s">
        <v>26</v>
      </c>
      <c r="I312" s="68" t="s">
        <v>26</v>
      </c>
      <c r="J312" s="68" t="s">
        <v>27</v>
      </c>
      <c r="K312" s="68" t="s">
        <v>28</v>
      </c>
      <c r="L312" s="68"/>
      <c r="M312" s="68"/>
      <c r="N312" s="68" t="s">
        <v>34</v>
      </c>
      <c r="O312" s="68" t="s">
        <v>34</v>
      </c>
      <c r="P312" s="68" t="s">
        <v>34</v>
      </c>
      <c r="Q312" s="68" t="s">
        <v>246</v>
      </c>
      <c r="R312" s="68" t="s">
        <v>263</v>
      </c>
      <c r="S312" s="68" t="s">
        <v>263</v>
      </c>
      <c r="T312" s="68" t="s">
        <v>276</v>
      </c>
      <c r="U312" s="68">
        <v>2</v>
      </c>
      <c r="V312" s="68" t="s">
        <v>117</v>
      </c>
      <c r="W312" s="68">
        <v>1</v>
      </c>
      <c r="X312" s="68">
        <v>10</v>
      </c>
    </row>
    <row r="313" spans="1:24" ht="102.75">
      <c r="A313" s="68" t="s">
        <v>24</v>
      </c>
      <c r="B313" s="68">
        <v>63</v>
      </c>
      <c r="C313" s="68">
        <v>2</v>
      </c>
      <c r="D313" s="68">
        <v>35</v>
      </c>
      <c r="E313" s="68">
        <v>5</v>
      </c>
      <c r="F313" s="68" t="s">
        <v>25</v>
      </c>
      <c r="G313" s="68" t="s">
        <v>26</v>
      </c>
      <c r="H313" s="68" t="s">
        <v>26</v>
      </c>
      <c r="I313" s="68" t="s">
        <v>26</v>
      </c>
      <c r="J313" s="68" t="s">
        <v>27</v>
      </c>
      <c r="K313" s="68" t="s">
        <v>28</v>
      </c>
      <c r="L313" s="68"/>
      <c r="M313" s="68"/>
      <c r="N313" s="68" t="s">
        <v>34</v>
      </c>
      <c r="O313" s="68" t="s">
        <v>34</v>
      </c>
      <c r="P313" s="68" t="s">
        <v>34</v>
      </c>
      <c r="Q313" s="68" t="s">
        <v>246</v>
      </c>
      <c r="R313" s="68" t="s">
        <v>263</v>
      </c>
      <c r="S313" s="68" t="s">
        <v>263</v>
      </c>
      <c r="T313" s="68" t="s">
        <v>276</v>
      </c>
      <c r="U313" s="68">
        <v>2</v>
      </c>
      <c r="V313" s="68" t="s">
        <v>32</v>
      </c>
      <c r="W313" s="68">
        <v>3</v>
      </c>
      <c r="X313" s="68">
        <v>10</v>
      </c>
    </row>
    <row r="314" spans="1:24" ht="102.75">
      <c r="A314" s="68" t="s">
        <v>24</v>
      </c>
      <c r="B314" s="68">
        <v>63</v>
      </c>
      <c r="C314" s="68">
        <v>2</v>
      </c>
      <c r="D314" s="68">
        <v>35</v>
      </c>
      <c r="E314" s="68">
        <v>5</v>
      </c>
      <c r="F314" s="68" t="s">
        <v>25</v>
      </c>
      <c r="G314" s="68" t="s">
        <v>26</v>
      </c>
      <c r="H314" s="68" t="s">
        <v>26</v>
      </c>
      <c r="I314" s="68" t="s">
        <v>26</v>
      </c>
      <c r="J314" s="68" t="s">
        <v>27</v>
      </c>
      <c r="K314" s="68" t="s">
        <v>28</v>
      </c>
      <c r="L314" s="68"/>
      <c r="M314" s="68"/>
      <c r="N314" s="68" t="s">
        <v>34</v>
      </c>
      <c r="O314" s="68" t="s">
        <v>34</v>
      </c>
      <c r="P314" s="68" t="s">
        <v>34</v>
      </c>
      <c r="Q314" s="68" t="s">
        <v>246</v>
      </c>
      <c r="R314" s="68" t="s">
        <v>263</v>
      </c>
      <c r="S314" s="68" t="s">
        <v>263</v>
      </c>
      <c r="T314" s="68" t="s">
        <v>276</v>
      </c>
      <c r="U314" s="68">
        <v>2</v>
      </c>
      <c r="V314" s="68" t="s">
        <v>277</v>
      </c>
      <c r="W314" s="68">
        <v>2</v>
      </c>
      <c r="X314" s="68">
        <v>8</v>
      </c>
    </row>
    <row r="315" spans="1:24" ht="102.75">
      <c r="A315" s="68" t="s">
        <v>24</v>
      </c>
      <c r="B315" s="68">
        <v>63</v>
      </c>
      <c r="C315" s="68">
        <v>2</v>
      </c>
      <c r="D315" s="68">
        <v>35</v>
      </c>
      <c r="E315" s="68">
        <v>5</v>
      </c>
      <c r="F315" s="68" t="s">
        <v>25</v>
      </c>
      <c r="G315" s="68" t="s">
        <v>26</v>
      </c>
      <c r="H315" s="68" t="s">
        <v>26</v>
      </c>
      <c r="I315" s="68" t="s">
        <v>26</v>
      </c>
      <c r="J315" s="68" t="s">
        <v>27</v>
      </c>
      <c r="K315" s="68" t="s">
        <v>28</v>
      </c>
      <c r="L315" s="68"/>
      <c r="M315" s="68"/>
      <c r="N315" s="68" t="s">
        <v>34</v>
      </c>
      <c r="O315" s="68" t="s">
        <v>34</v>
      </c>
      <c r="P315" s="68" t="s">
        <v>34</v>
      </c>
      <c r="Q315" s="68" t="s">
        <v>246</v>
      </c>
      <c r="R315" s="68" t="s">
        <v>263</v>
      </c>
      <c r="S315" s="68" t="s">
        <v>263</v>
      </c>
      <c r="T315" s="68" t="s">
        <v>276</v>
      </c>
      <c r="U315" s="68">
        <v>2</v>
      </c>
      <c r="V315" s="68" t="s">
        <v>278</v>
      </c>
      <c r="W315" s="68">
        <v>5</v>
      </c>
      <c r="X315" s="68">
        <v>7</v>
      </c>
    </row>
    <row r="316" spans="1:24" ht="102.75">
      <c r="A316" s="68" t="s">
        <v>24</v>
      </c>
      <c r="B316" s="68">
        <v>63</v>
      </c>
      <c r="C316" s="68">
        <v>2</v>
      </c>
      <c r="D316" s="68">
        <v>35</v>
      </c>
      <c r="E316" s="68">
        <v>5</v>
      </c>
      <c r="F316" s="68" t="s">
        <v>25</v>
      </c>
      <c r="G316" s="68" t="s">
        <v>26</v>
      </c>
      <c r="H316" s="68" t="s">
        <v>26</v>
      </c>
      <c r="I316" s="68" t="s">
        <v>26</v>
      </c>
      <c r="J316" s="68" t="s">
        <v>27</v>
      </c>
      <c r="K316" s="68" t="s">
        <v>28</v>
      </c>
      <c r="L316" s="68"/>
      <c r="M316" s="68"/>
      <c r="N316" s="68" t="s">
        <v>34</v>
      </c>
      <c r="O316" s="68" t="s">
        <v>34</v>
      </c>
      <c r="P316" s="68" t="s">
        <v>34</v>
      </c>
      <c r="Q316" s="68" t="s">
        <v>246</v>
      </c>
      <c r="R316" s="68" t="s">
        <v>263</v>
      </c>
      <c r="S316" s="68" t="s">
        <v>263</v>
      </c>
      <c r="T316" s="68" t="s">
        <v>276</v>
      </c>
      <c r="U316" s="68">
        <v>2</v>
      </c>
      <c r="V316" s="68" t="s">
        <v>279</v>
      </c>
      <c r="W316" s="68">
        <v>4</v>
      </c>
      <c r="X316" s="68">
        <v>6</v>
      </c>
    </row>
    <row r="317" spans="1:24" ht="26.25">
      <c r="A317" s="68" t="s">
        <v>24</v>
      </c>
      <c r="B317" s="68">
        <v>64</v>
      </c>
      <c r="C317" s="68">
        <v>2</v>
      </c>
      <c r="D317" s="68">
        <v>60</v>
      </c>
      <c r="E317" s="68">
        <v>3</v>
      </c>
      <c r="F317" s="68" t="s">
        <v>44</v>
      </c>
      <c r="G317" s="68" t="s">
        <v>26</v>
      </c>
      <c r="H317" s="68" t="s">
        <v>26</v>
      </c>
      <c r="I317" s="68" t="s">
        <v>26</v>
      </c>
      <c r="J317" s="68" t="s">
        <v>27</v>
      </c>
      <c r="K317" s="68" t="s">
        <v>28</v>
      </c>
      <c r="L317" s="68"/>
      <c r="M317" s="68"/>
      <c r="N317" s="68" t="s">
        <v>34</v>
      </c>
      <c r="O317" s="68" t="s">
        <v>28</v>
      </c>
      <c r="P317" s="68" t="s">
        <v>28</v>
      </c>
      <c r="Q317" s="68" t="s">
        <v>45</v>
      </c>
      <c r="R317" s="68"/>
      <c r="S317" s="68"/>
      <c r="T317" s="68" t="s">
        <v>280</v>
      </c>
      <c r="U317" s="68">
        <v>1</v>
      </c>
      <c r="V317" s="68" t="s">
        <v>100</v>
      </c>
      <c r="W317" s="68">
        <v>4</v>
      </c>
      <c r="X317" s="68">
        <v>10</v>
      </c>
    </row>
    <row r="318" spans="1:24" ht="26.25">
      <c r="A318" s="68" t="s">
        <v>24</v>
      </c>
      <c r="B318" s="68">
        <v>64</v>
      </c>
      <c r="C318" s="68">
        <v>2</v>
      </c>
      <c r="D318" s="68">
        <v>60</v>
      </c>
      <c r="E318" s="68">
        <v>3</v>
      </c>
      <c r="F318" s="68" t="s">
        <v>44</v>
      </c>
      <c r="G318" s="68" t="s">
        <v>26</v>
      </c>
      <c r="H318" s="68" t="s">
        <v>26</v>
      </c>
      <c r="I318" s="68" t="s">
        <v>26</v>
      </c>
      <c r="J318" s="68" t="s">
        <v>27</v>
      </c>
      <c r="K318" s="68" t="s">
        <v>28</v>
      </c>
      <c r="L318" s="68"/>
      <c r="M318" s="68"/>
      <c r="N318" s="68" t="s">
        <v>34</v>
      </c>
      <c r="O318" s="68" t="s">
        <v>28</v>
      </c>
      <c r="P318" s="68" t="s">
        <v>28</v>
      </c>
      <c r="Q318" s="68" t="s">
        <v>45</v>
      </c>
      <c r="R318" s="68"/>
      <c r="S318" s="68"/>
      <c r="T318" s="68" t="s">
        <v>280</v>
      </c>
      <c r="U318" s="68">
        <v>1</v>
      </c>
      <c r="V318" s="68" t="s">
        <v>250</v>
      </c>
      <c r="W318" s="68">
        <v>2</v>
      </c>
      <c r="X318" s="68">
        <v>9</v>
      </c>
    </row>
    <row r="319" spans="1:24" ht="26.25">
      <c r="A319" s="68" t="s">
        <v>24</v>
      </c>
      <c r="B319" s="68">
        <v>64</v>
      </c>
      <c r="C319" s="68">
        <v>2</v>
      </c>
      <c r="D319" s="68">
        <v>60</v>
      </c>
      <c r="E319" s="68">
        <v>3</v>
      </c>
      <c r="F319" s="68" t="s">
        <v>44</v>
      </c>
      <c r="G319" s="68" t="s">
        <v>26</v>
      </c>
      <c r="H319" s="68" t="s">
        <v>26</v>
      </c>
      <c r="I319" s="68" t="s">
        <v>26</v>
      </c>
      <c r="J319" s="68" t="s">
        <v>27</v>
      </c>
      <c r="K319" s="68" t="s">
        <v>28</v>
      </c>
      <c r="L319" s="68"/>
      <c r="M319" s="68"/>
      <c r="N319" s="68" t="s">
        <v>34</v>
      </c>
      <c r="O319" s="68" t="s">
        <v>28</v>
      </c>
      <c r="P319" s="68" t="s">
        <v>28</v>
      </c>
      <c r="Q319" s="68" t="s">
        <v>45</v>
      </c>
      <c r="R319" s="68"/>
      <c r="S319" s="68"/>
      <c r="T319" s="68" t="s">
        <v>280</v>
      </c>
      <c r="U319" s="68">
        <v>1</v>
      </c>
      <c r="V319" s="68" t="s">
        <v>129</v>
      </c>
      <c r="W319" s="68">
        <v>5</v>
      </c>
      <c r="X319" s="68">
        <v>5</v>
      </c>
    </row>
    <row r="320" spans="1:24" ht="26.25">
      <c r="A320" s="68" t="s">
        <v>24</v>
      </c>
      <c r="B320" s="68">
        <v>64</v>
      </c>
      <c r="C320" s="68">
        <v>2</v>
      </c>
      <c r="D320" s="68">
        <v>60</v>
      </c>
      <c r="E320" s="68">
        <v>3</v>
      </c>
      <c r="F320" s="68" t="s">
        <v>44</v>
      </c>
      <c r="G320" s="68" t="s">
        <v>26</v>
      </c>
      <c r="H320" s="68" t="s">
        <v>26</v>
      </c>
      <c r="I320" s="68" t="s">
        <v>26</v>
      </c>
      <c r="J320" s="68" t="s">
        <v>27</v>
      </c>
      <c r="K320" s="68" t="s">
        <v>28</v>
      </c>
      <c r="L320" s="68"/>
      <c r="M320" s="68"/>
      <c r="N320" s="68" t="s">
        <v>34</v>
      </c>
      <c r="O320" s="68" t="s">
        <v>28</v>
      </c>
      <c r="P320" s="68" t="s">
        <v>28</v>
      </c>
      <c r="Q320" s="68" t="s">
        <v>45</v>
      </c>
      <c r="R320" s="68"/>
      <c r="S320" s="68"/>
      <c r="T320" s="68" t="s">
        <v>280</v>
      </c>
      <c r="U320" s="68">
        <v>1</v>
      </c>
      <c r="V320" s="68" t="s">
        <v>122</v>
      </c>
      <c r="W320" s="68">
        <v>3</v>
      </c>
      <c r="X320" s="68">
        <v>9</v>
      </c>
    </row>
    <row r="321" spans="1:24" ht="26.25">
      <c r="A321" s="68" t="s">
        <v>24</v>
      </c>
      <c r="B321" s="68">
        <v>64</v>
      </c>
      <c r="C321" s="68">
        <v>2</v>
      </c>
      <c r="D321" s="68">
        <v>60</v>
      </c>
      <c r="E321" s="68">
        <v>3</v>
      </c>
      <c r="F321" s="68" t="s">
        <v>44</v>
      </c>
      <c r="G321" s="68" t="s">
        <v>26</v>
      </c>
      <c r="H321" s="68" t="s">
        <v>26</v>
      </c>
      <c r="I321" s="68" t="s">
        <v>26</v>
      </c>
      <c r="J321" s="68" t="s">
        <v>27</v>
      </c>
      <c r="K321" s="68" t="s">
        <v>28</v>
      </c>
      <c r="L321" s="68"/>
      <c r="M321" s="68"/>
      <c r="N321" s="68" t="s">
        <v>34</v>
      </c>
      <c r="O321" s="68" t="s">
        <v>28</v>
      </c>
      <c r="P321" s="68" t="s">
        <v>28</v>
      </c>
      <c r="Q321" s="68" t="s">
        <v>45</v>
      </c>
      <c r="R321" s="68"/>
      <c r="S321" s="68"/>
      <c r="T321" s="68" t="s">
        <v>280</v>
      </c>
      <c r="U321" s="68">
        <v>1</v>
      </c>
      <c r="V321" s="68" t="s">
        <v>115</v>
      </c>
      <c r="W321" s="68">
        <v>1</v>
      </c>
      <c r="X321" s="68">
        <v>8</v>
      </c>
    </row>
    <row r="322" spans="1:24" ht="64.5">
      <c r="A322" s="68" t="s">
        <v>24</v>
      </c>
      <c r="B322" s="68">
        <v>65</v>
      </c>
      <c r="C322" s="68">
        <v>2</v>
      </c>
      <c r="D322" s="68">
        <v>24</v>
      </c>
      <c r="E322" s="68">
        <v>8</v>
      </c>
      <c r="F322" s="68" t="s">
        <v>25</v>
      </c>
      <c r="G322" s="68" t="s">
        <v>26</v>
      </c>
      <c r="H322" s="68" t="s">
        <v>26</v>
      </c>
      <c r="I322" s="68" t="s">
        <v>26</v>
      </c>
      <c r="J322" s="68" t="s">
        <v>27</v>
      </c>
      <c r="K322" s="68" t="s">
        <v>28</v>
      </c>
      <c r="L322" s="68"/>
      <c r="M322" s="68"/>
      <c r="N322" s="68" t="s">
        <v>34</v>
      </c>
      <c r="O322" s="68" t="s">
        <v>34</v>
      </c>
      <c r="P322" s="68" t="s">
        <v>28</v>
      </c>
      <c r="Q322" s="68" t="s">
        <v>112</v>
      </c>
      <c r="R322" s="68" t="s">
        <v>98</v>
      </c>
      <c r="S322" s="68"/>
      <c r="T322" s="68" t="s">
        <v>281</v>
      </c>
      <c r="U322" s="68">
        <v>3</v>
      </c>
      <c r="V322" s="68" t="s">
        <v>282</v>
      </c>
      <c r="W322" s="68">
        <v>1</v>
      </c>
      <c r="X322" s="68">
        <v>9</v>
      </c>
    </row>
    <row r="323" spans="1:24" ht="64.5">
      <c r="A323" s="68" t="s">
        <v>24</v>
      </c>
      <c r="B323" s="68">
        <v>65</v>
      </c>
      <c r="C323" s="68">
        <v>2</v>
      </c>
      <c r="D323" s="68">
        <v>24</v>
      </c>
      <c r="E323" s="68">
        <v>8</v>
      </c>
      <c r="F323" s="68" t="s">
        <v>25</v>
      </c>
      <c r="G323" s="68" t="s">
        <v>26</v>
      </c>
      <c r="H323" s="68" t="s">
        <v>26</v>
      </c>
      <c r="I323" s="68" t="s">
        <v>26</v>
      </c>
      <c r="J323" s="68" t="s">
        <v>27</v>
      </c>
      <c r="K323" s="68" t="s">
        <v>28</v>
      </c>
      <c r="L323" s="68"/>
      <c r="M323" s="68"/>
      <c r="N323" s="68" t="s">
        <v>34</v>
      </c>
      <c r="O323" s="68" t="s">
        <v>34</v>
      </c>
      <c r="P323" s="68" t="s">
        <v>28</v>
      </c>
      <c r="Q323" s="68" t="s">
        <v>112</v>
      </c>
      <c r="R323" s="68" t="s">
        <v>98</v>
      </c>
      <c r="S323" s="68"/>
      <c r="T323" s="68" t="s">
        <v>281</v>
      </c>
      <c r="U323" s="68">
        <v>3</v>
      </c>
      <c r="V323" s="68" t="s">
        <v>101</v>
      </c>
      <c r="W323" s="68">
        <v>4</v>
      </c>
      <c r="X323" s="68">
        <v>7</v>
      </c>
    </row>
    <row r="324" spans="1:24" ht="64.5">
      <c r="A324" s="68" t="s">
        <v>24</v>
      </c>
      <c r="B324" s="68">
        <v>65</v>
      </c>
      <c r="C324" s="68">
        <v>2</v>
      </c>
      <c r="D324" s="68">
        <v>24</v>
      </c>
      <c r="E324" s="68">
        <v>8</v>
      </c>
      <c r="F324" s="68" t="s">
        <v>25</v>
      </c>
      <c r="G324" s="68" t="s">
        <v>26</v>
      </c>
      <c r="H324" s="68" t="s">
        <v>26</v>
      </c>
      <c r="I324" s="68" t="s">
        <v>26</v>
      </c>
      <c r="J324" s="68" t="s">
        <v>27</v>
      </c>
      <c r="K324" s="68" t="s">
        <v>28</v>
      </c>
      <c r="L324" s="68"/>
      <c r="M324" s="68"/>
      <c r="N324" s="68" t="s">
        <v>34</v>
      </c>
      <c r="O324" s="68" t="s">
        <v>34</v>
      </c>
      <c r="P324" s="68" t="s">
        <v>28</v>
      </c>
      <c r="Q324" s="68" t="s">
        <v>112</v>
      </c>
      <c r="R324" s="68" t="s">
        <v>98</v>
      </c>
      <c r="S324" s="68"/>
      <c r="T324" s="68" t="s">
        <v>281</v>
      </c>
      <c r="U324" s="68">
        <v>3</v>
      </c>
      <c r="V324" s="68" t="s">
        <v>78</v>
      </c>
      <c r="W324" s="68">
        <v>5</v>
      </c>
      <c r="X324" s="68">
        <v>10</v>
      </c>
    </row>
    <row r="325" spans="1:24" ht="64.5">
      <c r="A325" s="68" t="s">
        <v>24</v>
      </c>
      <c r="B325" s="68">
        <v>65</v>
      </c>
      <c r="C325" s="68">
        <v>2</v>
      </c>
      <c r="D325" s="68">
        <v>24</v>
      </c>
      <c r="E325" s="68">
        <v>8</v>
      </c>
      <c r="F325" s="68" t="s">
        <v>25</v>
      </c>
      <c r="G325" s="68" t="s">
        <v>26</v>
      </c>
      <c r="H325" s="68" t="s">
        <v>26</v>
      </c>
      <c r="I325" s="68" t="s">
        <v>26</v>
      </c>
      <c r="J325" s="68" t="s">
        <v>27</v>
      </c>
      <c r="K325" s="68" t="s">
        <v>28</v>
      </c>
      <c r="L325" s="68"/>
      <c r="M325" s="68"/>
      <c r="N325" s="68" t="s">
        <v>34</v>
      </c>
      <c r="O325" s="68" t="s">
        <v>34</v>
      </c>
      <c r="P325" s="68" t="s">
        <v>28</v>
      </c>
      <c r="Q325" s="68" t="s">
        <v>112</v>
      </c>
      <c r="R325" s="68" t="s">
        <v>98</v>
      </c>
      <c r="S325" s="68"/>
      <c r="T325" s="68" t="s">
        <v>281</v>
      </c>
      <c r="U325" s="68">
        <v>3</v>
      </c>
      <c r="V325" s="68" t="s">
        <v>122</v>
      </c>
      <c r="W325" s="68">
        <v>2</v>
      </c>
      <c r="X325" s="68">
        <v>7</v>
      </c>
    </row>
    <row r="326" spans="1:24" ht="64.5">
      <c r="A326" s="68" t="s">
        <v>24</v>
      </c>
      <c r="B326" s="68">
        <v>65</v>
      </c>
      <c r="C326" s="68">
        <v>2</v>
      </c>
      <c r="D326" s="68">
        <v>24</v>
      </c>
      <c r="E326" s="68">
        <v>8</v>
      </c>
      <c r="F326" s="68" t="s">
        <v>25</v>
      </c>
      <c r="G326" s="68" t="s">
        <v>26</v>
      </c>
      <c r="H326" s="68" t="s">
        <v>26</v>
      </c>
      <c r="I326" s="68" t="s">
        <v>26</v>
      </c>
      <c r="J326" s="68" t="s">
        <v>27</v>
      </c>
      <c r="K326" s="68" t="s">
        <v>28</v>
      </c>
      <c r="L326" s="68"/>
      <c r="M326" s="68"/>
      <c r="N326" s="68" t="s">
        <v>34</v>
      </c>
      <c r="O326" s="68" t="s">
        <v>34</v>
      </c>
      <c r="P326" s="68" t="s">
        <v>28</v>
      </c>
      <c r="Q326" s="68" t="s">
        <v>112</v>
      </c>
      <c r="R326" s="68" t="s">
        <v>98</v>
      </c>
      <c r="S326" s="68"/>
      <c r="T326" s="68" t="s">
        <v>281</v>
      </c>
      <c r="U326" s="68">
        <v>3</v>
      </c>
      <c r="V326" s="68" t="s">
        <v>50</v>
      </c>
      <c r="W326" s="68">
        <v>3</v>
      </c>
      <c r="X326" s="68">
        <v>10</v>
      </c>
    </row>
    <row r="327" spans="1:24" ht="45">
      <c r="A327" s="1" t="s">
        <v>24</v>
      </c>
      <c r="B327" s="1">
        <v>66</v>
      </c>
      <c r="C327" s="1">
        <v>2</v>
      </c>
      <c r="D327" s="1">
        <v>25</v>
      </c>
      <c r="E327" s="1">
        <v>5</v>
      </c>
      <c r="F327" s="68" t="s">
        <v>44</v>
      </c>
      <c r="G327" s="68" t="s">
        <v>26</v>
      </c>
      <c r="H327" s="68" t="s">
        <v>26</v>
      </c>
      <c r="I327" s="68" t="s">
        <v>26</v>
      </c>
      <c r="J327" s="1" t="s">
        <v>27</v>
      </c>
      <c r="K327" s="1" t="s">
        <v>34</v>
      </c>
      <c r="L327" s="1" t="s">
        <v>283</v>
      </c>
      <c r="M327" s="1" t="s">
        <v>284</v>
      </c>
      <c r="N327" s="1" t="s">
        <v>28</v>
      </c>
      <c r="O327" s="1" t="s">
        <v>28</v>
      </c>
      <c r="P327" s="1" t="s">
        <v>28</v>
      </c>
      <c r="Q327" s="1"/>
      <c r="R327" s="1"/>
      <c r="S327" s="1"/>
      <c r="T327" s="1"/>
      <c r="U327" s="1">
        <v>1</v>
      </c>
      <c r="V327" s="1" t="s">
        <v>285</v>
      </c>
      <c r="W327" s="1">
        <v>1</v>
      </c>
      <c r="X327" s="1">
        <v>7</v>
      </c>
    </row>
    <row r="328" spans="1:24" ht="45">
      <c r="A328" s="1" t="s">
        <v>24</v>
      </c>
      <c r="B328" s="1">
        <v>66</v>
      </c>
      <c r="C328" s="1">
        <v>2</v>
      </c>
      <c r="D328" s="1">
        <v>25</v>
      </c>
      <c r="E328" s="1">
        <v>5</v>
      </c>
      <c r="F328" s="68" t="s">
        <v>44</v>
      </c>
      <c r="G328" s="68" t="s">
        <v>26</v>
      </c>
      <c r="H328" s="68" t="s">
        <v>26</v>
      </c>
      <c r="I328" s="68" t="s">
        <v>26</v>
      </c>
      <c r="J328" s="1" t="s">
        <v>27</v>
      </c>
      <c r="K328" s="1" t="s">
        <v>34</v>
      </c>
      <c r="L328" s="1" t="s">
        <v>283</v>
      </c>
      <c r="M328" s="1" t="s">
        <v>286</v>
      </c>
      <c r="N328" s="1" t="s">
        <v>28</v>
      </c>
      <c r="O328" s="1" t="s">
        <v>28</v>
      </c>
      <c r="P328" s="1" t="s">
        <v>28</v>
      </c>
      <c r="Q328" s="1"/>
      <c r="R328" s="1"/>
      <c r="S328" s="1"/>
      <c r="T328" s="1"/>
      <c r="U328" s="1">
        <v>1</v>
      </c>
      <c r="V328" s="1" t="s">
        <v>287</v>
      </c>
      <c r="W328" s="1">
        <v>2</v>
      </c>
      <c r="X328" s="1">
        <v>4</v>
      </c>
    </row>
    <row r="329" spans="1:24" ht="45">
      <c r="A329" s="1" t="s">
        <v>24</v>
      </c>
      <c r="B329" s="1">
        <v>66</v>
      </c>
      <c r="C329" s="1">
        <v>2</v>
      </c>
      <c r="D329" s="1">
        <v>25</v>
      </c>
      <c r="E329" s="1">
        <v>5</v>
      </c>
      <c r="F329" s="68" t="s">
        <v>44</v>
      </c>
      <c r="G329" s="68" t="s">
        <v>26</v>
      </c>
      <c r="H329" s="68" t="s">
        <v>26</v>
      </c>
      <c r="I329" s="68" t="s">
        <v>26</v>
      </c>
      <c r="J329" s="1" t="s">
        <v>27</v>
      </c>
      <c r="K329" s="1" t="s">
        <v>34</v>
      </c>
      <c r="L329" s="1" t="s">
        <v>283</v>
      </c>
      <c r="M329" s="1" t="s">
        <v>288</v>
      </c>
      <c r="N329" s="1" t="s">
        <v>28</v>
      </c>
      <c r="O329" s="1" t="s">
        <v>28</v>
      </c>
      <c r="P329" s="1" t="s">
        <v>28</v>
      </c>
      <c r="Q329" s="1"/>
      <c r="R329" s="1"/>
      <c r="S329" s="1"/>
      <c r="T329" s="1"/>
      <c r="U329" s="1">
        <v>1</v>
      </c>
      <c r="V329" s="1" t="s">
        <v>49</v>
      </c>
      <c r="W329" s="1">
        <v>3</v>
      </c>
      <c r="X329" s="1">
        <v>9</v>
      </c>
    </row>
    <row r="330" spans="1:24" ht="45">
      <c r="A330" s="1" t="s">
        <v>24</v>
      </c>
      <c r="B330" s="1">
        <v>66</v>
      </c>
      <c r="C330" s="1">
        <v>2</v>
      </c>
      <c r="D330" s="1">
        <v>25</v>
      </c>
      <c r="E330" s="1">
        <v>5</v>
      </c>
      <c r="F330" s="68" t="s">
        <v>44</v>
      </c>
      <c r="G330" s="68" t="s">
        <v>26</v>
      </c>
      <c r="H330" s="68" t="s">
        <v>26</v>
      </c>
      <c r="I330" s="68" t="s">
        <v>26</v>
      </c>
      <c r="J330" s="1" t="s">
        <v>27</v>
      </c>
      <c r="K330" s="1" t="s">
        <v>34</v>
      </c>
      <c r="L330" s="1" t="s">
        <v>283</v>
      </c>
      <c r="M330" s="1" t="s">
        <v>289</v>
      </c>
      <c r="N330" s="1" t="s">
        <v>28</v>
      </c>
      <c r="O330" s="1" t="s">
        <v>28</v>
      </c>
      <c r="P330" s="1" t="s">
        <v>28</v>
      </c>
      <c r="Q330" s="1"/>
      <c r="R330" s="1"/>
      <c r="S330" s="1"/>
      <c r="T330" s="1"/>
      <c r="U330" s="1">
        <v>1</v>
      </c>
      <c r="V330" s="1" t="s">
        <v>60</v>
      </c>
      <c r="W330" s="1">
        <v>4</v>
      </c>
      <c r="X330" s="1">
        <v>10</v>
      </c>
    </row>
    <row r="331" spans="1:24" ht="45">
      <c r="A331" s="1" t="s">
        <v>24</v>
      </c>
      <c r="B331" s="1">
        <v>66</v>
      </c>
      <c r="C331" s="1">
        <v>2</v>
      </c>
      <c r="D331" s="1">
        <v>25</v>
      </c>
      <c r="E331" s="1">
        <v>5</v>
      </c>
      <c r="F331" s="68" t="s">
        <v>44</v>
      </c>
      <c r="G331" s="68" t="s">
        <v>26</v>
      </c>
      <c r="H331" s="68" t="s">
        <v>26</v>
      </c>
      <c r="I331" s="68" t="s">
        <v>26</v>
      </c>
      <c r="J331" s="1" t="s">
        <v>27</v>
      </c>
      <c r="K331" s="1" t="s">
        <v>34</v>
      </c>
      <c r="L331" s="1" t="s">
        <v>283</v>
      </c>
      <c r="M331" s="1" t="s">
        <v>290</v>
      </c>
      <c r="N331" s="1" t="s">
        <v>28</v>
      </c>
      <c r="O331" s="1" t="s">
        <v>28</v>
      </c>
      <c r="P331" s="1" t="s">
        <v>28</v>
      </c>
      <c r="Q331" s="1"/>
      <c r="R331" s="1"/>
      <c r="S331" s="1"/>
      <c r="T331" s="1"/>
      <c r="U331" s="1">
        <v>1</v>
      </c>
      <c r="V331" s="1" t="s">
        <v>175</v>
      </c>
      <c r="W331" s="1">
        <v>5</v>
      </c>
      <c r="X331" s="1">
        <v>5</v>
      </c>
    </row>
    <row r="332" spans="1:24" ht="30">
      <c r="A332" s="1" t="s">
        <v>24</v>
      </c>
      <c r="B332" s="1">
        <v>67</v>
      </c>
      <c r="C332" s="1">
        <v>2</v>
      </c>
      <c r="D332" s="1">
        <v>24</v>
      </c>
      <c r="E332" s="1">
        <v>8</v>
      </c>
      <c r="F332" s="68" t="s">
        <v>25</v>
      </c>
      <c r="G332" s="68" t="s">
        <v>26</v>
      </c>
      <c r="H332" s="68" t="s">
        <v>26</v>
      </c>
      <c r="I332" s="68" t="s">
        <v>26</v>
      </c>
      <c r="J332" s="1" t="s">
        <v>27</v>
      </c>
      <c r="K332" s="1" t="s">
        <v>34</v>
      </c>
      <c r="L332" s="1" t="s">
        <v>291</v>
      </c>
      <c r="M332" s="1" t="s">
        <v>292</v>
      </c>
      <c r="N332" s="1" t="s">
        <v>34</v>
      </c>
      <c r="O332" s="1" t="s">
        <v>28</v>
      </c>
      <c r="P332" s="1" t="s">
        <v>28</v>
      </c>
      <c r="Q332" s="1" t="s">
        <v>37</v>
      </c>
      <c r="R332" s="1"/>
      <c r="S332" s="1"/>
      <c r="T332" s="1" t="s">
        <v>38</v>
      </c>
      <c r="U332" s="1">
        <v>3</v>
      </c>
      <c r="V332" s="1" t="s">
        <v>122</v>
      </c>
      <c r="W332" s="1">
        <v>1</v>
      </c>
      <c r="X332" s="1">
        <v>10</v>
      </c>
    </row>
    <row r="333" spans="1:24" ht="30">
      <c r="A333" s="1" t="s">
        <v>24</v>
      </c>
      <c r="B333" s="1">
        <v>67</v>
      </c>
      <c r="C333" s="1">
        <v>2</v>
      </c>
      <c r="D333" s="1">
        <v>24</v>
      </c>
      <c r="E333" s="1">
        <v>8</v>
      </c>
      <c r="F333" s="68" t="s">
        <v>25</v>
      </c>
      <c r="G333" s="68" t="s">
        <v>26</v>
      </c>
      <c r="H333" s="68" t="s">
        <v>26</v>
      </c>
      <c r="I333" s="68" t="s">
        <v>26</v>
      </c>
      <c r="J333" s="1" t="s">
        <v>27</v>
      </c>
      <c r="K333" s="1" t="s">
        <v>34</v>
      </c>
      <c r="L333" s="1" t="s">
        <v>291</v>
      </c>
      <c r="M333" s="1" t="s">
        <v>292</v>
      </c>
      <c r="N333" s="1" t="s">
        <v>34</v>
      </c>
      <c r="O333" s="1" t="s">
        <v>28</v>
      </c>
      <c r="P333" s="1" t="s">
        <v>28</v>
      </c>
      <c r="Q333" s="1" t="s">
        <v>37</v>
      </c>
      <c r="R333" s="1"/>
      <c r="S333" s="1"/>
      <c r="T333" s="1" t="s">
        <v>38</v>
      </c>
      <c r="U333" s="1">
        <v>3</v>
      </c>
      <c r="V333" s="1" t="s">
        <v>111</v>
      </c>
      <c r="W333" s="1">
        <v>2</v>
      </c>
      <c r="X333" s="1">
        <v>10</v>
      </c>
    </row>
    <row r="334" spans="1:24" ht="30">
      <c r="A334" s="1" t="s">
        <v>24</v>
      </c>
      <c r="B334" s="1">
        <v>67</v>
      </c>
      <c r="C334" s="1">
        <v>2</v>
      </c>
      <c r="D334" s="1">
        <v>24</v>
      </c>
      <c r="E334" s="1">
        <v>8</v>
      </c>
      <c r="F334" s="68" t="s">
        <v>25</v>
      </c>
      <c r="G334" s="68" t="s">
        <v>26</v>
      </c>
      <c r="H334" s="68" t="s">
        <v>26</v>
      </c>
      <c r="I334" s="68" t="s">
        <v>26</v>
      </c>
      <c r="J334" s="1" t="s">
        <v>27</v>
      </c>
      <c r="K334" s="1" t="s">
        <v>34</v>
      </c>
      <c r="L334" s="1" t="s">
        <v>291</v>
      </c>
      <c r="M334" s="1" t="s">
        <v>292</v>
      </c>
      <c r="N334" s="1" t="s">
        <v>34</v>
      </c>
      <c r="O334" s="1" t="s">
        <v>28</v>
      </c>
      <c r="P334" s="1" t="s">
        <v>28</v>
      </c>
      <c r="Q334" s="1" t="s">
        <v>37</v>
      </c>
      <c r="R334" s="1"/>
      <c r="S334" s="1"/>
      <c r="T334" s="1" t="s">
        <v>38</v>
      </c>
      <c r="U334" s="1">
        <v>3</v>
      </c>
      <c r="V334" s="1" t="s">
        <v>99</v>
      </c>
      <c r="W334" s="1">
        <v>3</v>
      </c>
      <c r="X334" s="1">
        <v>5</v>
      </c>
    </row>
    <row r="335" spans="1:24" ht="30">
      <c r="A335" s="1" t="s">
        <v>24</v>
      </c>
      <c r="B335" s="1">
        <v>67</v>
      </c>
      <c r="C335" s="1">
        <v>2</v>
      </c>
      <c r="D335" s="1">
        <v>24</v>
      </c>
      <c r="E335" s="1">
        <v>8</v>
      </c>
      <c r="F335" s="68" t="s">
        <v>25</v>
      </c>
      <c r="G335" s="68" t="s">
        <v>26</v>
      </c>
      <c r="H335" s="68" t="s">
        <v>26</v>
      </c>
      <c r="I335" s="68" t="s">
        <v>26</v>
      </c>
      <c r="J335" s="1" t="s">
        <v>27</v>
      </c>
      <c r="K335" s="1" t="s">
        <v>34</v>
      </c>
      <c r="L335" s="1" t="s">
        <v>291</v>
      </c>
      <c r="M335" s="1" t="s">
        <v>292</v>
      </c>
      <c r="N335" s="1" t="s">
        <v>34</v>
      </c>
      <c r="O335" s="1" t="s">
        <v>28</v>
      </c>
      <c r="P335" s="1" t="s">
        <v>28</v>
      </c>
      <c r="Q335" s="1" t="s">
        <v>37</v>
      </c>
      <c r="R335" s="1"/>
      <c r="S335" s="1"/>
      <c r="T335" s="1" t="s">
        <v>38</v>
      </c>
      <c r="U335" s="1">
        <v>3</v>
      </c>
      <c r="V335" s="1" t="s">
        <v>58</v>
      </c>
      <c r="W335" s="1">
        <v>4</v>
      </c>
      <c r="X335" s="1">
        <v>5</v>
      </c>
    </row>
    <row r="336" spans="1:24" ht="30">
      <c r="A336" s="1" t="s">
        <v>24</v>
      </c>
      <c r="B336" s="1">
        <v>67</v>
      </c>
      <c r="C336" s="1">
        <v>2</v>
      </c>
      <c r="D336" s="1">
        <v>24</v>
      </c>
      <c r="E336" s="1">
        <v>8</v>
      </c>
      <c r="F336" s="68" t="s">
        <v>25</v>
      </c>
      <c r="G336" s="68" t="s">
        <v>26</v>
      </c>
      <c r="H336" s="68" t="s">
        <v>26</v>
      </c>
      <c r="I336" s="68" t="s">
        <v>26</v>
      </c>
      <c r="J336" s="1" t="s">
        <v>27</v>
      </c>
      <c r="K336" s="1" t="s">
        <v>34</v>
      </c>
      <c r="L336" s="1" t="s">
        <v>291</v>
      </c>
      <c r="M336" s="1" t="s">
        <v>292</v>
      </c>
      <c r="N336" s="1" t="s">
        <v>34</v>
      </c>
      <c r="O336" s="1" t="s">
        <v>28</v>
      </c>
      <c r="P336" s="1" t="s">
        <v>28</v>
      </c>
      <c r="Q336" s="1" t="s">
        <v>37</v>
      </c>
      <c r="R336" s="1"/>
      <c r="S336" s="1"/>
      <c r="T336" s="1" t="s">
        <v>38</v>
      </c>
      <c r="U336" s="1">
        <v>3</v>
      </c>
      <c r="V336" s="1" t="s">
        <v>43</v>
      </c>
      <c r="W336" s="1">
        <v>5</v>
      </c>
      <c r="X336" s="1">
        <v>3</v>
      </c>
    </row>
    <row r="337" spans="1:24" ht="60">
      <c r="A337" s="1" t="s">
        <v>24</v>
      </c>
      <c r="B337" s="1">
        <v>68</v>
      </c>
      <c r="C337" s="1">
        <v>2</v>
      </c>
      <c r="D337" s="1">
        <v>25</v>
      </c>
      <c r="E337" s="1">
        <v>5</v>
      </c>
      <c r="F337" s="1" t="s">
        <v>107</v>
      </c>
      <c r="G337" s="68" t="s">
        <v>26</v>
      </c>
      <c r="H337" s="68" t="s">
        <v>26</v>
      </c>
      <c r="I337" s="68" t="s">
        <v>26</v>
      </c>
      <c r="J337" s="1" t="s">
        <v>27</v>
      </c>
      <c r="K337" s="1" t="s">
        <v>28</v>
      </c>
      <c r="L337" s="1"/>
      <c r="M337" s="1"/>
      <c r="N337" s="1" t="s">
        <v>34</v>
      </c>
      <c r="O337" s="1" t="s">
        <v>34</v>
      </c>
      <c r="P337" s="1" t="s">
        <v>28</v>
      </c>
      <c r="Q337" s="1" t="s">
        <v>112</v>
      </c>
      <c r="R337" s="1" t="s">
        <v>45</v>
      </c>
      <c r="S337" s="1"/>
      <c r="T337" s="1" t="s">
        <v>293</v>
      </c>
      <c r="U337" s="1">
        <v>0</v>
      </c>
      <c r="V337" s="1" t="s">
        <v>294</v>
      </c>
      <c r="W337" s="1">
        <v>1</v>
      </c>
      <c r="X337" s="1">
        <v>9</v>
      </c>
    </row>
    <row r="338" spans="1:24" ht="60">
      <c r="A338" s="1" t="s">
        <v>24</v>
      </c>
      <c r="B338" s="1">
        <v>68</v>
      </c>
      <c r="C338" s="1">
        <v>2</v>
      </c>
      <c r="D338" s="1">
        <v>25</v>
      </c>
      <c r="E338" s="1">
        <v>5</v>
      </c>
      <c r="F338" s="1" t="s">
        <v>107</v>
      </c>
      <c r="G338" s="68" t="s">
        <v>26</v>
      </c>
      <c r="H338" s="68" t="s">
        <v>26</v>
      </c>
      <c r="I338" s="68" t="s">
        <v>26</v>
      </c>
      <c r="J338" s="1" t="s">
        <v>27</v>
      </c>
      <c r="K338" s="1" t="s">
        <v>28</v>
      </c>
      <c r="L338" s="1"/>
      <c r="M338" s="1"/>
      <c r="N338" s="1" t="s">
        <v>34</v>
      </c>
      <c r="O338" s="1" t="s">
        <v>34</v>
      </c>
      <c r="P338" s="1" t="s">
        <v>28</v>
      </c>
      <c r="Q338" s="1" t="s">
        <v>112</v>
      </c>
      <c r="R338" s="1" t="s">
        <v>45</v>
      </c>
      <c r="S338" s="1"/>
      <c r="T338" s="1" t="s">
        <v>293</v>
      </c>
      <c r="U338" s="1">
        <v>0</v>
      </c>
      <c r="V338" s="1" t="s">
        <v>74</v>
      </c>
      <c r="W338" s="1">
        <v>2</v>
      </c>
      <c r="X338" s="1">
        <v>5</v>
      </c>
    </row>
    <row r="339" spans="1:24" ht="60">
      <c r="A339" s="1" t="s">
        <v>24</v>
      </c>
      <c r="B339" s="1">
        <v>68</v>
      </c>
      <c r="C339" s="1">
        <v>2</v>
      </c>
      <c r="D339" s="1">
        <v>25</v>
      </c>
      <c r="E339" s="1">
        <v>5</v>
      </c>
      <c r="F339" s="1" t="s">
        <v>107</v>
      </c>
      <c r="G339" s="68" t="s">
        <v>26</v>
      </c>
      <c r="H339" s="68" t="s">
        <v>26</v>
      </c>
      <c r="I339" s="68" t="s">
        <v>26</v>
      </c>
      <c r="J339" s="1" t="s">
        <v>27</v>
      </c>
      <c r="K339" s="1" t="s">
        <v>28</v>
      </c>
      <c r="L339" s="1"/>
      <c r="M339" s="1"/>
      <c r="N339" s="1" t="s">
        <v>34</v>
      </c>
      <c r="O339" s="1" t="s">
        <v>34</v>
      </c>
      <c r="P339" s="1" t="s">
        <v>28</v>
      </c>
      <c r="Q339" s="1" t="s">
        <v>112</v>
      </c>
      <c r="R339" s="1" t="s">
        <v>45</v>
      </c>
      <c r="S339" s="1"/>
      <c r="T339" s="1" t="s">
        <v>293</v>
      </c>
      <c r="U339" s="1">
        <v>0</v>
      </c>
      <c r="V339" s="1" t="s">
        <v>102</v>
      </c>
      <c r="W339" s="1">
        <v>3</v>
      </c>
      <c r="X339" s="1">
        <v>7</v>
      </c>
    </row>
    <row r="340" spans="1:24" ht="60">
      <c r="A340" s="1" t="s">
        <v>24</v>
      </c>
      <c r="B340" s="1">
        <v>68</v>
      </c>
      <c r="C340" s="1">
        <v>2</v>
      </c>
      <c r="D340" s="1">
        <v>25</v>
      </c>
      <c r="E340" s="1">
        <v>5</v>
      </c>
      <c r="F340" s="1" t="s">
        <v>107</v>
      </c>
      <c r="G340" s="68" t="s">
        <v>26</v>
      </c>
      <c r="H340" s="68" t="s">
        <v>26</v>
      </c>
      <c r="I340" s="68" t="s">
        <v>26</v>
      </c>
      <c r="J340" s="1" t="s">
        <v>27</v>
      </c>
      <c r="K340" s="1" t="s">
        <v>28</v>
      </c>
      <c r="L340" s="1"/>
      <c r="M340" s="1"/>
      <c r="N340" s="1" t="s">
        <v>34</v>
      </c>
      <c r="O340" s="1" t="s">
        <v>34</v>
      </c>
      <c r="P340" s="1" t="s">
        <v>28</v>
      </c>
      <c r="Q340" s="1" t="s">
        <v>112</v>
      </c>
      <c r="R340" s="1" t="s">
        <v>45</v>
      </c>
      <c r="S340" s="1"/>
      <c r="T340" s="1" t="s">
        <v>293</v>
      </c>
      <c r="U340" s="1">
        <v>0</v>
      </c>
      <c r="V340" s="1" t="s">
        <v>123</v>
      </c>
      <c r="W340" s="1">
        <v>4</v>
      </c>
      <c r="X340" s="1">
        <v>10</v>
      </c>
    </row>
    <row r="341" spans="1:24" ht="60">
      <c r="A341" s="1" t="s">
        <v>24</v>
      </c>
      <c r="B341" s="1">
        <v>68</v>
      </c>
      <c r="C341" s="1">
        <v>2</v>
      </c>
      <c r="D341" s="1">
        <v>25</v>
      </c>
      <c r="E341" s="1">
        <v>5</v>
      </c>
      <c r="F341" s="1" t="s">
        <v>107</v>
      </c>
      <c r="G341" s="68" t="s">
        <v>26</v>
      </c>
      <c r="H341" s="68" t="s">
        <v>26</v>
      </c>
      <c r="I341" s="68" t="s">
        <v>26</v>
      </c>
      <c r="J341" s="1" t="s">
        <v>27</v>
      </c>
      <c r="K341" s="1" t="s">
        <v>28</v>
      </c>
      <c r="L341" s="1"/>
      <c r="M341" s="1"/>
      <c r="N341" s="1" t="s">
        <v>34</v>
      </c>
      <c r="O341" s="1" t="s">
        <v>34</v>
      </c>
      <c r="P341" s="1" t="s">
        <v>28</v>
      </c>
      <c r="Q341" s="1" t="s">
        <v>112</v>
      </c>
      <c r="R341" s="1" t="s">
        <v>45</v>
      </c>
      <c r="S341" s="1"/>
      <c r="T341" s="1" t="s">
        <v>293</v>
      </c>
      <c r="U341" s="1">
        <v>0</v>
      </c>
      <c r="V341" s="1" t="s">
        <v>212</v>
      </c>
      <c r="W341" s="1">
        <v>5</v>
      </c>
      <c r="X341" s="1">
        <v>5</v>
      </c>
    </row>
    <row r="342" spans="1:24" ht="60">
      <c r="A342" s="1" t="s">
        <v>24</v>
      </c>
      <c r="B342" s="1">
        <v>69</v>
      </c>
      <c r="C342" s="1">
        <v>1</v>
      </c>
      <c r="D342" s="1">
        <v>26</v>
      </c>
      <c r="E342" s="1">
        <v>3</v>
      </c>
      <c r="F342" s="68" t="s">
        <v>25</v>
      </c>
      <c r="G342" s="68" t="s">
        <v>26</v>
      </c>
      <c r="H342" s="68" t="s">
        <v>26</v>
      </c>
      <c r="I342" s="68" t="s">
        <v>26</v>
      </c>
      <c r="J342" s="1" t="s">
        <v>27</v>
      </c>
      <c r="K342" s="1" t="s">
        <v>34</v>
      </c>
      <c r="L342" s="1" t="s">
        <v>168</v>
      </c>
      <c r="M342" s="1" t="s">
        <v>295</v>
      </c>
      <c r="N342" s="1" t="s">
        <v>34</v>
      </c>
      <c r="O342" s="1" t="s">
        <v>34</v>
      </c>
      <c r="P342" s="1" t="s">
        <v>28</v>
      </c>
      <c r="Q342" s="1" t="s">
        <v>296</v>
      </c>
      <c r="R342" s="1" t="s">
        <v>296</v>
      </c>
      <c r="S342" s="1"/>
      <c r="T342" s="1" t="s">
        <v>297</v>
      </c>
      <c r="U342" s="1">
        <v>2</v>
      </c>
      <c r="V342" s="1" t="s">
        <v>101</v>
      </c>
      <c r="W342" s="1">
        <v>1</v>
      </c>
      <c r="X342" s="1">
        <v>10</v>
      </c>
    </row>
    <row r="343" spans="1:24" ht="60">
      <c r="A343" s="1" t="s">
        <v>24</v>
      </c>
      <c r="B343" s="1">
        <v>69</v>
      </c>
      <c r="C343" s="1">
        <v>1</v>
      </c>
      <c r="D343" s="1">
        <v>26</v>
      </c>
      <c r="E343" s="1">
        <v>3</v>
      </c>
      <c r="F343" s="68" t="s">
        <v>25</v>
      </c>
      <c r="G343" s="68" t="s">
        <v>26</v>
      </c>
      <c r="H343" s="68" t="s">
        <v>26</v>
      </c>
      <c r="I343" s="68" t="s">
        <v>26</v>
      </c>
      <c r="J343" s="1" t="s">
        <v>27</v>
      </c>
      <c r="K343" s="1" t="s">
        <v>34</v>
      </c>
      <c r="L343" s="1" t="s">
        <v>168</v>
      </c>
      <c r="M343" s="1" t="s">
        <v>295</v>
      </c>
      <c r="N343" s="1" t="s">
        <v>34</v>
      </c>
      <c r="O343" s="1" t="s">
        <v>34</v>
      </c>
      <c r="P343" s="1" t="s">
        <v>28</v>
      </c>
      <c r="Q343" s="1" t="s">
        <v>296</v>
      </c>
      <c r="R343" s="1" t="s">
        <v>296</v>
      </c>
      <c r="S343" s="1"/>
      <c r="T343" s="1" t="s">
        <v>297</v>
      </c>
      <c r="U343" s="1">
        <v>2</v>
      </c>
      <c r="V343" s="1" t="s">
        <v>265</v>
      </c>
      <c r="W343" s="1">
        <v>2</v>
      </c>
      <c r="X343" s="1">
        <v>10</v>
      </c>
    </row>
    <row r="344" spans="1:24" ht="60">
      <c r="A344" s="1" t="s">
        <v>24</v>
      </c>
      <c r="B344" s="1">
        <v>69</v>
      </c>
      <c r="C344" s="1">
        <v>1</v>
      </c>
      <c r="D344" s="1">
        <v>26</v>
      </c>
      <c r="E344" s="1">
        <v>3</v>
      </c>
      <c r="F344" s="68" t="s">
        <v>25</v>
      </c>
      <c r="G344" s="68" t="s">
        <v>26</v>
      </c>
      <c r="H344" s="68" t="s">
        <v>26</v>
      </c>
      <c r="I344" s="68" t="s">
        <v>26</v>
      </c>
      <c r="J344" s="1" t="s">
        <v>27</v>
      </c>
      <c r="K344" s="1" t="s">
        <v>34</v>
      </c>
      <c r="L344" s="1" t="s">
        <v>168</v>
      </c>
      <c r="M344" s="1" t="s">
        <v>295</v>
      </c>
      <c r="N344" s="1" t="s">
        <v>34</v>
      </c>
      <c r="O344" s="1" t="s">
        <v>34</v>
      </c>
      <c r="P344" s="1" t="s">
        <v>28</v>
      </c>
      <c r="Q344" s="1" t="s">
        <v>296</v>
      </c>
      <c r="R344" s="1" t="s">
        <v>296</v>
      </c>
      <c r="S344" s="1"/>
      <c r="T344" s="1" t="s">
        <v>297</v>
      </c>
      <c r="U344" s="1">
        <v>2</v>
      </c>
      <c r="V344" s="1" t="s">
        <v>120</v>
      </c>
      <c r="W344" s="1">
        <v>3</v>
      </c>
      <c r="X344" s="1">
        <v>9</v>
      </c>
    </row>
    <row r="345" spans="1:24" ht="60">
      <c r="A345" s="1" t="s">
        <v>24</v>
      </c>
      <c r="B345" s="1">
        <v>69</v>
      </c>
      <c r="C345" s="1">
        <v>1</v>
      </c>
      <c r="D345" s="1">
        <v>26</v>
      </c>
      <c r="E345" s="1">
        <v>3</v>
      </c>
      <c r="F345" s="68" t="s">
        <v>25</v>
      </c>
      <c r="G345" s="68" t="s">
        <v>26</v>
      </c>
      <c r="H345" s="68" t="s">
        <v>26</v>
      </c>
      <c r="I345" s="68" t="s">
        <v>26</v>
      </c>
      <c r="J345" s="1" t="s">
        <v>27</v>
      </c>
      <c r="K345" s="1" t="s">
        <v>34</v>
      </c>
      <c r="L345" s="1" t="s">
        <v>168</v>
      </c>
      <c r="M345" s="1" t="s">
        <v>295</v>
      </c>
      <c r="N345" s="1" t="s">
        <v>34</v>
      </c>
      <c r="O345" s="1" t="s">
        <v>34</v>
      </c>
      <c r="P345" s="1" t="s">
        <v>28</v>
      </c>
      <c r="Q345" s="1" t="s">
        <v>296</v>
      </c>
      <c r="R345" s="1" t="s">
        <v>296</v>
      </c>
      <c r="S345" s="1"/>
      <c r="T345" s="1" t="s">
        <v>297</v>
      </c>
      <c r="U345" s="1">
        <v>2</v>
      </c>
      <c r="V345" s="1" t="s">
        <v>298</v>
      </c>
      <c r="W345" s="1">
        <v>4</v>
      </c>
      <c r="X345" s="1">
        <v>8</v>
      </c>
    </row>
    <row r="346" spans="1:24" ht="60">
      <c r="A346" s="1" t="s">
        <v>24</v>
      </c>
      <c r="B346" s="1">
        <v>69</v>
      </c>
      <c r="C346" s="1">
        <v>1</v>
      </c>
      <c r="D346" s="1">
        <v>26</v>
      </c>
      <c r="E346" s="1">
        <v>3</v>
      </c>
      <c r="F346" s="68" t="s">
        <v>25</v>
      </c>
      <c r="G346" s="68" t="s">
        <v>26</v>
      </c>
      <c r="H346" s="68" t="s">
        <v>26</v>
      </c>
      <c r="I346" s="68" t="s">
        <v>26</v>
      </c>
      <c r="J346" s="1" t="s">
        <v>27</v>
      </c>
      <c r="K346" s="1" t="s">
        <v>34</v>
      </c>
      <c r="L346" s="1" t="s">
        <v>168</v>
      </c>
      <c r="M346" s="1" t="s">
        <v>295</v>
      </c>
      <c r="N346" s="1" t="s">
        <v>34</v>
      </c>
      <c r="O346" s="1" t="s">
        <v>34</v>
      </c>
      <c r="P346" s="1" t="s">
        <v>28</v>
      </c>
      <c r="Q346" s="1" t="s">
        <v>296</v>
      </c>
      <c r="R346" s="1" t="s">
        <v>296</v>
      </c>
      <c r="S346" s="1"/>
      <c r="T346" s="1" t="s">
        <v>297</v>
      </c>
      <c r="U346" s="1">
        <v>2</v>
      </c>
      <c r="V346" s="69" t="s">
        <v>299</v>
      </c>
      <c r="W346" s="1">
        <v>5</v>
      </c>
      <c r="X346" s="1">
        <v>7</v>
      </c>
    </row>
    <row r="347" spans="1:24" ht="45">
      <c r="A347" s="1" t="s">
        <v>24</v>
      </c>
      <c r="B347" s="1">
        <v>70</v>
      </c>
      <c r="C347" s="1">
        <v>2</v>
      </c>
      <c r="D347" s="1">
        <v>25</v>
      </c>
      <c r="E347" s="1">
        <v>3</v>
      </c>
      <c r="F347" s="68" t="s">
        <v>25</v>
      </c>
      <c r="G347" s="68" t="s">
        <v>26</v>
      </c>
      <c r="H347" s="68" t="s">
        <v>26</v>
      </c>
      <c r="I347" s="68" t="s">
        <v>26</v>
      </c>
      <c r="J347" s="1" t="s">
        <v>27</v>
      </c>
      <c r="K347" s="1" t="s">
        <v>34</v>
      </c>
      <c r="L347" s="1" t="s">
        <v>300</v>
      </c>
      <c r="M347" s="1" t="s">
        <v>301</v>
      </c>
      <c r="N347" s="1" t="s">
        <v>34</v>
      </c>
      <c r="O347" s="1" t="s">
        <v>28</v>
      </c>
      <c r="P347" s="1" t="s">
        <v>28</v>
      </c>
      <c r="Q347" s="1" t="s">
        <v>291</v>
      </c>
      <c r="R347" s="1"/>
      <c r="S347" s="1"/>
      <c r="T347" s="1" t="s">
        <v>38</v>
      </c>
      <c r="U347" s="1">
        <v>1</v>
      </c>
      <c r="V347" s="1" t="s">
        <v>49</v>
      </c>
      <c r="W347" s="1">
        <v>1</v>
      </c>
      <c r="X347" s="1">
        <v>7</v>
      </c>
    </row>
    <row r="348" spans="1:24" ht="45">
      <c r="A348" s="1" t="s">
        <v>24</v>
      </c>
      <c r="B348" s="1">
        <v>70</v>
      </c>
      <c r="C348" s="1">
        <v>2</v>
      </c>
      <c r="D348" s="1">
        <v>25</v>
      </c>
      <c r="E348" s="1">
        <v>3</v>
      </c>
      <c r="F348" s="68" t="s">
        <v>25</v>
      </c>
      <c r="G348" s="68" t="s">
        <v>26</v>
      </c>
      <c r="H348" s="68" t="s">
        <v>26</v>
      </c>
      <c r="I348" s="68" t="s">
        <v>26</v>
      </c>
      <c r="J348" s="1" t="s">
        <v>27</v>
      </c>
      <c r="K348" s="1" t="s">
        <v>34</v>
      </c>
      <c r="L348" s="1" t="s">
        <v>300</v>
      </c>
      <c r="M348" s="1" t="s">
        <v>301</v>
      </c>
      <c r="N348" s="1" t="s">
        <v>34</v>
      </c>
      <c r="O348" s="1" t="s">
        <v>28</v>
      </c>
      <c r="P348" s="1" t="s">
        <v>28</v>
      </c>
      <c r="Q348" s="1" t="s">
        <v>291</v>
      </c>
      <c r="R348" s="1"/>
      <c r="S348" s="1"/>
      <c r="T348" s="1" t="s">
        <v>38</v>
      </c>
      <c r="U348" s="1">
        <v>1</v>
      </c>
      <c r="V348" s="1" t="s">
        <v>302</v>
      </c>
      <c r="W348" s="1">
        <v>2</v>
      </c>
      <c r="X348" s="1">
        <v>4</v>
      </c>
    </row>
    <row r="349" spans="1:24" ht="45">
      <c r="A349" s="1" t="s">
        <v>24</v>
      </c>
      <c r="B349" s="1">
        <v>70</v>
      </c>
      <c r="C349" s="1">
        <v>2</v>
      </c>
      <c r="D349" s="1">
        <v>25</v>
      </c>
      <c r="E349" s="1">
        <v>3</v>
      </c>
      <c r="F349" s="68" t="s">
        <v>25</v>
      </c>
      <c r="G349" s="68" t="s">
        <v>26</v>
      </c>
      <c r="H349" s="68" t="s">
        <v>26</v>
      </c>
      <c r="I349" s="68" t="s">
        <v>26</v>
      </c>
      <c r="J349" s="1" t="s">
        <v>27</v>
      </c>
      <c r="K349" s="1" t="s">
        <v>34</v>
      </c>
      <c r="L349" s="1" t="s">
        <v>300</v>
      </c>
      <c r="M349" s="1" t="s">
        <v>301</v>
      </c>
      <c r="N349" s="1" t="s">
        <v>34</v>
      </c>
      <c r="O349" s="1" t="s">
        <v>28</v>
      </c>
      <c r="P349" s="1" t="s">
        <v>28</v>
      </c>
      <c r="Q349" s="1" t="s">
        <v>291</v>
      </c>
      <c r="R349" s="1"/>
      <c r="S349" s="1"/>
      <c r="T349" s="1" t="s">
        <v>38</v>
      </c>
      <c r="U349" s="1">
        <v>1</v>
      </c>
      <c r="V349" s="1" t="s">
        <v>60</v>
      </c>
      <c r="W349" s="1">
        <v>3</v>
      </c>
      <c r="X349" s="1">
        <v>8</v>
      </c>
    </row>
    <row r="350" spans="1:24" ht="45">
      <c r="A350" s="1" t="s">
        <v>24</v>
      </c>
      <c r="B350" s="1">
        <v>70</v>
      </c>
      <c r="C350" s="1">
        <v>2</v>
      </c>
      <c r="D350" s="1">
        <v>25</v>
      </c>
      <c r="E350" s="1">
        <v>3</v>
      </c>
      <c r="F350" s="68" t="s">
        <v>25</v>
      </c>
      <c r="G350" s="68" t="s">
        <v>26</v>
      </c>
      <c r="H350" s="68" t="s">
        <v>26</v>
      </c>
      <c r="I350" s="68" t="s">
        <v>26</v>
      </c>
      <c r="J350" s="1" t="s">
        <v>27</v>
      </c>
      <c r="K350" s="1" t="s">
        <v>34</v>
      </c>
      <c r="L350" s="1" t="s">
        <v>300</v>
      </c>
      <c r="M350" s="1" t="s">
        <v>301</v>
      </c>
      <c r="N350" s="1" t="s">
        <v>34</v>
      </c>
      <c r="O350" s="1" t="s">
        <v>28</v>
      </c>
      <c r="P350" s="1" t="s">
        <v>28</v>
      </c>
      <c r="Q350" s="1" t="s">
        <v>291</v>
      </c>
      <c r="R350" s="1"/>
      <c r="S350" s="1"/>
      <c r="T350" s="1" t="s">
        <v>38</v>
      </c>
      <c r="U350" s="1">
        <v>1</v>
      </c>
      <c r="V350" s="1" t="s">
        <v>303</v>
      </c>
      <c r="W350" s="1">
        <v>4</v>
      </c>
      <c r="X350" s="1">
        <v>8</v>
      </c>
    </row>
    <row r="351" spans="1:24" ht="45">
      <c r="A351" s="1" t="s">
        <v>24</v>
      </c>
      <c r="B351" s="1">
        <v>70</v>
      </c>
      <c r="C351" s="1">
        <v>2</v>
      </c>
      <c r="D351" s="1">
        <v>25</v>
      </c>
      <c r="E351" s="1">
        <v>3</v>
      </c>
      <c r="F351" s="68" t="s">
        <v>25</v>
      </c>
      <c r="G351" s="68" t="s">
        <v>26</v>
      </c>
      <c r="H351" s="68" t="s">
        <v>26</v>
      </c>
      <c r="I351" s="68" t="s">
        <v>26</v>
      </c>
      <c r="J351" s="1" t="s">
        <v>27</v>
      </c>
      <c r="K351" s="1" t="s">
        <v>34</v>
      </c>
      <c r="L351" s="1" t="s">
        <v>300</v>
      </c>
      <c r="M351" s="1" t="s">
        <v>301</v>
      </c>
      <c r="N351" s="1" t="s">
        <v>34</v>
      </c>
      <c r="O351" s="1" t="s">
        <v>28</v>
      </c>
      <c r="P351" s="1" t="s">
        <v>28</v>
      </c>
      <c r="Q351" s="1" t="s">
        <v>291</v>
      </c>
      <c r="R351" s="1"/>
      <c r="S351" s="1"/>
      <c r="T351" s="1" t="s">
        <v>38</v>
      </c>
      <c r="U351" s="1">
        <v>1</v>
      </c>
      <c r="V351" s="69" t="s">
        <v>184</v>
      </c>
      <c r="W351" s="1">
        <v>5</v>
      </c>
      <c r="X351" s="1">
        <v>6</v>
      </c>
    </row>
    <row r="352" spans="1:24" ht="60">
      <c r="A352" s="1" t="s">
        <v>24</v>
      </c>
      <c r="B352" s="1">
        <v>71</v>
      </c>
      <c r="C352" s="1">
        <v>1</v>
      </c>
      <c r="D352" s="1">
        <v>22</v>
      </c>
      <c r="E352" s="1">
        <v>8</v>
      </c>
      <c r="F352" s="68" t="s">
        <v>25</v>
      </c>
      <c r="G352" s="68" t="s">
        <v>26</v>
      </c>
      <c r="H352" s="68" t="s">
        <v>26</v>
      </c>
      <c r="I352" s="68" t="s">
        <v>26</v>
      </c>
      <c r="J352" s="1" t="s">
        <v>27</v>
      </c>
      <c r="K352" s="1" t="s">
        <v>28</v>
      </c>
      <c r="L352" s="1"/>
      <c r="M352" s="1"/>
      <c r="N352" s="1" t="s">
        <v>34</v>
      </c>
      <c r="O352" s="1" t="s">
        <v>28</v>
      </c>
      <c r="P352" s="1" t="s">
        <v>28</v>
      </c>
      <c r="Q352" s="1" t="s">
        <v>37</v>
      </c>
      <c r="R352" s="1"/>
      <c r="S352" s="1"/>
      <c r="T352" s="1" t="s">
        <v>304</v>
      </c>
      <c r="U352" s="1">
        <v>2</v>
      </c>
      <c r="V352" s="1" t="s">
        <v>101</v>
      </c>
      <c r="W352" s="1">
        <v>1</v>
      </c>
      <c r="X352" s="1">
        <v>3</v>
      </c>
    </row>
    <row r="353" spans="1:24" ht="60">
      <c r="A353" s="1" t="s">
        <v>24</v>
      </c>
      <c r="B353" s="1">
        <v>71</v>
      </c>
      <c r="C353" s="1">
        <v>1</v>
      </c>
      <c r="D353" s="1">
        <v>22</v>
      </c>
      <c r="E353" s="1">
        <v>8</v>
      </c>
      <c r="F353" s="68" t="s">
        <v>25</v>
      </c>
      <c r="G353" s="68" t="s">
        <v>26</v>
      </c>
      <c r="H353" s="68" t="s">
        <v>26</v>
      </c>
      <c r="I353" s="68" t="s">
        <v>26</v>
      </c>
      <c r="J353" s="1" t="s">
        <v>27</v>
      </c>
      <c r="K353" s="1" t="s">
        <v>28</v>
      </c>
      <c r="L353" s="1"/>
      <c r="M353" s="1"/>
      <c r="N353" s="1" t="s">
        <v>34</v>
      </c>
      <c r="O353" s="1" t="s">
        <v>28</v>
      </c>
      <c r="P353" s="1" t="s">
        <v>28</v>
      </c>
      <c r="Q353" s="1" t="s">
        <v>37</v>
      </c>
      <c r="R353" s="1"/>
      <c r="S353" s="1"/>
      <c r="T353" s="1" t="s">
        <v>304</v>
      </c>
      <c r="U353" s="1">
        <v>2</v>
      </c>
      <c r="V353" s="1" t="s">
        <v>60</v>
      </c>
      <c r="W353" s="1">
        <v>2</v>
      </c>
      <c r="X353" s="1">
        <v>6</v>
      </c>
    </row>
    <row r="354" spans="1:24" ht="60">
      <c r="A354" s="1" t="s">
        <v>24</v>
      </c>
      <c r="B354" s="1">
        <v>71</v>
      </c>
      <c r="C354" s="1">
        <v>1</v>
      </c>
      <c r="D354" s="1">
        <v>22</v>
      </c>
      <c r="E354" s="1">
        <v>8</v>
      </c>
      <c r="F354" s="68" t="s">
        <v>25</v>
      </c>
      <c r="G354" s="68" t="s">
        <v>26</v>
      </c>
      <c r="H354" s="68" t="s">
        <v>26</v>
      </c>
      <c r="I354" s="68" t="s">
        <v>26</v>
      </c>
      <c r="J354" s="1" t="s">
        <v>27</v>
      </c>
      <c r="K354" s="1" t="s">
        <v>28</v>
      </c>
      <c r="L354" s="1"/>
      <c r="M354" s="1"/>
      <c r="N354" s="1" t="s">
        <v>34</v>
      </c>
      <c r="O354" s="1" t="s">
        <v>28</v>
      </c>
      <c r="P354" s="1" t="s">
        <v>28</v>
      </c>
      <c r="Q354" s="1" t="s">
        <v>37</v>
      </c>
      <c r="R354" s="1"/>
      <c r="S354" s="1"/>
      <c r="T354" s="1" t="s">
        <v>304</v>
      </c>
      <c r="U354" s="1">
        <v>2</v>
      </c>
      <c r="V354" s="1" t="s">
        <v>305</v>
      </c>
      <c r="W354" s="1">
        <v>3</v>
      </c>
      <c r="X354" s="1">
        <v>6</v>
      </c>
    </row>
    <row r="355" spans="1:24" ht="60">
      <c r="A355" s="1" t="s">
        <v>24</v>
      </c>
      <c r="B355" s="1">
        <v>71</v>
      </c>
      <c r="C355" s="1">
        <v>1</v>
      </c>
      <c r="D355" s="1">
        <v>22</v>
      </c>
      <c r="E355" s="1">
        <v>8</v>
      </c>
      <c r="F355" s="68" t="s">
        <v>25</v>
      </c>
      <c r="G355" s="68" t="s">
        <v>26</v>
      </c>
      <c r="H355" s="68" t="s">
        <v>26</v>
      </c>
      <c r="I355" s="68" t="s">
        <v>26</v>
      </c>
      <c r="J355" s="1" t="s">
        <v>27</v>
      </c>
      <c r="K355" s="1" t="s">
        <v>28</v>
      </c>
      <c r="L355" s="1"/>
      <c r="M355" s="1"/>
      <c r="N355" s="1" t="s">
        <v>34</v>
      </c>
      <c r="O355" s="1" t="s">
        <v>28</v>
      </c>
      <c r="P355" s="1" t="s">
        <v>28</v>
      </c>
      <c r="Q355" s="1" t="s">
        <v>37</v>
      </c>
      <c r="R355" s="1"/>
      <c r="S355" s="1"/>
      <c r="T355" s="1" t="s">
        <v>304</v>
      </c>
      <c r="U355" s="1">
        <v>2</v>
      </c>
      <c r="V355" s="1" t="s">
        <v>306</v>
      </c>
      <c r="W355" s="1">
        <v>4</v>
      </c>
      <c r="X355" s="1">
        <v>7</v>
      </c>
    </row>
    <row r="356" spans="1:24" ht="60">
      <c r="A356" s="1" t="s">
        <v>24</v>
      </c>
      <c r="B356" s="1">
        <v>71</v>
      </c>
      <c r="C356" s="1">
        <v>1</v>
      </c>
      <c r="D356" s="1">
        <v>22</v>
      </c>
      <c r="E356" s="1">
        <v>8</v>
      </c>
      <c r="F356" s="68" t="s">
        <v>25</v>
      </c>
      <c r="G356" s="68" t="s">
        <v>26</v>
      </c>
      <c r="H356" s="68" t="s">
        <v>26</v>
      </c>
      <c r="I356" s="68" t="s">
        <v>26</v>
      </c>
      <c r="J356" s="1" t="s">
        <v>27</v>
      </c>
      <c r="K356" s="1" t="s">
        <v>28</v>
      </c>
      <c r="L356" s="1"/>
      <c r="M356" s="1"/>
      <c r="N356" s="1" t="s">
        <v>34</v>
      </c>
      <c r="O356" s="1" t="s">
        <v>28</v>
      </c>
      <c r="P356" s="1" t="s">
        <v>28</v>
      </c>
      <c r="Q356" s="1" t="s">
        <v>37</v>
      </c>
      <c r="R356" s="1"/>
      <c r="S356" s="1"/>
      <c r="T356" s="1" t="s">
        <v>304</v>
      </c>
      <c r="U356" s="1">
        <v>2</v>
      </c>
      <c r="V356" s="1" t="s">
        <v>120</v>
      </c>
      <c r="W356" s="1">
        <v>5</v>
      </c>
      <c r="X356" s="1">
        <v>7</v>
      </c>
    </row>
    <row r="357" spans="1:24" ht="45">
      <c r="A357" s="1" t="s">
        <v>24</v>
      </c>
      <c r="B357" s="1">
        <v>72</v>
      </c>
      <c r="C357" s="1">
        <v>1</v>
      </c>
      <c r="D357" s="1">
        <v>57</v>
      </c>
      <c r="E357" s="1">
        <v>6</v>
      </c>
      <c r="F357" s="1" t="s">
        <v>89</v>
      </c>
      <c r="G357" s="68" t="s">
        <v>26</v>
      </c>
      <c r="H357" s="68" t="s">
        <v>26</v>
      </c>
      <c r="I357" s="68" t="s">
        <v>26</v>
      </c>
      <c r="J357" s="1" t="s">
        <v>27</v>
      </c>
      <c r="K357" s="1" t="s">
        <v>34</v>
      </c>
      <c r="L357" s="1" t="s">
        <v>45</v>
      </c>
      <c r="M357" s="1" t="s">
        <v>307</v>
      </c>
      <c r="N357" s="1" t="s">
        <v>28</v>
      </c>
      <c r="O357" s="1" t="s">
        <v>28</v>
      </c>
      <c r="P357" s="1" t="s">
        <v>28</v>
      </c>
      <c r="Q357" s="1"/>
      <c r="R357" s="1"/>
      <c r="S357" s="1"/>
      <c r="T357" s="1"/>
      <c r="U357" s="1">
        <v>1</v>
      </c>
      <c r="V357" s="1" t="s">
        <v>308</v>
      </c>
      <c r="W357" s="1">
        <v>1</v>
      </c>
      <c r="X357" s="1">
        <v>10</v>
      </c>
    </row>
    <row r="358" spans="1:24" ht="30">
      <c r="A358" s="1" t="s">
        <v>24</v>
      </c>
      <c r="B358" s="1">
        <v>72</v>
      </c>
      <c r="C358" s="1">
        <v>1</v>
      </c>
      <c r="D358" s="1">
        <v>57</v>
      </c>
      <c r="E358" s="1">
        <v>6</v>
      </c>
      <c r="F358" s="1" t="s">
        <v>89</v>
      </c>
      <c r="G358" s="68" t="s">
        <v>26</v>
      </c>
      <c r="H358" s="68" t="s">
        <v>26</v>
      </c>
      <c r="I358" s="68" t="s">
        <v>26</v>
      </c>
      <c r="J358" s="1" t="s">
        <v>27</v>
      </c>
      <c r="K358" s="1" t="s">
        <v>34</v>
      </c>
      <c r="L358" s="1" t="s">
        <v>45</v>
      </c>
      <c r="M358" s="1" t="s">
        <v>307</v>
      </c>
      <c r="N358" s="1" t="s">
        <v>28</v>
      </c>
      <c r="O358" s="1" t="s">
        <v>28</v>
      </c>
      <c r="P358" s="1" t="s">
        <v>28</v>
      </c>
      <c r="Q358" s="1"/>
      <c r="R358" s="1"/>
      <c r="S358" s="1"/>
      <c r="T358" s="1"/>
      <c r="U358" s="1">
        <v>1</v>
      </c>
      <c r="V358" s="1" t="s">
        <v>78</v>
      </c>
      <c r="W358" s="1">
        <v>2</v>
      </c>
      <c r="X358" s="1">
        <v>8</v>
      </c>
    </row>
    <row r="359" spans="1:24">
      <c r="A359" s="1" t="s">
        <v>24</v>
      </c>
      <c r="B359" s="1">
        <v>72</v>
      </c>
      <c r="C359" s="1">
        <v>1</v>
      </c>
      <c r="D359" s="1">
        <v>57</v>
      </c>
      <c r="E359" s="1">
        <v>6</v>
      </c>
      <c r="F359" s="1" t="s">
        <v>89</v>
      </c>
      <c r="G359" s="68" t="s">
        <v>26</v>
      </c>
      <c r="H359" s="68" t="s">
        <v>26</v>
      </c>
      <c r="I359" s="68" t="s">
        <v>26</v>
      </c>
      <c r="J359" s="1" t="s">
        <v>27</v>
      </c>
      <c r="K359" s="1" t="s">
        <v>34</v>
      </c>
      <c r="L359" s="1" t="s">
        <v>45</v>
      </c>
      <c r="M359" s="1" t="s">
        <v>307</v>
      </c>
      <c r="N359" s="1" t="s">
        <v>28</v>
      </c>
      <c r="O359" s="1" t="s">
        <v>28</v>
      </c>
      <c r="P359" s="1" t="s">
        <v>28</v>
      </c>
      <c r="Q359" s="1"/>
      <c r="R359" s="1"/>
      <c r="S359" s="1"/>
      <c r="T359" s="1"/>
      <c r="U359" s="1">
        <v>1</v>
      </c>
      <c r="V359" s="1" t="s">
        <v>282</v>
      </c>
      <c r="W359" s="1">
        <v>3</v>
      </c>
      <c r="X359" s="1">
        <v>9</v>
      </c>
    </row>
    <row r="360" spans="1:24" ht="30">
      <c r="A360" s="1" t="s">
        <v>24</v>
      </c>
      <c r="B360" s="1">
        <v>72</v>
      </c>
      <c r="C360" s="1">
        <v>1</v>
      </c>
      <c r="D360" s="1">
        <v>57</v>
      </c>
      <c r="E360" s="1">
        <v>6</v>
      </c>
      <c r="F360" s="1" t="s">
        <v>89</v>
      </c>
      <c r="G360" s="68" t="s">
        <v>26</v>
      </c>
      <c r="H360" s="68" t="s">
        <v>26</v>
      </c>
      <c r="I360" s="68" t="s">
        <v>26</v>
      </c>
      <c r="J360" s="1" t="s">
        <v>27</v>
      </c>
      <c r="K360" s="1" t="s">
        <v>34</v>
      </c>
      <c r="L360" s="1" t="s">
        <v>45</v>
      </c>
      <c r="M360" s="1" t="s">
        <v>307</v>
      </c>
      <c r="N360" s="1" t="s">
        <v>28</v>
      </c>
      <c r="O360" s="1" t="s">
        <v>28</v>
      </c>
      <c r="P360" s="1" t="s">
        <v>28</v>
      </c>
      <c r="Q360" s="1"/>
      <c r="R360" s="1"/>
      <c r="S360" s="1"/>
      <c r="T360" s="1"/>
      <c r="U360" s="1">
        <v>1</v>
      </c>
      <c r="V360" s="1" t="s">
        <v>32</v>
      </c>
      <c r="W360" s="1">
        <v>4</v>
      </c>
      <c r="X360" s="1">
        <v>10</v>
      </c>
    </row>
    <row r="361" spans="1:24">
      <c r="A361" s="1" t="s">
        <v>24</v>
      </c>
      <c r="B361" s="1">
        <v>72</v>
      </c>
      <c r="C361" s="1">
        <v>1</v>
      </c>
      <c r="D361" s="1">
        <v>57</v>
      </c>
      <c r="E361" s="1">
        <v>6</v>
      </c>
      <c r="F361" s="1" t="s">
        <v>89</v>
      </c>
      <c r="G361" s="68" t="s">
        <v>26</v>
      </c>
      <c r="H361" s="68" t="s">
        <v>26</v>
      </c>
      <c r="I361" s="68" t="s">
        <v>26</v>
      </c>
      <c r="J361" s="1" t="s">
        <v>27</v>
      </c>
      <c r="K361" s="1" t="s">
        <v>34</v>
      </c>
      <c r="L361" s="1" t="s">
        <v>45</v>
      </c>
      <c r="M361" s="1" t="s">
        <v>307</v>
      </c>
      <c r="N361" s="1" t="s">
        <v>28</v>
      </c>
      <c r="O361" s="1" t="s">
        <v>28</v>
      </c>
      <c r="P361" s="1" t="s">
        <v>28</v>
      </c>
      <c r="Q361" s="1"/>
      <c r="R361" s="1"/>
      <c r="S361" s="1"/>
      <c r="T361" s="1"/>
      <c r="U361" s="1">
        <v>1</v>
      </c>
      <c r="V361" s="1" t="s">
        <v>33</v>
      </c>
      <c r="W361" s="1">
        <v>5</v>
      </c>
      <c r="X361" s="1">
        <v>10</v>
      </c>
    </row>
    <row r="362" spans="1:24">
      <c r="A362" s="1" t="s">
        <v>24</v>
      </c>
      <c r="B362" s="1">
        <v>73</v>
      </c>
      <c r="C362" s="1">
        <v>2</v>
      </c>
      <c r="D362" s="1">
        <v>42</v>
      </c>
      <c r="E362" s="1">
        <v>3</v>
      </c>
      <c r="F362" s="68" t="s">
        <v>25</v>
      </c>
      <c r="G362" s="68" t="s">
        <v>26</v>
      </c>
      <c r="H362" s="68" t="s">
        <v>26</v>
      </c>
      <c r="I362" s="68" t="s">
        <v>26</v>
      </c>
      <c r="J362" s="1" t="s">
        <v>27</v>
      </c>
      <c r="K362" s="1" t="s">
        <v>28</v>
      </c>
      <c r="L362" s="1"/>
      <c r="M362" s="1"/>
      <c r="N362" s="1" t="s">
        <v>28</v>
      </c>
      <c r="O362" s="1" t="s">
        <v>28</v>
      </c>
      <c r="P362" s="1" t="s">
        <v>28</v>
      </c>
      <c r="Q362" s="1"/>
      <c r="R362" s="1"/>
      <c r="S362" s="1"/>
      <c r="T362" s="1"/>
      <c r="U362" s="1">
        <v>2</v>
      </c>
      <c r="V362" s="1" t="s">
        <v>285</v>
      </c>
      <c r="W362" s="1">
        <v>1</v>
      </c>
      <c r="X362" s="1">
        <v>10</v>
      </c>
    </row>
    <row r="363" spans="1:24" ht="30">
      <c r="A363" s="1" t="s">
        <v>24</v>
      </c>
      <c r="B363" s="1">
        <v>73</v>
      </c>
      <c r="C363" s="1">
        <v>2</v>
      </c>
      <c r="D363" s="1">
        <v>42</v>
      </c>
      <c r="E363" s="1">
        <v>3</v>
      </c>
      <c r="F363" s="68" t="s">
        <v>25</v>
      </c>
      <c r="G363" s="68" t="s">
        <v>26</v>
      </c>
      <c r="H363" s="68" t="s">
        <v>26</v>
      </c>
      <c r="I363" s="68" t="s">
        <v>26</v>
      </c>
      <c r="J363" s="1" t="s">
        <v>27</v>
      </c>
      <c r="K363" s="1" t="s">
        <v>28</v>
      </c>
      <c r="L363" s="1"/>
      <c r="M363" s="1"/>
      <c r="N363" s="1" t="s">
        <v>28</v>
      </c>
      <c r="O363" s="1" t="s">
        <v>28</v>
      </c>
      <c r="P363" s="1" t="s">
        <v>28</v>
      </c>
      <c r="Q363" s="1"/>
      <c r="R363" s="1"/>
      <c r="S363" s="1"/>
      <c r="T363" s="1"/>
      <c r="U363" s="1">
        <v>2</v>
      </c>
      <c r="V363" s="1" t="s">
        <v>78</v>
      </c>
      <c r="W363" s="1">
        <v>2</v>
      </c>
      <c r="X363" s="1">
        <v>10</v>
      </c>
    </row>
    <row r="364" spans="1:24" ht="30">
      <c r="A364" s="1" t="s">
        <v>24</v>
      </c>
      <c r="B364" s="1">
        <v>73</v>
      </c>
      <c r="C364" s="1">
        <v>2</v>
      </c>
      <c r="D364" s="1">
        <v>42</v>
      </c>
      <c r="E364" s="1">
        <v>3</v>
      </c>
      <c r="F364" s="68" t="s">
        <v>25</v>
      </c>
      <c r="G364" s="68" t="s">
        <v>26</v>
      </c>
      <c r="H364" s="68" t="s">
        <v>26</v>
      </c>
      <c r="I364" s="68" t="s">
        <v>26</v>
      </c>
      <c r="J364" s="1" t="s">
        <v>27</v>
      </c>
      <c r="K364" s="1" t="s">
        <v>28</v>
      </c>
      <c r="L364" s="1"/>
      <c r="M364" s="1"/>
      <c r="N364" s="1" t="s">
        <v>28</v>
      </c>
      <c r="O364" s="1" t="s">
        <v>28</v>
      </c>
      <c r="P364" s="1" t="s">
        <v>28</v>
      </c>
      <c r="Q364" s="1"/>
      <c r="R364" s="1"/>
      <c r="S364" s="1"/>
      <c r="T364" s="1"/>
      <c r="U364" s="1">
        <v>2</v>
      </c>
      <c r="V364" s="1" t="s">
        <v>60</v>
      </c>
      <c r="W364" s="1">
        <v>3</v>
      </c>
      <c r="X364" s="1">
        <v>8</v>
      </c>
    </row>
    <row r="365" spans="1:24" ht="45">
      <c r="A365" s="1" t="s">
        <v>24</v>
      </c>
      <c r="B365" s="1">
        <v>73</v>
      </c>
      <c r="C365" s="1">
        <v>2</v>
      </c>
      <c r="D365" s="1">
        <v>42</v>
      </c>
      <c r="E365" s="1">
        <v>3</v>
      </c>
      <c r="F365" s="68" t="s">
        <v>25</v>
      </c>
      <c r="G365" s="68" t="s">
        <v>26</v>
      </c>
      <c r="H365" s="68" t="s">
        <v>26</v>
      </c>
      <c r="I365" s="68" t="s">
        <v>26</v>
      </c>
      <c r="J365" s="1" t="s">
        <v>27</v>
      </c>
      <c r="K365" s="1" t="s">
        <v>28</v>
      </c>
      <c r="L365" s="1"/>
      <c r="M365" s="1"/>
      <c r="N365" s="1" t="s">
        <v>28</v>
      </c>
      <c r="O365" s="1" t="s">
        <v>28</v>
      </c>
      <c r="P365" s="1" t="s">
        <v>28</v>
      </c>
      <c r="Q365" s="1"/>
      <c r="R365" s="1"/>
      <c r="S365" s="1"/>
      <c r="T365" s="1"/>
      <c r="U365" s="1">
        <v>2</v>
      </c>
      <c r="V365" s="1" t="s">
        <v>50</v>
      </c>
      <c r="W365" s="1">
        <v>4</v>
      </c>
      <c r="X365" s="1">
        <v>10</v>
      </c>
    </row>
    <row r="366" spans="1:24" ht="30">
      <c r="A366" s="1" t="s">
        <v>24</v>
      </c>
      <c r="B366" s="1">
        <v>73</v>
      </c>
      <c r="C366" s="1">
        <v>2</v>
      </c>
      <c r="D366" s="1">
        <v>42</v>
      </c>
      <c r="E366" s="1">
        <v>3</v>
      </c>
      <c r="F366" s="68" t="s">
        <v>25</v>
      </c>
      <c r="G366" s="68" t="s">
        <v>26</v>
      </c>
      <c r="H366" s="68" t="s">
        <v>26</v>
      </c>
      <c r="I366" s="68" t="s">
        <v>26</v>
      </c>
      <c r="J366" s="1" t="s">
        <v>27</v>
      </c>
      <c r="K366" s="1" t="s">
        <v>28</v>
      </c>
      <c r="L366" s="1"/>
      <c r="M366" s="1"/>
      <c r="N366" s="1" t="s">
        <v>28</v>
      </c>
      <c r="O366" s="1" t="s">
        <v>28</v>
      </c>
      <c r="P366" s="1" t="s">
        <v>28</v>
      </c>
      <c r="Q366" s="1"/>
      <c r="R366" s="1"/>
      <c r="S366" s="1"/>
      <c r="T366" s="1"/>
      <c r="U366" s="1">
        <v>2</v>
      </c>
      <c r="V366" s="1" t="s">
        <v>117</v>
      </c>
      <c r="W366" s="1">
        <v>5</v>
      </c>
      <c r="X366" s="1">
        <v>7</v>
      </c>
    </row>
    <row r="367" spans="1:24">
      <c r="A367" s="1" t="s">
        <v>24</v>
      </c>
      <c r="B367" s="1">
        <v>74</v>
      </c>
      <c r="C367" s="1">
        <v>2</v>
      </c>
      <c r="D367" s="1">
        <v>25</v>
      </c>
      <c r="E367" s="1">
        <v>8</v>
      </c>
      <c r="F367" s="68" t="s">
        <v>25</v>
      </c>
      <c r="G367" s="68" t="s">
        <v>26</v>
      </c>
      <c r="H367" s="68" t="s">
        <v>26</v>
      </c>
      <c r="I367" s="68" t="s">
        <v>26</v>
      </c>
      <c r="J367" s="1" t="s">
        <v>27</v>
      </c>
      <c r="K367" s="1" t="s">
        <v>28</v>
      </c>
      <c r="L367" s="1"/>
      <c r="M367" s="1"/>
      <c r="N367" s="1" t="s">
        <v>34</v>
      </c>
      <c r="O367" s="1" t="s">
        <v>34</v>
      </c>
      <c r="P367" s="1" t="s">
        <v>28</v>
      </c>
      <c r="Q367" s="1" t="s">
        <v>98</v>
      </c>
      <c r="R367" s="1" t="s">
        <v>98</v>
      </c>
      <c r="S367" s="1"/>
      <c r="T367" s="1" t="s">
        <v>52</v>
      </c>
      <c r="U367" s="1">
        <v>3</v>
      </c>
      <c r="V367" s="1" t="s">
        <v>95</v>
      </c>
      <c r="W367" s="1">
        <v>1</v>
      </c>
      <c r="X367" s="1">
        <v>5</v>
      </c>
    </row>
    <row r="368" spans="1:24" ht="30">
      <c r="A368" s="1" t="s">
        <v>24</v>
      </c>
      <c r="B368" s="1">
        <v>74</v>
      </c>
      <c r="C368" s="1">
        <v>2</v>
      </c>
      <c r="D368" s="1">
        <v>25</v>
      </c>
      <c r="E368" s="1">
        <v>8</v>
      </c>
      <c r="F368" s="68" t="s">
        <v>25</v>
      </c>
      <c r="G368" s="68" t="s">
        <v>26</v>
      </c>
      <c r="H368" s="68" t="s">
        <v>26</v>
      </c>
      <c r="I368" s="68" t="s">
        <v>26</v>
      </c>
      <c r="J368" s="1" t="s">
        <v>27</v>
      </c>
      <c r="K368" s="1" t="s">
        <v>28</v>
      </c>
      <c r="L368" s="1"/>
      <c r="M368" s="1"/>
      <c r="N368" s="1" t="s">
        <v>34</v>
      </c>
      <c r="O368" s="1" t="s">
        <v>34</v>
      </c>
      <c r="P368" s="1" t="s">
        <v>28</v>
      </c>
      <c r="Q368" s="1" t="s">
        <v>98</v>
      </c>
      <c r="R368" s="1" t="s">
        <v>98</v>
      </c>
      <c r="S368" s="1"/>
      <c r="T368" s="1" t="s">
        <v>52</v>
      </c>
      <c r="U368" s="1">
        <v>3</v>
      </c>
      <c r="V368" s="1" t="s">
        <v>60</v>
      </c>
      <c r="W368" s="1">
        <v>2</v>
      </c>
      <c r="X368" s="1">
        <v>2</v>
      </c>
    </row>
    <row r="369" spans="1:24" ht="45">
      <c r="A369" s="1" t="s">
        <v>24</v>
      </c>
      <c r="B369" s="1">
        <v>74</v>
      </c>
      <c r="C369" s="1">
        <v>2</v>
      </c>
      <c r="D369" s="1">
        <v>25</v>
      </c>
      <c r="E369" s="1">
        <v>8</v>
      </c>
      <c r="F369" s="68" t="s">
        <v>25</v>
      </c>
      <c r="G369" s="68" t="s">
        <v>26</v>
      </c>
      <c r="H369" s="68" t="s">
        <v>26</v>
      </c>
      <c r="I369" s="68" t="s">
        <v>26</v>
      </c>
      <c r="J369" s="1" t="s">
        <v>27</v>
      </c>
      <c r="K369" s="1" t="s">
        <v>28</v>
      </c>
      <c r="L369" s="1"/>
      <c r="M369" s="1"/>
      <c r="N369" s="1" t="s">
        <v>34</v>
      </c>
      <c r="O369" s="1" t="s">
        <v>34</v>
      </c>
      <c r="P369" s="1" t="s">
        <v>28</v>
      </c>
      <c r="Q369" s="1" t="s">
        <v>98</v>
      </c>
      <c r="R369" s="1" t="s">
        <v>98</v>
      </c>
      <c r="S369" s="1"/>
      <c r="T369" s="1" t="s">
        <v>52</v>
      </c>
      <c r="U369" s="1">
        <v>3</v>
      </c>
      <c r="V369" s="1" t="s">
        <v>309</v>
      </c>
      <c r="W369" s="1">
        <v>3</v>
      </c>
      <c r="X369" s="1">
        <v>6</v>
      </c>
    </row>
    <row r="370" spans="1:24" ht="26.25">
      <c r="A370" s="1" t="s">
        <v>24</v>
      </c>
      <c r="B370" s="1">
        <v>74</v>
      </c>
      <c r="C370" s="1">
        <v>2</v>
      </c>
      <c r="D370" s="1">
        <v>25</v>
      </c>
      <c r="E370" s="1">
        <v>8</v>
      </c>
      <c r="F370" s="68" t="s">
        <v>25</v>
      </c>
      <c r="G370" s="68" t="s">
        <v>26</v>
      </c>
      <c r="H370" s="68" t="s">
        <v>26</v>
      </c>
      <c r="I370" s="68" t="s">
        <v>26</v>
      </c>
      <c r="J370" s="1" t="s">
        <v>27</v>
      </c>
      <c r="K370" s="1" t="s">
        <v>28</v>
      </c>
      <c r="L370" s="1"/>
      <c r="M370" s="1"/>
      <c r="N370" s="1" t="s">
        <v>34</v>
      </c>
      <c r="O370" s="1" t="s">
        <v>34</v>
      </c>
      <c r="P370" s="1" t="s">
        <v>28</v>
      </c>
      <c r="Q370" s="1" t="s">
        <v>98</v>
      </c>
      <c r="R370" s="1" t="s">
        <v>98</v>
      </c>
      <c r="S370" s="1"/>
      <c r="T370" s="1" t="s">
        <v>52</v>
      </c>
      <c r="U370" s="1">
        <v>3</v>
      </c>
      <c r="V370" s="69" t="s">
        <v>310</v>
      </c>
      <c r="W370" s="1">
        <v>4</v>
      </c>
      <c r="X370" s="1">
        <v>3</v>
      </c>
    </row>
    <row r="371" spans="1:24" ht="45">
      <c r="A371" s="1" t="s">
        <v>24</v>
      </c>
      <c r="B371" s="1">
        <v>74</v>
      </c>
      <c r="C371" s="1">
        <v>2</v>
      </c>
      <c r="D371" s="1">
        <v>25</v>
      </c>
      <c r="E371" s="1">
        <v>8</v>
      </c>
      <c r="F371" s="68" t="s">
        <v>25</v>
      </c>
      <c r="G371" s="68" t="s">
        <v>26</v>
      </c>
      <c r="H371" s="68" t="s">
        <v>26</v>
      </c>
      <c r="I371" s="68" t="s">
        <v>26</v>
      </c>
      <c r="J371" s="1" t="s">
        <v>27</v>
      </c>
      <c r="K371" s="1" t="s">
        <v>28</v>
      </c>
      <c r="L371" s="1"/>
      <c r="M371" s="1"/>
      <c r="N371" s="1" t="s">
        <v>34</v>
      </c>
      <c r="O371" s="1" t="s">
        <v>34</v>
      </c>
      <c r="P371" s="1" t="s">
        <v>28</v>
      </c>
      <c r="Q371" s="1" t="s">
        <v>98</v>
      </c>
      <c r="R371" s="1" t="s">
        <v>98</v>
      </c>
      <c r="S371" s="1"/>
      <c r="T371" s="1" t="s">
        <v>52</v>
      </c>
      <c r="U371" s="1">
        <v>3</v>
      </c>
      <c r="V371" s="1" t="s">
        <v>186</v>
      </c>
      <c r="W371" s="1">
        <v>5</v>
      </c>
      <c r="X371" s="1">
        <v>8</v>
      </c>
    </row>
    <row r="372" spans="1:24" ht="30">
      <c r="A372" s="1" t="s">
        <v>24</v>
      </c>
      <c r="B372" s="1">
        <v>75</v>
      </c>
      <c r="C372" s="1">
        <v>2</v>
      </c>
      <c r="D372" s="1">
        <v>24</v>
      </c>
      <c r="E372" s="1">
        <v>5</v>
      </c>
      <c r="F372" s="68" t="s">
        <v>44</v>
      </c>
      <c r="G372" s="68" t="s">
        <v>26</v>
      </c>
      <c r="H372" s="68" t="s">
        <v>26</v>
      </c>
      <c r="I372" s="68" t="s">
        <v>26</v>
      </c>
      <c r="J372" s="1" t="s">
        <v>27</v>
      </c>
      <c r="K372" s="1" t="s">
        <v>34</v>
      </c>
      <c r="L372" s="1" t="s">
        <v>205</v>
      </c>
      <c r="M372" s="1" t="s">
        <v>163</v>
      </c>
      <c r="N372" s="1" t="s">
        <v>34</v>
      </c>
      <c r="O372" s="1" t="s">
        <v>28</v>
      </c>
      <c r="P372" s="1" t="s">
        <v>28</v>
      </c>
      <c r="Q372" s="1" t="s">
        <v>72</v>
      </c>
      <c r="R372" s="1"/>
      <c r="S372" s="1"/>
      <c r="T372" s="1" t="s">
        <v>113</v>
      </c>
      <c r="U372" s="1">
        <v>2</v>
      </c>
      <c r="V372" s="1" t="s">
        <v>311</v>
      </c>
      <c r="W372" s="1">
        <v>1</v>
      </c>
      <c r="X372" s="1">
        <v>10</v>
      </c>
    </row>
    <row r="373" spans="1:24" ht="30">
      <c r="A373" s="1" t="s">
        <v>24</v>
      </c>
      <c r="B373" s="1">
        <v>75</v>
      </c>
      <c r="C373" s="1">
        <v>2</v>
      </c>
      <c r="D373" s="1">
        <v>24</v>
      </c>
      <c r="E373" s="1">
        <v>5</v>
      </c>
      <c r="F373" s="68" t="s">
        <v>44</v>
      </c>
      <c r="G373" s="68" t="s">
        <v>26</v>
      </c>
      <c r="H373" s="68" t="s">
        <v>26</v>
      </c>
      <c r="I373" s="68" t="s">
        <v>26</v>
      </c>
      <c r="J373" s="1" t="s">
        <v>27</v>
      </c>
      <c r="K373" s="1" t="s">
        <v>34</v>
      </c>
      <c r="L373" s="1" t="s">
        <v>205</v>
      </c>
      <c r="M373" s="1" t="s">
        <v>163</v>
      </c>
      <c r="N373" s="1" t="s">
        <v>34</v>
      </c>
      <c r="O373" s="1" t="s">
        <v>28</v>
      </c>
      <c r="P373" s="1" t="s">
        <v>28</v>
      </c>
      <c r="Q373" s="1" t="s">
        <v>72</v>
      </c>
      <c r="R373" s="1"/>
      <c r="S373" s="1"/>
      <c r="T373" s="1" t="s">
        <v>113</v>
      </c>
      <c r="U373" s="1">
        <v>2</v>
      </c>
      <c r="V373" s="1" t="s">
        <v>67</v>
      </c>
      <c r="W373" s="1">
        <v>2</v>
      </c>
      <c r="X373" s="1">
        <v>6</v>
      </c>
    </row>
    <row r="374" spans="1:24" ht="30">
      <c r="A374" s="1" t="s">
        <v>24</v>
      </c>
      <c r="B374" s="1">
        <v>75</v>
      </c>
      <c r="C374" s="1">
        <v>2</v>
      </c>
      <c r="D374" s="1">
        <v>24</v>
      </c>
      <c r="E374" s="1">
        <v>5</v>
      </c>
      <c r="F374" s="68" t="s">
        <v>44</v>
      </c>
      <c r="G374" s="68" t="s">
        <v>26</v>
      </c>
      <c r="H374" s="68" t="s">
        <v>26</v>
      </c>
      <c r="I374" s="68" t="s">
        <v>26</v>
      </c>
      <c r="J374" s="1" t="s">
        <v>27</v>
      </c>
      <c r="K374" s="1" t="s">
        <v>34</v>
      </c>
      <c r="L374" s="1" t="s">
        <v>205</v>
      </c>
      <c r="M374" s="1" t="s">
        <v>163</v>
      </c>
      <c r="N374" s="1" t="s">
        <v>34</v>
      </c>
      <c r="O374" s="1" t="s">
        <v>28</v>
      </c>
      <c r="P374" s="1" t="s">
        <v>28</v>
      </c>
      <c r="Q374" s="1" t="s">
        <v>72</v>
      </c>
      <c r="R374" s="1"/>
      <c r="S374" s="1"/>
      <c r="T374" s="1" t="s">
        <v>113</v>
      </c>
      <c r="U374" s="1">
        <v>2</v>
      </c>
      <c r="V374" s="1" t="s">
        <v>312</v>
      </c>
      <c r="W374" s="1">
        <v>3</v>
      </c>
      <c r="X374" s="1">
        <v>7</v>
      </c>
    </row>
    <row r="375" spans="1:24" ht="30">
      <c r="A375" s="1" t="s">
        <v>24</v>
      </c>
      <c r="B375" s="1">
        <v>75</v>
      </c>
      <c r="C375" s="1">
        <v>2</v>
      </c>
      <c r="D375" s="1">
        <v>24</v>
      </c>
      <c r="E375" s="1">
        <v>5</v>
      </c>
      <c r="F375" s="68" t="s">
        <v>44</v>
      </c>
      <c r="G375" s="68" t="s">
        <v>26</v>
      </c>
      <c r="H375" s="68" t="s">
        <v>26</v>
      </c>
      <c r="I375" s="68" t="s">
        <v>26</v>
      </c>
      <c r="J375" s="1" t="s">
        <v>27</v>
      </c>
      <c r="K375" s="1" t="s">
        <v>34</v>
      </c>
      <c r="L375" s="1" t="s">
        <v>205</v>
      </c>
      <c r="M375" s="1" t="s">
        <v>163</v>
      </c>
      <c r="N375" s="1" t="s">
        <v>34</v>
      </c>
      <c r="O375" s="1" t="s">
        <v>28</v>
      </c>
      <c r="P375" s="1" t="s">
        <v>28</v>
      </c>
      <c r="Q375" s="1" t="s">
        <v>72</v>
      </c>
      <c r="R375" s="1"/>
      <c r="S375" s="1"/>
      <c r="T375" s="1" t="s">
        <v>113</v>
      </c>
      <c r="U375" s="1">
        <v>2</v>
      </c>
      <c r="V375" s="1" t="s">
        <v>101</v>
      </c>
      <c r="W375" s="1">
        <v>4</v>
      </c>
      <c r="X375" s="1">
        <v>5</v>
      </c>
    </row>
    <row r="376" spans="1:24" ht="30">
      <c r="A376" s="1" t="s">
        <v>24</v>
      </c>
      <c r="B376" s="1">
        <v>75</v>
      </c>
      <c r="C376" s="1">
        <v>2</v>
      </c>
      <c r="D376" s="1">
        <v>24</v>
      </c>
      <c r="E376" s="1">
        <v>5</v>
      </c>
      <c r="F376" s="68" t="s">
        <v>44</v>
      </c>
      <c r="G376" s="68" t="s">
        <v>26</v>
      </c>
      <c r="H376" s="68" t="s">
        <v>26</v>
      </c>
      <c r="I376" s="68" t="s">
        <v>26</v>
      </c>
      <c r="J376" s="1" t="s">
        <v>27</v>
      </c>
      <c r="K376" s="1" t="s">
        <v>34</v>
      </c>
      <c r="L376" s="1" t="s">
        <v>205</v>
      </c>
      <c r="M376" s="1" t="s">
        <v>163</v>
      </c>
      <c r="N376" s="1" t="s">
        <v>34</v>
      </c>
      <c r="O376" s="1" t="s">
        <v>28</v>
      </c>
      <c r="P376" s="1" t="s">
        <v>28</v>
      </c>
      <c r="Q376" s="1" t="s">
        <v>72</v>
      </c>
      <c r="R376" s="1"/>
      <c r="S376" s="1"/>
      <c r="T376" s="1" t="s">
        <v>113</v>
      </c>
      <c r="U376" s="1">
        <v>2</v>
      </c>
      <c r="V376" s="1" t="s">
        <v>51</v>
      </c>
      <c r="W376" s="1">
        <v>5</v>
      </c>
      <c r="X376" s="1">
        <v>8</v>
      </c>
    </row>
    <row r="377" spans="1:24" ht="30">
      <c r="A377" s="1" t="s">
        <v>24</v>
      </c>
      <c r="B377" s="1">
        <v>76</v>
      </c>
      <c r="C377" s="1">
        <v>1</v>
      </c>
      <c r="D377" s="1">
        <v>28</v>
      </c>
      <c r="E377" s="1">
        <v>3</v>
      </c>
      <c r="F377" s="68" t="s">
        <v>25</v>
      </c>
      <c r="G377" s="68" t="s">
        <v>26</v>
      </c>
      <c r="H377" s="68" t="s">
        <v>26</v>
      </c>
      <c r="I377" s="68" t="s">
        <v>26</v>
      </c>
      <c r="J377" s="1" t="s">
        <v>27</v>
      </c>
      <c r="K377" s="1" t="s">
        <v>28</v>
      </c>
      <c r="L377" s="1"/>
      <c r="M377" s="1"/>
      <c r="N377" s="1" t="s">
        <v>28</v>
      </c>
      <c r="O377" s="1" t="s">
        <v>28</v>
      </c>
      <c r="P377" s="1" t="s">
        <v>28</v>
      </c>
      <c r="Q377" s="1"/>
      <c r="R377" s="1"/>
      <c r="S377" s="1"/>
      <c r="T377" s="1"/>
      <c r="U377" s="1">
        <v>0</v>
      </c>
      <c r="V377" s="1" t="s">
        <v>230</v>
      </c>
      <c r="W377" s="1">
        <v>1</v>
      </c>
      <c r="X377" s="1">
        <v>6</v>
      </c>
    </row>
    <row r="378" spans="1:24" ht="30">
      <c r="A378" s="1" t="s">
        <v>24</v>
      </c>
      <c r="B378" s="1">
        <v>76</v>
      </c>
      <c r="C378" s="1">
        <v>1</v>
      </c>
      <c r="D378" s="1">
        <v>28</v>
      </c>
      <c r="E378" s="1">
        <v>3</v>
      </c>
      <c r="F378" s="68" t="s">
        <v>25</v>
      </c>
      <c r="G378" s="68" t="s">
        <v>26</v>
      </c>
      <c r="H378" s="68" t="s">
        <v>26</v>
      </c>
      <c r="I378" s="68" t="s">
        <v>26</v>
      </c>
      <c r="J378" s="1" t="s">
        <v>27</v>
      </c>
      <c r="K378" s="1" t="s">
        <v>28</v>
      </c>
      <c r="L378" s="1"/>
      <c r="M378" s="1"/>
      <c r="N378" s="1" t="s">
        <v>28</v>
      </c>
      <c r="O378" s="1" t="s">
        <v>28</v>
      </c>
      <c r="P378" s="1" t="s">
        <v>28</v>
      </c>
      <c r="Q378" s="1"/>
      <c r="R378" s="1"/>
      <c r="S378" s="1"/>
      <c r="T378" s="1"/>
      <c r="U378" s="1">
        <v>0</v>
      </c>
      <c r="V378" s="1" t="s">
        <v>164</v>
      </c>
      <c r="W378" s="1">
        <v>2</v>
      </c>
      <c r="X378" s="1">
        <v>4</v>
      </c>
    </row>
    <row r="379" spans="1:24">
      <c r="A379" s="1" t="s">
        <v>24</v>
      </c>
      <c r="B379" s="1">
        <v>76</v>
      </c>
      <c r="C379" s="1">
        <v>1</v>
      </c>
      <c r="D379" s="1">
        <v>28</v>
      </c>
      <c r="E379" s="1">
        <v>3</v>
      </c>
      <c r="F379" s="68" t="s">
        <v>25</v>
      </c>
      <c r="G379" s="68" t="s">
        <v>26</v>
      </c>
      <c r="H379" s="68" t="s">
        <v>26</v>
      </c>
      <c r="I379" s="68" t="s">
        <v>26</v>
      </c>
      <c r="J379" s="1" t="s">
        <v>27</v>
      </c>
      <c r="K379" s="1" t="s">
        <v>28</v>
      </c>
      <c r="L379" s="1"/>
      <c r="M379" s="1"/>
      <c r="N379" s="1" t="s">
        <v>28</v>
      </c>
      <c r="O379" s="1" t="s">
        <v>28</v>
      </c>
      <c r="P379" s="1" t="s">
        <v>28</v>
      </c>
      <c r="Q379" s="1"/>
      <c r="R379" s="1"/>
      <c r="S379" s="1"/>
      <c r="T379" s="1"/>
      <c r="U379" s="1">
        <v>0</v>
      </c>
      <c r="V379" s="1" t="s">
        <v>163</v>
      </c>
      <c r="W379" s="1">
        <v>3</v>
      </c>
      <c r="X379" s="1">
        <v>9</v>
      </c>
    </row>
    <row r="380" spans="1:24">
      <c r="A380" s="1" t="s">
        <v>24</v>
      </c>
      <c r="B380" s="1">
        <v>76</v>
      </c>
      <c r="C380" s="1">
        <v>1</v>
      </c>
      <c r="D380" s="1">
        <v>28</v>
      </c>
      <c r="E380" s="1">
        <v>3</v>
      </c>
      <c r="F380" s="68" t="s">
        <v>25</v>
      </c>
      <c r="G380" s="68" t="s">
        <v>26</v>
      </c>
      <c r="H380" s="68" t="s">
        <v>26</v>
      </c>
      <c r="I380" s="68" t="s">
        <v>26</v>
      </c>
      <c r="J380" s="1" t="s">
        <v>27</v>
      </c>
      <c r="K380" s="1" t="s">
        <v>28</v>
      </c>
      <c r="L380" s="1"/>
      <c r="M380" s="1"/>
      <c r="N380" s="1" t="s">
        <v>28</v>
      </c>
      <c r="O380" s="1" t="s">
        <v>28</v>
      </c>
      <c r="P380" s="1" t="s">
        <v>28</v>
      </c>
      <c r="Q380" s="1"/>
      <c r="R380" s="1"/>
      <c r="S380" s="1"/>
      <c r="T380" s="1"/>
      <c r="U380" s="1">
        <v>0</v>
      </c>
      <c r="V380" s="1" t="s">
        <v>313</v>
      </c>
      <c r="W380" s="1">
        <v>4</v>
      </c>
      <c r="X380" s="1">
        <v>8</v>
      </c>
    </row>
    <row r="381" spans="1:24">
      <c r="A381" s="1" t="s">
        <v>24</v>
      </c>
      <c r="B381" s="1">
        <v>76</v>
      </c>
      <c r="C381" s="1">
        <v>1</v>
      </c>
      <c r="D381" s="1">
        <v>28</v>
      </c>
      <c r="E381" s="1">
        <v>3</v>
      </c>
      <c r="F381" s="68" t="s">
        <v>25</v>
      </c>
      <c r="G381" s="68" t="s">
        <v>26</v>
      </c>
      <c r="H381" s="68" t="s">
        <v>26</v>
      </c>
      <c r="I381" s="68" t="s">
        <v>26</v>
      </c>
      <c r="J381" s="1" t="s">
        <v>27</v>
      </c>
      <c r="K381" s="1" t="s">
        <v>28</v>
      </c>
      <c r="L381" s="1"/>
      <c r="M381" s="1"/>
      <c r="N381" s="1" t="s">
        <v>28</v>
      </c>
      <c r="O381" s="1" t="s">
        <v>28</v>
      </c>
      <c r="P381" s="1" t="s">
        <v>28</v>
      </c>
      <c r="Q381" s="1"/>
      <c r="R381" s="1"/>
      <c r="S381" s="1"/>
      <c r="T381" s="1"/>
      <c r="U381" s="1">
        <v>0</v>
      </c>
      <c r="V381" s="1" t="s">
        <v>314</v>
      </c>
      <c r="W381" s="1">
        <v>5</v>
      </c>
      <c r="X381" s="1">
        <v>8</v>
      </c>
    </row>
    <row r="382" spans="1:24" ht="75">
      <c r="A382" s="1" t="s">
        <v>24</v>
      </c>
      <c r="B382" s="1">
        <v>77</v>
      </c>
      <c r="C382" s="1">
        <v>2</v>
      </c>
      <c r="D382" s="1">
        <v>53</v>
      </c>
      <c r="E382" s="1">
        <v>4</v>
      </c>
      <c r="F382" s="68" t="s">
        <v>25</v>
      </c>
      <c r="G382" s="68" t="s">
        <v>26</v>
      </c>
      <c r="H382" s="68" t="s">
        <v>26</v>
      </c>
      <c r="I382" s="68" t="s">
        <v>26</v>
      </c>
      <c r="J382" s="1" t="s">
        <v>27</v>
      </c>
      <c r="K382" s="1" t="s">
        <v>28</v>
      </c>
      <c r="L382" s="1"/>
      <c r="M382" s="1"/>
      <c r="N382" s="1" t="s">
        <v>34</v>
      </c>
      <c r="O382" s="1" t="s">
        <v>28</v>
      </c>
      <c r="P382" s="1" t="s">
        <v>28</v>
      </c>
      <c r="Q382" s="1" t="s">
        <v>181</v>
      </c>
      <c r="R382" s="1"/>
      <c r="S382" s="1"/>
      <c r="T382" s="1" t="s">
        <v>315</v>
      </c>
      <c r="U382" s="1">
        <v>-2</v>
      </c>
      <c r="V382" s="1" t="s">
        <v>316</v>
      </c>
      <c r="W382" s="1">
        <v>1</v>
      </c>
      <c r="X382" s="1">
        <v>0</v>
      </c>
    </row>
    <row r="383" spans="1:24" ht="75">
      <c r="A383" s="1" t="s">
        <v>24</v>
      </c>
      <c r="B383" s="1">
        <v>77</v>
      </c>
      <c r="C383" s="1">
        <v>2</v>
      </c>
      <c r="D383" s="1">
        <v>53</v>
      </c>
      <c r="E383" s="1">
        <v>4</v>
      </c>
      <c r="F383" s="68" t="s">
        <v>25</v>
      </c>
      <c r="G383" s="68" t="s">
        <v>26</v>
      </c>
      <c r="H383" s="68" t="s">
        <v>26</v>
      </c>
      <c r="I383" s="68" t="s">
        <v>26</v>
      </c>
      <c r="J383" s="1" t="s">
        <v>27</v>
      </c>
      <c r="K383" s="1" t="s">
        <v>28</v>
      </c>
      <c r="L383" s="1"/>
      <c r="M383" s="1"/>
      <c r="N383" s="1" t="s">
        <v>34</v>
      </c>
      <c r="O383" s="1" t="s">
        <v>28</v>
      </c>
      <c r="P383" s="1" t="s">
        <v>28</v>
      </c>
      <c r="Q383" s="1" t="s">
        <v>181</v>
      </c>
      <c r="R383" s="1"/>
      <c r="S383" s="1"/>
      <c r="T383" s="1" t="s">
        <v>315</v>
      </c>
      <c r="U383" s="1">
        <v>-2</v>
      </c>
      <c r="V383" s="1" t="s">
        <v>317</v>
      </c>
      <c r="W383" s="1">
        <v>2</v>
      </c>
      <c r="X383" s="1">
        <v>5</v>
      </c>
    </row>
    <row r="384" spans="1:24" ht="75">
      <c r="A384" s="1" t="s">
        <v>24</v>
      </c>
      <c r="B384" s="1">
        <v>77</v>
      </c>
      <c r="C384" s="1">
        <v>2</v>
      </c>
      <c r="D384" s="1">
        <v>53</v>
      </c>
      <c r="E384" s="1">
        <v>4</v>
      </c>
      <c r="F384" s="68" t="s">
        <v>25</v>
      </c>
      <c r="G384" s="68" t="s">
        <v>26</v>
      </c>
      <c r="H384" s="68" t="s">
        <v>26</v>
      </c>
      <c r="I384" s="68" t="s">
        <v>26</v>
      </c>
      <c r="J384" s="1" t="s">
        <v>27</v>
      </c>
      <c r="K384" s="1" t="s">
        <v>28</v>
      </c>
      <c r="L384" s="1"/>
      <c r="M384" s="1"/>
      <c r="N384" s="1" t="s">
        <v>34</v>
      </c>
      <c r="O384" s="1" t="s">
        <v>28</v>
      </c>
      <c r="P384" s="1" t="s">
        <v>28</v>
      </c>
      <c r="Q384" s="1" t="s">
        <v>181</v>
      </c>
      <c r="R384" s="1"/>
      <c r="S384" s="1"/>
      <c r="T384" s="1" t="s">
        <v>315</v>
      </c>
      <c r="U384" s="1">
        <v>-2</v>
      </c>
      <c r="V384" s="1" t="s">
        <v>318</v>
      </c>
      <c r="W384" s="1">
        <v>3</v>
      </c>
      <c r="X384" s="1">
        <v>5</v>
      </c>
    </row>
    <row r="385" spans="1:24" ht="75">
      <c r="A385" s="1" t="s">
        <v>24</v>
      </c>
      <c r="B385" s="1">
        <v>77</v>
      </c>
      <c r="C385" s="1">
        <v>2</v>
      </c>
      <c r="D385" s="1">
        <v>53</v>
      </c>
      <c r="E385" s="1">
        <v>4</v>
      </c>
      <c r="F385" s="68" t="s">
        <v>25</v>
      </c>
      <c r="G385" s="68" t="s">
        <v>26</v>
      </c>
      <c r="H385" s="68" t="s">
        <v>26</v>
      </c>
      <c r="I385" s="68" t="s">
        <v>26</v>
      </c>
      <c r="J385" s="1" t="s">
        <v>27</v>
      </c>
      <c r="K385" s="1" t="s">
        <v>28</v>
      </c>
      <c r="L385" s="1"/>
      <c r="M385" s="1"/>
      <c r="N385" s="1" t="s">
        <v>34</v>
      </c>
      <c r="O385" s="1" t="s">
        <v>28</v>
      </c>
      <c r="P385" s="1" t="s">
        <v>28</v>
      </c>
      <c r="Q385" s="1" t="s">
        <v>181</v>
      </c>
      <c r="R385" s="1"/>
      <c r="S385" s="1"/>
      <c r="T385" s="1" t="s">
        <v>315</v>
      </c>
      <c r="U385" s="1">
        <v>-2</v>
      </c>
      <c r="V385" s="1" t="s">
        <v>319</v>
      </c>
      <c r="W385" s="1">
        <v>4</v>
      </c>
      <c r="X385" s="1">
        <v>5</v>
      </c>
    </row>
    <row r="386" spans="1:24" ht="75">
      <c r="A386" s="1" t="s">
        <v>24</v>
      </c>
      <c r="B386" s="1">
        <v>77</v>
      </c>
      <c r="C386" s="1">
        <v>2</v>
      </c>
      <c r="D386" s="1">
        <v>53</v>
      </c>
      <c r="E386" s="1">
        <v>4</v>
      </c>
      <c r="F386" s="68" t="s">
        <v>25</v>
      </c>
      <c r="G386" s="68" t="s">
        <v>26</v>
      </c>
      <c r="H386" s="68" t="s">
        <v>26</v>
      </c>
      <c r="I386" s="68" t="s">
        <v>26</v>
      </c>
      <c r="J386" s="1" t="s">
        <v>27</v>
      </c>
      <c r="K386" s="1" t="s">
        <v>28</v>
      </c>
      <c r="L386" s="1"/>
      <c r="M386" s="1"/>
      <c r="N386" s="1" t="s">
        <v>34</v>
      </c>
      <c r="O386" s="1" t="s">
        <v>28</v>
      </c>
      <c r="P386" s="1" t="s">
        <v>28</v>
      </c>
      <c r="Q386" s="1" t="s">
        <v>181</v>
      </c>
      <c r="R386" s="1"/>
      <c r="S386" s="1"/>
      <c r="T386" s="1" t="s">
        <v>315</v>
      </c>
      <c r="U386" s="1">
        <v>-2</v>
      </c>
      <c r="V386" s="1" t="s">
        <v>320</v>
      </c>
      <c r="W386" s="1">
        <v>5</v>
      </c>
      <c r="X386" s="1">
        <v>5</v>
      </c>
    </row>
    <row r="387" spans="1:24" ht="51.75">
      <c r="A387" s="69" t="s">
        <v>321</v>
      </c>
      <c r="B387" s="69">
        <v>78</v>
      </c>
      <c r="C387" s="69">
        <v>2</v>
      </c>
      <c r="D387" s="69">
        <v>35</v>
      </c>
      <c r="E387" s="69">
        <v>3</v>
      </c>
      <c r="F387" s="68" t="s">
        <v>25</v>
      </c>
      <c r="G387" s="69" t="s">
        <v>322</v>
      </c>
      <c r="H387" s="69" t="s">
        <v>322</v>
      </c>
      <c r="I387" s="68" t="s">
        <v>26</v>
      </c>
      <c r="J387" s="69" t="s">
        <v>323</v>
      </c>
      <c r="K387" s="69" t="s">
        <v>34</v>
      </c>
      <c r="L387" s="69" t="s">
        <v>324</v>
      </c>
      <c r="M387" s="69" t="s">
        <v>325</v>
      </c>
      <c r="N387" s="69" t="s">
        <v>34</v>
      </c>
      <c r="O387" s="69" t="s">
        <v>34</v>
      </c>
      <c r="P387" s="69" t="s">
        <v>28</v>
      </c>
      <c r="Q387" s="69" t="s">
        <v>326</v>
      </c>
      <c r="R387" s="69" t="s">
        <v>326</v>
      </c>
      <c r="S387" s="69"/>
      <c r="T387" s="69" t="s">
        <v>327</v>
      </c>
      <c r="U387" s="69">
        <v>-1</v>
      </c>
      <c r="V387" s="69" t="s">
        <v>30</v>
      </c>
      <c r="W387" s="69">
        <v>1</v>
      </c>
      <c r="X387" s="69">
        <v>7</v>
      </c>
    </row>
    <row r="388" spans="1:24" ht="51.75">
      <c r="A388" s="69" t="s">
        <v>321</v>
      </c>
      <c r="B388" s="69">
        <v>78</v>
      </c>
      <c r="C388" s="69">
        <v>2</v>
      </c>
      <c r="D388" s="69">
        <v>35</v>
      </c>
      <c r="E388" s="69">
        <v>3</v>
      </c>
      <c r="F388" s="68" t="s">
        <v>25</v>
      </c>
      <c r="G388" s="69" t="s">
        <v>322</v>
      </c>
      <c r="H388" s="69" t="s">
        <v>322</v>
      </c>
      <c r="I388" s="68" t="s">
        <v>26</v>
      </c>
      <c r="J388" s="69" t="s">
        <v>323</v>
      </c>
      <c r="K388" s="69" t="s">
        <v>34</v>
      </c>
      <c r="L388" s="69" t="s">
        <v>324</v>
      </c>
      <c r="M388" s="69" t="s">
        <v>325</v>
      </c>
      <c r="N388" s="69" t="s">
        <v>34</v>
      </c>
      <c r="O388" s="69" t="s">
        <v>34</v>
      </c>
      <c r="P388" s="69" t="s">
        <v>28</v>
      </c>
      <c r="Q388" s="69" t="s">
        <v>326</v>
      </c>
      <c r="R388" s="69" t="s">
        <v>326</v>
      </c>
      <c r="S388" s="69"/>
      <c r="T388" s="69" t="s">
        <v>327</v>
      </c>
      <c r="U388" s="69">
        <v>-1</v>
      </c>
      <c r="V388" s="69" t="s">
        <v>117</v>
      </c>
      <c r="W388" s="69">
        <v>2</v>
      </c>
      <c r="X388" s="69">
        <v>10</v>
      </c>
    </row>
    <row r="389" spans="1:24" ht="51.75">
      <c r="A389" s="69" t="s">
        <v>321</v>
      </c>
      <c r="B389" s="69">
        <v>78</v>
      </c>
      <c r="C389" s="69">
        <v>2</v>
      </c>
      <c r="D389" s="69">
        <v>35</v>
      </c>
      <c r="E389" s="69">
        <v>3</v>
      </c>
      <c r="F389" s="68" t="s">
        <v>25</v>
      </c>
      <c r="G389" s="69" t="s">
        <v>322</v>
      </c>
      <c r="H389" s="69" t="s">
        <v>322</v>
      </c>
      <c r="I389" s="68" t="s">
        <v>26</v>
      </c>
      <c r="J389" s="69" t="s">
        <v>323</v>
      </c>
      <c r="K389" s="69" t="s">
        <v>34</v>
      </c>
      <c r="L389" s="69" t="s">
        <v>324</v>
      </c>
      <c r="M389" s="69" t="s">
        <v>325</v>
      </c>
      <c r="N389" s="69" t="s">
        <v>34</v>
      </c>
      <c r="O389" s="69" t="s">
        <v>34</v>
      </c>
      <c r="P389" s="69" t="s">
        <v>28</v>
      </c>
      <c r="Q389" s="69" t="s">
        <v>326</v>
      </c>
      <c r="R389" s="69" t="s">
        <v>326</v>
      </c>
      <c r="S389" s="69"/>
      <c r="T389" s="69" t="s">
        <v>327</v>
      </c>
      <c r="U389" s="69">
        <v>-1</v>
      </c>
      <c r="V389" s="69" t="s">
        <v>328</v>
      </c>
      <c r="W389" s="69">
        <v>3</v>
      </c>
      <c r="X389" s="69">
        <v>7</v>
      </c>
    </row>
    <row r="390" spans="1:24" ht="51.75">
      <c r="A390" s="69" t="s">
        <v>321</v>
      </c>
      <c r="B390" s="69">
        <v>78</v>
      </c>
      <c r="C390" s="69">
        <v>2</v>
      </c>
      <c r="D390" s="69">
        <v>35</v>
      </c>
      <c r="E390" s="69">
        <v>3</v>
      </c>
      <c r="F390" s="68" t="s">
        <v>25</v>
      </c>
      <c r="G390" s="69" t="s">
        <v>322</v>
      </c>
      <c r="H390" s="69" t="s">
        <v>322</v>
      </c>
      <c r="I390" s="68" t="s">
        <v>26</v>
      </c>
      <c r="J390" s="69" t="s">
        <v>323</v>
      </c>
      <c r="K390" s="69" t="s">
        <v>34</v>
      </c>
      <c r="L390" s="69" t="s">
        <v>324</v>
      </c>
      <c r="M390" s="69" t="s">
        <v>325</v>
      </c>
      <c r="N390" s="69" t="s">
        <v>34</v>
      </c>
      <c r="O390" s="69" t="s">
        <v>34</v>
      </c>
      <c r="P390" s="69" t="s">
        <v>28</v>
      </c>
      <c r="Q390" s="69" t="s">
        <v>326</v>
      </c>
      <c r="R390" s="69" t="s">
        <v>326</v>
      </c>
      <c r="S390" s="69"/>
      <c r="T390" s="69" t="s">
        <v>327</v>
      </c>
      <c r="U390" s="69">
        <v>-1</v>
      </c>
      <c r="V390" s="69" t="s">
        <v>329</v>
      </c>
      <c r="W390" s="69">
        <v>4</v>
      </c>
      <c r="X390" s="69">
        <v>7</v>
      </c>
    </row>
    <row r="391" spans="1:24" ht="51.75">
      <c r="A391" s="69" t="s">
        <v>321</v>
      </c>
      <c r="B391" s="69">
        <v>78</v>
      </c>
      <c r="C391" s="69">
        <v>2</v>
      </c>
      <c r="D391" s="69">
        <v>35</v>
      </c>
      <c r="E391" s="69">
        <v>3</v>
      </c>
      <c r="F391" s="68" t="s">
        <v>25</v>
      </c>
      <c r="G391" s="69" t="s">
        <v>322</v>
      </c>
      <c r="H391" s="69" t="s">
        <v>322</v>
      </c>
      <c r="I391" s="68" t="s">
        <v>26</v>
      </c>
      <c r="J391" s="69" t="s">
        <v>323</v>
      </c>
      <c r="K391" s="69" t="s">
        <v>34</v>
      </c>
      <c r="L391" s="69" t="s">
        <v>324</v>
      </c>
      <c r="M391" s="69" t="s">
        <v>325</v>
      </c>
      <c r="N391" s="69" t="s">
        <v>34</v>
      </c>
      <c r="O391" s="69" t="s">
        <v>34</v>
      </c>
      <c r="P391" s="69" t="s">
        <v>28</v>
      </c>
      <c r="Q391" s="69" t="s">
        <v>326</v>
      </c>
      <c r="R391" s="69" t="s">
        <v>326</v>
      </c>
      <c r="S391" s="69"/>
      <c r="T391" s="69" t="s">
        <v>327</v>
      </c>
      <c r="U391" s="69">
        <v>-1</v>
      </c>
      <c r="V391" s="69" t="s">
        <v>330</v>
      </c>
      <c r="W391" s="69">
        <v>5</v>
      </c>
      <c r="X391" s="69">
        <v>7</v>
      </c>
    </row>
    <row r="392" spans="1:24" ht="51.75">
      <c r="A392" s="69" t="s">
        <v>321</v>
      </c>
      <c r="B392" s="69">
        <v>78</v>
      </c>
      <c r="C392" s="69">
        <v>2</v>
      </c>
      <c r="D392" s="69">
        <v>35</v>
      </c>
      <c r="E392" s="69">
        <v>3</v>
      </c>
      <c r="F392" s="68" t="s">
        <v>25</v>
      </c>
      <c r="G392" s="69" t="s">
        <v>322</v>
      </c>
      <c r="H392" s="69" t="s">
        <v>322</v>
      </c>
      <c r="I392" s="68" t="s">
        <v>26</v>
      </c>
      <c r="J392" s="69" t="s">
        <v>323</v>
      </c>
      <c r="K392" s="69" t="s">
        <v>34</v>
      </c>
      <c r="L392" s="69" t="s">
        <v>324</v>
      </c>
      <c r="M392" s="69" t="s">
        <v>325</v>
      </c>
      <c r="N392" s="69" t="s">
        <v>34</v>
      </c>
      <c r="O392" s="69" t="s">
        <v>34</v>
      </c>
      <c r="P392" s="69" t="s">
        <v>28</v>
      </c>
      <c r="Q392" s="69" t="s">
        <v>326</v>
      </c>
      <c r="R392" s="69" t="s">
        <v>326</v>
      </c>
      <c r="S392" s="69"/>
      <c r="T392" s="69" t="s">
        <v>327</v>
      </c>
      <c r="U392" s="69">
        <v>-1</v>
      </c>
      <c r="V392" s="69" t="s">
        <v>331</v>
      </c>
      <c r="W392" s="69">
        <v>6</v>
      </c>
      <c r="X392" s="69">
        <v>8</v>
      </c>
    </row>
    <row r="393" spans="1:24" ht="26.25">
      <c r="A393" s="69" t="s">
        <v>321</v>
      </c>
      <c r="B393" s="69">
        <v>79</v>
      </c>
      <c r="C393" s="69">
        <v>1</v>
      </c>
      <c r="D393" s="69">
        <v>29</v>
      </c>
      <c r="E393" s="69">
        <v>8</v>
      </c>
      <c r="F393" s="68" t="s">
        <v>25</v>
      </c>
      <c r="G393" s="69" t="s">
        <v>322</v>
      </c>
      <c r="H393" s="69" t="s">
        <v>322</v>
      </c>
      <c r="I393" s="69" t="s">
        <v>322</v>
      </c>
      <c r="J393" s="69" t="s">
        <v>332</v>
      </c>
      <c r="K393" s="69" t="s">
        <v>28</v>
      </c>
      <c r="L393" s="69"/>
      <c r="M393" s="69"/>
      <c r="N393" s="69" t="s">
        <v>34</v>
      </c>
      <c r="O393" s="69" t="s">
        <v>28</v>
      </c>
      <c r="P393" s="69" t="s">
        <v>28</v>
      </c>
      <c r="Q393" s="69" t="s">
        <v>170</v>
      </c>
      <c r="R393" s="69"/>
      <c r="S393" s="69"/>
      <c r="T393" s="69" t="s">
        <v>333</v>
      </c>
      <c r="U393" s="69">
        <v>1</v>
      </c>
      <c r="V393" s="69" t="s">
        <v>219</v>
      </c>
      <c r="W393" s="69">
        <v>1</v>
      </c>
      <c r="X393" s="69">
        <v>7</v>
      </c>
    </row>
    <row r="394" spans="1:24" ht="26.25">
      <c r="A394" s="69" t="s">
        <v>321</v>
      </c>
      <c r="B394" s="69">
        <v>79</v>
      </c>
      <c r="C394" s="69">
        <v>1</v>
      </c>
      <c r="D394" s="69">
        <v>29</v>
      </c>
      <c r="E394" s="69">
        <v>8</v>
      </c>
      <c r="F394" s="68" t="s">
        <v>25</v>
      </c>
      <c r="G394" s="69" t="s">
        <v>322</v>
      </c>
      <c r="H394" s="69" t="s">
        <v>322</v>
      </c>
      <c r="I394" s="69" t="s">
        <v>322</v>
      </c>
      <c r="J394" s="69" t="s">
        <v>332</v>
      </c>
      <c r="K394" s="69" t="s">
        <v>28</v>
      </c>
      <c r="L394" s="69"/>
      <c r="M394" s="69"/>
      <c r="N394" s="69" t="s">
        <v>34</v>
      </c>
      <c r="O394" s="69" t="s">
        <v>28</v>
      </c>
      <c r="P394" s="69" t="s">
        <v>28</v>
      </c>
      <c r="Q394" s="69" t="s">
        <v>170</v>
      </c>
      <c r="R394" s="69"/>
      <c r="S394" s="69"/>
      <c r="T394" s="69" t="s">
        <v>333</v>
      </c>
      <c r="U394" s="69">
        <v>1</v>
      </c>
      <c r="V394" s="69" t="s">
        <v>334</v>
      </c>
      <c r="W394" s="69">
        <v>2</v>
      </c>
      <c r="X394" s="69">
        <v>10</v>
      </c>
    </row>
    <row r="395" spans="1:24" ht="26.25">
      <c r="A395" s="69" t="s">
        <v>321</v>
      </c>
      <c r="B395" s="69">
        <v>79</v>
      </c>
      <c r="C395" s="69">
        <v>1</v>
      </c>
      <c r="D395" s="69">
        <v>29</v>
      </c>
      <c r="E395" s="69">
        <v>8</v>
      </c>
      <c r="F395" s="68" t="s">
        <v>25</v>
      </c>
      <c r="G395" s="69" t="s">
        <v>322</v>
      </c>
      <c r="H395" s="69" t="s">
        <v>322</v>
      </c>
      <c r="I395" s="69" t="s">
        <v>322</v>
      </c>
      <c r="J395" s="69" t="s">
        <v>332</v>
      </c>
      <c r="K395" s="69" t="s">
        <v>28</v>
      </c>
      <c r="L395" s="69"/>
      <c r="M395" s="69"/>
      <c r="N395" s="69" t="s">
        <v>34</v>
      </c>
      <c r="O395" s="69" t="s">
        <v>28</v>
      </c>
      <c r="P395" s="69" t="s">
        <v>28</v>
      </c>
      <c r="Q395" s="69" t="s">
        <v>170</v>
      </c>
      <c r="R395" s="69"/>
      <c r="S395" s="69"/>
      <c r="T395" s="69" t="s">
        <v>333</v>
      </c>
      <c r="U395" s="69">
        <v>1</v>
      </c>
      <c r="V395" s="69" t="s">
        <v>335</v>
      </c>
      <c r="W395" s="69">
        <v>3</v>
      </c>
      <c r="X395" s="69">
        <v>10</v>
      </c>
    </row>
    <row r="396" spans="1:24" ht="26.25">
      <c r="A396" s="69" t="s">
        <v>321</v>
      </c>
      <c r="B396" s="69">
        <v>79</v>
      </c>
      <c r="C396" s="69">
        <v>1</v>
      </c>
      <c r="D396" s="69">
        <v>29</v>
      </c>
      <c r="E396" s="69">
        <v>8</v>
      </c>
      <c r="F396" s="68" t="s">
        <v>25</v>
      </c>
      <c r="G396" s="69" t="s">
        <v>322</v>
      </c>
      <c r="H396" s="69" t="s">
        <v>322</v>
      </c>
      <c r="I396" s="69" t="s">
        <v>322</v>
      </c>
      <c r="J396" s="69" t="s">
        <v>332</v>
      </c>
      <c r="K396" s="69" t="s">
        <v>28</v>
      </c>
      <c r="L396" s="69"/>
      <c r="M396" s="69"/>
      <c r="N396" s="69" t="s">
        <v>34</v>
      </c>
      <c r="O396" s="69" t="s">
        <v>28</v>
      </c>
      <c r="P396" s="69" t="s">
        <v>28</v>
      </c>
      <c r="Q396" s="69" t="s">
        <v>170</v>
      </c>
      <c r="R396" s="69"/>
      <c r="S396" s="69"/>
      <c r="T396" s="69" t="s">
        <v>333</v>
      </c>
      <c r="U396" s="69">
        <v>1</v>
      </c>
      <c r="V396" s="69" t="s">
        <v>336</v>
      </c>
      <c r="W396" s="69">
        <v>4</v>
      </c>
      <c r="X396" s="69">
        <v>9</v>
      </c>
    </row>
    <row r="397" spans="1:24">
      <c r="A397" s="69" t="s">
        <v>321</v>
      </c>
      <c r="B397" s="69">
        <v>80</v>
      </c>
      <c r="C397" s="69">
        <v>2</v>
      </c>
      <c r="D397" s="69">
        <v>26</v>
      </c>
      <c r="E397" s="69">
        <v>5</v>
      </c>
      <c r="F397" s="68" t="s">
        <v>25</v>
      </c>
      <c r="G397" s="69" t="s">
        <v>322</v>
      </c>
      <c r="H397" s="69" t="s">
        <v>322</v>
      </c>
      <c r="I397" s="69" t="s">
        <v>322</v>
      </c>
      <c r="J397" s="69" t="s">
        <v>323</v>
      </c>
      <c r="K397" s="69" t="s">
        <v>28</v>
      </c>
      <c r="L397" s="69"/>
      <c r="M397" s="69"/>
      <c r="N397" s="69" t="s">
        <v>34</v>
      </c>
      <c r="O397" s="69" t="s">
        <v>34</v>
      </c>
      <c r="P397" s="69" t="s">
        <v>28</v>
      </c>
      <c r="Q397" s="69" t="s">
        <v>124</v>
      </c>
      <c r="R397" s="69" t="s">
        <v>112</v>
      </c>
      <c r="S397" s="69"/>
      <c r="T397" s="69" t="s">
        <v>52</v>
      </c>
      <c r="U397" s="69">
        <v>0</v>
      </c>
      <c r="V397" s="69" t="s">
        <v>337</v>
      </c>
      <c r="W397" s="69">
        <v>1</v>
      </c>
      <c r="X397" s="69">
        <v>4</v>
      </c>
    </row>
    <row r="398" spans="1:24" ht="26.25">
      <c r="A398" s="69" t="s">
        <v>321</v>
      </c>
      <c r="B398" s="69">
        <v>80</v>
      </c>
      <c r="C398" s="69">
        <v>2</v>
      </c>
      <c r="D398" s="69">
        <v>26</v>
      </c>
      <c r="E398" s="69">
        <v>5</v>
      </c>
      <c r="F398" s="68" t="s">
        <v>25</v>
      </c>
      <c r="G398" s="69" t="s">
        <v>322</v>
      </c>
      <c r="H398" s="69" t="s">
        <v>322</v>
      </c>
      <c r="I398" s="69" t="s">
        <v>322</v>
      </c>
      <c r="J398" s="69" t="s">
        <v>323</v>
      </c>
      <c r="K398" s="69" t="s">
        <v>28</v>
      </c>
      <c r="L398" s="69"/>
      <c r="M398" s="69"/>
      <c r="N398" s="69" t="s">
        <v>34</v>
      </c>
      <c r="O398" s="69" t="s">
        <v>34</v>
      </c>
      <c r="P398" s="69" t="s">
        <v>28</v>
      </c>
      <c r="Q398" s="69" t="s">
        <v>124</v>
      </c>
      <c r="R398" s="69" t="s">
        <v>112</v>
      </c>
      <c r="S398" s="69"/>
      <c r="T398" s="69" t="s">
        <v>52</v>
      </c>
      <c r="U398" s="69">
        <v>0</v>
      </c>
      <c r="V398" s="69" t="s">
        <v>50</v>
      </c>
      <c r="W398" s="69">
        <v>2</v>
      </c>
      <c r="X398" s="69">
        <v>4</v>
      </c>
    </row>
    <row r="399" spans="1:24" ht="26.25">
      <c r="A399" s="69" t="s">
        <v>321</v>
      </c>
      <c r="B399" s="69">
        <v>80</v>
      </c>
      <c r="C399" s="69">
        <v>2</v>
      </c>
      <c r="D399" s="69">
        <v>26</v>
      </c>
      <c r="E399" s="69">
        <v>5</v>
      </c>
      <c r="F399" s="68" t="s">
        <v>25</v>
      </c>
      <c r="G399" s="69" t="s">
        <v>322</v>
      </c>
      <c r="H399" s="69" t="s">
        <v>322</v>
      </c>
      <c r="I399" s="69" t="s">
        <v>322</v>
      </c>
      <c r="J399" s="69" t="s">
        <v>323</v>
      </c>
      <c r="K399" s="69" t="s">
        <v>28</v>
      </c>
      <c r="L399" s="69"/>
      <c r="M399" s="69"/>
      <c r="N399" s="69" t="s">
        <v>34</v>
      </c>
      <c r="O399" s="69" t="s">
        <v>34</v>
      </c>
      <c r="P399" s="69" t="s">
        <v>28</v>
      </c>
      <c r="Q399" s="69" t="s">
        <v>124</v>
      </c>
      <c r="R399" s="69" t="s">
        <v>112</v>
      </c>
      <c r="S399" s="69"/>
      <c r="T399" s="69" t="s">
        <v>52</v>
      </c>
      <c r="U399" s="69">
        <v>0</v>
      </c>
      <c r="V399" s="69" t="s">
        <v>60</v>
      </c>
      <c r="W399" s="69">
        <v>3</v>
      </c>
      <c r="X399" s="69">
        <v>4</v>
      </c>
    </row>
    <row r="400" spans="1:24">
      <c r="A400" s="69" t="s">
        <v>321</v>
      </c>
      <c r="B400" s="69">
        <v>80</v>
      </c>
      <c r="C400" s="69">
        <v>2</v>
      </c>
      <c r="D400" s="69">
        <v>26</v>
      </c>
      <c r="E400" s="69">
        <v>5</v>
      </c>
      <c r="F400" s="68" t="s">
        <v>25</v>
      </c>
      <c r="G400" s="69" t="s">
        <v>322</v>
      </c>
      <c r="H400" s="69" t="s">
        <v>322</v>
      </c>
      <c r="I400" s="69" t="s">
        <v>322</v>
      </c>
      <c r="J400" s="69" t="s">
        <v>323</v>
      </c>
      <c r="K400" s="69" t="s">
        <v>28</v>
      </c>
      <c r="L400" s="69"/>
      <c r="M400" s="69"/>
      <c r="N400" s="69" t="s">
        <v>34</v>
      </c>
      <c r="O400" s="69" t="s">
        <v>34</v>
      </c>
      <c r="P400" s="69" t="s">
        <v>28</v>
      </c>
      <c r="Q400" s="69" t="s">
        <v>124</v>
      </c>
      <c r="R400" s="69" t="s">
        <v>112</v>
      </c>
      <c r="S400" s="69"/>
      <c r="T400" s="69" t="s">
        <v>52</v>
      </c>
      <c r="U400" s="69">
        <v>0</v>
      </c>
      <c r="V400" s="68" t="s">
        <v>78</v>
      </c>
      <c r="W400" s="69">
        <v>4</v>
      </c>
      <c r="X400" s="69">
        <v>5</v>
      </c>
    </row>
    <row r="401" spans="1:24">
      <c r="A401" s="69" t="s">
        <v>321</v>
      </c>
      <c r="B401" s="69">
        <v>80</v>
      </c>
      <c r="C401" s="69">
        <v>2</v>
      </c>
      <c r="D401" s="69">
        <v>26</v>
      </c>
      <c r="E401" s="69">
        <v>5</v>
      </c>
      <c r="F401" s="68" t="s">
        <v>25</v>
      </c>
      <c r="G401" s="69" t="s">
        <v>322</v>
      </c>
      <c r="H401" s="69" t="s">
        <v>322</v>
      </c>
      <c r="I401" s="69" t="s">
        <v>322</v>
      </c>
      <c r="J401" s="69" t="s">
        <v>323</v>
      </c>
      <c r="K401" s="69" t="s">
        <v>28</v>
      </c>
      <c r="L401" s="69"/>
      <c r="M401" s="69"/>
      <c r="N401" s="69" t="s">
        <v>34</v>
      </c>
      <c r="O401" s="69" t="s">
        <v>34</v>
      </c>
      <c r="P401" s="69" t="s">
        <v>28</v>
      </c>
      <c r="Q401" s="69" t="s">
        <v>124</v>
      </c>
      <c r="R401" s="69" t="s">
        <v>112</v>
      </c>
      <c r="S401" s="69"/>
      <c r="T401" s="69" t="s">
        <v>52</v>
      </c>
      <c r="U401" s="69">
        <v>0</v>
      </c>
      <c r="V401" s="69" t="s">
        <v>217</v>
      </c>
      <c r="W401" s="69">
        <v>5</v>
      </c>
      <c r="X401" s="69">
        <v>5</v>
      </c>
    </row>
    <row r="402" spans="1:24" ht="26.25">
      <c r="A402" s="69" t="s">
        <v>321</v>
      </c>
      <c r="B402" s="69">
        <v>80</v>
      </c>
      <c r="C402" s="69">
        <v>2</v>
      </c>
      <c r="D402" s="69">
        <v>26</v>
      </c>
      <c r="E402" s="69">
        <v>5</v>
      </c>
      <c r="F402" s="68" t="s">
        <v>25</v>
      </c>
      <c r="G402" s="69" t="s">
        <v>322</v>
      </c>
      <c r="H402" s="69" t="s">
        <v>322</v>
      </c>
      <c r="I402" s="69" t="s">
        <v>322</v>
      </c>
      <c r="J402" s="69" t="s">
        <v>323</v>
      </c>
      <c r="K402" s="69" t="s">
        <v>28</v>
      </c>
      <c r="L402" s="69"/>
      <c r="M402" s="69"/>
      <c r="N402" s="69" t="s">
        <v>34</v>
      </c>
      <c r="O402" s="69" t="s">
        <v>34</v>
      </c>
      <c r="P402" s="69" t="s">
        <v>28</v>
      </c>
      <c r="Q402" s="69" t="s">
        <v>124</v>
      </c>
      <c r="R402" s="69" t="s">
        <v>112</v>
      </c>
      <c r="S402" s="69"/>
      <c r="T402" s="69" t="s">
        <v>52</v>
      </c>
      <c r="U402" s="69">
        <v>0</v>
      </c>
      <c r="V402" s="68" t="s">
        <v>230</v>
      </c>
      <c r="W402" s="69">
        <v>6</v>
      </c>
      <c r="X402" s="69">
        <v>5</v>
      </c>
    </row>
    <row r="403" spans="1:24" ht="39">
      <c r="A403" s="69" t="s">
        <v>321</v>
      </c>
      <c r="B403" s="69">
        <v>80</v>
      </c>
      <c r="C403" s="69">
        <v>2</v>
      </c>
      <c r="D403" s="69">
        <v>26</v>
      </c>
      <c r="E403" s="69">
        <v>5</v>
      </c>
      <c r="F403" s="68" t="s">
        <v>25</v>
      </c>
      <c r="G403" s="69" t="s">
        <v>322</v>
      </c>
      <c r="H403" s="69" t="s">
        <v>322</v>
      </c>
      <c r="I403" s="69" t="s">
        <v>322</v>
      </c>
      <c r="J403" s="69" t="s">
        <v>323</v>
      </c>
      <c r="K403" s="69" t="s">
        <v>28</v>
      </c>
      <c r="L403" s="69"/>
      <c r="M403" s="69"/>
      <c r="N403" s="69" t="s">
        <v>34</v>
      </c>
      <c r="O403" s="69" t="s">
        <v>34</v>
      </c>
      <c r="P403" s="69" t="s">
        <v>28</v>
      </c>
      <c r="Q403" s="69" t="s">
        <v>124</v>
      </c>
      <c r="R403" s="69" t="s">
        <v>112</v>
      </c>
      <c r="S403" s="69"/>
      <c r="T403" s="69" t="s">
        <v>52</v>
      </c>
      <c r="U403" s="69">
        <v>0</v>
      </c>
      <c r="V403" s="69" t="s">
        <v>338</v>
      </c>
      <c r="W403" s="69">
        <v>7</v>
      </c>
      <c r="X403" s="69">
        <v>5</v>
      </c>
    </row>
    <row r="404" spans="1:24">
      <c r="A404" s="69" t="s">
        <v>321</v>
      </c>
      <c r="B404" s="69">
        <v>81</v>
      </c>
      <c r="C404" s="69">
        <v>1</v>
      </c>
      <c r="D404" s="69">
        <v>31</v>
      </c>
      <c r="E404" s="69">
        <v>5</v>
      </c>
      <c r="F404" s="68" t="s">
        <v>44</v>
      </c>
      <c r="G404" s="69" t="s">
        <v>322</v>
      </c>
      <c r="H404" s="69" t="s">
        <v>339</v>
      </c>
      <c r="I404" s="69" t="s">
        <v>339</v>
      </c>
      <c r="J404" s="69" t="s">
        <v>323</v>
      </c>
      <c r="K404" s="69" t="s">
        <v>28</v>
      </c>
      <c r="L404" s="69"/>
      <c r="M404" s="69"/>
      <c r="N404" s="69" t="s">
        <v>28</v>
      </c>
      <c r="O404" s="69" t="s">
        <v>28</v>
      </c>
      <c r="P404" s="69" t="s">
        <v>28</v>
      </c>
      <c r="Q404" s="69"/>
      <c r="R404" s="69"/>
      <c r="S404" s="69"/>
      <c r="T404" s="69"/>
      <c r="U404" s="69">
        <v>2</v>
      </c>
      <c r="V404" s="69" t="s">
        <v>340</v>
      </c>
      <c r="W404" s="69">
        <v>1</v>
      </c>
      <c r="X404" s="69">
        <v>8</v>
      </c>
    </row>
    <row r="405" spans="1:24">
      <c r="A405" s="69" t="s">
        <v>321</v>
      </c>
      <c r="B405" s="69">
        <v>81</v>
      </c>
      <c r="C405" s="69">
        <v>1</v>
      </c>
      <c r="D405" s="69">
        <v>31</v>
      </c>
      <c r="E405" s="69">
        <v>5</v>
      </c>
      <c r="F405" s="68" t="s">
        <v>44</v>
      </c>
      <c r="G405" s="69" t="s">
        <v>322</v>
      </c>
      <c r="H405" s="69" t="s">
        <v>339</v>
      </c>
      <c r="I405" s="69" t="s">
        <v>339</v>
      </c>
      <c r="J405" s="69" t="s">
        <v>323</v>
      </c>
      <c r="K405" s="69" t="s">
        <v>28</v>
      </c>
      <c r="L405" s="69"/>
      <c r="M405" s="69"/>
      <c r="N405" s="69" t="s">
        <v>28</v>
      </c>
      <c r="O405" s="69" t="s">
        <v>28</v>
      </c>
      <c r="P405" s="69" t="s">
        <v>28</v>
      </c>
      <c r="Q405" s="69"/>
      <c r="R405" s="69"/>
      <c r="S405" s="69"/>
      <c r="T405" s="69"/>
      <c r="U405" s="69">
        <v>2</v>
      </c>
      <c r="V405" s="69" t="s">
        <v>51</v>
      </c>
      <c r="W405" s="69">
        <v>2</v>
      </c>
      <c r="X405" s="69">
        <v>8</v>
      </c>
    </row>
    <row r="406" spans="1:24">
      <c r="A406" s="69" t="s">
        <v>321</v>
      </c>
      <c r="B406" s="69">
        <v>82</v>
      </c>
      <c r="C406" s="69">
        <v>2</v>
      </c>
      <c r="D406" s="69">
        <v>35</v>
      </c>
      <c r="E406" s="69">
        <v>5</v>
      </c>
      <c r="F406" s="69" t="s">
        <v>172</v>
      </c>
      <c r="G406" s="69" t="s">
        <v>322</v>
      </c>
      <c r="H406" s="68" t="s">
        <v>26</v>
      </c>
      <c r="I406" s="68" t="s">
        <v>26</v>
      </c>
      <c r="J406" s="69" t="s">
        <v>341</v>
      </c>
      <c r="K406" s="69" t="s">
        <v>34</v>
      </c>
      <c r="L406" s="69" t="s">
        <v>342</v>
      </c>
      <c r="M406" s="69" t="s">
        <v>343</v>
      </c>
      <c r="N406" s="69" t="s">
        <v>28</v>
      </c>
      <c r="O406" s="69" t="s">
        <v>28</v>
      </c>
      <c r="P406" s="69" t="s">
        <v>28</v>
      </c>
      <c r="Q406" s="69"/>
      <c r="R406" s="69"/>
      <c r="S406" s="69"/>
      <c r="T406" s="69"/>
      <c r="U406" s="69">
        <v>-1</v>
      </c>
      <c r="V406" s="69" t="s">
        <v>105</v>
      </c>
      <c r="W406" s="69">
        <v>1</v>
      </c>
      <c r="X406" s="69">
        <v>10</v>
      </c>
    </row>
    <row r="407" spans="1:24">
      <c r="A407" s="69" t="s">
        <v>321</v>
      </c>
      <c r="B407" s="69">
        <v>82</v>
      </c>
      <c r="C407" s="69">
        <v>2</v>
      </c>
      <c r="D407" s="69">
        <v>35</v>
      </c>
      <c r="E407" s="69">
        <v>5</v>
      </c>
      <c r="F407" s="69" t="s">
        <v>172</v>
      </c>
      <c r="G407" s="69" t="s">
        <v>322</v>
      </c>
      <c r="H407" s="68" t="s">
        <v>26</v>
      </c>
      <c r="I407" s="68" t="s">
        <v>26</v>
      </c>
      <c r="J407" s="69" t="s">
        <v>341</v>
      </c>
      <c r="K407" s="69" t="s">
        <v>34</v>
      </c>
      <c r="L407" s="69" t="s">
        <v>342</v>
      </c>
      <c r="M407" s="69" t="s">
        <v>343</v>
      </c>
      <c r="N407" s="69" t="s">
        <v>28</v>
      </c>
      <c r="O407" s="69" t="s">
        <v>28</v>
      </c>
      <c r="P407" s="69" t="s">
        <v>28</v>
      </c>
      <c r="Q407" s="69"/>
      <c r="R407" s="69"/>
      <c r="S407" s="69"/>
      <c r="T407" s="69"/>
      <c r="U407" s="69">
        <v>-1</v>
      </c>
      <c r="V407" s="69" t="s">
        <v>344</v>
      </c>
      <c r="W407" s="69">
        <v>2</v>
      </c>
      <c r="X407" s="69">
        <v>10</v>
      </c>
    </row>
    <row r="408" spans="1:24" ht="75">
      <c r="A408" s="69" t="s">
        <v>321</v>
      </c>
      <c r="B408" s="69">
        <v>83</v>
      </c>
      <c r="C408" s="69">
        <v>2</v>
      </c>
      <c r="D408" s="69">
        <v>40</v>
      </c>
      <c r="E408" s="69">
        <v>5</v>
      </c>
      <c r="F408" s="68" t="s">
        <v>25</v>
      </c>
      <c r="G408" s="69" t="s">
        <v>322</v>
      </c>
      <c r="H408" s="69" t="s">
        <v>322</v>
      </c>
      <c r="I408" s="69" t="s">
        <v>345</v>
      </c>
      <c r="J408" s="69" t="s">
        <v>323</v>
      </c>
      <c r="K408" s="69" t="s">
        <v>28</v>
      </c>
      <c r="L408" s="69"/>
      <c r="M408" s="69"/>
      <c r="N408" s="69" t="s">
        <v>34</v>
      </c>
      <c r="O408" s="69" t="s">
        <v>34</v>
      </c>
      <c r="P408" s="69" t="s">
        <v>34</v>
      </c>
      <c r="Q408" s="71" t="s">
        <v>346</v>
      </c>
      <c r="R408" s="71" t="s">
        <v>346</v>
      </c>
      <c r="S408" s="71" t="s">
        <v>346</v>
      </c>
      <c r="T408" s="71" t="s">
        <v>347</v>
      </c>
      <c r="U408" s="69">
        <v>1</v>
      </c>
      <c r="V408" s="69" t="s">
        <v>67</v>
      </c>
      <c r="W408" s="69">
        <v>1</v>
      </c>
      <c r="X408" s="69">
        <v>5</v>
      </c>
    </row>
    <row r="409" spans="1:24" ht="75">
      <c r="A409" s="69" t="s">
        <v>321</v>
      </c>
      <c r="B409" s="69">
        <v>83</v>
      </c>
      <c r="C409" s="69">
        <v>2</v>
      </c>
      <c r="D409" s="69">
        <v>40</v>
      </c>
      <c r="E409" s="69">
        <v>5</v>
      </c>
      <c r="F409" s="68" t="s">
        <v>25</v>
      </c>
      <c r="G409" s="69" t="s">
        <v>322</v>
      </c>
      <c r="H409" s="69" t="s">
        <v>322</v>
      </c>
      <c r="I409" s="69" t="s">
        <v>345</v>
      </c>
      <c r="J409" s="69" t="s">
        <v>323</v>
      </c>
      <c r="K409" s="69" t="s">
        <v>28</v>
      </c>
      <c r="L409" s="69"/>
      <c r="M409" s="69"/>
      <c r="N409" s="69" t="s">
        <v>34</v>
      </c>
      <c r="O409" s="69" t="s">
        <v>34</v>
      </c>
      <c r="P409" s="69" t="s">
        <v>34</v>
      </c>
      <c r="Q409" s="71" t="s">
        <v>346</v>
      </c>
      <c r="R409" s="71" t="s">
        <v>346</v>
      </c>
      <c r="S409" s="71" t="s">
        <v>346</v>
      </c>
      <c r="T409" s="71" t="s">
        <v>347</v>
      </c>
      <c r="U409" s="69">
        <v>1</v>
      </c>
      <c r="V409" s="69" t="s">
        <v>100</v>
      </c>
      <c r="W409" s="69">
        <v>2</v>
      </c>
      <c r="X409" s="69">
        <v>5</v>
      </c>
    </row>
    <row r="410" spans="1:24" ht="75">
      <c r="A410" s="69" t="s">
        <v>321</v>
      </c>
      <c r="B410" s="69">
        <v>83</v>
      </c>
      <c r="C410" s="69">
        <v>2</v>
      </c>
      <c r="D410" s="69">
        <v>40</v>
      </c>
      <c r="E410" s="69">
        <v>5</v>
      </c>
      <c r="F410" s="68" t="s">
        <v>25</v>
      </c>
      <c r="G410" s="69" t="s">
        <v>322</v>
      </c>
      <c r="H410" s="69" t="s">
        <v>322</v>
      </c>
      <c r="I410" s="69" t="s">
        <v>345</v>
      </c>
      <c r="J410" s="69" t="s">
        <v>323</v>
      </c>
      <c r="K410" s="69" t="s">
        <v>28</v>
      </c>
      <c r="L410" s="69"/>
      <c r="M410" s="69"/>
      <c r="N410" s="69" t="s">
        <v>34</v>
      </c>
      <c r="O410" s="69" t="s">
        <v>34</v>
      </c>
      <c r="P410" s="69" t="s">
        <v>34</v>
      </c>
      <c r="Q410" s="71" t="s">
        <v>346</v>
      </c>
      <c r="R410" s="71" t="s">
        <v>346</v>
      </c>
      <c r="S410" s="71" t="s">
        <v>346</v>
      </c>
      <c r="T410" s="71" t="s">
        <v>347</v>
      </c>
      <c r="U410" s="69">
        <v>1</v>
      </c>
      <c r="V410" s="69" t="s">
        <v>348</v>
      </c>
      <c r="W410" s="69">
        <v>3</v>
      </c>
      <c r="X410" s="69">
        <v>5</v>
      </c>
    </row>
    <row r="411" spans="1:24" ht="75">
      <c r="A411" s="69" t="s">
        <v>321</v>
      </c>
      <c r="B411" s="69">
        <v>83</v>
      </c>
      <c r="C411" s="69">
        <v>2</v>
      </c>
      <c r="D411" s="69">
        <v>40</v>
      </c>
      <c r="E411" s="69">
        <v>5</v>
      </c>
      <c r="F411" s="68" t="s">
        <v>25</v>
      </c>
      <c r="G411" s="69" t="s">
        <v>322</v>
      </c>
      <c r="H411" s="69" t="s">
        <v>322</v>
      </c>
      <c r="I411" s="69" t="s">
        <v>345</v>
      </c>
      <c r="J411" s="69" t="s">
        <v>323</v>
      </c>
      <c r="K411" s="69" t="s">
        <v>28</v>
      </c>
      <c r="L411" s="69"/>
      <c r="M411" s="69"/>
      <c r="N411" s="69" t="s">
        <v>34</v>
      </c>
      <c r="O411" s="69" t="s">
        <v>34</v>
      </c>
      <c r="P411" s="69" t="s">
        <v>34</v>
      </c>
      <c r="Q411" s="71" t="s">
        <v>346</v>
      </c>
      <c r="R411" s="71" t="s">
        <v>346</v>
      </c>
      <c r="S411" s="71" t="s">
        <v>346</v>
      </c>
      <c r="T411" s="71" t="s">
        <v>347</v>
      </c>
      <c r="U411" s="69">
        <v>1</v>
      </c>
      <c r="V411" s="69" t="s">
        <v>349</v>
      </c>
      <c r="W411" s="69">
        <v>4</v>
      </c>
      <c r="X411" s="69">
        <v>5</v>
      </c>
    </row>
    <row r="412" spans="1:24" ht="75">
      <c r="A412" s="69" t="s">
        <v>321</v>
      </c>
      <c r="B412" s="69">
        <v>83</v>
      </c>
      <c r="C412" s="69">
        <v>2</v>
      </c>
      <c r="D412" s="69">
        <v>40</v>
      </c>
      <c r="E412" s="69">
        <v>5</v>
      </c>
      <c r="F412" s="68" t="s">
        <v>25</v>
      </c>
      <c r="G412" s="69" t="s">
        <v>322</v>
      </c>
      <c r="H412" s="69" t="s">
        <v>322</v>
      </c>
      <c r="I412" s="69" t="s">
        <v>345</v>
      </c>
      <c r="J412" s="69" t="s">
        <v>323</v>
      </c>
      <c r="K412" s="69" t="s">
        <v>28</v>
      </c>
      <c r="L412" s="69"/>
      <c r="M412" s="69"/>
      <c r="N412" s="69" t="s">
        <v>34</v>
      </c>
      <c r="O412" s="69" t="s">
        <v>34</v>
      </c>
      <c r="P412" s="69" t="s">
        <v>34</v>
      </c>
      <c r="Q412" s="71" t="s">
        <v>346</v>
      </c>
      <c r="R412" s="71" t="s">
        <v>346</v>
      </c>
      <c r="S412" s="71" t="s">
        <v>346</v>
      </c>
      <c r="T412" s="71" t="s">
        <v>347</v>
      </c>
      <c r="U412" s="69">
        <v>1</v>
      </c>
      <c r="V412" s="69" t="s">
        <v>350</v>
      </c>
      <c r="W412" s="69">
        <v>5</v>
      </c>
      <c r="X412" s="69">
        <v>7</v>
      </c>
    </row>
    <row r="413" spans="1:24" ht="75">
      <c r="A413" s="69" t="s">
        <v>321</v>
      </c>
      <c r="B413" s="69">
        <v>83</v>
      </c>
      <c r="C413" s="69">
        <v>2</v>
      </c>
      <c r="D413" s="69">
        <v>40</v>
      </c>
      <c r="E413" s="69">
        <v>5</v>
      </c>
      <c r="F413" s="68" t="s">
        <v>25</v>
      </c>
      <c r="G413" s="69" t="s">
        <v>322</v>
      </c>
      <c r="H413" s="69" t="s">
        <v>322</v>
      </c>
      <c r="I413" s="69" t="s">
        <v>345</v>
      </c>
      <c r="J413" s="69" t="s">
        <v>323</v>
      </c>
      <c r="K413" s="69" t="s">
        <v>28</v>
      </c>
      <c r="L413" s="69"/>
      <c r="M413" s="69"/>
      <c r="N413" s="69" t="s">
        <v>34</v>
      </c>
      <c r="O413" s="69" t="s">
        <v>34</v>
      </c>
      <c r="P413" s="69" t="s">
        <v>34</v>
      </c>
      <c r="Q413" s="71" t="s">
        <v>346</v>
      </c>
      <c r="R413" s="71" t="s">
        <v>346</v>
      </c>
      <c r="S413" s="71" t="s">
        <v>346</v>
      </c>
      <c r="T413" s="71" t="s">
        <v>347</v>
      </c>
      <c r="U413" s="69">
        <v>1</v>
      </c>
      <c r="V413" s="69" t="s">
        <v>351</v>
      </c>
      <c r="W413" s="69">
        <v>6</v>
      </c>
      <c r="X413" s="69">
        <v>10</v>
      </c>
    </row>
    <row r="414" spans="1:24" ht="75">
      <c r="A414" s="69" t="s">
        <v>321</v>
      </c>
      <c r="B414" s="69">
        <v>83</v>
      </c>
      <c r="C414" s="69">
        <v>2</v>
      </c>
      <c r="D414" s="69">
        <v>40</v>
      </c>
      <c r="E414" s="69">
        <v>5</v>
      </c>
      <c r="F414" s="68" t="s">
        <v>25</v>
      </c>
      <c r="G414" s="69" t="s">
        <v>322</v>
      </c>
      <c r="H414" s="69" t="s">
        <v>322</v>
      </c>
      <c r="I414" s="69" t="s">
        <v>345</v>
      </c>
      <c r="J414" s="69" t="s">
        <v>323</v>
      </c>
      <c r="K414" s="69" t="s">
        <v>28</v>
      </c>
      <c r="L414" s="69"/>
      <c r="M414" s="69"/>
      <c r="N414" s="69" t="s">
        <v>34</v>
      </c>
      <c r="O414" s="69" t="s">
        <v>34</v>
      </c>
      <c r="P414" s="69" t="s">
        <v>34</v>
      </c>
      <c r="Q414" s="71" t="s">
        <v>346</v>
      </c>
      <c r="R414" s="71" t="s">
        <v>346</v>
      </c>
      <c r="S414" s="71" t="s">
        <v>346</v>
      </c>
      <c r="T414" s="71" t="s">
        <v>347</v>
      </c>
      <c r="U414" s="69">
        <v>1</v>
      </c>
      <c r="V414" s="69" t="s">
        <v>352</v>
      </c>
      <c r="W414" s="69">
        <v>7</v>
      </c>
      <c r="X414" s="69">
        <v>2</v>
      </c>
    </row>
    <row r="415" spans="1:24" ht="75">
      <c r="A415" s="69" t="s">
        <v>321</v>
      </c>
      <c r="B415" s="69">
        <v>83</v>
      </c>
      <c r="C415" s="69">
        <v>2</v>
      </c>
      <c r="D415" s="69">
        <v>40</v>
      </c>
      <c r="E415" s="69">
        <v>5</v>
      </c>
      <c r="F415" s="68" t="s">
        <v>25</v>
      </c>
      <c r="G415" s="69" t="s">
        <v>322</v>
      </c>
      <c r="H415" s="69" t="s">
        <v>322</v>
      </c>
      <c r="I415" s="69" t="s">
        <v>345</v>
      </c>
      <c r="J415" s="69" t="s">
        <v>323</v>
      </c>
      <c r="K415" s="69" t="s">
        <v>28</v>
      </c>
      <c r="L415" s="69"/>
      <c r="M415" s="69"/>
      <c r="N415" s="69" t="s">
        <v>34</v>
      </c>
      <c r="O415" s="69" t="s">
        <v>34</v>
      </c>
      <c r="P415" s="69" t="s">
        <v>34</v>
      </c>
      <c r="Q415" s="71" t="s">
        <v>346</v>
      </c>
      <c r="R415" s="71" t="s">
        <v>346</v>
      </c>
      <c r="S415" s="71" t="s">
        <v>346</v>
      </c>
      <c r="T415" s="71" t="s">
        <v>347</v>
      </c>
      <c r="U415" s="69">
        <v>1</v>
      </c>
      <c r="V415" s="69" t="s">
        <v>353</v>
      </c>
      <c r="W415" s="69">
        <v>8</v>
      </c>
      <c r="X415" s="69">
        <v>3</v>
      </c>
    </row>
    <row r="416" spans="1:24" ht="75">
      <c r="A416" s="69" t="s">
        <v>321</v>
      </c>
      <c r="B416" s="69">
        <v>83</v>
      </c>
      <c r="C416" s="69">
        <v>2</v>
      </c>
      <c r="D416" s="69">
        <v>40</v>
      </c>
      <c r="E416" s="69">
        <v>5</v>
      </c>
      <c r="F416" s="68" t="s">
        <v>25</v>
      </c>
      <c r="G416" s="69" t="s">
        <v>322</v>
      </c>
      <c r="H416" s="69" t="s">
        <v>322</v>
      </c>
      <c r="I416" s="69" t="s">
        <v>345</v>
      </c>
      <c r="J416" s="69" t="s">
        <v>323</v>
      </c>
      <c r="K416" s="69" t="s">
        <v>28</v>
      </c>
      <c r="L416" s="69"/>
      <c r="M416" s="69"/>
      <c r="N416" s="69" t="s">
        <v>34</v>
      </c>
      <c r="O416" s="69" t="s">
        <v>34</v>
      </c>
      <c r="P416" s="69" t="s">
        <v>34</v>
      </c>
      <c r="Q416" s="71" t="s">
        <v>346</v>
      </c>
      <c r="R416" s="71" t="s">
        <v>346</v>
      </c>
      <c r="S416" s="71" t="s">
        <v>346</v>
      </c>
      <c r="T416" s="71" t="s">
        <v>347</v>
      </c>
      <c r="U416" s="69">
        <v>1</v>
      </c>
      <c r="V416" s="69" t="s">
        <v>354</v>
      </c>
      <c r="W416" s="69">
        <v>9</v>
      </c>
      <c r="X416" s="69">
        <v>5</v>
      </c>
    </row>
    <row r="417" spans="1:24" ht="75">
      <c r="A417" s="69" t="s">
        <v>321</v>
      </c>
      <c r="B417" s="69">
        <v>83</v>
      </c>
      <c r="C417" s="69">
        <v>2</v>
      </c>
      <c r="D417" s="69">
        <v>40</v>
      </c>
      <c r="E417" s="69">
        <v>5</v>
      </c>
      <c r="F417" s="68" t="s">
        <v>25</v>
      </c>
      <c r="G417" s="69" t="s">
        <v>322</v>
      </c>
      <c r="H417" s="69" t="s">
        <v>322</v>
      </c>
      <c r="I417" s="69" t="s">
        <v>345</v>
      </c>
      <c r="J417" s="69" t="s">
        <v>323</v>
      </c>
      <c r="K417" s="69" t="s">
        <v>28</v>
      </c>
      <c r="L417" s="69"/>
      <c r="M417" s="69"/>
      <c r="N417" s="69" t="s">
        <v>34</v>
      </c>
      <c r="O417" s="69" t="s">
        <v>34</v>
      </c>
      <c r="P417" s="69" t="s">
        <v>34</v>
      </c>
      <c r="Q417" s="71" t="s">
        <v>346</v>
      </c>
      <c r="R417" s="71" t="s">
        <v>346</v>
      </c>
      <c r="S417" s="71" t="s">
        <v>346</v>
      </c>
      <c r="T417" s="71" t="s">
        <v>347</v>
      </c>
      <c r="U417" s="69">
        <v>1</v>
      </c>
      <c r="V417" s="68" t="s">
        <v>115</v>
      </c>
      <c r="W417" s="69">
        <v>10</v>
      </c>
      <c r="X417" s="69">
        <v>10</v>
      </c>
    </row>
    <row r="418" spans="1:24" ht="51.75">
      <c r="A418" s="69" t="s">
        <v>321</v>
      </c>
      <c r="B418" s="69">
        <v>84</v>
      </c>
      <c r="C418" s="69">
        <v>1</v>
      </c>
      <c r="D418" s="69">
        <v>27</v>
      </c>
      <c r="E418" s="69">
        <v>5</v>
      </c>
      <c r="F418" s="69" t="s">
        <v>107</v>
      </c>
      <c r="G418" s="69" t="s">
        <v>322</v>
      </c>
      <c r="H418" s="69" t="s">
        <v>355</v>
      </c>
      <c r="I418" s="69" t="s">
        <v>355</v>
      </c>
      <c r="J418" s="69" t="s">
        <v>356</v>
      </c>
      <c r="K418" s="69" t="s">
        <v>28</v>
      </c>
      <c r="L418" s="69"/>
      <c r="M418" s="69"/>
      <c r="N418" s="69" t="s">
        <v>34</v>
      </c>
      <c r="O418" s="69" t="s">
        <v>34</v>
      </c>
      <c r="P418" s="69" t="s">
        <v>28</v>
      </c>
      <c r="Q418" s="69" t="s">
        <v>357</v>
      </c>
      <c r="R418" s="69" t="s">
        <v>357</v>
      </c>
      <c r="S418" s="69"/>
      <c r="T418" s="69" t="s">
        <v>358</v>
      </c>
      <c r="U418" s="69">
        <v>3</v>
      </c>
      <c r="V418" s="69" t="s">
        <v>359</v>
      </c>
      <c r="W418" s="69">
        <v>1</v>
      </c>
      <c r="X418" s="69">
        <v>10</v>
      </c>
    </row>
    <row r="419" spans="1:24" ht="51.75">
      <c r="A419" s="69" t="s">
        <v>321</v>
      </c>
      <c r="B419" s="69">
        <v>84</v>
      </c>
      <c r="C419" s="69">
        <v>1</v>
      </c>
      <c r="D419" s="69">
        <v>27</v>
      </c>
      <c r="E419" s="69">
        <v>5</v>
      </c>
      <c r="F419" s="69" t="s">
        <v>107</v>
      </c>
      <c r="G419" s="69" t="s">
        <v>322</v>
      </c>
      <c r="H419" s="69" t="s">
        <v>355</v>
      </c>
      <c r="I419" s="69" t="s">
        <v>355</v>
      </c>
      <c r="J419" s="69" t="s">
        <v>356</v>
      </c>
      <c r="K419" s="69" t="s">
        <v>28</v>
      </c>
      <c r="L419" s="69"/>
      <c r="M419" s="69"/>
      <c r="N419" s="69" t="s">
        <v>34</v>
      </c>
      <c r="O419" s="69" t="s">
        <v>34</v>
      </c>
      <c r="P419" s="69" t="s">
        <v>28</v>
      </c>
      <c r="Q419" s="69" t="s">
        <v>357</v>
      </c>
      <c r="R419" s="69" t="s">
        <v>357</v>
      </c>
      <c r="S419" s="69"/>
      <c r="T419" s="69" t="s">
        <v>358</v>
      </c>
      <c r="U419" s="69">
        <v>3</v>
      </c>
      <c r="V419" s="69" t="s">
        <v>102</v>
      </c>
      <c r="W419" s="69">
        <v>2</v>
      </c>
      <c r="X419" s="69">
        <v>10</v>
      </c>
    </row>
    <row r="420" spans="1:24" ht="51.75">
      <c r="A420" s="69" t="s">
        <v>321</v>
      </c>
      <c r="B420" s="69">
        <v>84</v>
      </c>
      <c r="C420" s="69">
        <v>1</v>
      </c>
      <c r="D420" s="69">
        <v>27</v>
      </c>
      <c r="E420" s="69">
        <v>5</v>
      </c>
      <c r="F420" s="69" t="s">
        <v>107</v>
      </c>
      <c r="G420" s="69" t="s">
        <v>322</v>
      </c>
      <c r="H420" s="69" t="s">
        <v>355</v>
      </c>
      <c r="I420" s="69" t="s">
        <v>355</v>
      </c>
      <c r="J420" s="69" t="s">
        <v>356</v>
      </c>
      <c r="K420" s="69" t="s">
        <v>28</v>
      </c>
      <c r="L420" s="69"/>
      <c r="M420" s="69"/>
      <c r="N420" s="69" t="s">
        <v>34</v>
      </c>
      <c r="O420" s="69" t="s">
        <v>34</v>
      </c>
      <c r="P420" s="69" t="s">
        <v>28</v>
      </c>
      <c r="Q420" s="69" t="s">
        <v>357</v>
      </c>
      <c r="R420" s="69" t="s">
        <v>357</v>
      </c>
      <c r="S420" s="69"/>
      <c r="T420" s="69" t="s">
        <v>358</v>
      </c>
      <c r="U420" s="69">
        <v>3</v>
      </c>
      <c r="V420" s="69" t="s">
        <v>360</v>
      </c>
      <c r="W420" s="69">
        <v>3</v>
      </c>
      <c r="X420" s="69">
        <v>7</v>
      </c>
    </row>
    <row r="421" spans="1:24" ht="26.25">
      <c r="A421" s="69" t="s">
        <v>321</v>
      </c>
      <c r="B421" s="69">
        <v>85</v>
      </c>
      <c r="C421" s="69">
        <v>2</v>
      </c>
      <c r="D421" s="69">
        <v>25</v>
      </c>
      <c r="E421" s="69">
        <v>8</v>
      </c>
      <c r="F421" s="69" t="s">
        <v>107</v>
      </c>
      <c r="G421" s="69" t="s">
        <v>322</v>
      </c>
      <c r="H421" s="69" t="s">
        <v>361</v>
      </c>
      <c r="I421" s="69" t="s">
        <v>362</v>
      </c>
      <c r="J421" s="69" t="s">
        <v>332</v>
      </c>
      <c r="K421" s="69" t="s">
        <v>28</v>
      </c>
      <c r="L421" s="69"/>
      <c r="M421" s="69"/>
      <c r="N421" s="69" t="s">
        <v>34</v>
      </c>
      <c r="O421" s="69" t="s">
        <v>28</v>
      </c>
      <c r="P421" s="69" t="s">
        <v>28</v>
      </c>
      <c r="Q421" s="69" t="s">
        <v>37</v>
      </c>
      <c r="R421" s="69"/>
      <c r="S421" s="69"/>
      <c r="T421" s="69" t="s">
        <v>363</v>
      </c>
      <c r="U421" s="69">
        <v>1</v>
      </c>
      <c r="V421" s="69" t="s">
        <v>102</v>
      </c>
      <c r="W421" s="69">
        <v>1</v>
      </c>
      <c r="X421" s="69">
        <v>6</v>
      </c>
    </row>
    <row r="422" spans="1:24" ht="26.25">
      <c r="A422" s="69" t="s">
        <v>321</v>
      </c>
      <c r="B422" s="69">
        <v>85</v>
      </c>
      <c r="C422" s="69">
        <v>2</v>
      </c>
      <c r="D422" s="69">
        <v>25</v>
      </c>
      <c r="E422" s="69">
        <v>8</v>
      </c>
      <c r="F422" s="69" t="s">
        <v>107</v>
      </c>
      <c r="G422" s="69" t="s">
        <v>322</v>
      </c>
      <c r="H422" s="69" t="s">
        <v>361</v>
      </c>
      <c r="I422" s="69" t="s">
        <v>362</v>
      </c>
      <c r="J422" s="69" t="s">
        <v>332</v>
      </c>
      <c r="K422" s="69" t="s">
        <v>28</v>
      </c>
      <c r="L422" s="69"/>
      <c r="M422" s="69"/>
      <c r="N422" s="69" t="s">
        <v>34</v>
      </c>
      <c r="O422" s="69" t="s">
        <v>28</v>
      </c>
      <c r="P422" s="69" t="s">
        <v>28</v>
      </c>
      <c r="Q422" s="69" t="s">
        <v>37</v>
      </c>
      <c r="R422" s="69"/>
      <c r="S422" s="69"/>
      <c r="T422" s="69" t="s">
        <v>363</v>
      </c>
      <c r="U422" s="69">
        <v>1</v>
      </c>
      <c r="V422" s="69" t="s">
        <v>60</v>
      </c>
      <c r="W422" s="69">
        <v>2</v>
      </c>
      <c r="X422" s="69">
        <v>9</v>
      </c>
    </row>
    <row r="423" spans="1:24" ht="26.25">
      <c r="A423" s="69" t="s">
        <v>321</v>
      </c>
      <c r="B423" s="69">
        <v>85</v>
      </c>
      <c r="C423" s="69">
        <v>2</v>
      </c>
      <c r="D423" s="69">
        <v>25</v>
      </c>
      <c r="E423" s="69">
        <v>8</v>
      </c>
      <c r="F423" s="69" t="s">
        <v>107</v>
      </c>
      <c r="G423" s="69" t="s">
        <v>322</v>
      </c>
      <c r="H423" s="69" t="s">
        <v>361</v>
      </c>
      <c r="I423" s="69" t="s">
        <v>362</v>
      </c>
      <c r="J423" s="69" t="s">
        <v>332</v>
      </c>
      <c r="K423" s="69" t="s">
        <v>28</v>
      </c>
      <c r="L423" s="69"/>
      <c r="M423" s="69"/>
      <c r="N423" s="69" t="s">
        <v>34</v>
      </c>
      <c r="O423" s="69" t="s">
        <v>28</v>
      </c>
      <c r="P423" s="69" t="s">
        <v>28</v>
      </c>
      <c r="Q423" s="69" t="s">
        <v>37</v>
      </c>
      <c r="R423" s="69"/>
      <c r="S423" s="69"/>
      <c r="T423" s="69" t="s">
        <v>363</v>
      </c>
      <c r="U423" s="69">
        <v>1</v>
      </c>
      <c r="V423" s="69" t="s">
        <v>364</v>
      </c>
      <c r="W423" s="69">
        <v>3</v>
      </c>
      <c r="X423" s="69">
        <v>7</v>
      </c>
    </row>
    <row r="424" spans="1:24" ht="39">
      <c r="A424" s="69" t="s">
        <v>321</v>
      </c>
      <c r="B424" s="69">
        <v>86</v>
      </c>
      <c r="C424" s="69">
        <v>2</v>
      </c>
      <c r="D424" s="69">
        <v>44</v>
      </c>
      <c r="E424" s="69">
        <v>3</v>
      </c>
      <c r="F424" s="68" t="s">
        <v>44</v>
      </c>
      <c r="G424" s="69" t="s">
        <v>322</v>
      </c>
      <c r="H424" s="69" t="s">
        <v>322</v>
      </c>
      <c r="I424" s="69" t="s">
        <v>345</v>
      </c>
      <c r="J424" s="69" t="s">
        <v>323</v>
      </c>
      <c r="K424" s="69" t="s">
        <v>34</v>
      </c>
      <c r="L424" s="69" t="s">
        <v>205</v>
      </c>
      <c r="M424" s="69" t="s">
        <v>365</v>
      </c>
      <c r="N424" s="69" t="s">
        <v>34</v>
      </c>
      <c r="O424" s="69" t="s">
        <v>34</v>
      </c>
      <c r="P424" s="69" t="s">
        <v>34</v>
      </c>
      <c r="Q424" s="69" t="s">
        <v>72</v>
      </c>
      <c r="R424" s="69" t="s">
        <v>72</v>
      </c>
      <c r="S424" s="69" t="s">
        <v>72</v>
      </c>
      <c r="T424" s="69" t="s">
        <v>366</v>
      </c>
      <c r="U424" s="69">
        <v>3</v>
      </c>
      <c r="V424" s="69" t="s">
        <v>140</v>
      </c>
      <c r="W424" s="69">
        <v>1</v>
      </c>
      <c r="X424" s="69">
        <v>10</v>
      </c>
    </row>
    <row r="425" spans="1:24" ht="26.25">
      <c r="A425" s="69" t="s">
        <v>321</v>
      </c>
      <c r="B425" s="69">
        <v>86</v>
      </c>
      <c r="C425" s="69">
        <v>2</v>
      </c>
      <c r="D425" s="69">
        <v>44</v>
      </c>
      <c r="E425" s="69">
        <v>3</v>
      </c>
      <c r="F425" s="68" t="s">
        <v>44</v>
      </c>
      <c r="G425" s="69" t="s">
        <v>322</v>
      </c>
      <c r="H425" s="69" t="s">
        <v>322</v>
      </c>
      <c r="I425" s="69" t="s">
        <v>345</v>
      </c>
      <c r="J425" s="69" t="s">
        <v>323</v>
      </c>
      <c r="K425" s="69" t="s">
        <v>34</v>
      </c>
      <c r="L425" s="69" t="s">
        <v>205</v>
      </c>
      <c r="M425" s="69" t="s">
        <v>365</v>
      </c>
      <c r="N425" s="69" t="s">
        <v>34</v>
      </c>
      <c r="O425" s="69" t="s">
        <v>34</v>
      </c>
      <c r="P425" s="69" t="s">
        <v>34</v>
      </c>
      <c r="Q425" s="69" t="s">
        <v>72</v>
      </c>
      <c r="R425" s="69" t="s">
        <v>72</v>
      </c>
      <c r="S425" s="69" t="s">
        <v>72</v>
      </c>
      <c r="T425" s="69" t="s">
        <v>367</v>
      </c>
      <c r="U425" s="69">
        <v>3</v>
      </c>
      <c r="V425" s="69" t="s">
        <v>117</v>
      </c>
      <c r="W425" s="69">
        <v>2</v>
      </c>
      <c r="X425" s="69">
        <v>10</v>
      </c>
    </row>
    <row r="426" spans="1:24" ht="26.25">
      <c r="A426" s="69" t="s">
        <v>321</v>
      </c>
      <c r="B426" s="69">
        <v>86</v>
      </c>
      <c r="C426" s="69">
        <v>2</v>
      </c>
      <c r="D426" s="69">
        <v>44</v>
      </c>
      <c r="E426" s="69">
        <v>3</v>
      </c>
      <c r="F426" s="68" t="s">
        <v>44</v>
      </c>
      <c r="G426" s="69" t="s">
        <v>322</v>
      </c>
      <c r="H426" s="69" t="s">
        <v>322</v>
      </c>
      <c r="I426" s="69" t="s">
        <v>345</v>
      </c>
      <c r="J426" s="69" t="s">
        <v>323</v>
      </c>
      <c r="K426" s="69" t="s">
        <v>34</v>
      </c>
      <c r="L426" s="69" t="s">
        <v>205</v>
      </c>
      <c r="M426" s="69" t="s">
        <v>365</v>
      </c>
      <c r="N426" s="69" t="s">
        <v>34</v>
      </c>
      <c r="O426" s="69" t="s">
        <v>34</v>
      </c>
      <c r="P426" s="69" t="s">
        <v>34</v>
      </c>
      <c r="Q426" s="69" t="s">
        <v>72</v>
      </c>
      <c r="R426" s="69" t="s">
        <v>72</v>
      </c>
      <c r="S426" s="69" t="s">
        <v>72</v>
      </c>
      <c r="T426" s="69" t="s">
        <v>367</v>
      </c>
      <c r="U426" s="69">
        <v>3</v>
      </c>
      <c r="V426" s="69" t="s">
        <v>102</v>
      </c>
      <c r="W426" s="69">
        <v>3</v>
      </c>
      <c r="X426" s="69">
        <v>10</v>
      </c>
    </row>
    <row r="427" spans="1:24" ht="26.25">
      <c r="A427" s="69" t="s">
        <v>321</v>
      </c>
      <c r="B427" s="69">
        <v>86</v>
      </c>
      <c r="C427" s="69">
        <v>2</v>
      </c>
      <c r="D427" s="69">
        <v>44</v>
      </c>
      <c r="E427" s="69">
        <v>3</v>
      </c>
      <c r="F427" s="68" t="s">
        <v>44</v>
      </c>
      <c r="G427" s="69" t="s">
        <v>322</v>
      </c>
      <c r="H427" s="69" t="s">
        <v>322</v>
      </c>
      <c r="I427" s="69" t="s">
        <v>345</v>
      </c>
      <c r="J427" s="69" t="s">
        <v>323</v>
      </c>
      <c r="K427" s="69" t="s">
        <v>34</v>
      </c>
      <c r="L427" s="69" t="s">
        <v>205</v>
      </c>
      <c r="M427" s="69" t="s">
        <v>365</v>
      </c>
      <c r="N427" s="69" t="s">
        <v>34</v>
      </c>
      <c r="O427" s="69" t="s">
        <v>34</v>
      </c>
      <c r="P427" s="69" t="s">
        <v>34</v>
      </c>
      <c r="Q427" s="69" t="s">
        <v>72</v>
      </c>
      <c r="R427" s="69" t="s">
        <v>72</v>
      </c>
      <c r="S427" s="69" t="s">
        <v>72</v>
      </c>
      <c r="T427" s="69" t="s">
        <v>367</v>
      </c>
      <c r="U427" s="69">
        <v>3</v>
      </c>
      <c r="V427" s="69" t="s">
        <v>122</v>
      </c>
      <c r="W427" s="69">
        <v>4</v>
      </c>
      <c r="X427" s="69">
        <v>10</v>
      </c>
    </row>
    <row r="428" spans="1:24" ht="26.25">
      <c r="A428" s="69" t="s">
        <v>321</v>
      </c>
      <c r="B428" s="69">
        <v>86</v>
      </c>
      <c r="C428" s="69">
        <v>2</v>
      </c>
      <c r="D428" s="69">
        <v>44</v>
      </c>
      <c r="E428" s="69">
        <v>3</v>
      </c>
      <c r="F428" s="68" t="s">
        <v>44</v>
      </c>
      <c r="G428" s="69" t="s">
        <v>322</v>
      </c>
      <c r="H428" s="69" t="s">
        <v>322</v>
      </c>
      <c r="I428" s="69" t="s">
        <v>345</v>
      </c>
      <c r="J428" s="69" t="s">
        <v>323</v>
      </c>
      <c r="K428" s="69" t="s">
        <v>34</v>
      </c>
      <c r="L428" s="69" t="s">
        <v>205</v>
      </c>
      <c r="M428" s="69" t="s">
        <v>365</v>
      </c>
      <c r="N428" s="69" t="s">
        <v>34</v>
      </c>
      <c r="O428" s="69" t="s">
        <v>34</v>
      </c>
      <c r="P428" s="69" t="s">
        <v>34</v>
      </c>
      <c r="Q428" s="69" t="s">
        <v>72</v>
      </c>
      <c r="R428" s="69" t="s">
        <v>72</v>
      </c>
      <c r="S428" s="69" t="s">
        <v>72</v>
      </c>
      <c r="T428" s="69" t="s">
        <v>367</v>
      </c>
      <c r="U428" s="69">
        <v>3</v>
      </c>
      <c r="V428" s="69" t="s">
        <v>245</v>
      </c>
      <c r="W428" s="69">
        <v>5</v>
      </c>
      <c r="X428" s="69">
        <v>10</v>
      </c>
    </row>
    <row r="429" spans="1:24" ht="26.25">
      <c r="A429" s="69" t="s">
        <v>321</v>
      </c>
      <c r="B429" s="69">
        <v>86</v>
      </c>
      <c r="C429" s="69">
        <v>2</v>
      </c>
      <c r="D429" s="69">
        <v>44</v>
      </c>
      <c r="E429" s="69">
        <v>3</v>
      </c>
      <c r="F429" s="68" t="s">
        <v>44</v>
      </c>
      <c r="G429" s="69" t="s">
        <v>322</v>
      </c>
      <c r="H429" s="69" t="s">
        <v>322</v>
      </c>
      <c r="I429" s="69" t="s">
        <v>345</v>
      </c>
      <c r="J429" s="69" t="s">
        <v>323</v>
      </c>
      <c r="K429" s="69" t="s">
        <v>34</v>
      </c>
      <c r="L429" s="69" t="s">
        <v>205</v>
      </c>
      <c r="M429" s="69" t="s">
        <v>365</v>
      </c>
      <c r="N429" s="69" t="s">
        <v>34</v>
      </c>
      <c r="O429" s="69" t="s">
        <v>34</v>
      </c>
      <c r="P429" s="69" t="s">
        <v>34</v>
      </c>
      <c r="Q429" s="69" t="s">
        <v>72</v>
      </c>
      <c r="R429" s="69" t="s">
        <v>72</v>
      </c>
      <c r="S429" s="69" t="s">
        <v>72</v>
      </c>
      <c r="T429" s="69" t="s">
        <v>367</v>
      </c>
      <c r="U429" s="69">
        <v>3</v>
      </c>
      <c r="V429" s="69" t="s">
        <v>311</v>
      </c>
      <c r="W429" s="69">
        <v>6</v>
      </c>
      <c r="X429" s="69">
        <v>10</v>
      </c>
    </row>
    <row r="430" spans="1:24" ht="39">
      <c r="A430" s="69" t="s">
        <v>321</v>
      </c>
      <c r="B430" s="69">
        <v>87</v>
      </c>
      <c r="C430" s="69">
        <v>2</v>
      </c>
      <c r="D430" s="69">
        <v>28</v>
      </c>
      <c r="E430" s="69">
        <v>7</v>
      </c>
      <c r="F430" s="68" t="s">
        <v>25</v>
      </c>
      <c r="G430" s="69" t="s">
        <v>322</v>
      </c>
      <c r="H430" s="69" t="s">
        <v>368</v>
      </c>
      <c r="I430" s="68" t="s">
        <v>26</v>
      </c>
      <c r="J430" s="69" t="s">
        <v>369</v>
      </c>
      <c r="K430" s="69" t="s">
        <v>28</v>
      </c>
      <c r="L430" s="69"/>
      <c r="M430" s="69"/>
      <c r="N430" s="69" t="s">
        <v>34</v>
      </c>
      <c r="O430" s="69" t="s">
        <v>34</v>
      </c>
      <c r="P430" s="69" t="s">
        <v>28</v>
      </c>
      <c r="Q430" s="69" t="s">
        <v>238</v>
      </c>
      <c r="R430" s="69" t="s">
        <v>238</v>
      </c>
      <c r="S430" s="69"/>
      <c r="T430" s="69" t="s">
        <v>370</v>
      </c>
      <c r="U430" s="69">
        <v>3</v>
      </c>
      <c r="V430" s="69" t="s">
        <v>40</v>
      </c>
      <c r="W430" s="69">
        <v>1</v>
      </c>
      <c r="X430" s="69">
        <v>10</v>
      </c>
    </row>
    <row r="431" spans="1:24" ht="39">
      <c r="A431" s="69" t="s">
        <v>321</v>
      </c>
      <c r="B431" s="69">
        <v>87</v>
      </c>
      <c r="C431" s="69">
        <v>2</v>
      </c>
      <c r="D431" s="69">
        <v>28</v>
      </c>
      <c r="E431" s="69">
        <v>7</v>
      </c>
      <c r="F431" s="68" t="s">
        <v>25</v>
      </c>
      <c r="G431" s="69" t="s">
        <v>322</v>
      </c>
      <c r="H431" s="69" t="s">
        <v>368</v>
      </c>
      <c r="I431" s="68" t="s">
        <v>26</v>
      </c>
      <c r="J431" s="69" t="s">
        <v>369</v>
      </c>
      <c r="K431" s="69" t="s">
        <v>28</v>
      </c>
      <c r="L431" s="69"/>
      <c r="M431" s="69"/>
      <c r="N431" s="69" t="s">
        <v>34</v>
      </c>
      <c r="O431" s="69" t="s">
        <v>34</v>
      </c>
      <c r="P431" s="69" t="s">
        <v>28</v>
      </c>
      <c r="Q431" s="69" t="s">
        <v>238</v>
      </c>
      <c r="R431" s="69" t="s">
        <v>238</v>
      </c>
      <c r="S431" s="69"/>
      <c r="T431" s="69" t="s">
        <v>370</v>
      </c>
      <c r="U431" s="69">
        <v>3</v>
      </c>
      <c r="V431" s="69" t="s">
        <v>113</v>
      </c>
      <c r="W431" s="69">
        <v>2</v>
      </c>
      <c r="X431" s="69">
        <v>10</v>
      </c>
    </row>
    <row r="432" spans="1:24" ht="39">
      <c r="A432" s="69" t="s">
        <v>321</v>
      </c>
      <c r="B432" s="69">
        <v>87</v>
      </c>
      <c r="C432" s="69">
        <v>2</v>
      </c>
      <c r="D432" s="69">
        <v>28</v>
      </c>
      <c r="E432" s="69">
        <v>7</v>
      </c>
      <c r="F432" s="68" t="s">
        <v>25</v>
      </c>
      <c r="G432" s="69" t="s">
        <v>322</v>
      </c>
      <c r="H432" s="69" t="s">
        <v>368</v>
      </c>
      <c r="I432" s="68" t="s">
        <v>26</v>
      </c>
      <c r="J432" s="69" t="s">
        <v>369</v>
      </c>
      <c r="K432" s="69" t="s">
        <v>28</v>
      </c>
      <c r="L432" s="69"/>
      <c r="M432" s="69"/>
      <c r="N432" s="69" t="s">
        <v>34</v>
      </c>
      <c r="O432" s="69" t="s">
        <v>34</v>
      </c>
      <c r="P432" s="69" t="s">
        <v>28</v>
      </c>
      <c r="Q432" s="69" t="s">
        <v>238</v>
      </c>
      <c r="R432" s="69" t="s">
        <v>238</v>
      </c>
      <c r="S432" s="69"/>
      <c r="T432" s="69" t="s">
        <v>370</v>
      </c>
      <c r="U432" s="69">
        <v>3</v>
      </c>
      <c r="V432" s="69" t="s">
        <v>94</v>
      </c>
      <c r="W432" s="69">
        <v>3</v>
      </c>
      <c r="X432" s="69">
        <v>10</v>
      </c>
    </row>
    <row r="433" spans="1:24" ht="39">
      <c r="A433" s="69" t="s">
        <v>321</v>
      </c>
      <c r="B433" s="69">
        <v>87</v>
      </c>
      <c r="C433" s="69">
        <v>2</v>
      </c>
      <c r="D433" s="69">
        <v>28</v>
      </c>
      <c r="E433" s="69">
        <v>7</v>
      </c>
      <c r="F433" s="68" t="s">
        <v>25</v>
      </c>
      <c r="G433" s="69" t="s">
        <v>322</v>
      </c>
      <c r="H433" s="69" t="s">
        <v>368</v>
      </c>
      <c r="I433" s="68" t="s">
        <v>26</v>
      </c>
      <c r="J433" s="69" t="s">
        <v>369</v>
      </c>
      <c r="K433" s="69" t="s">
        <v>28</v>
      </c>
      <c r="L433" s="69"/>
      <c r="M433" s="69"/>
      <c r="N433" s="69" t="s">
        <v>34</v>
      </c>
      <c r="O433" s="69" t="s">
        <v>34</v>
      </c>
      <c r="P433" s="69" t="s">
        <v>28</v>
      </c>
      <c r="Q433" s="69" t="s">
        <v>238</v>
      </c>
      <c r="R433" s="69" t="s">
        <v>238</v>
      </c>
      <c r="S433" s="69"/>
      <c r="T433" s="69" t="s">
        <v>370</v>
      </c>
      <c r="U433" s="69">
        <v>3</v>
      </c>
      <c r="V433" s="69" t="s">
        <v>52</v>
      </c>
      <c r="W433" s="69">
        <v>4</v>
      </c>
      <c r="X433" s="69">
        <v>10</v>
      </c>
    </row>
    <row r="434" spans="1:24" ht="39">
      <c r="A434" s="69" t="s">
        <v>321</v>
      </c>
      <c r="B434" s="69">
        <v>87</v>
      </c>
      <c r="C434" s="69">
        <v>2</v>
      </c>
      <c r="D434" s="69">
        <v>28</v>
      </c>
      <c r="E434" s="69">
        <v>7</v>
      </c>
      <c r="F434" s="68" t="s">
        <v>25</v>
      </c>
      <c r="G434" s="69" t="s">
        <v>322</v>
      </c>
      <c r="H434" s="69" t="s">
        <v>368</v>
      </c>
      <c r="I434" s="68" t="s">
        <v>26</v>
      </c>
      <c r="J434" s="69" t="s">
        <v>369</v>
      </c>
      <c r="K434" s="69" t="s">
        <v>28</v>
      </c>
      <c r="L434" s="69"/>
      <c r="M434" s="69"/>
      <c r="N434" s="69" t="s">
        <v>34</v>
      </c>
      <c r="O434" s="69" t="s">
        <v>34</v>
      </c>
      <c r="P434" s="69" t="s">
        <v>28</v>
      </c>
      <c r="Q434" s="69" t="s">
        <v>238</v>
      </c>
      <c r="R434" s="69" t="s">
        <v>238</v>
      </c>
      <c r="S434" s="69"/>
      <c r="T434" s="69" t="s">
        <v>370</v>
      </c>
      <c r="U434" s="69">
        <v>3</v>
      </c>
      <c r="V434" s="69" t="s">
        <v>125</v>
      </c>
      <c r="W434" s="69">
        <v>5</v>
      </c>
      <c r="X434" s="69">
        <v>8</v>
      </c>
    </row>
    <row r="435" spans="1:24" ht="39">
      <c r="A435" s="69" t="s">
        <v>321</v>
      </c>
      <c r="B435" s="69">
        <v>87</v>
      </c>
      <c r="C435" s="69">
        <v>2</v>
      </c>
      <c r="D435" s="69">
        <v>28</v>
      </c>
      <c r="E435" s="69">
        <v>7</v>
      </c>
      <c r="F435" s="68" t="s">
        <v>25</v>
      </c>
      <c r="G435" s="69" t="s">
        <v>322</v>
      </c>
      <c r="H435" s="69" t="s">
        <v>368</v>
      </c>
      <c r="I435" s="68" t="s">
        <v>26</v>
      </c>
      <c r="J435" s="69" t="s">
        <v>369</v>
      </c>
      <c r="K435" s="69" t="s">
        <v>28</v>
      </c>
      <c r="L435" s="69"/>
      <c r="M435" s="69"/>
      <c r="N435" s="69" t="s">
        <v>34</v>
      </c>
      <c r="O435" s="69" t="s">
        <v>34</v>
      </c>
      <c r="P435" s="69" t="s">
        <v>28</v>
      </c>
      <c r="Q435" s="69" t="s">
        <v>238</v>
      </c>
      <c r="R435" s="69" t="s">
        <v>238</v>
      </c>
      <c r="S435" s="69"/>
      <c r="T435" s="69" t="s">
        <v>370</v>
      </c>
      <c r="U435" s="69">
        <v>3</v>
      </c>
      <c r="V435" s="69" t="s">
        <v>51</v>
      </c>
      <c r="W435" s="69">
        <v>6</v>
      </c>
      <c r="X435" s="69">
        <v>8</v>
      </c>
    </row>
    <row r="436" spans="1:24" ht="39">
      <c r="A436" s="69" t="s">
        <v>321</v>
      </c>
      <c r="B436" s="69">
        <v>87</v>
      </c>
      <c r="C436" s="69">
        <v>2</v>
      </c>
      <c r="D436" s="69">
        <v>28</v>
      </c>
      <c r="E436" s="69">
        <v>7</v>
      </c>
      <c r="F436" s="68" t="s">
        <v>25</v>
      </c>
      <c r="G436" s="69" t="s">
        <v>322</v>
      </c>
      <c r="H436" s="69" t="s">
        <v>368</v>
      </c>
      <c r="I436" s="68" t="s">
        <v>26</v>
      </c>
      <c r="J436" s="69" t="s">
        <v>369</v>
      </c>
      <c r="K436" s="69" t="s">
        <v>28</v>
      </c>
      <c r="L436" s="69"/>
      <c r="M436" s="69"/>
      <c r="N436" s="69" t="s">
        <v>34</v>
      </c>
      <c r="O436" s="69" t="s">
        <v>34</v>
      </c>
      <c r="P436" s="69" t="s">
        <v>28</v>
      </c>
      <c r="Q436" s="69" t="s">
        <v>238</v>
      </c>
      <c r="R436" s="69" t="s">
        <v>238</v>
      </c>
      <c r="S436" s="69"/>
      <c r="T436" s="69" t="s">
        <v>370</v>
      </c>
      <c r="U436" s="69">
        <v>3</v>
      </c>
      <c r="V436" s="69" t="s">
        <v>371</v>
      </c>
      <c r="W436" s="69">
        <v>7</v>
      </c>
      <c r="X436" s="69">
        <v>6</v>
      </c>
    </row>
    <row r="437" spans="1:24" ht="39">
      <c r="A437" s="69" t="s">
        <v>321</v>
      </c>
      <c r="B437" s="69">
        <v>87</v>
      </c>
      <c r="C437" s="69">
        <v>2</v>
      </c>
      <c r="D437" s="69">
        <v>28</v>
      </c>
      <c r="E437" s="69">
        <v>7</v>
      </c>
      <c r="F437" s="68" t="s">
        <v>25</v>
      </c>
      <c r="G437" s="69" t="s">
        <v>322</v>
      </c>
      <c r="H437" s="69" t="s">
        <v>368</v>
      </c>
      <c r="I437" s="68" t="s">
        <v>26</v>
      </c>
      <c r="J437" s="69" t="s">
        <v>369</v>
      </c>
      <c r="K437" s="69" t="s">
        <v>28</v>
      </c>
      <c r="L437" s="69"/>
      <c r="M437" s="69"/>
      <c r="N437" s="69" t="s">
        <v>34</v>
      </c>
      <c r="O437" s="69" t="s">
        <v>34</v>
      </c>
      <c r="P437" s="69" t="s">
        <v>28</v>
      </c>
      <c r="Q437" s="69" t="s">
        <v>238</v>
      </c>
      <c r="R437" s="69" t="s">
        <v>238</v>
      </c>
      <c r="S437" s="69"/>
      <c r="T437" s="69" t="s">
        <v>370</v>
      </c>
      <c r="U437" s="69">
        <v>3</v>
      </c>
      <c r="V437" s="69" t="s">
        <v>123</v>
      </c>
      <c r="W437" s="69">
        <v>8</v>
      </c>
      <c r="X437" s="69">
        <v>6</v>
      </c>
    </row>
    <row r="438" spans="1:24" ht="39">
      <c r="A438" s="69" t="s">
        <v>321</v>
      </c>
      <c r="B438" s="69">
        <v>87</v>
      </c>
      <c r="C438" s="69">
        <v>2</v>
      </c>
      <c r="D438" s="69">
        <v>28</v>
      </c>
      <c r="E438" s="69">
        <v>7</v>
      </c>
      <c r="F438" s="68" t="s">
        <v>25</v>
      </c>
      <c r="G438" s="69" t="s">
        <v>322</v>
      </c>
      <c r="H438" s="69" t="s">
        <v>368</v>
      </c>
      <c r="I438" s="68" t="s">
        <v>26</v>
      </c>
      <c r="J438" s="69" t="s">
        <v>369</v>
      </c>
      <c r="K438" s="69" t="s">
        <v>28</v>
      </c>
      <c r="L438" s="69"/>
      <c r="M438" s="69"/>
      <c r="N438" s="69" t="s">
        <v>34</v>
      </c>
      <c r="O438" s="69" t="s">
        <v>34</v>
      </c>
      <c r="P438" s="69" t="s">
        <v>28</v>
      </c>
      <c r="Q438" s="69" t="s">
        <v>238</v>
      </c>
      <c r="R438" s="69" t="s">
        <v>238</v>
      </c>
      <c r="S438" s="69"/>
      <c r="T438" s="69" t="s">
        <v>370</v>
      </c>
      <c r="U438" s="69">
        <v>3</v>
      </c>
      <c r="V438" s="69" t="s">
        <v>43</v>
      </c>
      <c r="W438" s="69">
        <v>9</v>
      </c>
      <c r="X438" s="69">
        <v>8</v>
      </c>
    </row>
    <row r="439" spans="1:24" ht="39">
      <c r="A439" s="69" t="s">
        <v>321</v>
      </c>
      <c r="B439" s="69">
        <v>87</v>
      </c>
      <c r="C439" s="69">
        <v>2</v>
      </c>
      <c r="D439" s="69">
        <v>28</v>
      </c>
      <c r="E439" s="69">
        <v>7</v>
      </c>
      <c r="F439" s="68" t="s">
        <v>25</v>
      </c>
      <c r="G439" s="69" t="s">
        <v>322</v>
      </c>
      <c r="H439" s="69" t="s">
        <v>368</v>
      </c>
      <c r="I439" s="68" t="s">
        <v>26</v>
      </c>
      <c r="J439" s="69" t="s">
        <v>369</v>
      </c>
      <c r="K439" s="69" t="s">
        <v>28</v>
      </c>
      <c r="L439" s="69"/>
      <c r="M439" s="69"/>
      <c r="N439" s="69" t="s">
        <v>34</v>
      </c>
      <c r="O439" s="69" t="s">
        <v>34</v>
      </c>
      <c r="P439" s="69" t="s">
        <v>28</v>
      </c>
      <c r="Q439" s="69" t="s">
        <v>238</v>
      </c>
      <c r="R439" s="69" t="s">
        <v>238</v>
      </c>
      <c r="S439" s="69"/>
      <c r="T439" s="69" t="s">
        <v>370</v>
      </c>
      <c r="U439" s="69">
        <v>3</v>
      </c>
      <c r="V439" s="69" t="s">
        <v>41</v>
      </c>
      <c r="W439" s="69">
        <v>10</v>
      </c>
      <c r="X439" s="69">
        <v>5</v>
      </c>
    </row>
    <row r="440" spans="1:24" ht="26.25">
      <c r="A440" s="69" t="s">
        <v>321</v>
      </c>
      <c r="B440" s="69">
        <v>88</v>
      </c>
      <c r="C440" s="69">
        <v>2</v>
      </c>
      <c r="D440" s="69">
        <v>67</v>
      </c>
      <c r="E440" s="69">
        <v>4</v>
      </c>
      <c r="F440" s="68" t="s">
        <v>25</v>
      </c>
      <c r="G440" s="69" t="s">
        <v>322</v>
      </c>
      <c r="H440" s="69" t="s">
        <v>322</v>
      </c>
      <c r="I440" s="69" t="s">
        <v>322</v>
      </c>
      <c r="J440" s="69" t="s">
        <v>323</v>
      </c>
      <c r="K440" s="69" t="s">
        <v>28</v>
      </c>
      <c r="L440" s="69"/>
      <c r="M440" s="69"/>
      <c r="N440" s="69" t="s">
        <v>34</v>
      </c>
      <c r="O440" s="69" t="s">
        <v>34</v>
      </c>
      <c r="P440" s="69" t="s">
        <v>28</v>
      </c>
      <c r="Q440" s="69" t="s">
        <v>98</v>
      </c>
      <c r="R440" s="69" t="s">
        <v>98</v>
      </c>
      <c r="S440" s="69"/>
      <c r="T440" s="69" t="s">
        <v>372</v>
      </c>
      <c r="U440" s="69">
        <v>1</v>
      </c>
      <c r="V440" s="69" t="s">
        <v>39</v>
      </c>
      <c r="W440" s="69">
        <v>1</v>
      </c>
      <c r="X440" s="69">
        <v>10</v>
      </c>
    </row>
    <row r="441" spans="1:24" ht="26.25">
      <c r="A441" s="69" t="s">
        <v>321</v>
      </c>
      <c r="B441" s="69">
        <v>88</v>
      </c>
      <c r="C441" s="69">
        <v>2</v>
      </c>
      <c r="D441" s="69">
        <v>67</v>
      </c>
      <c r="E441" s="69">
        <v>4</v>
      </c>
      <c r="F441" s="68" t="s">
        <v>25</v>
      </c>
      <c r="G441" s="69" t="s">
        <v>322</v>
      </c>
      <c r="H441" s="69" t="s">
        <v>322</v>
      </c>
      <c r="I441" s="69" t="s">
        <v>322</v>
      </c>
      <c r="J441" s="69" t="s">
        <v>323</v>
      </c>
      <c r="K441" s="69" t="s">
        <v>28</v>
      </c>
      <c r="L441" s="69"/>
      <c r="M441" s="69"/>
      <c r="N441" s="69" t="s">
        <v>34</v>
      </c>
      <c r="O441" s="69" t="s">
        <v>34</v>
      </c>
      <c r="P441" s="69" t="s">
        <v>28</v>
      </c>
      <c r="Q441" s="69" t="s">
        <v>98</v>
      </c>
      <c r="R441" s="69" t="s">
        <v>98</v>
      </c>
      <c r="S441" s="69"/>
      <c r="T441" s="69" t="s">
        <v>373</v>
      </c>
      <c r="U441" s="69">
        <v>1</v>
      </c>
      <c r="V441" s="69" t="s">
        <v>250</v>
      </c>
      <c r="W441" s="69">
        <v>2</v>
      </c>
      <c r="X441" s="69">
        <v>8</v>
      </c>
    </row>
    <row r="442" spans="1:24" ht="26.25">
      <c r="A442" s="69" t="s">
        <v>321</v>
      </c>
      <c r="B442" s="69">
        <v>88</v>
      </c>
      <c r="C442" s="69">
        <v>2</v>
      </c>
      <c r="D442" s="69">
        <v>67</v>
      </c>
      <c r="E442" s="69">
        <v>4</v>
      </c>
      <c r="F442" s="68" t="s">
        <v>25</v>
      </c>
      <c r="G442" s="69" t="s">
        <v>322</v>
      </c>
      <c r="H442" s="69" t="s">
        <v>322</v>
      </c>
      <c r="I442" s="69" t="s">
        <v>322</v>
      </c>
      <c r="J442" s="69" t="s">
        <v>323</v>
      </c>
      <c r="K442" s="69" t="s">
        <v>28</v>
      </c>
      <c r="L442" s="69"/>
      <c r="M442" s="69"/>
      <c r="N442" s="69" t="s">
        <v>34</v>
      </c>
      <c r="O442" s="69" t="s">
        <v>34</v>
      </c>
      <c r="P442" s="69" t="s">
        <v>28</v>
      </c>
      <c r="Q442" s="69" t="s">
        <v>98</v>
      </c>
      <c r="R442" s="69" t="s">
        <v>98</v>
      </c>
      <c r="S442" s="69"/>
      <c r="T442" s="69" t="s">
        <v>373</v>
      </c>
      <c r="U442" s="69">
        <v>1</v>
      </c>
      <c r="V442" s="69" t="s">
        <v>374</v>
      </c>
      <c r="W442" s="69">
        <v>3</v>
      </c>
      <c r="X442" s="69">
        <v>7</v>
      </c>
    </row>
    <row r="443" spans="1:24" ht="26.25">
      <c r="A443" s="69" t="s">
        <v>321</v>
      </c>
      <c r="B443" s="69">
        <v>88</v>
      </c>
      <c r="C443" s="69">
        <v>2</v>
      </c>
      <c r="D443" s="69">
        <v>67</v>
      </c>
      <c r="E443" s="69">
        <v>4</v>
      </c>
      <c r="F443" s="68" t="s">
        <v>25</v>
      </c>
      <c r="G443" s="69" t="s">
        <v>322</v>
      </c>
      <c r="H443" s="69" t="s">
        <v>322</v>
      </c>
      <c r="I443" s="69" t="s">
        <v>322</v>
      </c>
      <c r="J443" s="69" t="s">
        <v>323</v>
      </c>
      <c r="K443" s="69" t="s">
        <v>28</v>
      </c>
      <c r="L443" s="69"/>
      <c r="M443" s="69"/>
      <c r="N443" s="69" t="s">
        <v>34</v>
      </c>
      <c r="O443" s="69" t="s">
        <v>34</v>
      </c>
      <c r="P443" s="69" t="s">
        <v>28</v>
      </c>
      <c r="Q443" s="69" t="s">
        <v>98</v>
      </c>
      <c r="R443" s="69" t="s">
        <v>98</v>
      </c>
      <c r="S443" s="69"/>
      <c r="T443" s="69" t="s">
        <v>373</v>
      </c>
      <c r="U443" s="69">
        <v>1</v>
      </c>
      <c r="V443" s="69" t="s">
        <v>55</v>
      </c>
      <c r="W443" s="69">
        <v>4</v>
      </c>
      <c r="X443" s="69">
        <v>9</v>
      </c>
    </row>
    <row r="444" spans="1:24" ht="26.25">
      <c r="A444" s="69" t="s">
        <v>321</v>
      </c>
      <c r="B444" s="69">
        <v>88</v>
      </c>
      <c r="C444" s="69">
        <v>2</v>
      </c>
      <c r="D444" s="69">
        <v>67</v>
      </c>
      <c r="E444" s="69">
        <v>4</v>
      </c>
      <c r="F444" s="68" t="s">
        <v>25</v>
      </c>
      <c r="G444" s="69" t="s">
        <v>322</v>
      </c>
      <c r="H444" s="69" t="s">
        <v>322</v>
      </c>
      <c r="I444" s="69" t="s">
        <v>322</v>
      </c>
      <c r="J444" s="69" t="s">
        <v>323</v>
      </c>
      <c r="K444" s="69" t="s">
        <v>28</v>
      </c>
      <c r="L444" s="69"/>
      <c r="M444" s="69"/>
      <c r="N444" s="69" t="s">
        <v>34</v>
      </c>
      <c r="O444" s="69" t="s">
        <v>34</v>
      </c>
      <c r="P444" s="69" t="s">
        <v>28</v>
      </c>
      <c r="Q444" s="69" t="s">
        <v>98</v>
      </c>
      <c r="R444" s="69" t="s">
        <v>98</v>
      </c>
      <c r="S444" s="69"/>
      <c r="T444" s="69" t="s">
        <v>373</v>
      </c>
      <c r="U444" s="69">
        <v>1</v>
      </c>
      <c r="V444" s="69" t="s">
        <v>111</v>
      </c>
      <c r="W444" s="69">
        <v>5</v>
      </c>
      <c r="X444" s="69">
        <v>6</v>
      </c>
    </row>
    <row r="445" spans="1:24" ht="26.25">
      <c r="A445" s="69" t="s">
        <v>321</v>
      </c>
      <c r="B445" s="69">
        <v>88</v>
      </c>
      <c r="C445" s="69">
        <v>2</v>
      </c>
      <c r="D445" s="69">
        <v>67</v>
      </c>
      <c r="E445" s="69">
        <v>4</v>
      </c>
      <c r="F445" s="68" t="s">
        <v>25</v>
      </c>
      <c r="G445" s="69" t="s">
        <v>322</v>
      </c>
      <c r="H445" s="69" t="s">
        <v>322</v>
      </c>
      <c r="I445" s="69" t="s">
        <v>322</v>
      </c>
      <c r="J445" s="69" t="s">
        <v>323</v>
      </c>
      <c r="K445" s="69" t="s">
        <v>28</v>
      </c>
      <c r="L445" s="69"/>
      <c r="M445" s="69"/>
      <c r="N445" s="69" t="s">
        <v>34</v>
      </c>
      <c r="O445" s="69" t="s">
        <v>34</v>
      </c>
      <c r="P445" s="69" t="s">
        <v>28</v>
      </c>
      <c r="Q445" s="69" t="s">
        <v>98</v>
      </c>
      <c r="R445" s="69" t="s">
        <v>98</v>
      </c>
      <c r="S445" s="69"/>
      <c r="T445" s="69" t="s">
        <v>373</v>
      </c>
      <c r="U445" s="69">
        <v>1</v>
      </c>
      <c r="V445" s="69" t="s">
        <v>122</v>
      </c>
      <c r="W445" s="69">
        <v>6</v>
      </c>
      <c r="X445" s="69">
        <v>6</v>
      </c>
    </row>
    <row r="446" spans="1:24" ht="26.25">
      <c r="A446" s="69" t="s">
        <v>321</v>
      </c>
      <c r="B446" s="69">
        <v>88</v>
      </c>
      <c r="C446" s="69">
        <v>2</v>
      </c>
      <c r="D446" s="69">
        <v>67</v>
      </c>
      <c r="E446" s="69">
        <v>4</v>
      </c>
      <c r="F446" s="68" t="s">
        <v>25</v>
      </c>
      <c r="G446" s="69" t="s">
        <v>322</v>
      </c>
      <c r="H446" s="69" t="s">
        <v>322</v>
      </c>
      <c r="I446" s="69" t="s">
        <v>322</v>
      </c>
      <c r="J446" s="69" t="s">
        <v>323</v>
      </c>
      <c r="K446" s="69" t="s">
        <v>28</v>
      </c>
      <c r="L446" s="69"/>
      <c r="M446" s="69"/>
      <c r="N446" s="69" t="s">
        <v>34</v>
      </c>
      <c r="O446" s="69" t="s">
        <v>34</v>
      </c>
      <c r="P446" s="69" t="s">
        <v>28</v>
      </c>
      <c r="Q446" s="69" t="s">
        <v>98</v>
      </c>
      <c r="R446" s="69" t="s">
        <v>98</v>
      </c>
      <c r="S446" s="69"/>
      <c r="T446" s="69" t="s">
        <v>373</v>
      </c>
      <c r="U446" s="69">
        <v>1</v>
      </c>
      <c r="V446" s="69" t="s">
        <v>60</v>
      </c>
      <c r="W446" s="69">
        <v>7</v>
      </c>
      <c r="X446" s="69">
        <v>4</v>
      </c>
    </row>
    <row r="447" spans="1:24" ht="26.25">
      <c r="A447" s="69" t="s">
        <v>321</v>
      </c>
      <c r="B447" s="69">
        <v>88</v>
      </c>
      <c r="C447" s="69">
        <v>2</v>
      </c>
      <c r="D447" s="69">
        <v>67</v>
      </c>
      <c r="E447" s="69">
        <v>4</v>
      </c>
      <c r="F447" s="68" t="s">
        <v>25</v>
      </c>
      <c r="G447" s="69" t="s">
        <v>322</v>
      </c>
      <c r="H447" s="69" t="s">
        <v>322</v>
      </c>
      <c r="I447" s="69" t="s">
        <v>322</v>
      </c>
      <c r="J447" s="69" t="s">
        <v>323</v>
      </c>
      <c r="K447" s="69" t="s">
        <v>28</v>
      </c>
      <c r="L447" s="69"/>
      <c r="M447" s="69"/>
      <c r="N447" s="69" t="s">
        <v>34</v>
      </c>
      <c r="O447" s="69" t="s">
        <v>34</v>
      </c>
      <c r="P447" s="69" t="s">
        <v>28</v>
      </c>
      <c r="Q447" s="69" t="s">
        <v>98</v>
      </c>
      <c r="R447" s="69" t="s">
        <v>98</v>
      </c>
      <c r="S447" s="69"/>
      <c r="T447" s="69" t="s">
        <v>373</v>
      </c>
      <c r="U447" s="69">
        <v>1</v>
      </c>
      <c r="V447" s="69" t="s">
        <v>375</v>
      </c>
      <c r="W447" s="69">
        <v>8</v>
      </c>
      <c r="X447" s="69">
        <v>8</v>
      </c>
    </row>
    <row r="448" spans="1:24" ht="26.25">
      <c r="A448" s="69" t="s">
        <v>321</v>
      </c>
      <c r="B448" s="69">
        <v>88</v>
      </c>
      <c r="C448" s="69">
        <v>2</v>
      </c>
      <c r="D448" s="69">
        <v>67</v>
      </c>
      <c r="E448" s="69">
        <v>4</v>
      </c>
      <c r="F448" s="68" t="s">
        <v>25</v>
      </c>
      <c r="G448" s="69" t="s">
        <v>322</v>
      </c>
      <c r="H448" s="69" t="s">
        <v>322</v>
      </c>
      <c r="I448" s="69" t="s">
        <v>322</v>
      </c>
      <c r="J448" s="69" t="s">
        <v>323</v>
      </c>
      <c r="K448" s="69" t="s">
        <v>28</v>
      </c>
      <c r="L448" s="69"/>
      <c r="M448" s="69"/>
      <c r="N448" s="69" t="s">
        <v>34</v>
      </c>
      <c r="O448" s="69" t="s">
        <v>34</v>
      </c>
      <c r="P448" s="69" t="s">
        <v>28</v>
      </c>
      <c r="Q448" s="69" t="s">
        <v>98</v>
      </c>
      <c r="R448" s="69" t="s">
        <v>98</v>
      </c>
      <c r="S448" s="69"/>
      <c r="T448" s="69" t="s">
        <v>373</v>
      </c>
      <c r="U448" s="69">
        <v>1</v>
      </c>
      <c r="V448" s="69" t="s">
        <v>376</v>
      </c>
      <c r="W448" s="69">
        <v>9</v>
      </c>
      <c r="X448" s="69">
        <v>8</v>
      </c>
    </row>
    <row r="449" spans="1:24" ht="26.25">
      <c r="A449" s="69" t="s">
        <v>321</v>
      </c>
      <c r="B449" s="69">
        <v>88</v>
      </c>
      <c r="C449" s="69">
        <v>2</v>
      </c>
      <c r="D449" s="69">
        <v>67</v>
      </c>
      <c r="E449" s="69">
        <v>4</v>
      </c>
      <c r="F449" s="68" t="s">
        <v>25</v>
      </c>
      <c r="G449" s="69" t="s">
        <v>322</v>
      </c>
      <c r="H449" s="69" t="s">
        <v>322</v>
      </c>
      <c r="I449" s="69" t="s">
        <v>322</v>
      </c>
      <c r="J449" s="69" t="s">
        <v>323</v>
      </c>
      <c r="K449" s="69" t="s">
        <v>28</v>
      </c>
      <c r="L449" s="69"/>
      <c r="M449" s="69"/>
      <c r="N449" s="69" t="s">
        <v>34</v>
      </c>
      <c r="O449" s="69" t="s">
        <v>34</v>
      </c>
      <c r="P449" s="69" t="s">
        <v>28</v>
      </c>
      <c r="Q449" s="69" t="s">
        <v>98</v>
      </c>
      <c r="R449" s="69" t="s">
        <v>98</v>
      </c>
      <c r="S449" s="69"/>
      <c r="T449" s="69" t="s">
        <v>373</v>
      </c>
      <c r="U449" s="69">
        <v>1</v>
      </c>
      <c r="V449" s="69" t="s">
        <v>377</v>
      </c>
      <c r="W449" s="69">
        <v>10</v>
      </c>
      <c r="X449" s="69">
        <v>10</v>
      </c>
    </row>
    <row r="450" spans="1:24" ht="26.25">
      <c r="A450" s="69" t="s">
        <v>321</v>
      </c>
      <c r="B450" s="69">
        <v>89</v>
      </c>
      <c r="C450" s="69">
        <v>2</v>
      </c>
      <c r="D450" s="69">
        <v>28</v>
      </c>
      <c r="E450" s="69">
        <v>8</v>
      </c>
      <c r="F450" s="68" t="s">
        <v>44</v>
      </c>
      <c r="G450" s="69" t="s">
        <v>322</v>
      </c>
      <c r="H450" s="69" t="s">
        <v>368</v>
      </c>
      <c r="I450" s="68" t="s">
        <v>26</v>
      </c>
      <c r="J450" s="69" t="s">
        <v>369</v>
      </c>
      <c r="K450" s="69" t="s">
        <v>28</v>
      </c>
      <c r="L450" s="69"/>
      <c r="M450" s="69"/>
      <c r="N450" s="69" t="s">
        <v>34</v>
      </c>
      <c r="O450" s="69" t="s">
        <v>28</v>
      </c>
      <c r="P450" s="69" t="s">
        <v>28</v>
      </c>
      <c r="Q450" s="69" t="s">
        <v>263</v>
      </c>
      <c r="R450" s="69"/>
      <c r="S450" s="69"/>
      <c r="T450" s="69" t="s">
        <v>378</v>
      </c>
      <c r="U450" s="69">
        <v>2</v>
      </c>
      <c r="V450" s="68" t="s">
        <v>78</v>
      </c>
      <c r="W450" s="69">
        <v>1</v>
      </c>
      <c r="X450" s="69">
        <v>10</v>
      </c>
    </row>
    <row r="451" spans="1:24" ht="26.25">
      <c r="A451" s="69" t="s">
        <v>321</v>
      </c>
      <c r="B451" s="69">
        <v>89</v>
      </c>
      <c r="C451" s="69">
        <v>2</v>
      </c>
      <c r="D451" s="69">
        <v>28</v>
      </c>
      <c r="E451" s="69">
        <v>8</v>
      </c>
      <c r="F451" s="68" t="s">
        <v>44</v>
      </c>
      <c r="G451" s="69" t="s">
        <v>322</v>
      </c>
      <c r="H451" s="69" t="s">
        <v>368</v>
      </c>
      <c r="I451" s="68" t="s">
        <v>26</v>
      </c>
      <c r="J451" s="69" t="s">
        <v>369</v>
      </c>
      <c r="K451" s="69" t="s">
        <v>28</v>
      </c>
      <c r="L451" s="69"/>
      <c r="M451" s="69"/>
      <c r="N451" s="69" t="s">
        <v>34</v>
      </c>
      <c r="O451" s="69" t="s">
        <v>28</v>
      </c>
      <c r="P451" s="69" t="s">
        <v>28</v>
      </c>
      <c r="Q451" s="69" t="s">
        <v>263</v>
      </c>
      <c r="R451" s="69"/>
      <c r="S451" s="69"/>
      <c r="T451" s="69" t="s">
        <v>378</v>
      </c>
      <c r="U451" s="69">
        <v>2</v>
      </c>
      <c r="V451" s="69" t="s">
        <v>97</v>
      </c>
      <c r="W451" s="69">
        <v>2</v>
      </c>
      <c r="X451" s="69">
        <v>4</v>
      </c>
    </row>
    <row r="452" spans="1:24" ht="26.25">
      <c r="A452" s="69" t="s">
        <v>321</v>
      </c>
      <c r="B452" s="69">
        <v>89</v>
      </c>
      <c r="C452" s="69">
        <v>2</v>
      </c>
      <c r="D452" s="69">
        <v>28</v>
      </c>
      <c r="E452" s="69">
        <v>8</v>
      </c>
      <c r="F452" s="68" t="s">
        <v>44</v>
      </c>
      <c r="G452" s="69" t="s">
        <v>322</v>
      </c>
      <c r="H452" s="69" t="s">
        <v>368</v>
      </c>
      <c r="I452" s="68" t="s">
        <v>26</v>
      </c>
      <c r="J452" s="69" t="s">
        <v>369</v>
      </c>
      <c r="K452" s="69" t="s">
        <v>28</v>
      </c>
      <c r="L452" s="69"/>
      <c r="M452" s="69"/>
      <c r="N452" s="69" t="s">
        <v>34</v>
      </c>
      <c r="O452" s="69" t="s">
        <v>28</v>
      </c>
      <c r="P452" s="69" t="s">
        <v>28</v>
      </c>
      <c r="Q452" s="69" t="s">
        <v>263</v>
      </c>
      <c r="R452" s="69"/>
      <c r="S452" s="69"/>
      <c r="T452" s="69" t="s">
        <v>378</v>
      </c>
      <c r="U452" s="69">
        <v>2</v>
      </c>
      <c r="V452" s="69" t="s">
        <v>30</v>
      </c>
      <c r="W452" s="69">
        <v>3</v>
      </c>
      <c r="X452" s="69">
        <v>5</v>
      </c>
    </row>
    <row r="453" spans="1:24" ht="26.25">
      <c r="A453" s="69" t="s">
        <v>321</v>
      </c>
      <c r="B453" s="69">
        <v>89</v>
      </c>
      <c r="C453" s="69">
        <v>2</v>
      </c>
      <c r="D453" s="69">
        <v>28</v>
      </c>
      <c r="E453" s="69">
        <v>8</v>
      </c>
      <c r="F453" s="68" t="s">
        <v>44</v>
      </c>
      <c r="G453" s="69" t="s">
        <v>322</v>
      </c>
      <c r="H453" s="69" t="s">
        <v>368</v>
      </c>
      <c r="I453" s="68" t="s">
        <v>26</v>
      </c>
      <c r="J453" s="69" t="s">
        <v>369</v>
      </c>
      <c r="K453" s="69" t="s">
        <v>28</v>
      </c>
      <c r="L453" s="69"/>
      <c r="M453" s="69"/>
      <c r="N453" s="69" t="s">
        <v>34</v>
      </c>
      <c r="O453" s="69" t="s">
        <v>28</v>
      </c>
      <c r="P453" s="69" t="s">
        <v>28</v>
      </c>
      <c r="Q453" s="69" t="s">
        <v>263</v>
      </c>
      <c r="R453" s="69"/>
      <c r="S453" s="69"/>
      <c r="T453" s="69" t="s">
        <v>378</v>
      </c>
      <c r="U453" s="69">
        <v>2</v>
      </c>
      <c r="V453" s="69" t="s">
        <v>379</v>
      </c>
      <c r="W453" s="69">
        <v>4</v>
      </c>
      <c r="X453" s="69">
        <v>6</v>
      </c>
    </row>
    <row r="454" spans="1:24" ht="26.25">
      <c r="A454" s="69" t="s">
        <v>321</v>
      </c>
      <c r="B454" s="69">
        <v>89</v>
      </c>
      <c r="C454" s="69">
        <v>2</v>
      </c>
      <c r="D454" s="69">
        <v>28</v>
      </c>
      <c r="E454" s="69">
        <v>8</v>
      </c>
      <c r="F454" s="68" t="s">
        <v>44</v>
      </c>
      <c r="G454" s="69" t="s">
        <v>322</v>
      </c>
      <c r="H454" s="69" t="s">
        <v>368</v>
      </c>
      <c r="I454" s="68" t="s">
        <v>26</v>
      </c>
      <c r="J454" s="69" t="s">
        <v>369</v>
      </c>
      <c r="K454" s="69" t="s">
        <v>28</v>
      </c>
      <c r="L454" s="69"/>
      <c r="M454" s="69"/>
      <c r="N454" s="69" t="s">
        <v>34</v>
      </c>
      <c r="O454" s="69" t="s">
        <v>28</v>
      </c>
      <c r="P454" s="69" t="s">
        <v>28</v>
      </c>
      <c r="Q454" s="69" t="s">
        <v>263</v>
      </c>
      <c r="R454" s="69"/>
      <c r="S454" s="69"/>
      <c r="T454" s="69" t="s">
        <v>378</v>
      </c>
      <c r="U454" s="69">
        <v>2</v>
      </c>
      <c r="V454" s="69" t="s">
        <v>100</v>
      </c>
      <c r="W454" s="69">
        <v>5</v>
      </c>
      <c r="X454" s="69">
        <v>8</v>
      </c>
    </row>
    <row r="455" spans="1:24" ht="26.25">
      <c r="A455" s="69" t="s">
        <v>321</v>
      </c>
      <c r="B455" s="69">
        <v>89</v>
      </c>
      <c r="C455" s="69">
        <v>2</v>
      </c>
      <c r="D455" s="69">
        <v>28</v>
      </c>
      <c r="E455" s="69">
        <v>8</v>
      </c>
      <c r="F455" s="68" t="s">
        <v>44</v>
      </c>
      <c r="G455" s="69" t="s">
        <v>322</v>
      </c>
      <c r="H455" s="69" t="s">
        <v>368</v>
      </c>
      <c r="I455" s="68" t="s">
        <v>26</v>
      </c>
      <c r="J455" s="69" t="s">
        <v>369</v>
      </c>
      <c r="K455" s="69" t="s">
        <v>28</v>
      </c>
      <c r="L455" s="69"/>
      <c r="M455" s="69"/>
      <c r="N455" s="69" t="s">
        <v>34</v>
      </c>
      <c r="O455" s="69" t="s">
        <v>28</v>
      </c>
      <c r="P455" s="69" t="s">
        <v>28</v>
      </c>
      <c r="Q455" s="69" t="s">
        <v>263</v>
      </c>
      <c r="R455" s="69"/>
      <c r="S455" s="69"/>
      <c r="T455" s="69" t="s">
        <v>378</v>
      </c>
      <c r="U455" s="69">
        <v>2</v>
      </c>
      <c r="V455" s="69" t="s">
        <v>380</v>
      </c>
      <c r="W455" s="69">
        <v>6</v>
      </c>
      <c r="X455" s="69">
        <v>9</v>
      </c>
    </row>
    <row r="456" spans="1:24" ht="26.25">
      <c r="A456" s="69" t="s">
        <v>321</v>
      </c>
      <c r="B456" s="69">
        <v>89</v>
      </c>
      <c r="C456" s="69">
        <v>2</v>
      </c>
      <c r="D456" s="69">
        <v>28</v>
      </c>
      <c r="E456" s="69">
        <v>8</v>
      </c>
      <c r="F456" s="68" t="s">
        <v>44</v>
      </c>
      <c r="G456" s="69" t="s">
        <v>322</v>
      </c>
      <c r="H456" s="69" t="s">
        <v>368</v>
      </c>
      <c r="I456" s="68" t="s">
        <v>26</v>
      </c>
      <c r="J456" s="69" t="s">
        <v>369</v>
      </c>
      <c r="K456" s="69" t="s">
        <v>28</v>
      </c>
      <c r="L456" s="69"/>
      <c r="M456" s="69"/>
      <c r="N456" s="69" t="s">
        <v>34</v>
      </c>
      <c r="O456" s="69" t="s">
        <v>28</v>
      </c>
      <c r="P456" s="69" t="s">
        <v>28</v>
      </c>
      <c r="Q456" s="69" t="s">
        <v>263</v>
      </c>
      <c r="R456" s="69"/>
      <c r="S456" s="69"/>
      <c r="T456" s="69" t="s">
        <v>378</v>
      </c>
      <c r="U456" s="69">
        <v>2</v>
      </c>
      <c r="V456" s="69" t="s">
        <v>39</v>
      </c>
      <c r="W456" s="69">
        <v>7</v>
      </c>
      <c r="X456" s="69">
        <v>10</v>
      </c>
    </row>
    <row r="457" spans="1:24" ht="26.25">
      <c r="A457" s="69" t="s">
        <v>321</v>
      </c>
      <c r="B457" s="69">
        <v>89</v>
      </c>
      <c r="C457" s="69">
        <v>2</v>
      </c>
      <c r="D457" s="69">
        <v>28</v>
      </c>
      <c r="E457" s="69">
        <v>8</v>
      </c>
      <c r="F457" s="68" t="s">
        <v>44</v>
      </c>
      <c r="G457" s="69" t="s">
        <v>322</v>
      </c>
      <c r="H457" s="69" t="s">
        <v>368</v>
      </c>
      <c r="I457" s="68" t="s">
        <v>26</v>
      </c>
      <c r="J457" s="69" t="s">
        <v>369</v>
      </c>
      <c r="K457" s="69" t="s">
        <v>28</v>
      </c>
      <c r="L457" s="69"/>
      <c r="M457" s="69"/>
      <c r="N457" s="69" t="s">
        <v>34</v>
      </c>
      <c r="O457" s="69" t="s">
        <v>28</v>
      </c>
      <c r="P457" s="69" t="s">
        <v>28</v>
      </c>
      <c r="Q457" s="69" t="s">
        <v>263</v>
      </c>
      <c r="R457" s="69"/>
      <c r="S457" s="69"/>
      <c r="T457" s="69" t="s">
        <v>378</v>
      </c>
      <c r="U457" s="69">
        <v>2</v>
      </c>
      <c r="V457" s="69" t="s">
        <v>117</v>
      </c>
      <c r="W457" s="69">
        <v>8</v>
      </c>
      <c r="X457" s="69">
        <v>9</v>
      </c>
    </row>
    <row r="458" spans="1:24" ht="26.25">
      <c r="A458" s="69" t="s">
        <v>321</v>
      </c>
      <c r="B458" s="69">
        <v>89</v>
      </c>
      <c r="C458" s="69">
        <v>2</v>
      </c>
      <c r="D458" s="69">
        <v>28</v>
      </c>
      <c r="E458" s="69">
        <v>8</v>
      </c>
      <c r="F458" s="68" t="s">
        <v>44</v>
      </c>
      <c r="G458" s="69" t="s">
        <v>322</v>
      </c>
      <c r="H458" s="69" t="s">
        <v>368</v>
      </c>
      <c r="I458" s="68" t="s">
        <v>26</v>
      </c>
      <c r="J458" s="69" t="s">
        <v>369</v>
      </c>
      <c r="K458" s="69" t="s">
        <v>28</v>
      </c>
      <c r="L458" s="69"/>
      <c r="M458" s="69"/>
      <c r="N458" s="69" t="s">
        <v>34</v>
      </c>
      <c r="O458" s="69" t="s">
        <v>28</v>
      </c>
      <c r="P458" s="69" t="s">
        <v>28</v>
      </c>
      <c r="Q458" s="69" t="s">
        <v>263</v>
      </c>
      <c r="R458" s="69"/>
      <c r="S458" s="69"/>
      <c r="T458" s="69" t="s">
        <v>378</v>
      </c>
      <c r="U458" s="69">
        <v>2</v>
      </c>
      <c r="V458" s="69" t="s">
        <v>381</v>
      </c>
      <c r="W458" s="69">
        <v>9</v>
      </c>
      <c r="X458" s="69">
        <v>5</v>
      </c>
    </row>
    <row r="459" spans="1:24" ht="26.25">
      <c r="A459" s="69" t="s">
        <v>321</v>
      </c>
      <c r="B459" s="69">
        <v>89</v>
      </c>
      <c r="C459" s="69">
        <v>2</v>
      </c>
      <c r="D459" s="69">
        <v>28</v>
      </c>
      <c r="E459" s="69">
        <v>8</v>
      </c>
      <c r="F459" s="68" t="s">
        <v>44</v>
      </c>
      <c r="G459" s="69" t="s">
        <v>322</v>
      </c>
      <c r="H459" s="69" t="s">
        <v>368</v>
      </c>
      <c r="I459" s="68" t="s">
        <v>26</v>
      </c>
      <c r="J459" s="69" t="s">
        <v>369</v>
      </c>
      <c r="K459" s="69" t="s">
        <v>28</v>
      </c>
      <c r="L459" s="69"/>
      <c r="M459" s="69"/>
      <c r="N459" s="69" t="s">
        <v>34</v>
      </c>
      <c r="O459" s="69" t="s">
        <v>28</v>
      </c>
      <c r="P459" s="69" t="s">
        <v>28</v>
      </c>
      <c r="Q459" s="69" t="s">
        <v>263</v>
      </c>
      <c r="R459" s="69"/>
      <c r="S459" s="69"/>
      <c r="T459" s="69" t="s">
        <v>378</v>
      </c>
      <c r="U459" s="69">
        <v>2</v>
      </c>
      <c r="V459" s="69" t="s">
        <v>382</v>
      </c>
      <c r="W459" s="69">
        <v>10</v>
      </c>
      <c r="X459" s="69">
        <v>6</v>
      </c>
    </row>
    <row r="460" spans="1:24" ht="26.25">
      <c r="A460" s="69" t="s">
        <v>321</v>
      </c>
      <c r="B460" s="69">
        <v>90</v>
      </c>
      <c r="C460" s="69">
        <v>1</v>
      </c>
      <c r="D460" s="69">
        <v>29</v>
      </c>
      <c r="E460" s="69">
        <v>2</v>
      </c>
      <c r="F460" s="69" t="s">
        <v>172</v>
      </c>
      <c r="G460" s="69" t="s">
        <v>322</v>
      </c>
      <c r="H460" s="69" t="s">
        <v>322</v>
      </c>
      <c r="I460" s="69" t="s">
        <v>322</v>
      </c>
      <c r="J460" s="69" t="s">
        <v>323</v>
      </c>
      <c r="K460" s="69" t="s">
        <v>28</v>
      </c>
      <c r="L460" s="69"/>
      <c r="M460" s="69"/>
      <c r="N460" s="69" t="s">
        <v>34</v>
      </c>
      <c r="O460" s="69" t="s">
        <v>28</v>
      </c>
      <c r="P460" s="69" t="s">
        <v>28</v>
      </c>
      <c r="Q460" s="69" t="s">
        <v>383</v>
      </c>
      <c r="R460" s="69"/>
      <c r="S460" s="69"/>
      <c r="T460" s="69" t="s">
        <v>113</v>
      </c>
      <c r="U460" s="69">
        <v>3</v>
      </c>
      <c r="V460" s="68" t="s">
        <v>115</v>
      </c>
      <c r="W460" s="69">
        <v>1</v>
      </c>
      <c r="X460" s="69">
        <v>10</v>
      </c>
    </row>
    <row r="461" spans="1:24" ht="26.25">
      <c r="A461" s="69" t="s">
        <v>321</v>
      </c>
      <c r="B461" s="69">
        <v>90</v>
      </c>
      <c r="C461" s="69">
        <v>1</v>
      </c>
      <c r="D461" s="69">
        <v>29</v>
      </c>
      <c r="E461" s="69">
        <v>2</v>
      </c>
      <c r="F461" s="69" t="s">
        <v>172</v>
      </c>
      <c r="G461" s="69" t="s">
        <v>322</v>
      </c>
      <c r="H461" s="69" t="s">
        <v>322</v>
      </c>
      <c r="I461" s="69" t="s">
        <v>322</v>
      </c>
      <c r="J461" s="69" t="s">
        <v>323</v>
      </c>
      <c r="K461" s="69" t="s">
        <v>28</v>
      </c>
      <c r="L461" s="69"/>
      <c r="M461" s="69"/>
      <c r="N461" s="69" t="s">
        <v>34</v>
      </c>
      <c r="O461" s="69" t="s">
        <v>28</v>
      </c>
      <c r="P461" s="69" t="s">
        <v>28</v>
      </c>
      <c r="Q461" s="69" t="s">
        <v>383</v>
      </c>
      <c r="R461" s="69"/>
      <c r="S461" s="69"/>
      <c r="T461" s="69" t="s">
        <v>113</v>
      </c>
      <c r="U461" s="69">
        <v>3</v>
      </c>
      <c r="V461" s="69" t="s">
        <v>100</v>
      </c>
      <c r="W461" s="69">
        <v>2</v>
      </c>
      <c r="X461" s="69">
        <v>10</v>
      </c>
    </row>
    <row r="462" spans="1:24" ht="26.25">
      <c r="A462" s="69" t="s">
        <v>321</v>
      </c>
      <c r="B462" s="69">
        <v>90</v>
      </c>
      <c r="C462" s="69">
        <v>1</v>
      </c>
      <c r="D462" s="69">
        <v>29</v>
      </c>
      <c r="E462" s="69">
        <v>2</v>
      </c>
      <c r="F462" s="69" t="s">
        <v>172</v>
      </c>
      <c r="G462" s="69" t="s">
        <v>322</v>
      </c>
      <c r="H462" s="69" t="s">
        <v>322</v>
      </c>
      <c r="I462" s="69" t="s">
        <v>322</v>
      </c>
      <c r="J462" s="69" t="s">
        <v>323</v>
      </c>
      <c r="K462" s="69" t="s">
        <v>28</v>
      </c>
      <c r="L462" s="69"/>
      <c r="M462" s="69"/>
      <c r="N462" s="69" t="s">
        <v>34</v>
      </c>
      <c r="O462" s="69" t="s">
        <v>28</v>
      </c>
      <c r="P462" s="69" t="s">
        <v>28</v>
      </c>
      <c r="Q462" s="69" t="s">
        <v>383</v>
      </c>
      <c r="R462" s="69"/>
      <c r="S462" s="69"/>
      <c r="T462" s="69" t="s">
        <v>113</v>
      </c>
      <c r="U462" s="69">
        <v>3</v>
      </c>
      <c r="V462" s="69" t="s">
        <v>260</v>
      </c>
      <c r="W462" s="69">
        <v>3</v>
      </c>
      <c r="X462" s="69">
        <v>8</v>
      </c>
    </row>
    <row r="463" spans="1:24" ht="26.25">
      <c r="A463" s="69" t="s">
        <v>321</v>
      </c>
      <c r="B463" s="69">
        <v>90</v>
      </c>
      <c r="C463" s="69">
        <v>1</v>
      </c>
      <c r="D463" s="69">
        <v>29</v>
      </c>
      <c r="E463" s="69">
        <v>2</v>
      </c>
      <c r="F463" s="69" t="s">
        <v>172</v>
      </c>
      <c r="G463" s="69" t="s">
        <v>322</v>
      </c>
      <c r="H463" s="69" t="s">
        <v>322</v>
      </c>
      <c r="I463" s="69" t="s">
        <v>322</v>
      </c>
      <c r="J463" s="69" t="s">
        <v>323</v>
      </c>
      <c r="K463" s="69" t="s">
        <v>28</v>
      </c>
      <c r="L463" s="69"/>
      <c r="M463" s="69"/>
      <c r="N463" s="69" t="s">
        <v>34</v>
      </c>
      <c r="O463" s="69" t="s">
        <v>28</v>
      </c>
      <c r="P463" s="69" t="s">
        <v>28</v>
      </c>
      <c r="Q463" s="69" t="s">
        <v>383</v>
      </c>
      <c r="R463" s="69"/>
      <c r="S463" s="69"/>
      <c r="T463" s="69" t="s">
        <v>113</v>
      </c>
      <c r="U463" s="69">
        <v>3</v>
      </c>
      <c r="V463" s="69" t="s">
        <v>122</v>
      </c>
      <c r="W463" s="69">
        <v>4</v>
      </c>
      <c r="X463" s="69">
        <v>5</v>
      </c>
    </row>
    <row r="464" spans="1:24" ht="26.25">
      <c r="A464" s="69" t="s">
        <v>321</v>
      </c>
      <c r="B464" s="69">
        <v>90</v>
      </c>
      <c r="C464" s="69">
        <v>1</v>
      </c>
      <c r="D464" s="69">
        <v>29</v>
      </c>
      <c r="E464" s="69">
        <v>2</v>
      </c>
      <c r="F464" s="69" t="s">
        <v>172</v>
      </c>
      <c r="G464" s="69" t="s">
        <v>322</v>
      </c>
      <c r="H464" s="69" t="s">
        <v>322</v>
      </c>
      <c r="I464" s="69" t="s">
        <v>322</v>
      </c>
      <c r="J464" s="69" t="s">
        <v>323</v>
      </c>
      <c r="K464" s="69" t="s">
        <v>28</v>
      </c>
      <c r="L464" s="69"/>
      <c r="M464" s="69"/>
      <c r="N464" s="69" t="s">
        <v>34</v>
      </c>
      <c r="O464" s="69" t="s">
        <v>28</v>
      </c>
      <c r="P464" s="69" t="s">
        <v>28</v>
      </c>
      <c r="Q464" s="69" t="s">
        <v>383</v>
      </c>
      <c r="R464" s="69"/>
      <c r="S464" s="69"/>
      <c r="T464" s="69" t="s">
        <v>113</v>
      </c>
      <c r="U464" s="69">
        <v>3</v>
      </c>
      <c r="V464" s="69" t="s">
        <v>117</v>
      </c>
      <c r="W464" s="69">
        <v>5</v>
      </c>
      <c r="X464" s="69">
        <v>3</v>
      </c>
    </row>
    <row r="465" spans="1:24" ht="26.25">
      <c r="A465" s="69" t="s">
        <v>321</v>
      </c>
      <c r="B465" s="69">
        <v>90</v>
      </c>
      <c r="C465" s="69">
        <v>1</v>
      </c>
      <c r="D465" s="69">
        <v>29</v>
      </c>
      <c r="E465" s="69">
        <v>2</v>
      </c>
      <c r="F465" s="69" t="s">
        <v>172</v>
      </c>
      <c r="G465" s="69" t="s">
        <v>322</v>
      </c>
      <c r="H465" s="69" t="s">
        <v>322</v>
      </c>
      <c r="I465" s="69" t="s">
        <v>322</v>
      </c>
      <c r="J465" s="69" t="s">
        <v>323</v>
      </c>
      <c r="K465" s="69" t="s">
        <v>28</v>
      </c>
      <c r="L465" s="69"/>
      <c r="M465" s="69"/>
      <c r="N465" s="69" t="s">
        <v>34</v>
      </c>
      <c r="O465" s="69" t="s">
        <v>28</v>
      </c>
      <c r="P465" s="69" t="s">
        <v>28</v>
      </c>
      <c r="Q465" s="69" t="s">
        <v>383</v>
      </c>
      <c r="R465" s="69"/>
      <c r="S465" s="69"/>
      <c r="T465" s="69" t="s">
        <v>113</v>
      </c>
      <c r="U465" s="69">
        <v>3</v>
      </c>
      <c r="V465" s="69" t="s">
        <v>144</v>
      </c>
      <c r="W465" s="69">
        <v>6</v>
      </c>
      <c r="X465" s="69">
        <v>5</v>
      </c>
    </row>
    <row r="466" spans="1:24" ht="60">
      <c r="A466" s="69" t="s">
        <v>321</v>
      </c>
      <c r="B466" s="69">
        <v>91</v>
      </c>
      <c r="C466" s="69">
        <v>2</v>
      </c>
      <c r="D466" s="69">
        <v>40</v>
      </c>
      <c r="E466" s="69">
        <v>5</v>
      </c>
      <c r="F466" s="68" t="s">
        <v>44</v>
      </c>
      <c r="G466" s="69" t="s">
        <v>322</v>
      </c>
      <c r="H466" s="69" t="s">
        <v>322</v>
      </c>
      <c r="I466" s="69" t="s">
        <v>384</v>
      </c>
      <c r="J466" s="69" t="s">
        <v>356</v>
      </c>
      <c r="K466" s="69" t="s">
        <v>28</v>
      </c>
      <c r="L466" s="69"/>
      <c r="M466" s="69"/>
      <c r="N466" s="69" t="s">
        <v>34</v>
      </c>
      <c r="O466" s="69" t="s">
        <v>34</v>
      </c>
      <c r="P466" s="69" t="s">
        <v>34</v>
      </c>
      <c r="Q466" s="71" t="s">
        <v>385</v>
      </c>
      <c r="R466" s="71" t="s">
        <v>385</v>
      </c>
      <c r="S466" s="71" t="s">
        <v>385</v>
      </c>
      <c r="T466" s="71" t="s">
        <v>386</v>
      </c>
      <c r="U466" s="69">
        <v>2</v>
      </c>
      <c r="V466" s="69" t="s">
        <v>184</v>
      </c>
      <c r="W466" s="69">
        <v>1</v>
      </c>
      <c r="X466" s="69">
        <v>10</v>
      </c>
    </row>
    <row r="467" spans="1:24" ht="60">
      <c r="A467" s="69" t="s">
        <v>321</v>
      </c>
      <c r="B467" s="69">
        <v>91</v>
      </c>
      <c r="C467" s="69">
        <v>2</v>
      </c>
      <c r="D467" s="69">
        <v>40</v>
      </c>
      <c r="E467" s="69">
        <v>5</v>
      </c>
      <c r="F467" s="68" t="s">
        <v>44</v>
      </c>
      <c r="G467" s="69" t="s">
        <v>322</v>
      </c>
      <c r="H467" s="69" t="s">
        <v>322</v>
      </c>
      <c r="I467" s="69" t="s">
        <v>384</v>
      </c>
      <c r="J467" s="69" t="s">
        <v>356</v>
      </c>
      <c r="K467" s="69" t="s">
        <v>28</v>
      </c>
      <c r="L467" s="69"/>
      <c r="M467" s="69"/>
      <c r="N467" s="69" t="s">
        <v>34</v>
      </c>
      <c r="O467" s="69" t="s">
        <v>34</v>
      </c>
      <c r="P467" s="69" t="s">
        <v>34</v>
      </c>
      <c r="Q467" s="71" t="s">
        <v>385</v>
      </c>
      <c r="R467" s="71" t="s">
        <v>385</v>
      </c>
      <c r="S467" s="71" t="s">
        <v>385</v>
      </c>
      <c r="T467" s="71" t="s">
        <v>386</v>
      </c>
      <c r="U467" s="69">
        <v>2</v>
      </c>
      <c r="V467" s="69" t="s">
        <v>387</v>
      </c>
      <c r="W467" s="69">
        <v>2</v>
      </c>
      <c r="X467" s="69">
        <v>8</v>
      </c>
    </row>
    <row r="468" spans="1:24" ht="60">
      <c r="A468" s="69" t="s">
        <v>321</v>
      </c>
      <c r="B468" s="69">
        <v>91</v>
      </c>
      <c r="C468" s="69">
        <v>2</v>
      </c>
      <c r="D468" s="69">
        <v>40</v>
      </c>
      <c r="E468" s="69">
        <v>5</v>
      </c>
      <c r="F468" s="68" t="s">
        <v>44</v>
      </c>
      <c r="G468" s="69" t="s">
        <v>322</v>
      </c>
      <c r="H468" s="69" t="s">
        <v>322</v>
      </c>
      <c r="I468" s="69" t="s">
        <v>384</v>
      </c>
      <c r="J468" s="69" t="s">
        <v>356</v>
      </c>
      <c r="K468" s="69" t="s">
        <v>28</v>
      </c>
      <c r="L468" s="69"/>
      <c r="M468" s="69"/>
      <c r="N468" s="69" t="s">
        <v>34</v>
      </c>
      <c r="O468" s="69" t="s">
        <v>34</v>
      </c>
      <c r="P468" s="69" t="s">
        <v>34</v>
      </c>
      <c r="Q468" s="71" t="s">
        <v>385</v>
      </c>
      <c r="R468" s="71" t="s">
        <v>385</v>
      </c>
      <c r="S468" s="71" t="s">
        <v>385</v>
      </c>
      <c r="T468" s="71" t="s">
        <v>386</v>
      </c>
      <c r="U468" s="69">
        <v>2</v>
      </c>
      <c r="V468" s="69" t="s">
        <v>388</v>
      </c>
      <c r="W468" s="69">
        <v>3</v>
      </c>
      <c r="X468" s="69">
        <v>8</v>
      </c>
    </row>
    <row r="469" spans="1:24" ht="60">
      <c r="A469" s="69" t="s">
        <v>321</v>
      </c>
      <c r="B469" s="69">
        <v>91</v>
      </c>
      <c r="C469" s="69">
        <v>2</v>
      </c>
      <c r="D469" s="69">
        <v>40</v>
      </c>
      <c r="E469" s="69">
        <v>5</v>
      </c>
      <c r="F469" s="68" t="s">
        <v>44</v>
      </c>
      <c r="G469" s="69" t="s">
        <v>322</v>
      </c>
      <c r="H469" s="69" t="s">
        <v>322</v>
      </c>
      <c r="I469" s="69" t="s">
        <v>384</v>
      </c>
      <c r="J469" s="69" t="s">
        <v>356</v>
      </c>
      <c r="K469" s="69" t="s">
        <v>28</v>
      </c>
      <c r="L469" s="69"/>
      <c r="M469" s="69"/>
      <c r="N469" s="69" t="s">
        <v>34</v>
      </c>
      <c r="O469" s="69" t="s">
        <v>34</v>
      </c>
      <c r="P469" s="69" t="s">
        <v>34</v>
      </c>
      <c r="Q469" s="71" t="s">
        <v>385</v>
      </c>
      <c r="R469" s="71" t="s">
        <v>385</v>
      </c>
      <c r="S469" s="71" t="s">
        <v>385</v>
      </c>
      <c r="T469" s="71" t="s">
        <v>386</v>
      </c>
      <c r="U469" s="69">
        <v>2</v>
      </c>
      <c r="V469" s="69" t="s">
        <v>50</v>
      </c>
      <c r="W469" s="69">
        <v>4</v>
      </c>
      <c r="X469" s="69">
        <v>10</v>
      </c>
    </row>
    <row r="470" spans="1:24" ht="60">
      <c r="A470" s="69" t="s">
        <v>321</v>
      </c>
      <c r="B470" s="69">
        <v>91</v>
      </c>
      <c r="C470" s="69">
        <v>2</v>
      </c>
      <c r="D470" s="69">
        <v>40</v>
      </c>
      <c r="E470" s="69">
        <v>5</v>
      </c>
      <c r="F470" s="68" t="s">
        <v>44</v>
      </c>
      <c r="G470" s="69" t="s">
        <v>322</v>
      </c>
      <c r="H470" s="69" t="s">
        <v>322</v>
      </c>
      <c r="I470" s="69" t="s">
        <v>384</v>
      </c>
      <c r="J470" s="69" t="s">
        <v>356</v>
      </c>
      <c r="K470" s="69" t="s">
        <v>28</v>
      </c>
      <c r="L470" s="69"/>
      <c r="M470" s="69"/>
      <c r="N470" s="69" t="s">
        <v>34</v>
      </c>
      <c r="O470" s="69" t="s">
        <v>34</v>
      </c>
      <c r="P470" s="69" t="s">
        <v>34</v>
      </c>
      <c r="Q470" s="71" t="s">
        <v>385</v>
      </c>
      <c r="R470" s="71" t="s">
        <v>385</v>
      </c>
      <c r="S470" s="71" t="s">
        <v>385</v>
      </c>
      <c r="T470" s="71" t="s">
        <v>386</v>
      </c>
      <c r="U470" s="69">
        <v>2</v>
      </c>
      <c r="V470" s="69" t="s">
        <v>102</v>
      </c>
      <c r="W470" s="69">
        <v>5</v>
      </c>
      <c r="X470" s="69">
        <v>9</v>
      </c>
    </row>
    <row r="471" spans="1:24" ht="60">
      <c r="A471" s="69" t="s">
        <v>321</v>
      </c>
      <c r="B471" s="69">
        <v>91</v>
      </c>
      <c r="C471" s="69">
        <v>2</v>
      </c>
      <c r="D471" s="69">
        <v>40</v>
      </c>
      <c r="E471" s="69">
        <v>5</v>
      </c>
      <c r="F471" s="68" t="s">
        <v>44</v>
      </c>
      <c r="G471" s="69" t="s">
        <v>322</v>
      </c>
      <c r="H471" s="69" t="s">
        <v>322</v>
      </c>
      <c r="I471" s="69" t="s">
        <v>384</v>
      </c>
      <c r="J471" s="69" t="s">
        <v>356</v>
      </c>
      <c r="K471" s="69" t="s">
        <v>28</v>
      </c>
      <c r="L471" s="69"/>
      <c r="M471" s="69"/>
      <c r="N471" s="69" t="s">
        <v>34</v>
      </c>
      <c r="O471" s="69" t="s">
        <v>34</v>
      </c>
      <c r="P471" s="69" t="s">
        <v>34</v>
      </c>
      <c r="Q471" s="71" t="s">
        <v>385</v>
      </c>
      <c r="R471" s="71" t="s">
        <v>385</v>
      </c>
      <c r="S471" s="71" t="s">
        <v>385</v>
      </c>
      <c r="T471" s="71" t="s">
        <v>386</v>
      </c>
      <c r="U471" s="69">
        <v>2</v>
      </c>
      <c r="V471" s="69" t="s">
        <v>389</v>
      </c>
      <c r="W471" s="69">
        <v>6</v>
      </c>
      <c r="X471" s="69">
        <v>6</v>
      </c>
    </row>
    <row r="472" spans="1:24" ht="60">
      <c r="A472" s="69" t="s">
        <v>321</v>
      </c>
      <c r="B472" s="69">
        <v>91</v>
      </c>
      <c r="C472" s="69">
        <v>2</v>
      </c>
      <c r="D472" s="69">
        <v>40</v>
      </c>
      <c r="E472" s="69">
        <v>5</v>
      </c>
      <c r="F472" s="68" t="s">
        <v>44</v>
      </c>
      <c r="G472" s="69" t="s">
        <v>322</v>
      </c>
      <c r="H472" s="69" t="s">
        <v>322</v>
      </c>
      <c r="I472" s="69" t="s">
        <v>384</v>
      </c>
      <c r="J472" s="69" t="s">
        <v>356</v>
      </c>
      <c r="K472" s="69" t="s">
        <v>28</v>
      </c>
      <c r="L472" s="69"/>
      <c r="M472" s="69"/>
      <c r="N472" s="69" t="s">
        <v>34</v>
      </c>
      <c r="O472" s="69" t="s">
        <v>34</v>
      </c>
      <c r="P472" s="69" t="s">
        <v>34</v>
      </c>
      <c r="Q472" s="71" t="s">
        <v>385</v>
      </c>
      <c r="R472" s="71" t="s">
        <v>385</v>
      </c>
      <c r="S472" s="71" t="s">
        <v>385</v>
      </c>
      <c r="T472" s="71" t="s">
        <v>386</v>
      </c>
      <c r="U472" s="69">
        <v>2</v>
      </c>
      <c r="V472" s="69" t="s">
        <v>97</v>
      </c>
      <c r="W472" s="69">
        <v>7</v>
      </c>
      <c r="X472" s="69">
        <v>8</v>
      </c>
    </row>
    <row r="473" spans="1:24" ht="60">
      <c r="A473" s="69" t="s">
        <v>321</v>
      </c>
      <c r="B473" s="69">
        <v>91</v>
      </c>
      <c r="C473" s="69">
        <v>2</v>
      </c>
      <c r="D473" s="69">
        <v>40</v>
      </c>
      <c r="E473" s="69">
        <v>5</v>
      </c>
      <c r="F473" s="68" t="s">
        <v>44</v>
      </c>
      <c r="G473" s="69" t="s">
        <v>322</v>
      </c>
      <c r="H473" s="69" t="s">
        <v>322</v>
      </c>
      <c r="I473" s="69" t="s">
        <v>384</v>
      </c>
      <c r="J473" s="69" t="s">
        <v>356</v>
      </c>
      <c r="K473" s="69" t="s">
        <v>28</v>
      </c>
      <c r="L473" s="69"/>
      <c r="M473" s="69"/>
      <c r="N473" s="69" t="s">
        <v>34</v>
      </c>
      <c r="O473" s="69" t="s">
        <v>34</v>
      </c>
      <c r="P473" s="69" t="s">
        <v>34</v>
      </c>
      <c r="Q473" s="71" t="s">
        <v>385</v>
      </c>
      <c r="R473" s="71" t="s">
        <v>385</v>
      </c>
      <c r="S473" s="71" t="s">
        <v>385</v>
      </c>
      <c r="T473" s="71" t="s">
        <v>386</v>
      </c>
      <c r="U473" s="69">
        <v>2</v>
      </c>
      <c r="V473" s="69" t="s">
        <v>390</v>
      </c>
      <c r="W473" s="69">
        <v>8</v>
      </c>
      <c r="X473" s="69">
        <v>8</v>
      </c>
    </row>
    <row r="474" spans="1:24" ht="45">
      <c r="A474" s="69" t="s">
        <v>321</v>
      </c>
      <c r="B474" s="69">
        <v>92</v>
      </c>
      <c r="C474" s="69">
        <v>2</v>
      </c>
      <c r="D474" s="69">
        <v>43</v>
      </c>
      <c r="E474" s="69">
        <v>5</v>
      </c>
      <c r="F474" s="68" t="s">
        <v>44</v>
      </c>
      <c r="G474" s="69" t="s">
        <v>322</v>
      </c>
      <c r="H474" s="69" t="s">
        <v>322</v>
      </c>
      <c r="I474" s="69" t="s">
        <v>322</v>
      </c>
      <c r="J474" s="69" t="s">
        <v>323</v>
      </c>
      <c r="K474" s="69" t="s">
        <v>28</v>
      </c>
      <c r="L474" s="69"/>
      <c r="M474" s="69"/>
      <c r="N474" s="69" t="s">
        <v>34</v>
      </c>
      <c r="O474" s="69" t="s">
        <v>28</v>
      </c>
      <c r="P474" s="69" t="s">
        <v>28</v>
      </c>
      <c r="Q474" s="71" t="s">
        <v>383</v>
      </c>
      <c r="R474" s="69"/>
      <c r="S474" s="69"/>
      <c r="T474" s="71" t="s">
        <v>391</v>
      </c>
      <c r="U474" s="69">
        <v>-3</v>
      </c>
      <c r="V474" s="69" t="s">
        <v>392</v>
      </c>
      <c r="W474" s="69">
        <v>1</v>
      </c>
      <c r="X474" s="69">
        <v>10</v>
      </c>
    </row>
    <row r="475" spans="1:24" ht="45">
      <c r="A475" s="69" t="s">
        <v>321</v>
      </c>
      <c r="B475" s="69">
        <v>92</v>
      </c>
      <c r="C475" s="69">
        <v>2</v>
      </c>
      <c r="D475" s="69">
        <v>43</v>
      </c>
      <c r="E475" s="69">
        <v>5</v>
      </c>
      <c r="F475" s="68" t="s">
        <v>44</v>
      </c>
      <c r="G475" s="69" t="s">
        <v>322</v>
      </c>
      <c r="H475" s="69" t="s">
        <v>322</v>
      </c>
      <c r="I475" s="69" t="s">
        <v>322</v>
      </c>
      <c r="J475" s="69" t="s">
        <v>323</v>
      </c>
      <c r="K475" s="69" t="s">
        <v>28</v>
      </c>
      <c r="L475" s="69"/>
      <c r="M475" s="69"/>
      <c r="N475" s="69" t="s">
        <v>34</v>
      </c>
      <c r="O475" s="69" t="s">
        <v>28</v>
      </c>
      <c r="P475" s="69" t="s">
        <v>28</v>
      </c>
      <c r="Q475" s="71" t="s">
        <v>383</v>
      </c>
      <c r="R475" s="69"/>
      <c r="S475" s="69"/>
      <c r="T475" s="71" t="s">
        <v>391</v>
      </c>
      <c r="U475" s="69">
        <v>-3</v>
      </c>
      <c r="V475" s="69" t="s">
        <v>393</v>
      </c>
      <c r="W475" s="69">
        <v>2</v>
      </c>
      <c r="X475" s="69">
        <v>10</v>
      </c>
    </row>
    <row r="476" spans="1:24" ht="45">
      <c r="A476" s="69" t="s">
        <v>321</v>
      </c>
      <c r="B476" s="69">
        <v>92</v>
      </c>
      <c r="C476" s="69">
        <v>2</v>
      </c>
      <c r="D476" s="69">
        <v>43</v>
      </c>
      <c r="E476" s="69">
        <v>5</v>
      </c>
      <c r="F476" s="68" t="s">
        <v>44</v>
      </c>
      <c r="G476" s="69" t="s">
        <v>322</v>
      </c>
      <c r="H476" s="69" t="s">
        <v>322</v>
      </c>
      <c r="I476" s="69" t="s">
        <v>322</v>
      </c>
      <c r="J476" s="69" t="s">
        <v>323</v>
      </c>
      <c r="K476" s="69" t="s">
        <v>28</v>
      </c>
      <c r="L476" s="69"/>
      <c r="M476" s="69"/>
      <c r="N476" s="69" t="s">
        <v>34</v>
      </c>
      <c r="O476" s="69" t="s">
        <v>28</v>
      </c>
      <c r="P476" s="69" t="s">
        <v>28</v>
      </c>
      <c r="Q476" s="71" t="s">
        <v>383</v>
      </c>
      <c r="R476" s="69"/>
      <c r="S476" s="69"/>
      <c r="T476" s="71" t="s">
        <v>391</v>
      </c>
      <c r="U476" s="69">
        <v>-3</v>
      </c>
      <c r="V476" s="69" t="s">
        <v>184</v>
      </c>
      <c r="W476" s="69">
        <v>3</v>
      </c>
      <c r="X476" s="69">
        <v>0</v>
      </c>
    </row>
    <row r="477" spans="1:24" ht="45">
      <c r="A477" s="69" t="s">
        <v>321</v>
      </c>
      <c r="B477" s="69">
        <v>92</v>
      </c>
      <c r="C477" s="69">
        <v>2</v>
      </c>
      <c r="D477" s="69">
        <v>43</v>
      </c>
      <c r="E477" s="69">
        <v>5</v>
      </c>
      <c r="F477" s="68" t="s">
        <v>44</v>
      </c>
      <c r="G477" s="69" t="s">
        <v>322</v>
      </c>
      <c r="H477" s="69" t="s">
        <v>322</v>
      </c>
      <c r="I477" s="69" t="s">
        <v>322</v>
      </c>
      <c r="J477" s="69" t="s">
        <v>323</v>
      </c>
      <c r="K477" s="69" t="s">
        <v>28</v>
      </c>
      <c r="L477" s="69"/>
      <c r="M477" s="69"/>
      <c r="N477" s="69" t="s">
        <v>34</v>
      </c>
      <c r="O477" s="69" t="s">
        <v>28</v>
      </c>
      <c r="P477" s="69" t="s">
        <v>28</v>
      </c>
      <c r="Q477" s="71" t="s">
        <v>383</v>
      </c>
      <c r="R477" s="69"/>
      <c r="S477" s="69"/>
      <c r="T477" s="71" t="s">
        <v>391</v>
      </c>
      <c r="U477" s="69">
        <v>-3</v>
      </c>
      <c r="V477" s="69" t="s">
        <v>265</v>
      </c>
      <c r="W477" s="69">
        <v>4</v>
      </c>
      <c r="X477" s="69">
        <v>0</v>
      </c>
    </row>
    <row r="478" spans="1:24" ht="60">
      <c r="A478" s="69" t="s">
        <v>321</v>
      </c>
      <c r="B478" s="69">
        <v>93</v>
      </c>
      <c r="C478" s="69">
        <v>2</v>
      </c>
      <c r="D478" s="69">
        <v>29</v>
      </c>
      <c r="E478" s="69">
        <v>3</v>
      </c>
      <c r="F478" s="68" t="s">
        <v>25</v>
      </c>
      <c r="G478" s="69" t="s">
        <v>322</v>
      </c>
      <c r="H478" s="69" t="s">
        <v>322</v>
      </c>
      <c r="I478" s="69" t="s">
        <v>322</v>
      </c>
      <c r="J478" s="69" t="s">
        <v>356</v>
      </c>
      <c r="K478" s="69" t="s">
        <v>34</v>
      </c>
      <c r="L478" s="69" t="s">
        <v>246</v>
      </c>
      <c r="M478" s="68" t="s">
        <v>117</v>
      </c>
      <c r="N478" s="69" t="s">
        <v>34</v>
      </c>
      <c r="O478" s="69" t="s">
        <v>34</v>
      </c>
      <c r="P478" s="69" t="s">
        <v>34</v>
      </c>
      <c r="Q478" s="71" t="s">
        <v>246</v>
      </c>
      <c r="R478" s="71" t="s">
        <v>124</v>
      </c>
      <c r="S478" s="71" t="s">
        <v>205</v>
      </c>
      <c r="T478" s="71" t="s">
        <v>394</v>
      </c>
      <c r="U478" s="69">
        <v>3</v>
      </c>
      <c r="V478" s="68" t="s">
        <v>78</v>
      </c>
      <c r="W478" s="69">
        <v>1</v>
      </c>
      <c r="X478" s="69">
        <v>10</v>
      </c>
    </row>
    <row r="479" spans="1:24" ht="60">
      <c r="A479" s="69" t="s">
        <v>321</v>
      </c>
      <c r="B479" s="69">
        <v>93</v>
      </c>
      <c r="C479" s="69">
        <v>2</v>
      </c>
      <c r="D479" s="69">
        <v>29</v>
      </c>
      <c r="E479" s="69">
        <v>3</v>
      </c>
      <c r="F479" s="68" t="s">
        <v>25</v>
      </c>
      <c r="G479" s="69" t="s">
        <v>322</v>
      </c>
      <c r="H479" s="69" t="s">
        <v>322</v>
      </c>
      <c r="I479" s="69" t="s">
        <v>322</v>
      </c>
      <c r="J479" s="69" t="s">
        <v>356</v>
      </c>
      <c r="K479" s="69" t="s">
        <v>34</v>
      </c>
      <c r="L479" s="69" t="s">
        <v>246</v>
      </c>
      <c r="M479" s="68" t="s">
        <v>117</v>
      </c>
      <c r="N479" s="69" t="s">
        <v>34</v>
      </c>
      <c r="O479" s="69" t="s">
        <v>34</v>
      </c>
      <c r="P479" s="69" t="s">
        <v>34</v>
      </c>
      <c r="Q479" s="71" t="s">
        <v>246</v>
      </c>
      <c r="R479" s="71" t="s">
        <v>124</v>
      </c>
      <c r="S479" s="71" t="s">
        <v>205</v>
      </c>
      <c r="T479" s="71" t="s">
        <v>394</v>
      </c>
      <c r="U479" s="69">
        <v>3</v>
      </c>
      <c r="V479" s="69" t="s">
        <v>87</v>
      </c>
      <c r="W479" s="69">
        <v>2</v>
      </c>
      <c r="X479" s="69">
        <v>10</v>
      </c>
    </row>
    <row r="480" spans="1:24" ht="60">
      <c r="A480" s="69" t="s">
        <v>321</v>
      </c>
      <c r="B480" s="69">
        <v>93</v>
      </c>
      <c r="C480" s="69">
        <v>2</v>
      </c>
      <c r="D480" s="69">
        <v>29</v>
      </c>
      <c r="E480" s="69">
        <v>3</v>
      </c>
      <c r="F480" s="68" t="s">
        <v>25</v>
      </c>
      <c r="G480" s="69" t="s">
        <v>322</v>
      </c>
      <c r="H480" s="69" t="s">
        <v>322</v>
      </c>
      <c r="I480" s="69" t="s">
        <v>322</v>
      </c>
      <c r="J480" s="69" t="s">
        <v>356</v>
      </c>
      <c r="K480" s="69" t="s">
        <v>34</v>
      </c>
      <c r="L480" s="69" t="s">
        <v>246</v>
      </c>
      <c r="M480" s="68" t="s">
        <v>117</v>
      </c>
      <c r="N480" s="69" t="s">
        <v>34</v>
      </c>
      <c r="O480" s="69" t="s">
        <v>34</v>
      </c>
      <c r="P480" s="69" t="s">
        <v>34</v>
      </c>
      <c r="Q480" s="71" t="s">
        <v>246</v>
      </c>
      <c r="R480" s="71" t="s">
        <v>124</v>
      </c>
      <c r="S480" s="71" t="s">
        <v>205</v>
      </c>
      <c r="T480" s="71" t="s">
        <v>394</v>
      </c>
      <c r="U480" s="69">
        <v>3</v>
      </c>
      <c r="V480" s="69" t="s">
        <v>117</v>
      </c>
      <c r="W480" s="69">
        <v>3</v>
      </c>
      <c r="X480" s="69">
        <v>9</v>
      </c>
    </row>
    <row r="481" spans="1:24" ht="60">
      <c r="A481" s="69" t="s">
        <v>321</v>
      </c>
      <c r="B481" s="69">
        <v>93</v>
      </c>
      <c r="C481" s="69">
        <v>2</v>
      </c>
      <c r="D481" s="69">
        <v>29</v>
      </c>
      <c r="E481" s="69">
        <v>3</v>
      </c>
      <c r="F481" s="68" t="s">
        <v>25</v>
      </c>
      <c r="G481" s="69" t="s">
        <v>322</v>
      </c>
      <c r="H481" s="69" t="s">
        <v>322</v>
      </c>
      <c r="I481" s="69" t="s">
        <v>322</v>
      </c>
      <c r="J481" s="69" t="s">
        <v>356</v>
      </c>
      <c r="K481" s="69" t="s">
        <v>34</v>
      </c>
      <c r="L481" s="69" t="s">
        <v>246</v>
      </c>
      <c r="M481" s="68" t="s">
        <v>117</v>
      </c>
      <c r="N481" s="69" t="s">
        <v>34</v>
      </c>
      <c r="O481" s="69" t="s">
        <v>34</v>
      </c>
      <c r="P481" s="69" t="s">
        <v>34</v>
      </c>
      <c r="Q481" s="71" t="s">
        <v>246</v>
      </c>
      <c r="R481" s="71" t="s">
        <v>124</v>
      </c>
      <c r="S481" s="71" t="s">
        <v>205</v>
      </c>
      <c r="T481" s="71" t="s">
        <v>394</v>
      </c>
      <c r="U481" s="69">
        <v>3</v>
      </c>
      <c r="V481" s="69" t="s">
        <v>217</v>
      </c>
      <c r="W481" s="69">
        <v>4</v>
      </c>
      <c r="X481" s="69">
        <v>9</v>
      </c>
    </row>
    <row r="482" spans="1:24" ht="60">
      <c r="A482" s="69" t="s">
        <v>321</v>
      </c>
      <c r="B482" s="69">
        <v>93</v>
      </c>
      <c r="C482" s="69">
        <v>2</v>
      </c>
      <c r="D482" s="69">
        <v>29</v>
      </c>
      <c r="E482" s="69">
        <v>3</v>
      </c>
      <c r="F482" s="68" t="s">
        <v>25</v>
      </c>
      <c r="G482" s="69" t="s">
        <v>322</v>
      </c>
      <c r="H482" s="69" t="s">
        <v>322</v>
      </c>
      <c r="I482" s="69" t="s">
        <v>322</v>
      </c>
      <c r="J482" s="69" t="s">
        <v>356</v>
      </c>
      <c r="K482" s="69" t="s">
        <v>34</v>
      </c>
      <c r="L482" s="69" t="s">
        <v>246</v>
      </c>
      <c r="M482" s="68" t="s">
        <v>117</v>
      </c>
      <c r="N482" s="69" t="s">
        <v>34</v>
      </c>
      <c r="O482" s="69" t="s">
        <v>34</v>
      </c>
      <c r="P482" s="69" t="s">
        <v>34</v>
      </c>
      <c r="Q482" s="71" t="s">
        <v>246</v>
      </c>
      <c r="R482" s="71" t="s">
        <v>124</v>
      </c>
      <c r="S482" s="71" t="s">
        <v>205</v>
      </c>
      <c r="T482" s="71" t="s">
        <v>394</v>
      </c>
      <c r="U482" s="69">
        <v>3</v>
      </c>
      <c r="V482" s="69" t="s">
        <v>395</v>
      </c>
      <c r="W482" s="69">
        <v>5</v>
      </c>
      <c r="X482" s="69">
        <v>7</v>
      </c>
    </row>
    <row r="483" spans="1:24" ht="26.25">
      <c r="A483" s="69" t="s">
        <v>321</v>
      </c>
      <c r="B483" s="69">
        <v>94</v>
      </c>
      <c r="C483" s="69">
        <v>2</v>
      </c>
      <c r="D483" s="69">
        <v>31</v>
      </c>
      <c r="E483" s="69">
        <v>3</v>
      </c>
      <c r="F483" s="68" t="s">
        <v>25</v>
      </c>
      <c r="G483" s="69" t="s">
        <v>322</v>
      </c>
      <c r="H483" s="69" t="s">
        <v>322</v>
      </c>
      <c r="I483" s="69" t="s">
        <v>396</v>
      </c>
      <c r="J483" s="69" t="s">
        <v>332</v>
      </c>
      <c r="K483" s="69" t="s">
        <v>28</v>
      </c>
      <c r="L483" s="69"/>
      <c r="M483" s="69"/>
      <c r="N483" s="69" t="s">
        <v>34</v>
      </c>
      <c r="O483" s="69" t="s">
        <v>28</v>
      </c>
      <c r="P483" s="69" t="s">
        <v>28</v>
      </c>
      <c r="Q483" s="71" t="s">
        <v>112</v>
      </c>
      <c r="R483" s="69"/>
      <c r="S483" s="69"/>
      <c r="T483" s="71" t="s">
        <v>52</v>
      </c>
      <c r="U483" s="69">
        <v>2</v>
      </c>
      <c r="V483" s="69" t="s">
        <v>397</v>
      </c>
      <c r="W483" s="69">
        <v>1</v>
      </c>
      <c r="X483" s="69">
        <v>9</v>
      </c>
    </row>
    <row r="484" spans="1:24" ht="26.25">
      <c r="A484" s="69" t="s">
        <v>321</v>
      </c>
      <c r="B484" s="69">
        <v>94</v>
      </c>
      <c r="C484" s="69">
        <v>2</v>
      </c>
      <c r="D484" s="69">
        <v>31</v>
      </c>
      <c r="E484" s="69">
        <v>3</v>
      </c>
      <c r="F484" s="68" t="s">
        <v>25</v>
      </c>
      <c r="G484" s="69" t="s">
        <v>322</v>
      </c>
      <c r="H484" s="69" t="s">
        <v>322</v>
      </c>
      <c r="I484" s="69" t="s">
        <v>396</v>
      </c>
      <c r="J484" s="69" t="s">
        <v>332</v>
      </c>
      <c r="K484" s="69" t="s">
        <v>28</v>
      </c>
      <c r="L484" s="69"/>
      <c r="M484" s="69"/>
      <c r="N484" s="69" t="s">
        <v>34</v>
      </c>
      <c r="O484" s="69" t="s">
        <v>28</v>
      </c>
      <c r="P484" s="69" t="s">
        <v>28</v>
      </c>
      <c r="Q484" s="71" t="s">
        <v>112</v>
      </c>
      <c r="R484" s="69"/>
      <c r="S484" s="69"/>
      <c r="T484" s="71" t="s">
        <v>52</v>
      </c>
      <c r="U484" s="69">
        <v>2</v>
      </c>
      <c r="V484" s="69" t="s">
        <v>51</v>
      </c>
      <c r="W484" s="69">
        <v>2</v>
      </c>
      <c r="X484" s="69">
        <v>9</v>
      </c>
    </row>
    <row r="485" spans="1:24" ht="26.25">
      <c r="A485" s="69" t="s">
        <v>321</v>
      </c>
      <c r="B485" s="69">
        <v>94</v>
      </c>
      <c r="C485" s="69">
        <v>2</v>
      </c>
      <c r="D485" s="69">
        <v>31</v>
      </c>
      <c r="E485" s="69">
        <v>3</v>
      </c>
      <c r="F485" s="68" t="s">
        <v>25</v>
      </c>
      <c r="G485" s="69" t="s">
        <v>322</v>
      </c>
      <c r="H485" s="69" t="s">
        <v>322</v>
      </c>
      <c r="I485" s="69" t="s">
        <v>396</v>
      </c>
      <c r="J485" s="69" t="s">
        <v>332</v>
      </c>
      <c r="K485" s="69" t="s">
        <v>28</v>
      </c>
      <c r="L485" s="69"/>
      <c r="M485" s="69"/>
      <c r="N485" s="69" t="s">
        <v>34</v>
      </c>
      <c r="O485" s="69" t="s">
        <v>28</v>
      </c>
      <c r="P485" s="69" t="s">
        <v>28</v>
      </c>
      <c r="Q485" s="71" t="s">
        <v>112</v>
      </c>
      <c r="R485" s="69"/>
      <c r="S485" s="69"/>
      <c r="T485" s="71" t="s">
        <v>52</v>
      </c>
      <c r="U485" s="69">
        <v>2</v>
      </c>
      <c r="V485" s="69" t="s">
        <v>398</v>
      </c>
      <c r="W485" s="69">
        <v>3</v>
      </c>
      <c r="X485" s="69">
        <v>9</v>
      </c>
    </row>
    <row r="486" spans="1:24" ht="26.25">
      <c r="A486" s="69" t="s">
        <v>321</v>
      </c>
      <c r="B486" s="69">
        <v>95</v>
      </c>
      <c r="C486" s="69">
        <v>1</v>
      </c>
      <c r="D486" s="69">
        <v>33</v>
      </c>
      <c r="E486" s="69">
        <v>4</v>
      </c>
      <c r="F486" s="68" t="s">
        <v>44</v>
      </c>
      <c r="G486" s="69" t="s">
        <v>322</v>
      </c>
      <c r="H486" s="69" t="s">
        <v>399</v>
      </c>
      <c r="I486" s="69" t="s">
        <v>322</v>
      </c>
      <c r="J486" s="69" t="s">
        <v>400</v>
      </c>
      <c r="K486" s="69" t="s">
        <v>28</v>
      </c>
      <c r="L486" s="69"/>
      <c r="M486" s="69"/>
      <c r="N486" s="69" t="s">
        <v>34</v>
      </c>
      <c r="O486" s="69" t="s">
        <v>28</v>
      </c>
      <c r="P486" s="69" t="s">
        <v>28</v>
      </c>
      <c r="Q486" s="68" t="s">
        <v>45</v>
      </c>
      <c r="R486" s="69"/>
      <c r="S486" s="69"/>
      <c r="T486" s="71" t="s">
        <v>160</v>
      </c>
      <c r="U486" s="69">
        <v>1</v>
      </c>
      <c r="V486" s="69" t="s">
        <v>30</v>
      </c>
      <c r="W486" s="69">
        <v>1</v>
      </c>
      <c r="X486" s="69">
        <v>4</v>
      </c>
    </row>
    <row r="487" spans="1:24" ht="26.25">
      <c r="A487" s="69" t="s">
        <v>321</v>
      </c>
      <c r="B487" s="69">
        <v>95</v>
      </c>
      <c r="C487" s="69">
        <v>1</v>
      </c>
      <c r="D487" s="69">
        <v>33</v>
      </c>
      <c r="E487" s="69">
        <v>4</v>
      </c>
      <c r="F487" s="68" t="s">
        <v>44</v>
      </c>
      <c r="G487" s="69" t="s">
        <v>322</v>
      </c>
      <c r="H487" s="69" t="s">
        <v>399</v>
      </c>
      <c r="I487" s="69" t="s">
        <v>322</v>
      </c>
      <c r="J487" s="69" t="s">
        <v>400</v>
      </c>
      <c r="K487" s="69" t="s">
        <v>28</v>
      </c>
      <c r="L487" s="69"/>
      <c r="M487" s="69"/>
      <c r="N487" s="69" t="s">
        <v>34</v>
      </c>
      <c r="O487" s="69" t="s">
        <v>28</v>
      </c>
      <c r="P487" s="69" t="s">
        <v>28</v>
      </c>
      <c r="Q487" s="68" t="s">
        <v>45</v>
      </c>
      <c r="R487" s="69"/>
      <c r="S487" s="69"/>
      <c r="T487" s="71" t="s">
        <v>160</v>
      </c>
      <c r="U487" s="69">
        <v>1</v>
      </c>
      <c r="V487" s="69" t="s">
        <v>401</v>
      </c>
      <c r="W487" s="69">
        <v>2</v>
      </c>
      <c r="X487" s="69">
        <v>7</v>
      </c>
    </row>
    <row r="488" spans="1:24" ht="26.25">
      <c r="A488" s="69" t="s">
        <v>321</v>
      </c>
      <c r="B488" s="69">
        <v>95</v>
      </c>
      <c r="C488" s="69">
        <v>1</v>
      </c>
      <c r="D488" s="69">
        <v>33</v>
      </c>
      <c r="E488" s="69">
        <v>4</v>
      </c>
      <c r="F488" s="68" t="s">
        <v>44</v>
      </c>
      <c r="G488" s="69" t="s">
        <v>322</v>
      </c>
      <c r="H488" s="69" t="s">
        <v>399</v>
      </c>
      <c r="I488" s="69" t="s">
        <v>322</v>
      </c>
      <c r="J488" s="69" t="s">
        <v>400</v>
      </c>
      <c r="K488" s="69" t="s">
        <v>28</v>
      </c>
      <c r="L488" s="69"/>
      <c r="M488" s="69"/>
      <c r="N488" s="69" t="s">
        <v>34</v>
      </c>
      <c r="O488" s="69" t="s">
        <v>28</v>
      </c>
      <c r="P488" s="69" t="s">
        <v>28</v>
      </c>
      <c r="Q488" s="68" t="s">
        <v>45</v>
      </c>
      <c r="R488" s="69"/>
      <c r="S488" s="69"/>
      <c r="T488" s="71" t="s">
        <v>160</v>
      </c>
      <c r="U488" s="69">
        <v>1</v>
      </c>
      <c r="V488" s="69" t="s">
        <v>402</v>
      </c>
      <c r="W488" s="69">
        <v>3</v>
      </c>
      <c r="X488" s="69">
        <v>4</v>
      </c>
    </row>
    <row r="489" spans="1:24" ht="26.25">
      <c r="A489" s="69" t="s">
        <v>321</v>
      </c>
      <c r="B489" s="69">
        <v>95</v>
      </c>
      <c r="C489" s="69">
        <v>1</v>
      </c>
      <c r="D489" s="69">
        <v>33</v>
      </c>
      <c r="E489" s="69">
        <v>4</v>
      </c>
      <c r="F489" s="68" t="s">
        <v>44</v>
      </c>
      <c r="G489" s="69" t="s">
        <v>322</v>
      </c>
      <c r="H489" s="69" t="s">
        <v>399</v>
      </c>
      <c r="I489" s="69" t="s">
        <v>322</v>
      </c>
      <c r="J489" s="69" t="s">
        <v>400</v>
      </c>
      <c r="K489" s="69" t="s">
        <v>28</v>
      </c>
      <c r="L489" s="69"/>
      <c r="M489" s="69"/>
      <c r="N489" s="69" t="s">
        <v>34</v>
      </c>
      <c r="O489" s="69" t="s">
        <v>28</v>
      </c>
      <c r="P489" s="69" t="s">
        <v>28</v>
      </c>
      <c r="Q489" s="68" t="s">
        <v>45</v>
      </c>
      <c r="R489" s="69"/>
      <c r="S489" s="69"/>
      <c r="T489" s="71" t="s">
        <v>160</v>
      </c>
      <c r="U489" s="69">
        <v>1</v>
      </c>
      <c r="V489" s="69" t="s">
        <v>403</v>
      </c>
      <c r="W489" s="69">
        <v>4</v>
      </c>
      <c r="X489" s="69">
        <v>7</v>
      </c>
    </row>
    <row r="490" spans="1:24">
      <c r="A490" s="69" t="s">
        <v>321</v>
      </c>
      <c r="B490" s="69">
        <v>96</v>
      </c>
      <c r="C490" s="69">
        <v>2</v>
      </c>
      <c r="D490" s="69">
        <v>45</v>
      </c>
      <c r="E490" s="69">
        <v>5</v>
      </c>
      <c r="F490" s="69" t="s">
        <v>172</v>
      </c>
      <c r="G490" s="69" t="s">
        <v>404</v>
      </c>
      <c r="H490" s="69" t="s">
        <v>322</v>
      </c>
      <c r="I490" s="69" t="s">
        <v>405</v>
      </c>
      <c r="J490" s="69" t="s">
        <v>323</v>
      </c>
      <c r="K490" s="69" t="s">
        <v>28</v>
      </c>
      <c r="L490" s="69"/>
      <c r="M490" s="69"/>
      <c r="N490" s="69" t="s">
        <v>28</v>
      </c>
      <c r="O490" s="69" t="s">
        <v>28</v>
      </c>
      <c r="P490" s="69" t="s">
        <v>28</v>
      </c>
      <c r="Q490" s="69"/>
      <c r="R490" s="69"/>
      <c r="S490" s="69"/>
      <c r="T490" s="69"/>
      <c r="U490" s="69">
        <v>1</v>
      </c>
      <c r="V490" s="69" t="s">
        <v>67</v>
      </c>
      <c r="W490" s="69">
        <v>1</v>
      </c>
      <c r="X490" s="69">
        <v>10</v>
      </c>
    </row>
    <row r="491" spans="1:24" ht="39">
      <c r="A491" s="69" t="s">
        <v>321</v>
      </c>
      <c r="B491" s="69">
        <v>96</v>
      </c>
      <c r="C491" s="69">
        <v>2</v>
      </c>
      <c r="D491" s="69">
        <v>45</v>
      </c>
      <c r="E491" s="69">
        <v>5</v>
      </c>
      <c r="F491" s="69" t="s">
        <v>172</v>
      </c>
      <c r="G491" s="69" t="s">
        <v>404</v>
      </c>
      <c r="H491" s="69" t="s">
        <v>322</v>
      </c>
      <c r="I491" s="69" t="s">
        <v>405</v>
      </c>
      <c r="J491" s="69" t="s">
        <v>323</v>
      </c>
      <c r="K491" s="69" t="s">
        <v>28</v>
      </c>
      <c r="L491" s="69"/>
      <c r="M491" s="69"/>
      <c r="N491" s="69" t="s">
        <v>28</v>
      </c>
      <c r="O491" s="69" t="s">
        <v>28</v>
      </c>
      <c r="P491" s="69" t="s">
        <v>28</v>
      </c>
      <c r="Q491" s="69"/>
      <c r="R491" s="69"/>
      <c r="S491" s="69"/>
      <c r="T491" s="69"/>
      <c r="U491" s="69">
        <v>1</v>
      </c>
      <c r="V491" s="69" t="s">
        <v>140</v>
      </c>
      <c r="W491" s="69">
        <v>2</v>
      </c>
      <c r="X491" s="69">
        <v>10</v>
      </c>
    </row>
    <row r="492" spans="1:24" ht="26.25">
      <c r="A492" s="69" t="s">
        <v>321</v>
      </c>
      <c r="B492" s="69">
        <v>97</v>
      </c>
      <c r="C492" s="69">
        <v>2</v>
      </c>
      <c r="D492" s="69">
        <v>44</v>
      </c>
      <c r="E492" s="69">
        <v>5</v>
      </c>
      <c r="F492" s="68" t="s">
        <v>25</v>
      </c>
      <c r="G492" s="69" t="s">
        <v>322</v>
      </c>
      <c r="H492" s="69" t="s">
        <v>406</v>
      </c>
      <c r="I492" s="69" t="s">
        <v>407</v>
      </c>
      <c r="J492" s="69" t="s">
        <v>323</v>
      </c>
      <c r="K492" s="69" t="s">
        <v>34</v>
      </c>
      <c r="L492" s="69" t="s">
        <v>408</v>
      </c>
      <c r="M492" s="69" t="s">
        <v>409</v>
      </c>
      <c r="N492" s="69" t="s">
        <v>34</v>
      </c>
      <c r="O492" s="69" t="s">
        <v>34</v>
      </c>
      <c r="P492" s="69" t="s">
        <v>34</v>
      </c>
      <c r="Q492" s="69" t="s">
        <v>124</v>
      </c>
      <c r="R492" s="69" t="s">
        <v>124</v>
      </c>
      <c r="S492" s="69" t="s">
        <v>124</v>
      </c>
      <c r="T492" s="69" t="s">
        <v>410</v>
      </c>
      <c r="U492" s="69">
        <v>3</v>
      </c>
      <c r="V492" s="69" t="s">
        <v>184</v>
      </c>
      <c r="W492" s="69">
        <v>1</v>
      </c>
      <c r="X492" s="69">
        <v>10</v>
      </c>
    </row>
    <row r="493" spans="1:24" ht="39">
      <c r="A493" s="69" t="s">
        <v>321</v>
      </c>
      <c r="B493" s="69">
        <v>97</v>
      </c>
      <c r="C493" s="69">
        <v>2</v>
      </c>
      <c r="D493" s="69">
        <v>44</v>
      </c>
      <c r="E493" s="69">
        <v>5</v>
      </c>
      <c r="F493" s="68" t="s">
        <v>25</v>
      </c>
      <c r="G493" s="69" t="s">
        <v>322</v>
      </c>
      <c r="H493" s="69" t="s">
        <v>406</v>
      </c>
      <c r="I493" s="69" t="s">
        <v>407</v>
      </c>
      <c r="J493" s="69" t="s">
        <v>323</v>
      </c>
      <c r="K493" s="69" t="s">
        <v>34</v>
      </c>
      <c r="L493" s="69" t="s">
        <v>408</v>
      </c>
      <c r="M493" s="69" t="s">
        <v>409</v>
      </c>
      <c r="N493" s="69" t="s">
        <v>34</v>
      </c>
      <c r="O493" s="69" t="s">
        <v>34</v>
      </c>
      <c r="P493" s="69" t="s">
        <v>34</v>
      </c>
      <c r="Q493" s="69" t="s">
        <v>124</v>
      </c>
      <c r="R493" s="69" t="s">
        <v>124</v>
      </c>
      <c r="S493" s="69" t="s">
        <v>124</v>
      </c>
      <c r="T493" s="69" t="s">
        <v>410</v>
      </c>
      <c r="U493" s="69">
        <v>3</v>
      </c>
      <c r="V493" s="69" t="s">
        <v>411</v>
      </c>
      <c r="W493" s="69">
        <v>2</v>
      </c>
      <c r="X493" s="69">
        <v>10</v>
      </c>
    </row>
    <row r="494" spans="1:24" ht="64.5">
      <c r="A494" s="69" t="s">
        <v>321</v>
      </c>
      <c r="B494" s="69">
        <v>98</v>
      </c>
      <c r="C494" s="69">
        <v>2</v>
      </c>
      <c r="D494" s="69">
        <v>28</v>
      </c>
      <c r="E494" s="69">
        <v>3</v>
      </c>
      <c r="F494" s="68" t="s">
        <v>25</v>
      </c>
      <c r="G494" s="69" t="s">
        <v>361</v>
      </c>
      <c r="H494" s="69" t="s">
        <v>412</v>
      </c>
      <c r="I494" s="69" t="s">
        <v>412</v>
      </c>
      <c r="J494" s="69" t="s">
        <v>323</v>
      </c>
      <c r="K494" s="69" t="s">
        <v>28</v>
      </c>
      <c r="L494" s="69"/>
      <c r="M494" s="69"/>
      <c r="N494" s="69" t="s">
        <v>34</v>
      </c>
      <c r="O494" s="69" t="s">
        <v>28</v>
      </c>
      <c r="P494" s="69" t="s">
        <v>28</v>
      </c>
      <c r="Q494" s="69" t="s">
        <v>383</v>
      </c>
      <c r="R494" s="69"/>
      <c r="S494" s="69"/>
      <c r="T494" s="69" t="s">
        <v>413</v>
      </c>
      <c r="U494" s="69">
        <v>3</v>
      </c>
      <c r="V494" s="68" t="s">
        <v>78</v>
      </c>
      <c r="W494" s="69">
        <v>1</v>
      </c>
      <c r="X494" s="69">
        <v>10</v>
      </c>
    </row>
    <row r="495" spans="1:24" ht="64.5">
      <c r="A495" s="69" t="s">
        <v>321</v>
      </c>
      <c r="B495" s="69">
        <v>98</v>
      </c>
      <c r="C495" s="69">
        <v>2</v>
      </c>
      <c r="D495" s="69">
        <v>28</v>
      </c>
      <c r="E495" s="69">
        <v>3</v>
      </c>
      <c r="F495" s="68" t="s">
        <v>25</v>
      </c>
      <c r="G495" s="69" t="s">
        <v>361</v>
      </c>
      <c r="H495" s="69" t="s">
        <v>412</v>
      </c>
      <c r="I495" s="69" t="s">
        <v>412</v>
      </c>
      <c r="J495" s="69" t="s">
        <v>323</v>
      </c>
      <c r="K495" s="69" t="s">
        <v>28</v>
      </c>
      <c r="L495" s="69"/>
      <c r="M495" s="69"/>
      <c r="N495" s="69" t="s">
        <v>34</v>
      </c>
      <c r="O495" s="69" t="s">
        <v>28</v>
      </c>
      <c r="P495" s="69" t="s">
        <v>28</v>
      </c>
      <c r="Q495" s="69" t="s">
        <v>383</v>
      </c>
      <c r="R495" s="69"/>
      <c r="S495" s="69"/>
      <c r="T495" s="69" t="s">
        <v>413</v>
      </c>
      <c r="U495" s="69">
        <v>3</v>
      </c>
      <c r="V495" s="69" t="s">
        <v>67</v>
      </c>
      <c r="W495" s="69">
        <v>2</v>
      </c>
      <c r="X495" s="69">
        <v>10</v>
      </c>
    </row>
    <row r="496" spans="1:24" ht="51.75">
      <c r="A496" s="69" t="s">
        <v>321</v>
      </c>
      <c r="B496" s="69">
        <v>99</v>
      </c>
      <c r="C496" s="69">
        <v>1</v>
      </c>
      <c r="D496" s="69">
        <v>25</v>
      </c>
      <c r="E496" s="69">
        <v>7</v>
      </c>
      <c r="F496" s="68" t="s">
        <v>25</v>
      </c>
      <c r="G496" s="69" t="s">
        <v>322</v>
      </c>
      <c r="H496" s="68" t="s">
        <v>26</v>
      </c>
      <c r="I496" s="68" t="s">
        <v>26</v>
      </c>
      <c r="J496" s="69" t="s">
        <v>356</v>
      </c>
      <c r="K496" s="69" t="s">
        <v>28</v>
      </c>
      <c r="L496" s="69"/>
      <c r="M496" s="69"/>
      <c r="N496" s="69" t="s">
        <v>34</v>
      </c>
      <c r="O496" s="69" t="s">
        <v>34</v>
      </c>
      <c r="P496" s="69" t="s">
        <v>28</v>
      </c>
      <c r="Q496" s="69" t="s">
        <v>112</v>
      </c>
      <c r="R496" s="69" t="s">
        <v>72</v>
      </c>
      <c r="S496" s="69"/>
      <c r="T496" s="69" t="s">
        <v>414</v>
      </c>
      <c r="U496" s="69">
        <v>2</v>
      </c>
      <c r="V496" s="68" t="s">
        <v>115</v>
      </c>
      <c r="W496" s="69">
        <v>1</v>
      </c>
      <c r="X496" s="69">
        <v>6</v>
      </c>
    </row>
    <row r="497" spans="1:24" ht="51.75">
      <c r="A497" s="69" t="s">
        <v>321</v>
      </c>
      <c r="B497" s="69">
        <v>99</v>
      </c>
      <c r="C497" s="69">
        <v>1</v>
      </c>
      <c r="D497" s="69">
        <v>25</v>
      </c>
      <c r="E497" s="69">
        <v>7</v>
      </c>
      <c r="F497" s="68" t="s">
        <v>25</v>
      </c>
      <c r="G497" s="69" t="s">
        <v>322</v>
      </c>
      <c r="H497" s="68" t="s">
        <v>26</v>
      </c>
      <c r="I497" s="68" t="s">
        <v>26</v>
      </c>
      <c r="J497" s="69" t="s">
        <v>356</v>
      </c>
      <c r="K497" s="69" t="s">
        <v>28</v>
      </c>
      <c r="L497" s="69"/>
      <c r="M497" s="69"/>
      <c r="N497" s="69" t="s">
        <v>34</v>
      </c>
      <c r="O497" s="69" t="s">
        <v>34</v>
      </c>
      <c r="P497" s="69" t="s">
        <v>28</v>
      </c>
      <c r="Q497" s="69" t="s">
        <v>112</v>
      </c>
      <c r="R497" s="69" t="s">
        <v>72</v>
      </c>
      <c r="S497" s="69"/>
      <c r="T497" s="69" t="s">
        <v>414</v>
      </c>
      <c r="U497" s="69">
        <v>2</v>
      </c>
      <c r="V497" s="69" t="s">
        <v>67</v>
      </c>
      <c r="W497" s="69">
        <v>2</v>
      </c>
      <c r="X497" s="69">
        <v>9</v>
      </c>
    </row>
    <row r="498" spans="1:24" ht="51.75">
      <c r="A498" s="69" t="s">
        <v>321</v>
      </c>
      <c r="B498" s="69">
        <v>99</v>
      </c>
      <c r="C498" s="69">
        <v>1</v>
      </c>
      <c r="D498" s="69">
        <v>25</v>
      </c>
      <c r="E498" s="69">
        <v>7</v>
      </c>
      <c r="F498" s="68" t="s">
        <v>25</v>
      </c>
      <c r="G498" s="69" t="s">
        <v>322</v>
      </c>
      <c r="H498" s="68" t="s">
        <v>26</v>
      </c>
      <c r="I498" s="68" t="s">
        <v>26</v>
      </c>
      <c r="J498" s="69" t="s">
        <v>356</v>
      </c>
      <c r="K498" s="69" t="s">
        <v>28</v>
      </c>
      <c r="L498" s="69"/>
      <c r="M498" s="69"/>
      <c r="N498" s="69" t="s">
        <v>34</v>
      </c>
      <c r="O498" s="69" t="s">
        <v>34</v>
      </c>
      <c r="P498" s="69" t="s">
        <v>28</v>
      </c>
      <c r="Q498" s="69" t="s">
        <v>112</v>
      </c>
      <c r="R498" s="69" t="s">
        <v>72</v>
      </c>
      <c r="S498" s="69"/>
      <c r="T498" s="69" t="s">
        <v>414</v>
      </c>
      <c r="U498" s="69">
        <v>2</v>
      </c>
      <c r="V498" s="69" t="s">
        <v>250</v>
      </c>
      <c r="W498" s="69">
        <v>3</v>
      </c>
      <c r="X498" s="69">
        <v>6</v>
      </c>
    </row>
    <row r="499" spans="1:24" ht="51.75">
      <c r="A499" s="69" t="s">
        <v>321</v>
      </c>
      <c r="B499" s="69">
        <v>99</v>
      </c>
      <c r="C499" s="69">
        <v>1</v>
      </c>
      <c r="D499" s="69">
        <v>25</v>
      </c>
      <c r="E499" s="69">
        <v>7</v>
      </c>
      <c r="F499" s="68" t="s">
        <v>25</v>
      </c>
      <c r="G499" s="69" t="s">
        <v>322</v>
      </c>
      <c r="H499" s="68" t="s">
        <v>26</v>
      </c>
      <c r="I499" s="68" t="s">
        <v>26</v>
      </c>
      <c r="J499" s="69" t="s">
        <v>356</v>
      </c>
      <c r="K499" s="69" t="s">
        <v>28</v>
      </c>
      <c r="L499" s="69"/>
      <c r="M499" s="69"/>
      <c r="N499" s="69" t="s">
        <v>34</v>
      </c>
      <c r="O499" s="69" t="s">
        <v>34</v>
      </c>
      <c r="P499" s="69" t="s">
        <v>28</v>
      </c>
      <c r="Q499" s="69" t="s">
        <v>112</v>
      </c>
      <c r="R499" s="69" t="s">
        <v>72</v>
      </c>
      <c r="S499" s="69"/>
      <c r="T499" s="69" t="s">
        <v>414</v>
      </c>
      <c r="U499" s="69">
        <v>2</v>
      </c>
      <c r="V499" s="69" t="s">
        <v>33</v>
      </c>
      <c r="W499" s="69">
        <v>4</v>
      </c>
      <c r="X499" s="69">
        <v>7</v>
      </c>
    </row>
    <row r="500" spans="1:24" ht="51.75">
      <c r="A500" s="69" t="s">
        <v>321</v>
      </c>
      <c r="B500" s="69">
        <v>99</v>
      </c>
      <c r="C500" s="69">
        <v>1</v>
      </c>
      <c r="D500" s="69">
        <v>25</v>
      </c>
      <c r="E500" s="69">
        <v>7</v>
      </c>
      <c r="F500" s="68" t="s">
        <v>25</v>
      </c>
      <c r="G500" s="69" t="s">
        <v>322</v>
      </c>
      <c r="H500" s="68" t="s">
        <v>26</v>
      </c>
      <c r="I500" s="68" t="s">
        <v>26</v>
      </c>
      <c r="J500" s="69" t="s">
        <v>356</v>
      </c>
      <c r="K500" s="69" t="s">
        <v>28</v>
      </c>
      <c r="L500" s="69"/>
      <c r="M500" s="69"/>
      <c r="N500" s="69" t="s">
        <v>34</v>
      </c>
      <c r="O500" s="69" t="s">
        <v>34</v>
      </c>
      <c r="P500" s="69" t="s">
        <v>28</v>
      </c>
      <c r="Q500" s="69" t="s">
        <v>112</v>
      </c>
      <c r="R500" s="69" t="s">
        <v>72</v>
      </c>
      <c r="S500" s="69"/>
      <c r="T500" s="69" t="s">
        <v>414</v>
      </c>
      <c r="U500" s="69">
        <v>2</v>
      </c>
      <c r="V500" s="69" t="s">
        <v>50</v>
      </c>
      <c r="W500" s="69">
        <v>5</v>
      </c>
      <c r="X500" s="69">
        <v>6</v>
      </c>
    </row>
    <row r="501" spans="1:24" ht="51.75">
      <c r="A501" s="69" t="s">
        <v>321</v>
      </c>
      <c r="B501" s="69">
        <v>99</v>
      </c>
      <c r="C501" s="69">
        <v>1</v>
      </c>
      <c r="D501" s="69">
        <v>25</v>
      </c>
      <c r="E501" s="69">
        <v>7</v>
      </c>
      <c r="F501" s="68" t="s">
        <v>25</v>
      </c>
      <c r="G501" s="69" t="s">
        <v>322</v>
      </c>
      <c r="H501" s="68" t="s">
        <v>26</v>
      </c>
      <c r="I501" s="68" t="s">
        <v>26</v>
      </c>
      <c r="J501" s="69" t="s">
        <v>356</v>
      </c>
      <c r="K501" s="69" t="s">
        <v>28</v>
      </c>
      <c r="L501" s="69"/>
      <c r="M501" s="69"/>
      <c r="N501" s="69" t="s">
        <v>34</v>
      </c>
      <c r="O501" s="69" t="s">
        <v>34</v>
      </c>
      <c r="P501" s="69" t="s">
        <v>28</v>
      </c>
      <c r="Q501" s="69" t="s">
        <v>112</v>
      </c>
      <c r="R501" s="69" t="s">
        <v>72</v>
      </c>
      <c r="S501" s="69"/>
      <c r="T501" s="69" t="s">
        <v>414</v>
      </c>
      <c r="U501" s="69">
        <v>2</v>
      </c>
      <c r="V501" s="69" t="s">
        <v>415</v>
      </c>
      <c r="W501" s="69">
        <v>6</v>
      </c>
      <c r="X501" s="69">
        <v>7</v>
      </c>
    </row>
    <row r="502" spans="1:24" ht="51.75">
      <c r="A502" s="69" t="s">
        <v>321</v>
      </c>
      <c r="B502" s="69">
        <v>99</v>
      </c>
      <c r="C502" s="69">
        <v>1</v>
      </c>
      <c r="D502" s="69">
        <v>25</v>
      </c>
      <c r="E502" s="69">
        <v>7</v>
      </c>
      <c r="F502" s="68" t="s">
        <v>25</v>
      </c>
      <c r="G502" s="69" t="s">
        <v>322</v>
      </c>
      <c r="H502" s="68" t="s">
        <v>26</v>
      </c>
      <c r="I502" s="68" t="s">
        <v>26</v>
      </c>
      <c r="J502" s="69" t="s">
        <v>356</v>
      </c>
      <c r="K502" s="69" t="s">
        <v>28</v>
      </c>
      <c r="L502" s="69"/>
      <c r="M502" s="69"/>
      <c r="N502" s="69" t="s">
        <v>34</v>
      </c>
      <c r="O502" s="69" t="s">
        <v>34</v>
      </c>
      <c r="P502" s="69" t="s">
        <v>28</v>
      </c>
      <c r="Q502" s="69" t="s">
        <v>112</v>
      </c>
      <c r="R502" s="69" t="s">
        <v>72</v>
      </c>
      <c r="S502" s="69"/>
      <c r="T502" s="69" t="s">
        <v>414</v>
      </c>
      <c r="U502" s="69">
        <v>2</v>
      </c>
      <c r="V502" s="69" t="s">
        <v>416</v>
      </c>
      <c r="W502" s="69">
        <v>7</v>
      </c>
      <c r="X502" s="69">
        <v>7</v>
      </c>
    </row>
    <row r="503" spans="1:24" ht="51.75">
      <c r="A503" s="69" t="s">
        <v>321</v>
      </c>
      <c r="B503" s="69">
        <v>99</v>
      </c>
      <c r="C503" s="69">
        <v>1</v>
      </c>
      <c r="D503" s="69">
        <v>25</v>
      </c>
      <c r="E503" s="69">
        <v>7</v>
      </c>
      <c r="F503" s="68" t="s">
        <v>25</v>
      </c>
      <c r="G503" s="69" t="s">
        <v>322</v>
      </c>
      <c r="H503" s="68" t="s">
        <v>26</v>
      </c>
      <c r="I503" s="68" t="s">
        <v>26</v>
      </c>
      <c r="J503" s="69" t="s">
        <v>356</v>
      </c>
      <c r="K503" s="69" t="s">
        <v>28</v>
      </c>
      <c r="L503" s="69"/>
      <c r="M503" s="69"/>
      <c r="N503" s="69" t="s">
        <v>34</v>
      </c>
      <c r="O503" s="69" t="s">
        <v>34</v>
      </c>
      <c r="P503" s="69" t="s">
        <v>28</v>
      </c>
      <c r="Q503" s="69" t="s">
        <v>112</v>
      </c>
      <c r="R503" s="69" t="s">
        <v>72</v>
      </c>
      <c r="S503" s="69"/>
      <c r="T503" s="69" t="s">
        <v>414</v>
      </c>
      <c r="U503" s="69">
        <v>2</v>
      </c>
      <c r="V503" s="69" t="s">
        <v>417</v>
      </c>
      <c r="W503" s="69">
        <v>8</v>
      </c>
      <c r="X503" s="69">
        <v>5</v>
      </c>
    </row>
    <row r="504" spans="1:24" ht="51.75">
      <c r="A504" s="69" t="s">
        <v>321</v>
      </c>
      <c r="B504" s="69">
        <v>99</v>
      </c>
      <c r="C504" s="69">
        <v>1</v>
      </c>
      <c r="D504" s="69">
        <v>25</v>
      </c>
      <c r="E504" s="69">
        <v>7</v>
      </c>
      <c r="F504" s="68" t="s">
        <v>25</v>
      </c>
      <c r="G504" s="69" t="s">
        <v>322</v>
      </c>
      <c r="H504" s="68" t="s">
        <v>26</v>
      </c>
      <c r="I504" s="68" t="s">
        <v>26</v>
      </c>
      <c r="J504" s="69" t="s">
        <v>356</v>
      </c>
      <c r="K504" s="69" t="s">
        <v>28</v>
      </c>
      <c r="L504" s="69"/>
      <c r="M504" s="69"/>
      <c r="N504" s="69" t="s">
        <v>34</v>
      </c>
      <c r="O504" s="69" t="s">
        <v>34</v>
      </c>
      <c r="P504" s="69" t="s">
        <v>28</v>
      </c>
      <c r="Q504" s="69" t="s">
        <v>112</v>
      </c>
      <c r="R504" s="69" t="s">
        <v>72</v>
      </c>
      <c r="S504" s="69"/>
      <c r="T504" s="69" t="s">
        <v>414</v>
      </c>
      <c r="U504" s="69">
        <v>2</v>
      </c>
      <c r="V504" s="69" t="s">
        <v>217</v>
      </c>
      <c r="W504" s="69">
        <v>9</v>
      </c>
      <c r="X504" s="69">
        <v>6</v>
      </c>
    </row>
    <row r="505" spans="1:24" ht="77.25">
      <c r="A505" s="69" t="s">
        <v>321</v>
      </c>
      <c r="B505" s="69">
        <v>100</v>
      </c>
      <c r="C505" s="69">
        <v>2</v>
      </c>
      <c r="D505" s="69">
        <v>41</v>
      </c>
      <c r="E505" s="69">
        <v>7</v>
      </c>
      <c r="F505" s="68" t="s">
        <v>25</v>
      </c>
      <c r="G505" s="69" t="s">
        <v>322</v>
      </c>
      <c r="H505" s="69" t="s">
        <v>361</v>
      </c>
      <c r="I505" s="69" t="s">
        <v>322</v>
      </c>
      <c r="J505" s="69" t="s">
        <v>356</v>
      </c>
      <c r="K505" s="69" t="s">
        <v>34</v>
      </c>
      <c r="L505" s="69" t="s">
        <v>236</v>
      </c>
      <c r="M505" s="69" t="s">
        <v>418</v>
      </c>
      <c r="N505" s="69" t="s">
        <v>34</v>
      </c>
      <c r="O505" s="69" t="s">
        <v>34</v>
      </c>
      <c r="P505" s="69" t="s">
        <v>28</v>
      </c>
      <c r="Q505" s="69" t="s">
        <v>357</v>
      </c>
      <c r="R505" s="69" t="s">
        <v>357</v>
      </c>
      <c r="S505" s="69"/>
      <c r="T505" s="69" t="s">
        <v>419</v>
      </c>
      <c r="U505" s="69">
        <v>3</v>
      </c>
      <c r="V505" s="69" t="s">
        <v>331</v>
      </c>
      <c r="W505" s="69">
        <v>1</v>
      </c>
      <c r="X505" s="69">
        <v>10</v>
      </c>
    </row>
    <row r="506" spans="1:24" ht="77.25">
      <c r="A506" s="69" t="s">
        <v>321</v>
      </c>
      <c r="B506" s="69">
        <v>100</v>
      </c>
      <c r="C506" s="69">
        <v>2</v>
      </c>
      <c r="D506" s="69">
        <v>41</v>
      </c>
      <c r="E506" s="69">
        <v>7</v>
      </c>
      <c r="F506" s="68" t="s">
        <v>25</v>
      </c>
      <c r="G506" s="69" t="s">
        <v>322</v>
      </c>
      <c r="H506" s="69" t="s">
        <v>361</v>
      </c>
      <c r="I506" s="69" t="s">
        <v>322</v>
      </c>
      <c r="J506" s="69" t="s">
        <v>356</v>
      </c>
      <c r="K506" s="69" t="s">
        <v>34</v>
      </c>
      <c r="L506" s="69" t="s">
        <v>236</v>
      </c>
      <c r="M506" s="69" t="s">
        <v>418</v>
      </c>
      <c r="N506" s="69" t="s">
        <v>34</v>
      </c>
      <c r="O506" s="69" t="s">
        <v>34</v>
      </c>
      <c r="P506" s="69" t="s">
        <v>28</v>
      </c>
      <c r="Q506" s="69" t="s">
        <v>357</v>
      </c>
      <c r="R506" s="69" t="s">
        <v>357</v>
      </c>
      <c r="S506" s="69"/>
      <c r="T506" s="69" t="s">
        <v>419</v>
      </c>
      <c r="U506" s="69">
        <v>3</v>
      </c>
      <c r="V506" s="69" t="s">
        <v>415</v>
      </c>
      <c r="W506" s="69">
        <v>2</v>
      </c>
      <c r="X506" s="69">
        <v>10</v>
      </c>
    </row>
    <row r="507" spans="1:24" ht="77.25">
      <c r="A507" s="69" t="s">
        <v>321</v>
      </c>
      <c r="B507" s="69">
        <v>100</v>
      </c>
      <c r="C507" s="69">
        <v>2</v>
      </c>
      <c r="D507" s="69">
        <v>41</v>
      </c>
      <c r="E507" s="69">
        <v>7</v>
      </c>
      <c r="F507" s="68" t="s">
        <v>25</v>
      </c>
      <c r="G507" s="69" t="s">
        <v>322</v>
      </c>
      <c r="H507" s="69" t="s">
        <v>361</v>
      </c>
      <c r="I507" s="69" t="s">
        <v>322</v>
      </c>
      <c r="J507" s="69" t="s">
        <v>356</v>
      </c>
      <c r="K507" s="69" t="s">
        <v>34</v>
      </c>
      <c r="L507" s="69" t="s">
        <v>236</v>
      </c>
      <c r="M507" s="69" t="s">
        <v>418</v>
      </c>
      <c r="N507" s="69" t="s">
        <v>34</v>
      </c>
      <c r="O507" s="69" t="s">
        <v>34</v>
      </c>
      <c r="P507" s="69" t="s">
        <v>28</v>
      </c>
      <c r="Q507" s="69" t="s">
        <v>357</v>
      </c>
      <c r="R507" s="69" t="s">
        <v>357</v>
      </c>
      <c r="S507" s="69"/>
      <c r="T507" s="69" t="s">
        <v>419</v>
      </c>
      <c r="U507" s="69">
        <v>3</v>
      </c>
      <c r="V507" s="69" t="s">
        <v>277</v>
      </c>
      <c r="W507" s="69">
        <v>3</v>
      </c>
      <c r="X507" s="69">
        <v>8</v>
      </c>
    </row>
    <row r="508" spans="1:24" ht="77.25">
      <c r="A508" s="69" t="s">
        <v>321</v>
      </c>
      <c r="B508" s="69">
        <v>100</v>
      </c>
      <c r="C508" s="69">
        <v>2</v>
      </c>
      <c r="D508" s="69">
        <v>41</v>
      </c>
      <c r="E508" s="69">
        <v>7</v>
      </c>
      <c r="F508" s="68" t="s">
        <v>25</v>
      </c>
      <c r="G508" s="69" t="s">
        <v>322</v>
      </c>
      <c r="H508" s="69" t="s">
        <v>361</v>
      </c>
      <c r="I508" s="69" t="s">
        <v>322</v>
      </c>
      <c r="J508" s="69" t="s">
        <v>356</v>
      </c>
      <c r="K508" s="69" t="s">
        <v>34</v>
      </c>
      <c r="L508" s="69" t="s">
        <v>236</v>
      </c>
      <c r="M508" s="69" t="s">
        <v>418</v>
      </c>
      <c r="N508" s="69" t="s">
        <v>34</v>
      </c>
      <c r="O508" s="69" t="s">
        <v>34</v>
      </c>
      <c r="P508" s="69" t="s">
        <v>28</v>
      </c>
      <c r="Q508" s="69" t="s">
        <v>357</v>
      </c>
      <c r="R508" s="69" t="s">
        <v>357</v>
      </c>
      <c r="S508" s="69"/>
      <c r="T508" s="69" t="s">
        <v>419</v>
      </c>
      <c r="U508" s="69">
        <v>3</v>
      </c>
      <c r="V508" s="69" t="s">
        <v>420</v>
      </c>
      <c r="W508" s="69">
        <v>4</v>
      </c>
      <c r="X508" s="69">
        <v>7</v>
      </c>
    </row>
    <row r="509" spans="1:24" ht="77.25">
      <c r="A509" s="69" t="s">
        <v>321</v>
      </c>
      <c r="B509" s="69">
        <v>100</v>
      </c>
      <c r="C509" s="69">
        <v>2</v>
      </c>
      <c r="D509" s="69">
        <v>41</v>
      </c>
      <c r="E509" s="69">
        <v>7</v>
      </c>
      <c r="F509" s="68" t="s">
        <v>25</v>
      </c>
      <c r="G509" s="69" t="s">
        <v>322</v>
      </c>
      <c r="H509" s="69" t="s">
        <v>361</v>
      </c>
      <c r="I509" s="69" t="s">
        <v>322</v>
      </c>
      <c r="J509" s="69" t="s">
        <v>356</v>
      </c>
      <c r="K509" s="69" t="s">
        <v>34</v>
      </c>
      <c r="L509" s="69" t="s">
        <v>236</v>
      </c>
      <c r="M509" s="69" t="s">
        <v>418</v>
      </c>
      <c r="N509" s="69" t="s">
        <v>34</v>
      </c>
      <c r="O509" s="69" t="s">
        <v>34</v>
      </c>
      <c r="P509" s="69" t="s">
        <v>28</v>
      </c>
      <c r="Q509" s="69" t="s">
        <v>357</v>
      </c>
      <c r="R509" s="69" t="s">
        <v>357</v>
      </c>
      <c r="S509" s="69"/>
      <c r="T509" s="69" t="s">
        <v>419</v>
      </c>
      <c r="U509" s="69">
        <v>3</v>
      </c>
      <c r="V509" s="69" t="s">
        <v>421</v>
      </c>
      <c r="W509" s="69">
        <v>5</v>
      </c>
      <c r="X509" s="69">
        <v>5</v>
      </c>
    </row>
    <row r="510" spans="1:24" ht="77.25">
      <c r="A510" s="69" t="s">
        <v>321</v>
      </c>
      <c r="B510" s="69">
        <v>100</v>
      </c>
      <c r="C510" s="69">
        <v>2</v>
      </c>
      <c r="D510" s="69">
        <v>41</v>
      </c>
      <c r="E510" s="69">
        <v>7</v>
      </c>
      <c r="F510" s="68" t="s">
        <v>25</v>
      </c>
      <c r="G510" s="69" t="s">
        <v>322</v>
      </c>
      <c r="H510" s="69" t="s">
        <v>361</v>
      </c>
      <c r="I510" s="69" t="s">
        <v>322</v>
      </c>
      <c r="J510" s="69" t="s">
        <v>356</v>
      </c>
      <c r="K510" s="69" t="s">
        <v>34</v>
      </c>
      <c r="L510" s="69" t="s">
        <v>236</v>
      </c>
      <c r="M510" s="69" t="s">
        <v>418</v>
      </c>
      <c r="N510" s="69" t="s">
        <v>34</v>
      </c>
      <c r="O510" s="69" t="s">
        <v>34</v>
      </c>
      <c r="P510" s="69" t="s">
        <v>28</v>
      </c>
      <c r="Q510" s="69" t="s">
        <v>357</v>
      </c>
      <c r="R510" s="69" t="s">
        <v>357</v>
      </c>
      <c r="S510" s="69"/>
      <c r="T510" s="69" t="s">
        <v>419</v>
      </c>
      <c r="U510" s="69">
        <v>3</v>
      </c>
      <c r="V510" s="69" t="s">
        <v>117</v>
      </c>
      <c r="W510" s="69">
        <v>6</v>
      </c>
      <c r="X510" s="69">
        <v>10</v>
      </c>
    </row>
    <row r="511" spans="1:24" ht="77.25">
      <c r="A511" s="69" t="s">
        <v>321</v>
      </c>
      <c r="B511" s="69">
        <v>100</v>
      </c>
      <c r="C511" s="69">
        <v>2</v>
      </c>
      <c r="D511" s="69">
        <v>41</v>
      </c>
      <c r="E511" s="69">
        <v>7</v>
      </c>
      <c r="F511" s="68" t="s">
        <v>25</v>
      </c>
      <c r="G511" s="69" t="s">
        <v>322</v>
      </c>
      <c r="H511" s="69" t="s">
        <v>361</v>
      </c>
      <c r="I511" s="69" t="s">
        <v>322</v>
      </c>
      <c r="J511" s="69" t="s">
        <v>356</v>
      </c>
      <c r="K511" s="69" t="s">
        <v>34</v>
      </c>
      <c r="L511" s="69" t="s">
        <v>236</v>
      </c>
      <c r="M511" s="69" t="s">
        <v>418</v>
      </c>
      <c r="N511" s="69" t="s">
        <v>34</v>
      </c>
      <c r="O511" s="69" t="s">
        <v>34</v>
      </c>
      <c r="P511" s="69" t="s">
        <v>28</v>
      </c>
      <c r="Q511" s="69" t="s">
        <v>357</v>
      </c>
      <c r="R511" s="69" t="s">
        <v>357</v>
      </c>
      <c r="S511" s="69"/>
      <c r="T511" s="69" t="s">
        <v>419</v>
      </c>
      <c r="U511" s="69">
        <v>3</v>
      </c>
      <c r="V511" s="69" t="s">
        <v>58</v>
      </c>
      <c r="W511" s="69">
        <v>7</v>
      </c>
      <c r="X511" s="69">
        <v>9</v>
      </c>
    </row>
    <row r="512" spans="1:24" ht="77.25">
      <c r="A512" s="69" t="s">
        <v>321</v>
      </c>
      <c r="B512" s="69">
        <v>100</v>
      </c>
      <c r="C512" s="69">
        <v>2</v>
      </c>
      <c r="D512" s="69">
        <v>41</v>
      </c>
      <c r="E512" s="69">
        <v>7</v>
      </c>
      <c r="F512" s="68" t="s">
        <v>25</v>
      </c>
      <c r="G512" s="69" t="s">
        <v>322</v>
      </c>
      <c r="H512" s="69" t="s">
        <v>361</v>
      </c>
      <c r="I512" s="69" t="s">
        <v>322</v>
      </c>
      <c r="J512" s="69" t="s">
        <v>356</v>
      </c>
      <c r="K512" s="69" t="s">
        <v>34</v>
      </c>
      <c r="L512" s="69" t="s">
        <v>236</v>
      </c>
      <c r="M512" s="69" t="s">
        <v>418</v>
      </c>
      <c r="N512" s="69" t="s">
        <v>34</v>
      </c>
      <c r="O512" s="69" t="s">
        <v>34</v>
      </c>
      <c r="P512" s="69" t="s">
        <v>28</v>
      </c>
      <c r="Q512" s="69" t="s">
        <v>357</v>
      </c>
      <c r="R512" s="69" t="s">
        <v>357</v>
      </c>
      <c r="S512" s="69"/>
      <c r="T512" s="69" t="s">
        <v>419</v>
      </c>
      <c r="U512" s="69">
        <v>3</v>
      </c>
      <c r="V512" s="69" t="s">
        <v>422</v>
      </c>
      <c r="W512" s="69">
        <v>8</v>
      </c>
      <c r="X512" s="69">
        <v>9</v>
      </c>
    </row>
    <row r="513" spans="1:24" ht="77.25">
      <c r="A513" s="69" t="s">
        <v>321</v>
      </c>
      <c r="B513" s="69">
        <v>100</v>
      </c>
      <c r="C513" s="69">
        <v>2</v>
      </c>
      <c r="D513" s="69">
        <v>41</v>
      </c>
      <c r="E513" s="69">
        <v>7</v>
      </c>
      <c r="F513" s="68" t="s">
        <v>25</v>
      </c>
      <c r="G513" s="69" t="s">
        <v>322</v>
      </c>
      <c r="H513" s="69" t="s">
        <v>361</v>
      </c>
      <c r="I513" s="69" t="s">
        <v>322</v>
      </c>
      <c r="J513" s="69" t="s">
        <v>356</v>
      </c>
      <c r="K513" s="69" t="s">
        <v>34</v>
      </c>
      <c r="L513" s="69" t="s">
        <v>236</v>
      </c>
      <c r="M513" s="69" t="s">
        <v>418</v>
      </c>
      <c r="N513" s="69" t="s">
        <v>34</v>
      </c>
      <c r="O513" s="69" t="s">
        <v>34</v>
      </c>
      <c r="P513" s="69" t="s">
        <v>28</v>
      </c>
      <c r="Q513" s="69" t="s">
        <v>357</v>
      </c>
      <c r="R513" s="69" t="s">
        <v>357</v>
      </c>
      <c r="S513" s="69"/>
      <c r="T513" s="69" t="s">
        <v>419</v>
      </c>
      <c r="U513" s="69">
        <v>3</v>
      </c>
      <c r="V513" s="69" t="s">
        <v>423</v>
      </c>
      <c r="W513" s="69">
        <v>9</v>
      </c>
      <c r="X513" s="69">
        <v>10</v>
      </c>
    </row>
    <row r="514" spans="1:24" ht="77.25">
      <c r="A514" s="69" t="s">
        <v>321</v>
      </c>
      <c r="B514" s="69">
        <v>100</v>
      </c>
      <c r="C514" s="69">
        <v>2</v>
      </c>
      <c r="D514" s="69">
        <v>41</v>
      </c>
      <c r="E514" s="69">
        <v>7</v>
      </c>
      <c r="F514" s="68" t="s">
        <v>25</v>
      </c>
      <c r="G514" s="69" t="s">
        <v>322</v>
      </c>
      <c r="H514" s="69" t="s">
        <v>361</v>
      </c>
      <c r="I514" s="69" t="s">
        <v>322</v>
      </c>
      <c r="J514" s="69" t="s">
        <v>356</v>
      </c>
      <c r="K514" s="69" t="s">
        <v>34</v>
      </c>
      <c r="L514" s="69" t="s">
        <v>236</v>
      </c>
      <c r="M514" s="69" t="s">
        <v>418</v>
      </c>
      <c r="N514" s="69" t="s">
        <v>34</v>
      </c>
      <c r="O514" s="69" t="s">
        <v>34</v>
      </c>
      <c r="P514" s="69" t="s">
        <v>28</v>
      </c>
      <c r="Q514" s="69" t="s">
        <v>357</v>
      </c>
      <c r="R514" s="69" t="s">
        <v>357</v>
      </c>
      <c r="S514" s="69"/>
      <c r="T514" s="69" t="s">
        <v>419</v>
      </c>
      <c r="U514" s="69">
        <v>3</v>
      </c>
      <c r="V514" s="69" t="s">
        <v>424</v>
      </c>
      <c r="W514" s="69">
        <v>10</v>
      </c>
      <c r="X514" s="69">
        <v>10</v>
      </c>
    </row>
    <row r="515" spans="1:24" ht="39">
      <c r="A515" s="69" t="s">
        <v>321</v>
      </c>
      <c r="B515" s="69">
        <v>101</v>
      </c>
      <c r="C515" s="69">
        <v>2</v>
      </c>
      <c r="D515" s="69">
        <v>22</v>
      </c>
      <c r="E515" s="69">
        <v>7</v>
      </c>
      <c r="F515" s="68" t="s">
        <v>25</v>
      </c>
      <c r="G515" s="69" t="s">
        <v>322</v>
      </c>
      <c r="H515" s="69" t="s">
        <v>322</v>
      </c>
      <c r="I515" s="69" t="s">
        <v>322</v>
      </c>
      <c r="J515" s="69" t="s">
        <v>332</v>
      </c>
      <c r="K515" s="69" t="s">
        <v>28</v>
      </c>
      <c r="L515" s="69"/>
      <c r="M515" s="69"/>
      <c r="N515" s="69" t="s">
        <v>34</v>
      </c>
      <c r="O515" s="69" t="s">
        <v>34</v>
      </c>
      <c r="P515" s="69" t="s">
        <v>28</v>
      </c>
      <c r="Q515" s="69" t="s">
        <v>425</v>
      </c>
      <c r="R515" s="69" t="s">
        <v>426</v>
      </c>
      <c r="S515" s="69"/>
      <c r="T515" s="69" t="s">
        <v>427</v>
      </c>
      <c r="U515" s="69">
        <v>3</v>
      </c>
      <c r="V515" s="69" t="s">
        <v>111</v>
      </c>
      <c r="W515" s="69">
        <v>1</v>
      </c>
      <c r="X515" s="69">
        <v>8</v>
      </c>
    </row>
    <row r="516" spans="1:24" ht="39">
      <c r="A516" s="69" t="s">
        <v>321</v>
      </c>
      <c r="B516" s="69">
        <v>101</v>
      </c>
      <c r="C516" s="69">
        <v>2</v>
      </c>
      <c r="D516" s="69">
        <v>22</v>
      </c>
      <c r="E516" s="69">
        <v>7</v>
      </c>
      <c r="F516" s="68" t="s">
        <v>25</v>
      </c>
      <c r="G516" s="69" t="s">
        <v>322</v>
      </c>
      <c r="H516" s="69" t="s">
        <v>322</v>
      </c>
      <c r="I516" s="69" t="s">
        <v>322</v>
      </c>
      <c r="J516" s="69" t="s">
        <v>332</v>
      </c>
      <c r="K516" s="69" t="s">
        <v>28</v>
      </c>
      <c r="L516" s="69"/>
      <c r="M516" s="69"/>
      <c r="N516" s="69" t="s">
        <v>34</v>
      </c>
      <c r="O516" s="69" t="s">
        <v>34</v>
      </c>
      <c r="P516" s="69" t="s">
        <v>28</v>
      </c>
      <c r="Q516" s="69" t="s">
        <v>425</v>
      </c>
      <c r="R516" s="69" t="s">
        <v>426</v>
      </c>
      <c r="S516" s="69"/>
      <c r="T516" s="69" t="s">
        <v>427</v>
      </c>
      <c r="U516" s="69">
        <v>3</v>
      </c>
      <c r="V516" s="69" t="s">
        <v>55</v>
      </c>
      <c r="W516" s="69">
        <v>2</v>
      </c>
      <c r="X516" s="69">
        <v>8</v>
      </c>
    </row>
    <row r="517" spans="1:24" ht="39">
      <c r="A517" s="69" t="s">
        <v>321</v>
      </c>
      <c r="B517" s="69">
        <v>101</v>
      </c>
      <c r="C517" s="69">
        <v>2</v>
      </c>
      <c r="D517" s="69">
        <v>22</v>
      </c>
      <c r="E517" s="69">
        <v>7</v>
      </c>
      <c r="F517" s="68" t="s">
        <v>25</v>
      </c>
      <c r="G517" s="69" t="s">
        <v>322</v>
      </c>
      <c r="H517" s="69" t="s">
        <v>322</v>
      </c>
      <c r="I517" s="69" t="s">
        <v>322</v>
      </c>
      <c r="J517" s="69" t="s">
        <v>332</v>
      </c>
      <c r="K517" s="69" t="s">
        <v>28</v>
      </c>
      <c r="L517" s="69"/>
      <c r="M517" s="69"/>
      <c r="N517" s="69" t="s">
        <v>34</v>
      </c>
      <c r="O517" s="69" t="s">
        <v>34</v>
      </c>
      <c r="P517" s="69" t="s">
        <v>28</v>
      </c>
      <c r="Q517" s="69" t="s">
        <v>425</v>
      </c>
      <c r="R517" s="69" t="s">
        <v>426</v>
      </c>
      <c r="S517" s="69"/>
      <c r="T517" s="69" t="s">
        <v>427</v>
      </c>
      <c r="U517" s="69">
        <v>3</v>
      </c>
      <c r="V517" s="69" t="s">
        <v>428</v>
      </c>
      <c r="W517" s="69">
        <v>3</v>
      </c>
      <c r="X517" s="69">
        <v>8</v>
      </c>
    </row>
    <row r="518" spans="1:24" ht="39">
      <c r="A518" s="69" t="s">
        <v>321</v>
      </c>
      <c r="B518" s="69">
        <v>101</v>
      </c>
      <c r="C518" s="69">
        <v>2</v>
      </c>
      <c r="D518" s="69">
        <v>22</v>
      </c>
      <c r="E518" s="69">
        <v>7</v>
      </c>
      <c r="F518" s="68" t="s">
        <v>25</v>
      </c>
      <c r="G518" s="69" t="s">
        <v>322</v>
      </c>
      <c r="H518" s="69" t="s">
        <v>322</v>
      </c>
      <c r="I518" s="69" t="s">
        <v>322</v>
      </c>
      <c r="J518" s="69" t="s">
        <v>332</v>
      </c>
      <c r="K518" s="69" t="s">
        <v>28</v>
      </c>
      <c r="L518" s="69"/>
      <c r="M518" s="69"/>
      <c r="N518" s="69" t="s">
        <v>34</v>
      </c>
      <c r="O518" s="69" t="s">
        <v>34</v>
      </c>
      <c r="P518" s="69" t="s">
        <v>28</v>
      </c>
      <c r="Q518" s="69" t="s">
        <v>425</v>
      </c>
      <c r="R518" s="69" t="s">
        <v>426</v>
      </c>
      <c r="S518" s="69"/>
      <c r="T518" s="69" t="s">
        <v>427</v>
      </c>
      <c r="U518" s="69">
        <v>3</v>
      </c>
      <c r="V518" s="69" t="s">
        <v>429</v>
      </c>
      <c r="W518" s="69">
        <v>4</v>
      </c>
      <c r="X518" s="69">
        <v>6</v>
      </c>
    </row>
    <row r="519" spans="1:24">
      <c r="A519" s="69" t="s">
        <v>321</v>
      </c>
      <c r="B519" s="69">
        <v>102</v>
      </c>
      <c r="C519" s="69">
        <v>2</v>
      </c>
      <c r="D519" s="69">
        <v>38</v>
      </c>
      <c r="E519" s="69">
        <v>5</v>
      </c>
      <c r="F519" s="69" t="s">
        <v>172</v>
      </c>
      <c r="G519" s="69" t="s">
        <v>322</v>
      </c>
      <c r="H519" s="69" t="s">
        <v>430</v>
      </c>
      <c r="I519" s="69" t="s">
        <v>406</v>
      </c>
      <c r="J519" s="69" t="s">
        <v>323</v>
      </c>
      <c r="K519" s="69" t="s">
        <v>28</v>
      </c>
      <c r="L519" s="69"/>
      <c r="M519" s="69"/>
      <c r="N519" s="69" t="s">
        <v>34</v>
      </c>
      <c r="O519" s="69" t="s">
        <v>34</v>
      </c>
      <c r="P519" s="69" t="s">
        <v>28</v>
      </c>
      <c r="Q519" s="69" t="s">
        <v>431</v>
      </c>
      <c r="R519" s="69" t="s">
        <v>72</v>
      </c>
      <c r="S519" s="69"/>
      <c r="T519" s="69" t="s">
        <v>432</v>
      </c>
      <c r="U519" s="69">
        <v>3</v>
      </c>
      <c r="V519" s="68" t="s">
        <v>78</v>
      </c>
      <c r="W519" s="69">
        <v>1</v>
      </c>
      <c r="X519" s="69">
        <v>7</v>
      </c>
    </row>
    <row r="520" spans="1:24">
      <c r="A520" s="69" t="s">
        <v>321</v>
      </c>
      <c r="B520" s="69">
        <v>102</v>
      </c>
      <c r="C520" s="69">
        <v>2</v>
      </c>
      <c r="D520" s="69">
        <v>38</v>
      </c>
      <c r="E520" s="69">
        <v>5</v>
      </c>
      <c r="F520" s="69" t="s">
        <v>172</v>
      </c>
      <c r="G520" s="69" t="s">
        <v>322</v>
      </c>
      <c r="H520" s="69" t="s">
        <v>430</v>
      </c>
      <c r="I520" s="69" t="s">
        <v>406</v>
      </c>
      <c r="J520" s="69" t="s">
        <v>323</v>
      </c>
      <c r="K520" s="69" t="s">
        <v>28</v>
      </c>
      <c r="L520" s="69"/>
      <c r="M520" s="69"/>
      <c r="N520" s="69" t="s">
        <v>34</v>
      </c>
      <c r="O520" s="69" t="s">
        <v>34</v>
      </c>
      <c r="P520" s="69" t="s">
        <v>28</v>
      </c>
      <c r="Q520" s="69" t="s">
        <v>431</v>
      </c>
      <c r="R520" s="69" t="s">
        <v>72</v>
      </c>
      <c r="S520" s="69"/>
      <c r="T520" s="69" t="s">
        <v>432</v>
      </c>
      <c r="U520" s="69">
        <v>3</v>
      </c>
      <c r="V520" s="69" t="s">
        <v>415</v>
      </c>
      <c r="W520" s="69">
        <v>2</v>
      </c>
      <c r="X520" s="69">
        <v>8</v>
      </c>
    </row>
    <row r="521" spans="1:24" ht="26.25">
      <c r="A521" s="69" t="s">
        <v>321</v>
      </c>
      <c r="B521" s="69">
        <v>102</v>
      </c>
      <c r="C521" s="69">
        <v>2</v>
      </c>
      <c r="D521" s="69">
        <v>38</v>
      </c>
      <c r="E521" s="69">
        <v>5</v>
      </c>
      <c r="F521" s="69" t="s">
        <v>172</v>
      </c>
      <c r="G521" s="69" t="s">
        <v>322</v>
      </c>
      <c r="H521" s="69" t="s">
        <v>430</v>
      </c>
      <c r="I521" s="69" t="s">
        <v>406</v>
      </c>
      <c r="J521" s="69" t="s">
        <v>323</v>
      </c>
      <c r="K521" s="69" t="s">
        <v>28</v>
      </c>
      <c r="L521" s="69"/>
      <c r="M521" s="69"/>
      <c r="N521" s="69" t="s">
        <v>34</v>
      </c>
      <c r="O521" s="69" t="s">
        <v>34</v>
      </c>
      <c r="P521" s="69" t="s">
        <v>28</v>
      </c>
      <c r="Q521" s="69" t="s">
        <v>431</v>
      </c>
      <c r="R521" s="69" t="s">
        <v>72</v>
      </c>
      <c r="S521" s="69"/>
      <c r="T521" s="69" t="s">
        <v>432</v>
      </c>
      <c r="U521" s="69">
        <v>3</v>
      </c>
      <c r="V521" s="69" t="s">
        <v>433</v>
      </c>
      <c r="W521" s="69">
        <v>3</v>
      </c>
      <c r="X521" s="69">
        <v>8</v>
      </c>
    </row>
    <row r="522" spans="1:24">
      <c r="A522" s="69" t="s">
        <v>321</v>
      </c>
      <c r="B522" s="69">
        <v>102</v>
      </c>
      <c r="C522" s="69">
        <v>2</v>
      </c>
      <c r="D522" s="69">
        <v>38</v>
      </c>
      <c r="E522" s="69">
        <v>5</v>
      </c>
      <c r="F522" s="69" t="s">
        <v>172</v>
      </c>
      <c r="G522" s="69" t="s">
        <v>322</v>
      </c>
      <c r="H522" s="69" t="s">
        <v>430</v>
      </c>
      <c r="I522" s="69" t="s">
        <v>406</v>
      </c>
      <c r="J522" s="69" t="s">
        <v>323</v>
      </c>
      <c r="K522" s="69" t="s">
        <v>28</v>
      </c>
      <c r="L522" s="69"/>
      <c r="M522" s="69"/>
      <c r="N522" s="69" t="s">
        <v>34</v>
      </c>
      <c r="O522" s="69" t="s">
        <v>34</v>
      </c>
      <c r="P522" s="69" t="s">
        <v>28</v>
      </c>
      <c r="Q522" s="69" t="s">
        <v>431</v>
      </c>
      <c r="R522" s="69" t="s">
        <v>72</v>
      </c>
      <c r="S522" s="69"/>
      <c r="T522" s="69" t="s">
        <v>432</v>
      </c>
      <c r="U522" s="69">
        <v>3</v>
      </c>
      <c r="V522" s="69" t="s">
        <v>217</v>
      </c>
      <c r="W522" s="69">
        <v>4</v>
      </c>
      <c r="X522" s="69">
        <v>8</v>
      </c>
    </row>
    <row r="523" spans="1:24" ht="51.75">
      <c r="A523" s="69" t="s">
        <v>321</v>
      </c>
      <c r="B523" s="69">
        <v>103</v>
      </c>
      <c r="C523" s="69">
        <v>2</v>
      </c>
      <c r="D523" s="69">
        <v>27</v>
      </c>
      <c r="E523" s="69">
        <v>5</v>
      </c>
      <c r="F523" s="68" t="s">
        <v>44</v>
      </c>
      <c r="G523" s="69" t="s">
        <v>322</v>
      </c>
      <c r="H523" s="69" t="s">
        <v>322</v>
      </c>
      <c r="I523" s="69" t="s">
        <v>322</v>
      </c>
      <c r="J523" s="69" t="s">
        <v>356</v>
      </c>
      <c r="K523" s="69" t="s">
        <v>34</v>
      </c>
      <c r="L523" s="69" t="s">
        <v>37</v>
      </c>
      <c r="M523" s="69" t="s">
        <v>415</v>
      </c>
      <c r="N523" s="69" t="s">
        <v>34</v>
      </c>
      <c r="O523" s="69" t="s">
        <v>34</v>
      </c>
      <c r="P523" s="69" t="s">
        <v>28</v>
      </c>
      <c r="Q523" s="69" t="s">
        <v>434</v>
      </c>
      <c r="R523" s="69" t="s">
        <v>124</v>
      </c>
      <c r="S523" s="69"/>
      <c r="T523" s="69" t="s">
        <v>435</v>
      </c>
      <c r="U523" s="69">
        <v>3</v>
      </c>
      <c r="V523" s="69" t="s">
        <v>364</v>
      </c>
      <c r="W523" s="69">
        <v>1</v>
      </c>
      <c r="X523" s="69">
        <v>6</v>
      </c>
    </row>
    <row r="524" spans="1:24" ht="51.75">
      <c r="A524" s="69" t="s">
        <v>321</v>
      </c>
      <c r="B524" s="69">
        <v>103</v>
      </c>
      <c r="C524" s="69">
        <v>2</v>
      </c>
      <c r="D524" s="69">
        <v>27</v>
      </c>
      <c r="E524" s="69">
        <v>5</v>
      </c>
      <c r="F524" s="68" t="s">
        <v>44</v>
      </c>
      <c r="G524" s="69" t="s">
        <v>322</v>
      </c>
      <c r="H524" s="69" t="s">
        <v>322</v>
      </c>
      <c r="I524" s="69" t="s">
        <v>322</v>
      </c>
      <c r="J524" s="69" t="s">
        <v>356</v>
      </c>
      <c r="K524" s="69" t="s">
        <v>34</v>
      </c>
      <c r="L524" s="69" t="s">
        <v>37</v>
      </c>
      <c r="M524" s="69" t="s">
        <v>415</v>
      </c>
      <c r="N524" s="69" t="s">
        <v>34</v>
      </c>
      <c r="O524" s="69" t="s">
        <v>34</v>
      </c>
      <c r="P524" s="69" t="s">
        <v>28</v>
      </c>
      <c r="Q524" s="69" t="s">
        <v>434</v>
      </c>
      <c r="R524" s="69" t="s">
        <v>124</v>
      </c>
      <c r="S524" s="69"/>
      <c r="T524" s="69" t="s">
        <v>435</v>
      </c>
      <c r="U524" s="69">
        <v>3</v>
      </c>
      <c r="V524" s="69" t="s">
        <v>436</v>
      </c>
      <c r="W524" s="69">
        <v>2</v>
      </c>
      <c r="X524" s="69">
        <v>7</v>
      </c>
    </row>
    <row r="525" spans="1:24" ht="51.75">
      <c r="A525" s="69" t="s">
        <v>321</v>
      </c>
      <c r="B525" s="69">
        <v>103</v>
      </c>
      <c r="C525" s="69">
        <v>2</v>
      </c>
      <c r="D525" s="69">
        <v>27</v>
      </c>
      <c r="E525" s="69">
        <v>5</v>
      </c>
      <c r="F525" s="68" t="s">
        <v>44</v>
      </c>
      <c r="G525" s="69" t="s">
        <v>322</v>
      </c>
      <c r="H525" s="69" t="s">
        <v>322</v>
      </c>
      <c r="I525" s="69" t="s">
        <v>322</v>
      </c>
      <c r="J525" s="69" t="s">
        <v>356</v>
      </c>
      <c r="K525" s="69" t="s">
        <v>34</v>
      </c>
      <c r="L525" s="69" t="s">
        <v>37</v>
      </c>
      <c r="M525" s="69" t="s">
        <v>415</v>
      </c>
      <c r="N525" s="69" t="s">
        <v>34</v>
      </c>
      <c r="O525" s="69" t="s">
        <v>34</v>
      </c>
      <c r="P525" s="69" t="s">
        <v>28</v>
      </c>
      <c r="Q525" s="69" t="s">
        <v>434</v>
      </c>
      <c r="R525" s="69" t="s">
        <v>124</v>
      </c>
      <c r="S525" s="69"/>
      <c r="T525" s="69" t="s">
        <v>435</v>
      </c>
      <c r="U525" s="69">
        <v>3</v>
      </c>
      <c r="V525" s="69" t="s">
        <v>437</v>
      </c>
      <c r="W525" s="69">
        <v>3</v>
      </c>
      <c r="X525" s="69">
        <v>10</v>
      </c>
    </row>
    <row r="526" spans="1:24" ht="51.75">
      <c r="A526" s="69" t="s">
        <v>321</v>
      </c>
      <c r="B526" s="69">
        <v>103</v>
      </c>
      <c r="C526" s="69">
        <v>2</v>
      </c>
      <c r="D526" s="69">
        <v>27</v>
      </c>
      <c r="E526" s="69">
        <v>5</v>
      </c>
      <c r="F526" s="68" t="s">
        <v>44</v>
      </c>
      <c r="G526" s="69" t="s">
        <v>322</v>
      </c>
      <c r="H526" s="69" t="s">
        <v>322</v>
      </c>
      <c r="I526" s="69" t="s">
        <v>322</v>
      </c>
      <c r="J526" s="69" t="s">
        <v>356</v>
      </c>
      <c r="K526" s="69" t="s">
        <v>34</v>
      </c>
      <c r="L526" s="69" t="s">
        <v>37</v>
      </c>
      <c r="M526" s="69" t="s">
        <v>415</v>
      </c>
      <c r="N526" s="69" t="s">
        <v>34</v>
      </c>
      <c r="O526" s="69" t="s">
        <v>34</v>
      </c>
      <c r="P526" s="69" t="s">
        <v>28</v>
      </c>
      <c r="Q526" s="69" t="s">
        <v>434</v>
      </c>
      <c r="R526" s="69" t="s">
        <v>124</v>
      </c>
      <c r="S526" s="69"/>
      <c r="T526" s="69" t="s">
        <v>435</v>
      </c>
      <c r="U526" s="69">
        <v>3</v>
      </c>
      <c r="V526" s="69" t="s">
        <v>438</v>
      </c>
      <c r="W526" s="69">
        <v>4</v>
      </c>
      <c r="X526" s="69">
        <v>10</v>
      </c>
    </row>
    <row r="527" spans="1:24" ht="51.75">
      <c r="A527" s="69" t="s">
        <v>321</v>
      </c>
      <c r="B527" s="69">
        <v>103</v>
      </c>
      <c r="C527" s="69">
        <v>2</v>
      </c>
      <c r="D527" s="69">
        <v>27</v>
      </c>
      <c r="E527" s="69">
        <v>5</v>
      </c>
      <c r="F527" s="68" t="s">
        <v>44</v>
      </c>
      <c r="G527" s="69" t="s">
        <v>322</v>
      </c>
      <c r="H527" s="69" t="s">
        <v>322</v>
      </c>
      <c r="I527" s="69" t="s">
        <v>322</v>
      </c>
      <c r="J527" s="69" t="s">
        <v>356</v>
      </c>
      <c r="K527" s="69" t="s">
        <v>34</v>
      </c>
      <c r="L527" s="69" t="s">
        <v>37</v>
      </c>
      <c r="M527" s="69" t="s">
        <v>415</v>
      </c>
      <c r="N527" s="69" t="s">
        <v>34</v>
      </c>
      <c r="O527" s="69" t="s">
        <v>34</v>
      </c>
      <c r="P527" s="69" t="s">
        <v>28</v>
      </c>
      <c r="Q527" s="69" t="s">
        <v>434</v>
      </c>
      <c r="R527" s="69" t="s">
        <v>124</v>
      </c>
      <c r="S527" s="69"/>
      <c r="T527" s="69" t="s">
        <v>435</v>
      </c>
      <c r="U527" s="69">
        <v>3</v>
      </c>
      <c r="V527" s="69" t="s">
        <v>439</v>
      </c>
      <c r="W527" s="69">
        <v>5</v>
      </c>
      <c r="X527" s="69">
        <v>6</v>
      </c>
    </row>
    <row r="528" spans="1:24" ht="51.75">
      <c r="A528" s="69" t="s">
        <v>321</v>
      </c>
      <c r="B528" s="69">
        <v>103</v>
      </c>
      <c r="C528" s="69">
        <v>2</v>
      </c>
      <c r="D528" s="69">
        <v>27</v>
      </c>
      <c r="E528" s="69">
        <v>5</v>
      </c>
      <c r="F528" s="68" t="s">
        <v>44</v>
      </c>
      <c r="G528" s="69" t="s">
        <v>322</v>
      </c>
      <c r="H528" s="69" t="s">
        <v>322</v>
      </c>
      <c r="I528" s="69" t="s">
        <v>322</v>
      </c>
      <c r="J528" s="69" t="s">
        <v>356</v>
      </c>
      <c r="K528" s="69" t="s">
        <v>34</v>
      </c>
      <c r="L528" s="69" t="s">
        <v>37</v>
      </c>
      <c r="M528" s="69" t="s">
        <v>415</v>
      </c>
      <c r="N528" s="69" t="s">
        <v>34</v>
      </c>
      <c r="O528" s="69" t="s">
        <v>34</v>
      </c>
      <c r="P528" s="69" t="s">
        <v>28</v>
      </c>
      <c r="Q528" s="69" t="s">
        <v>434</v>
      </c>
      <c r="R528" s="69" t="s">
        <v>124</v>
      </c>
      <c r="S528" s="69"/>
      <c r="T528" s="69" t="s">
        <v>435</v>
      </c>
      <c r="U528" s="69">
        <v>3</v>
      </c>
      <c r="V528" s="68" t="s">
        <v>51</v>
      </c>
      <c r="W528" s="69">
        <v>6</v>
      </c>
      <c r="X528" s="69">
        <v>4</v>
      </c>
    </row>
    <row r="529" spans="1:24" ht="51.75">
      <c r="A529" s="69" t="s">
        <v>321</v>
      </c>
      <c r="B529" s="69">
        <v>103</v>
      </c>
      <c r="C529" s="69">
        <v>2</v>
      </c>
      <c r="D529" s="69">
        <v>27</v>
      </c>
      <c r="E529" s="69">
        <v>5</v>
      </c>
      <c r="F529" s="68" t="s">
        <v>44</v>
      </c>
      <c r="G529" s="69" t="s">
        <v>322</v>
      </c>
      <c r="H529" s="69" t="s">
        <v>322</v>
      </c>
      <c r="I529" s="69" t="s">
        <v>322</v>
      </c>
      <c r="J529" s="69" t="s">
        <v>356</v>
      </c>
      <c r="K529" s="69" t="s">
        <v>34</v>
      </c>
      <c r="L529" s="69" t="s">
        <v>37</v>
      </c>
      <c r="M529" s="69" t="s">
        <v>415</v>
      </c>
      <c r="N529" s="69" t="s">
        <v>34</v>
      </c>
      <c r="O529" s="69" t="s">
        <v>34</v>
      </c>
      <c r="P529" s="69" t="s">
        <v>28</v>
      </c>
      <c r="Q529" s="69" t="s">
        <v>434</v>
      </c>
      <c r="R529" s="69" t="s">
        <v>124</v>
      </c>
      <c r="S529" s="69"/>
      <c r="T529" s="69" t="s">
        <v>435</v>
      </c>
      <c r="U529" s="69">
        <v>3</v>
      </c>
      <c r="V529" s="69" t="s">
        <v>440</v>
      </c>
      <c r="W529" s="69">
        <v>7</v>
      </c>
      <c r="X529" s="69">
        <v>4</v>
      </c>
    </row>
    <row r="530" spans="1:24" ht="51.75">
      <c r="A530" s="69" t="s">
        <v>321</v>
      </c>
      <c r="B530" s="69">
        <v>103</v>
      </c>
      <c r="C530" s="69">
        <v>2</v>
      </c>
      <c r="D530" s="69">
        <v>27</v>
      </c>
      <c r="E530" s="69">
        <v>5</v>
      </c>
      <c r="F530" s="68" t="s">
        <v>44</v>
      </c>
      <c r="G530" s="69" t="s">
        <v>322</v>
      </c>
      <c r="H530" s="69" t="s">
        <v>322</v>
      </c>
      <c r="I530" s="69" t="s">
        <v>322</v>
      </c>
      <c r="J530" s="69" t="s">
        <v>356</v>
      </c>
      <c r="K530" s="69" t="s">
        <v>34</v>
      </c>
      <c r="L530" s="69" t="s">
        <v>37</v>
      </c>
      <c r="M530" s="69" t="s">
        <v>415</v>
      </c>
      <c r="N530" s="69" t="s">
        <v>34</v>
      </c>
      <c r="O530" s="69" t="s">
        <v>34</v>
      </c>
      <c r="P530" s="69" t="s">
        <v>28</v>
      </c>
      <c r="Q530" s="69" t="s">
        <v>434</v>
      </c>
      <c r="R530" s="69" t="s">
        <v>124</v>
      </c>
      <c r="S530" s="69"/>
      <c r="T530" s="69" t="s">
        <v>435</v>
      </c>
      <c r="U530" s="69">
        <v>3</v>
      </c>
      <c r="V530" s="69" t="s">
        <v>441</v>
      </c>
      <c r="W530" s="69">
        <v>8</v>
      </c>
      <c r="X530" s="69">
        <v>3</v>
      </c>
    </row>
    <row r="531" spans="1:24" ht="26.25">
      <c r="A531" s="69" t="s">
        <v>321</v>
      </c>
      <c r="B531" s="69">
        <v>104</v>
      </c>
      <c r="C531" s="69">
        <v>2</v>
      </c>
      <c r="D531" s="69">
        <v>41</v>
      </c>
      <c r="E531" s="69">
        <v>5</v>
      </c>
      <c r="F531" s="69" t="s">
        <v>107</v>
      </c>
      <c r="G531" s="69" t="s">
        <v>322</v>
      </c>
      <c r="H531" s="69" t="s">
        <v>361</v>
      </c>
      <c r="I531" s="69" t="s">
        <v>430</v>
      </c>
      <c r="J531" s="69" t="s">
        <v>323</v>
      </c>
      <c r="K531" s="69" t="s">
        <v>28</v>
      </c>
      <c r="L531" s="69"/>
      <c r="M531" s="69"/>
      <c r="N531" s="69" t="s">
        <v>28</v>
      </c>
      <c r="O531" s="69" t="s">
        <v>28</v>
      </c>
      <c r="P531" s="69" t="s">
        <v>28</v>
      </c>
      <c r="Q531" s="69"/>
      <c r="R531" s="69"/>
      <c r="S531" s="69"/>
      <c r="T531" s="69"/>
      <c r="U531" s="69">
        <v>3</v>
      </c>
      <c r="V531" s="69" t="s">
        <v>50</v>
      </c>
      <c r="W531" s="69">
        <v>1</v>
      </c>
      <c r="X531" s="69">
        <v>10</v>
      </c>
    </row>
    <row r="532" spans="1:24">
      <c r="A532" s="69" t="s">
        <v>321</v>
      </c>
      <c r="B532" s="69">
        <v>104</v>
      </c>
      <c r="C532" s="69">
        <v>2</v>
      </c>
      <c r="D532" s="69">
        <v>41</v>
      </c>
      <c r="E532" s="69">
        <v>5</v>
      </c>
      <c r="F532" s="69" t="s">
        <v>107</v>
      </c>
      <c r="G532" s="69" t="s">
        <v>322</v>
      </c>
      <c r="H532" s="69" t="s">
        <v>361</v>
      </c>
      <c r="I532" s="69" t="s">
        <v>430</v>
      </c>
      <c r="J532" s="69" t="s">
        <v>323</v>
      </c>
      <c r="K532" s="69" t="s">
        <v>28</v>
      </c>
      <c r="L532" s="69"/>
      <c r="M532" s="69"/>
      <c r="N532" s="69" t="s">
        <v>28</v>
      </c>
      <c r="O532" s="69" t="s">
        <v>28</v>
      </c>
      <c r="P532" s="69" t="s">
        <v>28</v>
      </c>
      <c r="Q532" s="69"/>
      <c r="R532" s="69"/>
      <c r="S532" s="69"/>
      <c r="T532" s="69"/>
      <c r="U532" s="69">
        <v>3</v>
      </c>
      <c r="V532" s="69" t="s">
        <v>415</v>
      </c>
      <c r="W532" s="69">
        <v>2</v>
      </c>
      <c r="X532" s="69">
        <v>10</v>
      </c>
    </row>
    <row r="533" spans="1:24" ht="39">
      <c r="A533" s="69" t="s">
        <v>321</v>
      </c>
      <c r="B533" s="69">
        <v>104</v>
      </c>
      <c r="C533" s="69">
        <v>2</v>
      </c>
      <c r="D533" s="69">
        <v>41</v>
      </c>
      <c r="E533" s="69">
        <v>5</v>
      </c>
      <c r="F533" s="69" t="s">
        <v>107</v>
      </c>
      <c r="G533" s="69" t="s">
        <v>322</v>
      </c>
      <c r="H533" s="69" t="s">
        <v>361</v>
      </c>
      <c r="I533" s="69" t="s">
        <v>430</v>
      </c>
      <c r="J533" s="69" t="s">
        <v>323</v>
      </c>
      <c r="K533" s="69" t="s">
        <v>28</v>
      </c>
      <c r="L533" s="69"/>
      <c r="M533" s="69"/>
      <c r="N533" s="69" t="s">
        <v>28</v>
      </c>
      <c r="O533" s="69" t="s">
        <v>28</v>
      </c>
      <c r="P533" s="69" t="s">
        <v>28</v>
      </c>
      <c r="Q533" s="69"/>
      <c r="R533" s="69"/>
      <c r="S533" s="69"/>
      <c r="T533" s="69"/>
      <c r="U533" s="69">
        <v>3</v>
      </c>
      <c r="V533" s="69" t="s">
        <v>140</v>
      </c>
      <c r="W533" s="69">
        <v>3</v>
      </c>
      <c r="X533" s="69">
        <v>10</v>
      </c>
    </row>
    <row r="534" spans="1:24" ht="39">
      <c r="A534" s="69" t="s">
        <v>321</v>
      </c>
      <c r="B534" s="69">
        <v>105</v>
      </c>
      <c r="C534" s="69">
        <v>2</v>
      </c>
      <c r="D534" s="69">
        <v>52</v>
      </c>
      <c r="E534" s="69">
        <v>5</v>
      </c>
      <c r="F534" s="69" t="s">
        <v>107</v>
      </c>
      <c r="G534" s="69" t="s">
        <v>322</v>
      </c>
      <c r="H534" s="69" t="s">
        <v>442</v>
      </c>
      <c r="I534" s="69" t="s">
        <v>443</v>
      </c>
      <c r="J534" s="69" t="s">
        <v>323</v>
      </c>
      <c r="K534" s="69" t="s">
        <v>34</v>
      </c>
      <c r="L534" s="69" t="s">
        <v>246</v>
      </c>
      <c r="M534" s="68" t="s">
        <v>117</v>
      </c>
      <c r="N534" s="69" t="s">
        <v>34</v>
      </c>
      <c r="O534" s="69" t="s">
        <v>28</v>
      </c>
      <c r="P534" s="69" t="s">
        <v>28</v>
      </c>
      <c r="Q534" s="69" t="s">
        <v>205</v>
      </c>
      <c r="R534" s="69"/>
      <c r="S534" s="69"/>
      <c r="T534" s="69" t="s">
        <v>444</v>
      </c>
      <c r="U534" s="69">
        <v>3</v>
      </c>
      <c r="V534" s="69" t="s">
        <v>364</v>
      </c>
      <c r="W534" s="69">
        <v>1</v>
      </c>
      <c r="X534" s="69">
        <v>5</v>
      </c>
    </row>
    <row r="535" spans="1:24" ht="39">
      <c r="A535" s="69" t="s">
        <v>321</v>
      </c>
      <c r="B535" s="69">
        <v>105</v>
      </c>
      <c r="C535" s="69">
        <v>2</v>
      </c>
      <c r="D535" s="69">
        <v>52</v>
      </c>
      <c r="E535" s="69">
        <v>5</v>
      </c>
      <c r="F535" s="69" t="s">
        <v>107</v>
      </c>
      <c r="G535" s="69" t="s">
        <v>322</v>
      </c>
      <c r="H535" s="69" t="s">
        <v>442</v>
      </c>
      <c r="I535" s="69" t="s">
        <v>443</v>
      </c>
      <c r="J535" s="69" t="s">
        <v>323</v>
      </c>
      <c r="K535" s="69" t="s">
        <v>34</v>
      </c>
      <c r="L535" s="69" t="s">
        <v>246</v>
      </c>
      <c r="M535" s="68" t="s">
        <v>117</v>
      </c>
      <c r="N535" s="69" t="s">
        <v>34</v>
      </c>
      <c r="O535" s="69" t="s">
        <v>28</v>
      </c>
      <c r="P535" s="69" t="s">
        <v>28</v>
      </c>
      <c r="Q535" s="69" t="s">
        <v>205</v>
      </c>
      <c r="R535" s="69"/>
      <c r="S535" s="69"/>
      <c r="T535" s="69" t="s">
        <v>444</v>
      </c>
      <c r="U535" s="69">
        <v>3</v>
      </c>
      <c r="V535" s="69" t="s">
        <v>445</v>
      </c>
      <c r="W535" s="69">
        <v>2</v>
      </c>
      <c r="X535" s="69">
        <v>0</v>
      </c>
    </row>
    <row r="536" spans="1:24" ht="51.75">
      <c r="A536" s="69" t="s">
        <v>321</v>
      </c>
      <c r="B536" s="69">
        <v>105</v>
      </c>
      <c r="C536" s="69">
        <v>2</v>
      </c>
      <c r="D536" s="69">
        <v>52</v>
      </c>
      <c r="E536" s="69">
        <v>5</v>
      </c>
      <c r="F536" s="69" t="s">
        <v>107</v>
      </c>
      <c r="G536" s="69" t="s">
        <v>322</v>
      </c>
      <c r="H536" s="69" t="s">
        <v>442</v>
      </c>
      <c r="I536" s="69" t="s">
        <v>443</v>
      </c>
      <c r="J536" s="69" t="s">
        <v>323</v>
      </c>
      <c r="K536" s="69" t="s">
        <v>34</v>
      </c>
      <c r="L536" s="69" t="s">
        <v>246</v>
      </c>
      <c r="M536" s="68" t="s">
        <v>117</v>
      </c>
      <c r="N536" s="69" t="s">
        <v>34</v>
      </c>
      <c r="O536" s="69" t="s">
        <v>28</v>
      </c>
      <c r="P536" s="69" t="s">
        <v>28</v>
      </c>
      <c r="Q536" s="69" t="s">
        <v>205</v>
      </c>
      <c r="R536" s="69"/>
      <c r="S536" s="69"/>
      <c r="T536" s="69" t="s">
        <v>444</v>
      </c>
      <c r="U536" s="69">
        <v>3</v>
      </c>
      <c r="V536" s="69" t="s">
        <v>446</v>
      </c>
      <c r="W536" s="69">
        <v>3</v>
      </c>
      <c r="X536" s="69">
        <v>10</v>
      </c>
    </row>
    <row r="537" spans="1:24" ht="39">
      <c r="A537" s="69" t="s">
        <v>321</v>
      </c>
      <c r="B537" s="69">
        <v>105</v>
      </c>
      <c r="C537" s="69">
        <v>2</v>
      </c>
      <c r="D537" s="69">
        <v>52</v>
      </c>
      <c r="E537" s="69">
        <v>5</v>
      </c>
      <c r="F537" s="69" t="s">
        <v>107</v>
      </c>
      <c r="G537" s="69" t="s">
        <v>322</v>
      </c>
      <c r="H537" s="69" t="s">
        <v>442</v>
      </c>
      <c r="I537" s="69" t="s">
        <v>443</v>
      </c>
      <c r="J537" s="69" t="s">
        <v>323</v>
      </c>
      <c r="K537" s="69" t="s">
        <v>34</v>
      </c>
      <c r="L537" s="69" t="s">
        <v>246</v>
      </c>
      <c r="M537" s="68" t="s">
        <v>117</v>
      </c>
      <c r="N537" s="69" t="s">
        <v>34</v>
      </c>
      <c r="O537" s="69" t="s">
        <v>28</v>
      </c>
      <c r="P537" s="69" t="s">
        <v>28</v>
      </c>
      <c r="Q537" s="69" t="s">
        <v>205</v>
      </c>
      <c r="R537" s="69"/>
      <c r="S537" s="69"/>
      <c r="T537" s="69" t="s">
        <v>444</v>
      </c>
      <c r="U537" s="69">
        <v>3</v>
      </c>
      <c r="V537" s="69" t="s">
        <v>125</v>
      </c>
      <c r="W537" s="69">
        <v>4</v>
      </c>
      <c r="X537" s="69">
        <v>4</v>
      </c>
    </row>
    <row r="538" spans="1:24" ht="39">
      <c r="A538" s="69" t="s">
        <v>321</v>
      </c>
      <c r="B538" s="69">
        <v>105</v>
      </c>
      <c r="C538" s="69">
        <v>2</v>
      </c>
      <c r="D538" s="69">
        <v>52</v>
      </c>
      <c r="E538" s="69">
        <v>5</v>
      </c>
      <c r="F538" s="69" t="s">
        <v>107</v>
      </c>
      <c r="G538" s="69" t="s">
        <v>322</v>
      </c>
      <c r="H538" s="69" t="s">
        <v>442</v>
      </c>
      <c r="I538" s="69" t="s">
        <v>443</v>
      </c>
      <c r="J538" s="69" t="s">
        <v>323</v>
      </c>
      <c r="K538" s="69" t="s">
        <v>34</v>
      </c>
      <c r="L538" s="69" t="s">
        <v>246</v>
      </c>
      <c r="M538" s="68" t="s">
        <v>117</v>
      </c>
      <c r="N538" s="69" t="s">
        <v>34</v>
      </c>
      <c r="O538" s="69" t="s">
        <v>28</v>
      </c>
      <c r="P538" s="69" t="s">
        <v>28</v>
      </c>
      <c r="Q538" s="69" t="s">
        <v>205</v>
      </c>
      <c r="R538" s="69"/>
      <c r="S538" s="69"/>
      <c r="T538" s="69" t="s">
        <v>444</v>
      </c>
      <c r="U538" s="69">
        <v>3</v>
      </c>
      <c r="V538" s="69" t="s">
        <v>337</v>
      </c>
      <c r="W538" s="69">
        <v>5</v>
      </c>
      <c r="X538" s="69">
        <v>1</v>
      </c>
    </row>
    <row r="539" spans="1:24" ht="39">
      <c r="A539" s="69" t="s">
        <v>321</v>
      </c>
      <c r="B539" s="69">
        <v>105</v>
      </c>
      <c r="C539" s="69">
        <v>2</v>
      </c>
      <c r="D539" s="69">
        <v>52</v>
      </c>
      <c r="E539" s="69">
        <v>5</v>
      </c>
      <c r="F539" s="69" t="s">
        <v>107</v>
      </c>
      <c r="G539" s="69" t="s">
        <v>322</v>
      </c>
      <c r="H539" s="69" t="s">
        <v>442</v>
      </c>
      <c r="I539" s="69" t="s">
        <v>443</v>
      </c>
      <c r="J539" s="69" t="s">
        <v>323</v>
      </c>
      <c r="K539" s="69" t="s">
        <v>34</v>
      </c>
      <c r="L539" s="69" t="s">
        <v>246</v>
      </c>
      <c r="M539" s="68" t="s">
        <v>117</v>
      </c>
      <c r="N539" s="69" t="s">
        <v>34</v>
      </c>
      <c r="O539" s="69" t="s">
        <v>28</v>
      </c>
      <c r="P539" s="69" t="s">
        <v>28</v>
      </c>
      <c r="Q539" s="69" t="s">
        <v>205</v>
      </c>
      <c r="R539" s="69"/>
      <c r="S539" s="69"/>
      <c r="T539" s="69" t="s">
        <v>444</v>
      </c>
      <c r="U539" s="69">
        <v>3</v>
      </c>
      <c r="V539" s="69" t="s">
        <v>447</v>
      </c>
      <c r="W539" s="69">
        <v>6</v>
      </c>
      <c r="X539" s="69">
        <v>10</v>
      </c>
    </row>
    <row r="540" spans="1:24" ht="39">
      <c r="A540" s="69" t="s">
        <v>321</v>
      </c>
      <c r="B540" s="69">
        <v>105</v>
      </c>
      <c r="C540" s="69">
        <v>2</v>
      </c>
      <c r="D540" s="69">
        <v>52</v>
      </c>
      <c r="E540" s="69">
        <v>5</v>
      </c>
      <c r="F540" s="69" t="s">
        <v>107</v>
      </c>
      <c r="G540" s="69" t="s">
        <v>322</v>
      </c>
      <c r="H540" s="69" t="s">
        <v>442</v>
      </c>
      <c r="I540" s="69" t="s">
        <v>443</v>
      </c>
      <c r="J540" s="69" t="s">
        <v>323</v>
      </c>
      <c r="K540" s="69" t="s">
        <v>34</v>
      </c>
      <c r="L540" s="69" t="s">
        <v>246</v>
      </c>
      <c r="M540" s="68" t="s">
        <v>117</v>
      </c>
      <c r="N540" s="69" t="s">
        <v>34</v>
      </c>
      <c r="O540" s="69" t="s">
        <v>28</v>
      </c>
      <c r="P540" s="69" t="s">
        <v>28</v>
      </c>
      <c r="Q540" s="69" t="s">
        <v>205</v>
      </c>
      <c r="R540" s="69"/>
      <c r="S540" s="69"/>
      <c r="T540" s="69" t="s">
        <v>444</v>
      </c>
      <c r="U540" s="69">
        <v>3</v>
      </c>
      <c r="V540" s="69" t="s">
        <v>32</v>
      </c>
      <c r="W540" s="69">
        <v>7</v>
      </c>
      <c r="X540" s="69">
        <v>10</v>
      </c>
    </row>
    <row r="541" spans="1:24" ht="39">
      <c r="A541" s="69" t="s">
        <v>321</v>
      </c>
      <c r="B541" s="69">
        <v>105</v>
      </c>
      <c r="C541" s="69">
        <v>2</v>
      </c>
      <c r="D541" s="69">
        <v>52</v>
      </c>
      <c r="E541" s="69">
        <v>5</v>
      </c>
      <c r="F541" s="69" t="s">
        <v>107</v>
      </c>
      <c r="G541" s="69" t="s">
        <v>322</v>
      </c>
      <c r="H541" s="69" t="s">
        <v>442</v>
      </c>
      <c r="I541" s="69" t="s">
        <v>443</v>
      </c>
      <c r="J541" s="69" t="s">
        <v>323</v>
      </c>
      <c r="K541" s="69" t="s">
        <v>34</v>
      </c>
      <c r="L541" s="69" t="s">
        <v>246</v>
      </c>
      <c r="M541" s="68" t="s">
        <v>117</v>
      </c>
      <c r="N541" s="69" t="s">
        <v>34</v>
      </c>
      <c r="O541" s="69" t="s">
        <v>28</v>
      </c>
      <c r="P541" s="69" t="s">
        <v>28</v>
      </c>
      <c r="Q541" s="69" t="s">
        <v>205</v>
      </c>
      <c r="R541" s="69"/>
      <c r="S541" s="69"/>
      <c r="T541" s="69" t="s">
        <v>444</v>
      </c>
      <c r="U541" s="69">
        <v>3</v>
      </c>
      <c r="V541" s="69" t="s">
        <v>448</v>
      </c>
      <c r="W541" s="69">
        <v>8</v>
      </c>
      <c r="X541" s="69">
        <v>10</v>
      </c>
    </row>
    <row r="542" spans="1:24" ht="39">
      <c r="A542" s="69" t="s">
        <v>321</v>
      </c>
      <c r="B542" s="69">
        <v>105</v>
      </c>
      <c r="C542" s="69">
        <v>2</v>
      </c>
      <c r="D542" s="69">
        <v>52</v>
      </c>
      <c r="E542" s="69">
        <v>5</v>
      </c>
      <c r="F542" s="69" t="s">
        <v>107</v>
      </c>
      <c r="G542" s="69" t="s">
        <v>322</v>
      </c>
      <c r="H542" s="69" t="s">
        <v>442</v>
      </c>
      <c r="I542" s="69" t="s">
        <v>443</v>
      </c>
      <c r="J542" s="69" t="s">
        <v>323</v>
      </c>
      <c r="K542" s="69" t="s">
        <v>34</v>
      </c>
      <c r="L542" s="69" t="s">
        <v>246</v>
      </c>
      <c r="M542" s="68" t="s">
        <v>117</v>
      </c>
      <c r="N542" s="69" t="s">
        <v>34</v>
      </c>
      <c r="O542" s="69" t="s">
        <v>28</v>
      </c>
      <c r="P542" s="69" t="s">
        <v>28</v>
      </c>
      <c r="Q542" s="69" t="s">
        <v>205</v>
      </c>
      <c r="R542" s="69"/>
      <c r="S542" s="69"/>
      <c r="T542" s="69" t="s">
        <v>444</v>
      </c>
      <c r="U542" s="69">
        <v>3</v>
      </c>
      <c r="V542" s="69" t="s">
        <v>449</v>
      </c>
      <c r="W542" s="69">
        <v>9</v>
      </c>
      <c r="X542" s="69">
        <v>10</v>
      </c>
    </row>
    <row r="543" spans="1:24" ht="39">
      <c r="A543" s="69" t="s">
        <v>321</v>
      </c>
      <c r="B543" s="69">
        <v>105</v>
      </c>
      <c r="C543" s="69">
        <v>2</v>
      </c>
      <c r="D543" s="69">
        <v>52</v>
      </c>
      <c r="E543" s="69">
        <v>5</v>
      </c>
      <c r="F543" s="69" t="s">
        <v>107</v>
      </c>
      <c r="G543" s="69" t="s">
        <v>322</v>
      </c>
      <c r="H543" s="69" t="s">
        <v>442</v>
      </c>
      <c r="I543" s="69" t="s">
        <v>443</v>
      </c>
      <c r="J543" s="69" t="s">
        <v>323</v>
      </c>
      <c r="K543" s="69" t="s">
        <v>34</v>
      </c>
      <c r="L543" s="69" t="s">
        <v>246</v>
      </c>
      <c r="M543" s="68" t="s">
        <v>117</v>
      </c>
      <c r="N543" s="69" t="s">
        <v>34</v>
      </c>
      <c r="O543" s="69" t="s">
        <v>28</v>
      </c>
      <c r="P543" s="69" t="s">
        <v>28</v>
      </c>
      <c r="Q543" s="69" t="s">
        <v>205</v>
      </c>
      <c r="R543" s="69"/>
      <c r="S543" s="69"/>
      <c r="T543" s="69" t="s">
        <v>444</v>
      </c>
      <c r="U543" s="69">
        <v>3</v>
      </c>
      <c r="V543" s="69" t="s">
        <v>450</v>
      </c>
      <c r="W543" s="69">
        <v>10</v>
      </c>
      <c r="X543" s="69">
        <v>10</v>
      </c>
    </row>
    <row r="544" spans="1:24">
      <c r="A544" s="69" t="s">
        <v>321</v>
      </c>
      <c r="B544" s="69">
        <v>106</v>
      </c>
      <c r="C544" s="69">
        <v>2</v>
      </c>
      <c r="D544" s="69">
        <v>38</v>
      </c>
      <c r="E544" s="69">
        <v>3</v>
      </c>
      <c r="F544" s="69" t="s">
        <v>107</v>
      </c>
      <c r="G544" s="69" t="s">
        <v>362</v>
      </c>
      <c r="H544" s="69" t="s">
        <v>322</v>
      </c>
      <c r="I544" s="69" t="s">
        <v>361</v>
      </c>
      <c r="J544" s="69" t="s">
        <v>323</v>
      </c>
      <c r="K544" s="69" t="s">
        <v>34</v>
      </c>
      <c r="L544" s="69" t="s">
        <v>153</v>
      </c>
      <c r="M544" s="69"/>
      <c r="N544" s="69" t="s">
        <v>28</v>
      </c>
      <c r="O544" s="69" t="s">
        <v>28</v>
      </c>
      <c r="P544" s="69" t="s">
        <v>28</v>
      </c>
      <c r="Q544" s="69"/>
      <c r="R544" s="69"/>
      <c r="S544" s="69"/>
      <c r="T544" s="69"/>
      <c r="U544" s="69">
        <v>0</v>
      </c>
      <c r="V544" s="69" t="s">
        <v>67</v>
      </c>
      <c r="W544" s="69">
        <v>1</v>
      </c>
      <c r="X544" s="69">
        <v>8</v>
      </c>
    </row>
    <row r="545" spans="1:24">
      <c r="A545" s="69" t="s">
        <v>321</v>
      </c>
      <c r="B545" s="69">
        <v>106</v>
      </c>
      <c r="C545" s="69">
        <v>2</v>
      </c>
      <c r="D545" s="69">
        <v>38</v>
      </c>
      <c r="E545" s="69">
        <v>3</v>
      </c>
      <c r="F545" s="69" t="s">
        <v>107</v>
      </c>
      <c r="G545" s="69" t="s">
        <v>362</v>
      </c>
      <c r="H545" s="69" t="s">
        <v>322</v>
      </c>
      <c r="I545" s="69" t="s">
        <v>361</v>
      </c>
      <c r="J545" s="69" t="s">
        <v>323</v>
      </c>
      <c r="K545" s="69" t="s">
        <v>34</v>
      </c>
      <c r="L545" s="69" t="s">
        <v>153</v>
      </c>
      <c r="M545" s="69"/>
      <c r="N545" s="69" t="s">
        <v>28</v>
      </c>
      <c r="O545" s="69" t="s">
        <v>28</v>
      </c>
      <c r="P545" s="69" t="s">
        <v>28</v>
      </c>
      <c r="Q545" s="69"/>
      <c r="R545" s="69"/>
      <c r="S545" s="69"/>
      <c r="T545" s="69"/>
      <c r="U545" s="69">
        <v>0</v>
      </c>
      <c r="V545" s="69" t="s">
        <v>184</v>
      </c>
      <c r="W545" s="69">
        <v>2</v>
      </c>
      <c r="X545" s="69">
        <v>7</v>
      </c>
    </row>
    <row r="546" spans="1:24">
      <c r="A546" s="69" t="s">
        <v>321</v>
      </c>
      <c r="B546" s="69">
        <v>106</v>
      </c>
      <c r="C546" s="69">
        <v>2</v>
      </c>
      <c r="D546" s="69">
        <v>38</v>
      </c>
      <c r="E546" s="69">
        <v>3</v>
      </c>
      <c r="F546" s="69" t="s">
        <v>107</v>
      </c>
      <c r="G546" s="69" t="s">
        <v>362</v>
      </c>
      <c r="H546" s="69" t="s">
        <v>322</v>
      </c>
      <c r="I546" s="69" t="s">
        <v>361</v>
      </c>
      <c r="J546" s="69" t="s">
        <v>323</v>
      </c>
      <c r="K546" s="69" t="s">
        <v>34</v>
      </c>
      <c r="L546" s="69" t="s">
        <v>153</v>
      </c>
      <c r="M546" s="69"/>
      <c r="N546" s="69" t="s">
        <v>28</v>
      </c>
      <c r="O546" s="69" t="s">
        <v>28</v>
      </c>
      <c r="P546" s="69" t="s">
        <v>28</v>
      </c>
      <c r="Q546" s="69"/>
      <c r="R546" s="69"/>
      <c r="S546" s="69"/>
      <c r="T546" s="69"/>
      <c r="U546" s="69">
        <v>0</v>
      </c>
      <c r="V546" s="68" t="s">
        <v>122</v>
      </c>
      <c r="W546" s="69">
        <v>3</v>
      </c>
      <c r="X546" s="69">
        <v>6</v>
      </c>
    </row>
    <row r="547" spans="1:24" ht="26.25">
      <c r="A547" s="69" t="s">
        <v>321</v>
      </c>
      <c r="B547" s="69">
        <v>106</v>
      </c>
      <c r="C547" s="69">
        <v>2</v>
      </c>
      <c r="D547" s="69">
        <v>38</v>
      </c>
      <c r="E547" s="69">
        <v>3</v>
      </c>
      <c r="F547" s="69" t="s">
        <v>107</v>
      </c>
      <c r="G547" s="69" t="s">
        <v>362</v>
      </c>
      <c r="H547" s="69" t="s">
        <v>322</v>
      </c>
      <c r="I547" s="69" t="s">
        <v>361</v>
      </c>
      <c r="J547" s="69" t="s">
        <v>323</v>
      </c>
      <c r="K547" s="69" t="s">
        <v>34</v>
      </c>
      <c r="L547" s="69" t="s">
        <v>153</v>
      </c>
      <c r="M547" s="69"/>
      <c r="N547" s="69" t="s">
        <v>28</v>
      </c>
      <c r="O547" s="69" t="s">
        <v>28</v>
      </c>
      <c r="P547" s="69" t="s">
        <v>28</v>
      </c>
      <c r="Q547" s="69"/>
      <c r="R547" s="69"/>
      <c r="S547" s="69"/>
      <c r="T547" s="69"/>
      <c r="U547" s="69">
        <v>0</v>
      </c>
      <c r="V547" s="69" t="s">
        <v>60</v>
      </c>
      <c r="W547" s="69">
        <v>4</v>
      </c>
      <c r="X547" s="69">
        <v>8</v>
      </c>
    </row>
    <row r="548" spans="1:24">
      <c r="A548" s="69" t="s">
        <v>321</v>
      </c>
      <c r="B548" s="69">
        <v>106</v>
      </c>
      <c r="C548" s="69">
        <v>2</v>
      </c>
      <c r="D548" s="69">
        <v>38</v>
      </c>
      <c r="E548" s="69">
        <v>3</v>
      </c>
      <c r="F548" s="69" t="s">
        <v>107</v>
      </c>
      <c r="G548" s="69" t="s">
        <v>362</v>
      </c>
      <c r="H548" s="69" t="s">
        <v>322</v>
      </c>
      <c r="I548" s="69" t="s">
        <v>361</v>
      </c>
      <c r="J548" s="69" t="s">
        <v>323</v>
      </c>
      <c r="K548" s="69" t="s">
        <v>34</v>
      </c>
      <c r="L548" s="69" t="s">
        <v>153</v>
      </c>
      <c r="M548" s="69"/>
      <c r="N548" s="69" t="s">
        <v>28</v>
      </c>
      <c r="O548" s="69" t="s">
        <v>28</v>
      </c>
      <c r="P548" s="69" t="s">
        <v>28</v>
      </c>
      <c r="Q548" s="69"/>
      <c r="R548" s="69"/>
      <c r="S548" s="69"/>
      <c r="T548" s="69"/>
      <c r="U548" s="69">
        <v>0</v>
      </c>
      <c r="V548" s="69" t="s">
        <v>312</v>
      </c>
      <c r="W548" s="69">
        <v>5</v>
      </c>
      <c r="X548" s="69">
        <v>9</v>
      </c>
    </row>
    <row r="549" spans="1:24" ht="39">
      <c r="A549" s="69" t="s">
        <v>321</v>
      </c>
      <c r="B549" s="69">
        <v>107</v>
      </c>
      <c r="C549" s="69">
        <v>1</v>
      </c>
      <c r="D549" s="69">
        <v>54</v>
      </c>
      <c r="E549" s="69">
        <v>3</v>
      </c>
      <c r="F549" s="69" t="s">
        <v>107</v>
      </c>
      <c r="G549" s="69" t="s">
        <v>451</v>
      </c>
      <c r="H549" s="68" t="s">
        <v>26</v>
      </c>
      <c r="I549" s="69" t="s">
        <v>451</v>
      </c>
      <c r="J549" s="69" t="s">
        <v>452</v>
      </c>
      <c r="K549" s="69" t="s">
        <v>34</v>
      </c>
      <c r="L549" s="69" t="s">
        <v>291</v>
      </c>
      <c r="M549" s="69" t="s">
        <v>453</v>
      </c>
      <c r="N549" s="69" t="s">
        <v>34</v>
      </c>
      <c r="O549" s="69" t="s">
        <v>28</v>
      </c>
      <c r="P549" s="69" t="s">
        <v>28</v>
      </c>
      <c r="Q549" s="69" t="s">
        <v>124</v>
      </c>
      <c r="R549" s="69"/>
      <c r="S549" s="69"/>
      <c r="T549" s="68" t="s">
        <v>94</v>
      </c>
      <c r="U549" s="69">
        <v>1</v>
      </c>
      <c r="V549" s="69" t="s">
        <v>454</v>
      </c>
      <c r="W549" s="69">
        <v>1</v>
      </c>
      <c r="X549" s="69">
        <v>8</v>
      </c>
    </row>
    <row r="550" spans="1:24" ht="39">
      <c r="A550" s="69" t="s">
        <v>321</v>
      </c>
      <c r="B550" s="69">
        <v>107</v>
      </c>
      <c r="C550" s="69">
        <v>1</v>
      </c>
      <c r="D550" s="69">
        <v>54</v>
      </c>
      <c r="E550" s="69">
        <v>3</v>
      </c>
      <c r="F550" s="69" t="s">
        <v>107</v>
      </c>
      <c r="G550" s="69" t="s">
        <v>451</v>
      </c>
      <c r="H550" s="68" t="s">
        <v>26</v>
      </c>
      <c r="I550" s="69" t="s">
        <v>451</v>
      </c>
      <c r="J550" s="69" t="s">
        <v>452</v>
      </c>
      <c r="K550" s="69" t="s">
        <v>34</v>
      </c>
      <c r="L550" s="69" t="s">
        <v>291</v>
      </c>
      <c r="M550" s="69" t="s">
        <v>453</v>
      </c>
      <c r="N550" s="69" t="s">
        <v>34</v>
      </c>
      <c r="O550" s="69" t="s">
        <v>28</v>
      </c>
      <c r="P550" s="69" t="s">
        <v>28</v>
      </c>
      <c r="Q550" s="69" t="s">
        <v>124</v>
      </c>
      <c r="R550" s="69"/>
      <c r="S550" s="69"/>
      <c r="T550" s="68" t="s">
        <v>94</v>
      </c>
      <c r="U550" s="69">
        <v>1</v>
      </c>
      <c r="V550" s="69" t="s">
        <v>100</v>
      </c>
      <c r="W550" s="69">
        <v>2</v>
      </c>
      <c r="X550" s="69">
        <v>8</v>
      </c>
    </row>
    <row r="551" spans="1:24" ht="39">
      <c r="A551" s="69" t="s">
        <v>321</v>
      </c>
      <c r="B551" s="69">
        <v>107</v>
      </c>
      <c r="C551" s="69">
        <v>1</v>
      </c>
      <c r="D551" s="69">
        <v>54</v>
      </c>
      <c r="E551" s="69">
        <v>3</v>
      </c>
      <c r="F551" s="69" t="s">
        <v>107</v>
      </c>
      <c r="G551" s="69" t="s">
        <v>451</v>
      </c>
      <c r="H551" s="68" t="s">
        <v>26</v>
      </c>
      <c r="I551" s="69" t="s">
        <v>451</v>
      </c>
      <c r="J551" s="69" t="s">
        <v>452</v>
      </c>
      <c r="K551" s="69" t="s">
        <v>34</v>
      </c>
      <c r="L551" s="69" t="s">
        <v>291</v>
      </c>
      <c r="M551" s="69" t="s">
        <v>453</v>
      </c>
      <c r="N551" s="69" t="s">
        <v>34</v>
      </c>
      <c r="O551" s="69" t="s">
        <v>28</v>
      </c>
      <c r="P551" s="69" t="s">
        <v>28</v>
      </c>
      <c r="Q551" s="69" t="s">
        <v>124</v>
      </c>
      <c r="R551" s="69"/>
      <c r="S551" s="69"/>
      <c r="T551" s="68" t="s">
        <v>94</v>
      </c>
      <c r="U551" s="69">
        <v>1</v>
      </c>
      <c r="V551" s="69" t="s">
        <v>455</v>
      </c>
      <c r="W551" s="69">
        <v>3</v>
      </c>
      <c r="X551" s="69">
        <v>3</v>
      </c>
    </row>
    <row r="552" spans="1:24" ht="39">
      <c r="A552" s="69" t="s">
        <v>321</v>
      </c>
      <c r="B552" s="69">
        <v>107</v>
      </c>
      <c r="C552" s="69">
        <v>1</v>
      </c>
      <c r="D552" s="69">
        <v>54</v>
      </c>
      <c r="E552" s="69">
        <v>3</v>
      </c>
      <c r="F552" s="69" t="s">
        <v>107</v>
      </c>
      <c r="G552" s="69" t="s">
        <v>451</v>
      </c>
      <c r="H552" s="68" t="s">
        <v>26</v>
      </c>
      <c r="I552" s="69" t="s">
        <v>451</v>
      </c>
      <c r="J552" s="69" t="s">
        <v>452</v>
      </c>
      <c r="K552" s="69" t="s">
        <v>34</v>
      </c>
      <c r="L552" s="69" t="s">
        <v>291</v>
      </c>
      <c r="M552" s="69" t="s">
        <v>453</v>
      </c>
      <c r="N552" s="69" t="s">
        <v>34</v>
      </c>
      <c r="O552" s="69" t="s">
        <v>28</v>
      </c>
      <c r="P552" s="69" t="s">
        <v>28</v>
      </c>
      <c r="Q552" s="69" t="s">
        <v>124</v>
      </c>
      <c r="R552" s="69"/>
      <c r="S552" s="69"/>
      <c r="T552" s="68" t="s">
        <v>94</v>
      </c>
      <c r="U552" s="69">
        <v>1</v>
      </c>
      <c r="V552" s="69" t="s">
        <v>456</v>
      </c>
      <c r="W552" s="69">
        <v>4</v>
      </c>
      <c r="X552" s="69">
        <v>9</v>
      </c>
    </row>
    <row r="553" spans="1:24" ht="39">
      <c r="A553" s="69" t="s">
        <v>321</v>
      </c>
      <c r="B553" s="69">
        <v>107</v>
      </c>
      <c r="C553" s="69">
        <v>1</v>
      </c>
      <c r="D553" s="69">
        <v>54</v>
      </c>
      <c r="E553" s="69">
        <v>3</v>
      </c>
      <c r="F553" s="69" t="s">
        <v>107</v>
      </c>
      <c r="G553" s="69" t="s">
        <v>451</v>
      </c>
      <c r="H553" s="68" t="s">
        <v>26</v>
      </c>
      <c r="I553" s="69" t="s">
        <v>451</v>
      </c>
      <c r="J553" s="69" t="s">
        <v>452</v>
      </c>
      <c r="K553" s="69" t="s">
        <v>34</v>
      </c>
      <c r="L553" s="69" t="s">
        <v>291</v>
      </c>
      <c r="M553" s="69" t="s">
        <v>453</v>
      </c>
      <c r="N553" s="69" t="s">
        <v>34</v>
      </c>
      <c r="O553" s="69" t="s">
        <v>28</v>
      </c>
      <c r="P553" s="69" t="s">
        <v>28</v>
      </c>
      <c r="Q553" s="69" t="s">
        <v>124</v>
      </c>
      <c r="R553" s="69"/>
      <c r="S553" s="69"/>
      <c r="T553" s="68" t="s">
        <v>94</v>
      </c>
      <c r="U553" s="69">
        <v>1</v>
      </c>
      <c r="V553" s="69" t="s">
        <v>457</v>
      </c>
      <c r="W553" s="69">
        <v>5</v>
      </c>
      <c r="X553" s="69">
        <v>7</v>
      </c>
    </row>
    <row r="554" spans="1:24" ht="39">
      <c r="A554" s="69" t="s">
        <v>321</v>
      </c>
      <c r="B554" s="69">
        <v>107</v>
      </c>
      <c r="C554" s="69">
        <v>1</v>
      </c>
      <c r="D554" s="69">
        <v>54</v>
      </c>
      <c r="E554" s="69">
        <v>3</v>
      </c>
      <c r="F554" s="69" t="s">
        <v>107</v>
      </c>
      <c r="G554" s="69" t="s">
        <v>451</v>
      </c>
      <c r="H554" s="68" t="s">
        <v>26</v>
      </c>
      <c r="I554" s="69" t="s">
        <v>451</v>
      </c>
      <c r="J554" s="69" t="s">
        <v>452</v>
      </c>
      <c r="K554" s="69" t="s">
        <v>34</v>
      </c>
      <c r="L554" s="69" t="s">
        <v>291</v>
      </c>
      <c r="M554" s="69" t="s">
        <v>453</v>
      </c>
      <c r="N554" s="69" t="s">
        <v>34</v>
      </c>
      <c r="O554" s="69" t="s">
        <v>28</v>
      </c>
      <c r="P554" s="69" t="s">
        <v>28</v>
      </c>
      <c r="Q554" s="69" t="s">
        <v>124</v>
      </c>
      <c r="R554" s="69"/>
      <c r="S554" s="69"/>
      <c r="T554" s="68" t="s">
        <v>94</v>
      </c>
      <c r="U554" s="69">
        <v>1</v>
      </c>
      <c r="V554" s="69" t="s">
        <v>310</v>
      </c>
      <c r="W554" s="69">
        <v>6</v>
      </c>
      <c r="X554" s="69">
        <v>9</v>
      </c>
    </row>
    <row r="555" spans="1:24" ht="39">
      <c r="A555" s="69" t="s">
        <v>321</v>
      </c>
      <c r="B555" s="69">
        <v>108</v>
      </c>
      <c r="C555" s="69">
        <v>2</v>
      </c>
      <c r="D555" s="69">
        <v>26</v>
      </c>
      <c r="E555" s="69">
        <v>3</v>
      </c>
      <c r="F555" s="68" t="s">
        <v>25</v>
      </c>
      <c r="G555" s="69" t="s">
        <v>458</v>
      </c>
      <c r="H555" s="68" t="s">
        <v>26</v>
      </c>
      <c r="I555" s="69" t="s">
        <v>339</v>
      </c>
      <c r="J555" s="69" t="s">
        <v>323</v>
      </c>
      <c r="K555" s="69" t="s">
        <v>28</v>
      </c>
      <c r="L555" s="69"/>
      <c r="M555" s="69"/>
      <c r="N555" s="69" t="s">
        <v>34</v>
      </c>
      <c r="O555" s="69" t="s">
        <v>28</v>
      </c>
      <c r="P555" s="69" t="s">
        <v>28</v>
      </c>
      <c r="Q555" s="69" t="s">
        <v>181</v>
      </c>
      <c r="R555" s="69"/>
      <c r="S555" s="69"/>
      <c r="T555" s="69" t="s">
        <v>459</v>
      </c>
      <c r="U555" s="69">
        <v>0</v>
      </c>
      <c r="V555" s="68" t="s">
        <v>78</v>
      </c>
      <c r="W555" s="69">
        <v>1</v>
      </c>
      <c r="X555" s="69">
        <v>10</v>
      </c>
    </row>
    <row r="556" spans="1:24" ht="39">
      <c r="A556" s="69" t="s">
        <v>321</v>
      </c>
      <c r="B556" s="69">
        <v>108</v>
      </c>
      <c r="C556" s="69">
        <v>2</v>
      </c>
      <c r="D556" s="69">
        <v>26</v>
      </c>
      <c r="E556" s="69">
        <v>3</v>
      </c>
      <c r="F556" s="68" t="s">
        <v>25</v>
      </c>
      <c r="G556" s="69" t="s">
        <v>458</v>
      </c>
      <c r="H556" s="68" t="s">
        <v>26</v>
      </c>
      <c r="I556" s="69" t="s">
        <v>339</v>
      </c>
      <c r="J556" s="69" t="s">
        <v>323</v>
      </c>
      <c r="K556" s="69" t="s">
        <v>28</v>
      </c>
      <c r="L556" s="69"/>
      <c r="M556" s="69"/>
      <c r="N556" s="69" t="s">
        <v>34</v>
      </c>
      <c r="O556" s="69" t="s">
        <v>28</v>
      </c>
      <c r="P556" s="69" t="s">
        <v>28</v>
      </c>
      <c r="Q556" s="69" t="s">
        <v>181</v>
      </c>
      <c r="R556" s="69"/>
      <c r="S556" s="69"/>
      <c r="T556" s="69" t="s">
        <v>459</v>
      </c>
      <c r="U556" s="69">
        <v>0</v>
      </c>
      <c r="V556" s="69" t="s">
        <v>460</v>
      </c>
      <c r="W556" s="69">
        <v>2</v>
      </c>
      <c r="X556" s="69">
        <v>10</v>
      </c>
    </row>
    <row r="557" spans="1:24" ht="39">
      <c r="A557" s="69" t="s">
        <v>321</v>
      </c>
      <c r="B557" s="69">
        <v>108</v>
      </c>
      <c r="C557" s="69">
        <v>2</v>
      </c>
      <c r="D557" s="69">
        <v>26</v>
      </c>
      <c r="E557" s="69">
        <v>3</v>
      </c>
      <c r="F557" s="68" t="s">
        <v>25</v>
      </c>
      <c r="G557" s="69" t="s">
        <v>458</v>
      </c>
      <c r="H557" s="68" t="s">
        <v>26</v>
      </c>
      <c r="I557" s="69" t="s">
        <v>339</v>
      </c>
      <c r="J557" s="69" t="s">
        <v>323</v>
      </c>
      <c r="K557" s="69" t="s">
        <v>28</v>
      </c>
      <c r="L557" s="69"/>
      <c r="M557" s="69"/>
      <c r="N557" s="69" t="s">
        <v>34</v>
      </c>
      <c r="O557" s="69" t="s">
        <v>28</v>
      </c>
      <c r="P557" s="69" t="s">
        <v>28</v>
      </c>
      <c r="Q557" s="69" t="s">
        <v>181</v>
      </c>
      <c r="R557" s="69"/>
      <c r="S557" s="69"/>
      <c r="T557" s="69" t="s">
        <v>459</v>
      </c>
      <c r="U557" s="69">
        <v>0</v>
      </c>
      <c r="V557" s="69" t="s">
        <v>79</v>
      </c>
      <c r="W557" s="69">
        <v>3</v>
      </c>
      <c r="X557" s="69">
        <v>6</v>
      </c>
    </row>
    <row r="558" spans="1:24" ht="39">
      <c r="A558" s="69" t="s">
        <v>321</v>
      </c>
      <c r="B558" s="69">
        <v>108</v>
      </c>
      <c r="C558" s="69">
        <v>2</v>
      </c>
      <c r="D558" s="69">
        <v>26</v>
      </c>
      <c r="E558" s="69">
        <v>3</v>
      </c>
      <c r="F558" s="68" t="s">
        <v>25</v>
      </c>
      <c r="G558" s="69" t="s">
        <v>458</v>
      </c>
      <c r="H558" s="68" t="s">
        <v>26</v>
      </c>
      <c r="I558" s="69" t="s">
        <v>339</v>
      </c>
      <c r="J558" s="69" t="s">
        <v>323</v>
      </c>
      <c r="K558" s="69" t="s">
        <v>28</v>
      </c>
      <c r="L558" s="69"/>
      <c r="M558" s="69"/>
      <c r="N558" s="69" t="s">
        <v>34</v>
      </c>
      <c r="O558" s="69" t="s">
        <v>28</v>
      </c>
      <c r="P558" s="69" t="s">
        <v>28</v>
      </c>
      <c r="Q558" s="69" t="s">
        <v>181</v>
      </c>
      <c r="R558" s="69"/>
      <c r="S558" s="69"/>
      <c r="T558" s="69" t="s">
        <v>459</v>
      </c>
      <c r="U558" s="69">
        <v>0</v>
      </c>
      <c r="V558" s="69" t="s">
        <v>41</v>
      </c>
      <c r="W558" s="69">
        <v>4</v>
      </c>
      <c r="X558" s="69">
        <v>0</v>
      </c>
    </row>
    <row r="559" spans="1:24" ht="39">
      <c r="A559" s="69" t="s">
        <v>321</v>
      </c>
      <c r="B559" s="69">
        <v>108</v>
      </c>
      <c r="C559" s="69">
        <v>2</v>
      </c>
      <c r="D559" s="69">
        <v>26</v>
      </c>
      <c r="E559" s="69">
        <v>3</v>
      </c>
      <c r="F559" s="68" t="s">
        <v>25</v>
      </c>
      <c r="G559" s="69" t="s">
        <v>458</v>
      </c>
      <c r="H559" s="68" t="s">
        <v>26</v>
      </c>
      <c r="I559" s="69" t="s">
        <v>339</v>
      </c>
      <c r="J559" s="69" t="s">
        <v>323</v>
      </c>
      <c r="K559" s="69" t="s">
        <v>28</v>
      </c>
      <c r="L559" s="69"/>
      <c r="M559" s="69"/>
      <c r="N559" s="69" t="s">
        <v>34</v>
      </c>
      <c r="O559" s="69" t="s">
        <v>28</v>
      </c>
      <c r="P559" s="69" t="s">
        <v>28</v>
      </c>
      <c r="Q559" s="69" t="s">
        <v>181</v>
      </c>
      <c r="R559" s="69"/>
      <c r="S559" s="69"/>
      <c r="T559" s="69" t="s">
        <v>459</v>
      </c>
      <c r="U559" s="69">
        <v>0</v>
      </c>
      <c r="V559" s="69" t="s">
        <v>58</v>
      </c>
      <c r="W559" s="69">
        <v>5</v>
      </c>
      <c r="X559" s="69">
        <v>8</v>
      </c>
    </row>
    <row r="560" spans="1:24" ht="39">
      <c r="A560" s="69" t="s">
        <v>321</v>
      </c>
      <c r="B560" s="69">
        <v>108</v>
      </c>
      <c r="C560" s="69">
        <v>2</v>
      </c>
      <c r="D560" s="69">
        <v>26</v>
      </c>
      <c r="E560" s="69">
        <v>3</v>
      </c>
      <c r="F560" s="68" t="s">
        <v>25</v>
      </c>
      <c r="G560" s="69" t="s">
        <v>458</v>
      </c>
      <c r="H560" s="68" t="s">
        <v>26</v>
      </c>
      <c r="I560" s="69" t="s">
        <v>339</v>
      </c>
      <c r="J560" s="69" t="s">
        <v>323</v>
      </c>
      <c r="K560" s="69" t="s">
        <v>28</v>
      </c>
      <c r="L560" s="69"/>
      <c r="M560" s="69"/>
      <c r="N560" s="69" t="s">
        <v>34</v>
      </c>
      <c r="O560" s="69" t="s">
        <v>28</v>
      </c>
      <c r="P560" s="69" t="s">
        <v>28</v>
      </c>
      <c r="Q560" s="69" t="s">
        <v>181</v>
      </c>
      <c r="R560" s="69"/>
      <c r="S560" s="69"/>
      <c r="T560" s="69" t="s">
        <v>459</v>
      </c>
      <c r="U560" s="69">
        <v>0</v>
      </c>
      <c r="V560" s="69" t="s">
        <v>461</v>
      </c>
      <c r="W560" s="69">
        <v>6</v>
      </c>
      <c r="X560" s="69">
        <v>8</v>
      </c>
    </row>
    <row r="561" spans="1:24" ht="39">
      <c r="A561" s="69" t="s">
        <v>321</v>
      </c>
      <c r="B561" s="69">
        <v>108</v>
      </c>
      <c r="C561" s="69">
        <v>2</v>
      </c>
      <c r="D561" s="69">
        <v>26</v>
      </c>
      <c r="E561" s="69">
        <v>3</v>
      </c>
      <c r="F561" s="68" t="s">
        <v>25</v>
      </c>
      <c r="G561" s="69" t="s">
        <v>458</v>
      </c>
      <c r="H561" s="68" t="s">
        <v>26</v>
      </c>
      <c r="I561" s="69" t="s">
        <v>339</v>
      </c>
      <c r="J561" s="69" t="s">
        <v>323</v>
      </c>
      <c r="K561" s="69" t="s">
        <v>28</v>
      </c>
      <c r="L561" s="69"/>
      <c r="M561" s="69"/>
      <c r="N561" s="69" t="s">
        <v>34</v>
      </c>
      <c r="O561" s="69" t="s">
        <v>28</v>
      </c>
      <c r="P561" s="69" t="s">
        <v>28</v>
      </c>
      <c r="Q561" s="69" t="s">
        <v>181</v>
      </c>
      <c r="R561" s="69"/>
      <c r="S561" s="69"/>
      <c r="T561" s="69" t="s">
        <v>459</v>
      </c>
      <c r="U561" s="69">
        <v>0</v>
      </c>
      <c r="V561" s="69" t="s">
        <v>43</v>
      </c>
      <c r="W561" s="69">
        <v>7</v>
      </c>
      <c r="X561" s="69">
        <v>6</v>
      </c>
    </row>
    <row r="562" spans="1:24" ht="39">
      <c r="A562" s="69" t="s">
        <v>321</v>
      </c>
      <c r="B562" s="69">
        <v>109</v>
      </c>
      <c r="C562" s="69">
        <v>2</v>
      </c>
      <c r="D562" s="69">
        <v>34</v>
      </c>
      <c r="E562" s="69">
        <v>8</v>
      </c>
      <c r="F562" s="69" t="s">
        <v>89</v>
      </c>
      <c r="G562" s="69" t="s">
        <v>322</v>
      </c>
      <c r="H562" s="69" t="s">
        <v>462</v>
      </c>
      <c r="I562" s="69" t="s">
        <v>322</v>
      </c>
      <c r="J562" s="69" t="s">
        <v>323</v>
      </c>
      <c r="K562" s="69" t="s">
        <v>28</v>
      </c>
      <c r="L562" s="69"/>
      <c r="M562" s="69"/>
      <c r="N562" s="69" t="s">
        <v>34</v>
      </c>
      <c r="O562" s="69" t="s">
        <v>28</v>
      </c>
      <c r="P562" s="69" t="s">
        <v>34</v>
      </c>
      <c r="Q562" s="69" t="s">
        <v>124</v>
      </c>
      <c r="R562" s="69"/>
      <c r="S562" s="69" t="s">
        <v>124</v>
      </c>
      <c r="T562" s="69" t="s">
        <v>463</v>
      </c>
      <c r="U562" s="69">
        <v>3</v>
      </c>
      <c r="V562" s="69" t="s">
        <v>33</v>
      </c>
      <c r="W562" s="69">
        <v>1</v>
      </c>
      <c r="X562" s="69">
        <v>10</v>
      </c>
    </row>
    <row r="563" spans="1:24" ht="39">
      <c r="A563" s="69" t="s">
        <v>321</v>
      </c>
      <c r="B563" s="69">
        <v>109</v>
      </c>
      <c r="C563" s="69">
        <v>2</v>
      </c>
      <c r="D563" s="69">
        <v>34</v>
      </c>
      <c r="E563" s="69">
        <v>8</v>
      </c>
      <c r="F563" s="69" t="s">
        <v>89</v>
      </c>
      <c r="G563" s="69" t="s">
        <v>322</v>
      </c>
      <c r="H563" s="69" t="s">
        <v>462</v>
      </c>
      <c r="I563" s="69" t="s">
        <v>322</v>
      </c>
      <c r="J563" s="69" t="s">
        <v>323</v>
      </c>
      <c r="K563" s="69" t="s">
        <v>28</v>
      </c>
      <c r="L563" s="69"/>
      <c r="M563" s="69"/>
      <c r="N563" s="69" t="s">
        <v>34</v>
      </c>
      <c r="O563" s="69" t="s">
        <v>28</v>
      </c>
      <c r="P563" s="69" t="s">
        <v>34</v>
      </c>
      <c r="Q563" s="69" t="s">
        <v>124</v>
      </c>
      <c r="R563" s="69"/>
      <c r="S563" s="69" t="s">
        <v>124</v>
      </c>
      <c r="T563" s="69" t="s">
        <v>463</v>
      </c>
      <c r="U563" s="69">
        <v>3</v>
      </c>
      <c r="V563" s="69" t="s">
        <v>464</v>
      </c>
      <c r="W563" s="69">
        <v>2</v>
      </c>
      <c r="X563" s="69">
        <v>0</v>
      </c>
    </row>
    <row r="564" spans="1:24" ht="39">
      <c r="A564" s="69" t="s">
        <v>321</v>
      </c>
      <c r="B564" s="69">
        <v>109</v>
      </c>
      <c r="C564" s="69">
        <v>2</v>
      </c>
      <c r="D564" s="69">
        <v>34</v>
      </c>
      <c r="E564" s="69">
        <v>8</v>
      </c>
      <c r="F564" s="69" t="s">
        <v>89</v>
      </c>
      <c r="G564" s="69" t="s">
        <v>322</v>
      </c>
      <c r="H564" s="69" t="s">
        <v>462</v>
      </c>
      <c r="I564" s="69" t="s">
        <v>322</v>
      </c>
      <c r="J564" s="69" t="s">
        <v>323</v>
      </c>
      <c r="K564" s="69" t="s">
        <v>28</v>
      </c>
      <c r="L564" s="69"/>
      <c r="M564" s="69"/>
      <c r="N564" s="69" t="s">
        <v>34</v>
      </c>
      <c r="O564" s="69" t="s">
        <v>28</v>
      </c>
      <c r="P564" s="69" t="s">
        <v>34</v>
      </c>
      <c r="Q564" s="69" t="s">
        <v>124</v>
      </c>
      <c r="R564" s="69"/>
      <c r="S564" s="69" t="s">
        <v>124</v>
      </c>
      <c r="T564" s="69" t="s">
        <v>463</v>
      </c>
      <c r="U564" s="69">
        <v>3</v>
      </c>
      <c r="V564" s="69" t="s">
        <v>465</v>
      </c>
      <c r="W564" s="69">
        <v>3</v>
      </c>
      <c r="X564" s="69">
        <v>10</v>
      </c>
    </row>
    <row r="565" spans="1:24" ht="39">
      <c r="A565" s="69" t="s">
        <v>321</v>
      </c>
      <c r="B565" s="69">
        <v>109</v>
      </c>
      <c r="C565" s="69">
        <v>2</v>
      </c>
      <c r="D565" s="69">
        <v>34</v>
      </c>
      <c r="E565" s="69">
        <v>8</v>
      </c>
      <c r="F565" s="69" t="s">
        <v>89</v>
      </c>
      <c r="G565" s="69" t="s">
        <v>322</v>
      </c>
      <c r="H565" s="69" t="s">
        <v>462</v>
      </c>
      <c r="I565" s="69" t="s">
        <v>322</v>
      </c>
      <c r="J565" s="69" t="s">
        <v>323</v>
      </c>
      <c r="K565" s="69" t="s">
        <v>28</v>
      </c>
      <c r="L565" s="69"/>
      <c r="M565" s="69"/>
      <c r="N565" s="69" t="s">
        <v>34</v>
      </c>
      <c r="O565" s="69" t="s">
        <v>28</v>
      </c>
      <c r="P565" s="69" t="s">
        <v>34</v>
      </c>
      <c r="Q565" s="69" t="s">
        <v>124</v>
      </c>
      <c r="R565" s="69"/>
      <c r="S565" s="69" t="s">
        <v>124</v>
      </c>
      <c r="T565" s="69" t="s">
        <v>463</v>
      </c>
      <c r="U565" s="69">
        <v>3</v>
      </c>
      <c r="V565" s="69" t="s">
        <v>417</v>
      </c>
      <c r="W565" s="69">
        <v>4</v>
      </c>
      <c r="X565" s="69">
        <v>0</v>
      </c>
    </row>
    <row r="566" spans="1:24" ht="39">
      <c r="A566" s="69" t="s">
        <v>321</v>
      </c>
      <c r="B566" s="69">
        <v>109</v>
      </c>
      <c r="C566" s="69">
        <v>2</v>
      </c>
      <c r="D566" s="69">
        <v>34</v>
      </c>
      <c r="E566" s="69">
        <v>8</v>
      </c>
      <c r="F566" s="69" t="s">
        <v>89</v>
      </c>
      <c r="G566" s="69" t="s">
        <v>322</v>
      </c>
      <c r="H566" s="69" t="s">
        <v>462</v>
      </c>
      <c r="I566" s="69" t="s">
        <v>322</v>
      </c>
      <c r="J566" s="69" t="s">
        <v>323</v>
      </c>
      <c r="K566" s="69" t="s">
        <v>28</v>
      </c>
      <c r="L566" s="69"/>
      <c r="M566" s="69"/>
      <c r="N566" s="69" t="s">
        <v>34</v>
      </c>
      <c r="O566" s="69" t="s">
        <v>28</v>
      </c>
      <c r="P566" s="69" t="s">
        <v>34</v>
      </c>
      <c r="Q566" s="69" t="s">
        <v>124</v>
      </c>
      <c r="R566" s="69"/>
      <c r="S566" s="69" t="s">
        <v>124</v>
      </c>
      <c r="T566" s="69" t="s">
        <v>463</v>
      </c>
      <c r="U566" s="69">
        <v>3</v>
      </c>
      <c r="V566" s="69" t="s">
        <v>466</v>
      </c>
      <c r="W566" s="69">
        <v>5</v>
      </c>
      <c r="X566" s="69">
        <v>10</v>
      </c>
    </row>
    <row r="567" spans="1:24" ht="39">
      <c r="A567" s="69" t="s">
        <v>321</v>
      </c>
      <c r="B567" s="69">
        <v>109</v>
      </c>
      <c r="C567" s="69">
        <v>2</v>
      </c>
      <c r="D567" s="69">
        <v>34</v>
      </c>
      <c r="E567" s="69">
        <v>8</v>
      </c>
      <c r="F567" s="69" t="s">
        <v>89</v>
      </c>
      <c r="G567" s="69" t="s">
        <v>322</v>
      </c>
      <c r="H567" s="69" t="s">
        <v>462</v>
      </c>
      <c r="I567" s="69" t="s">
        <v>322</v>
      </c>
      <c r="J567" s="69" t="s">
        <v>323</v>
      </c>
      <c r="K567" s="69" t="s">
        <v>28</v>
      </c>
      <c r="L567" s="69"/>
      <c r="M567" s="69"/>
      <c r="N567" s="69" t="s">
        <v>34</v>
      </c>
      <c r="O567" s="69" t="s">
        <v>28</v>
      </c>
      <c r="P567" s="69" t="s">
        <v>34</v>
      </c>
      <c r="Q567" s="69" t="s">
        <v>124</v>
      </c>
      <c r="R567" s="69"/>
      <c r="S567" s="69" t="s">
        <v>124</v>
      </c>
      <c r="T567" s="69" t="s">
        <v>463</v>
      </c>
      <c r="U567" s="69">
        <v>3</v>
      </c>
      <c r="V567" s="69" t="s">
        <v>209</v>
      </c>
      <c r="W567" s="69">
        <v>6</v>
      </c>
      <c r="X567" s="69">
        <v>0</v>
      </c>
    </row>
    <row r="568" spans="1:24" ht="39">
      <c r="A568" s="69" t="s">
        <v>321</v>
      </c>
      <c r="B568" s="69">
        <v>109</v>
      </c>
      <c r="C568" s="69">
        <v>2</v>
      </c>
      <c r="D568" s="69">
        <v>34</v>
      </c>
      <c r="E568" s="69">
        <v>8</v>
      </c>
      <c r="F568" s="69" t="s">
        <v>89</v>
      </c>
      <c r="G568" s="69" t="s">
        <v>322</v>
      </c>
      <c r="H568" s="69" t="s">
        <v>462</v>
      </c>
      <c r="I568" s="69" t="s">
        <v>322</v>
      </c>
      <c r="J568" s="69" t="s">
        <v>323</v>
      </c>
      <c r="K568" s="69" t="s">
        <v>28</v>
      </c>
      <c r="L568" s="69"/>
      <c r="M568" s="69"/>
      <c r="N568" s="69" t="s">
        <v>34</v>
      </c>
      <c r="O568" s="69" t="s">
        <v>28</v>
      </c>
      <c r="P568" s="69" t="s">
        <v>34</v>
      </c>
      <c r="Q568" s="69" t="s">
        <v>124</v>
      </c>
      <c r="R568" s="69"/>
      <c r="S568" s="69" t="s">
        <v>124</v>
      </c>
      <c r="T568" s="69" t="s">
        <v>463</v>
      </c>
      <c r="U568" s="69">
        <v>3</v>
      </c>
      <c r="V568" s="69" t="s">
        <v>467</v>
      </c>
      <c r="W568" s="69">
        <v>7</v>
      </c>
      <c r="X568" s="69">
        <v>10</v>
      </c>
    </row>
    <row r="569" spans="1:24" ht="39">
      <c r="A569" s="69" t="s">
        <v>321</v>
      </c>
      <c r="B569" s="69">
        <v>109</v>
      </c>
      <c r="C569" s="69">
        <v>2</v>
      </c>
      <c r="D569" s="69">
        <v>34</v>
      </c>
      <c r="E569" s="69">
        <v>8</v>
      </c>
      <c r="F569" s="69" t="s">
        <v>89</v>
      </c>
      <c r="G569" s="69" t="s">
        <v>322</v>
      </c>
      <c r="H569" s="69" t="s">
        <v>462</v>
      </c>
      <c r="I569" s="69" t="s">
        <v>322</v>
      </c>
      <c r="J569" s="69" t="s">
        <v>323</v>
      </c>
      <c r="K569" s="69" t="s">
        <v>28</v>
      </c>
      <c r="L569" s="69"/>
      <c r="M569" s="69"/>
      <c r="N569" s="69" t="s">
        <v>34</v>
      </c>
      <c r="O569" s="69" t="s">
        <v>28</v>
      </c>
      <c r="P569" s="69" t="s">
        <v>34</v>
      </c>
      <c r="Q569" s="69" t="s">
        <v>124</v>
      </c>
      <c r="R569" s="69"/>
      <c r="S569" s="69" t="s">
        <v>124</v>
      </c>
      <c r="T569" s="69" t="s">
        <v>463</v>
      </c>
      <c r="U569" s="69">
        <v>3</v>
      </c>
      <c r="V569" s="69" t="s">
        <v>468</v>
      </c>
      <c r="W569" s="69">
        <v>8</v>
      </c>
      <c r="X569" s="69">
        <v>10</v>
      </c>
    </row>
    <row r="570" spans="1:24">
      <c r="A570" s="69" t="s">
        <v>321</v>
      </c>
      <c r="B570" s="69">
        <v>110</v>
      </c>
      <c r="C570" s="69">
        <v>2</v>
      </c>
      <c r="D570" s="69">
        <v>43</v>
      </c>
      <c r="E570" s="69">
        <v>3</v>
      </c>
      <c r="F570" s="68" t="s">
        <v>25</v>
      </c>
      <c r="G570" s="69" t="s">
        <v>322</v>
      </c>
      <c r="H570" s="69" t="s">
        <v>322</v>
      </c>
      <c r="I570" s="69" t="s">
        <v>322</v>
      </c>
      <c r="J570" s="69" t="s">
        <v>323</v>
      </c>
      <c r="K570" s="69" t="s">
        <v>28</v>
      </c>
      <c r="L570" s="69"/>
      <c r="M570" s="69"/>
      <c r="N570" s="69" t="s">
        <v>34</v>
      </c>
      <c r="O570" s="69" t="s">
        <v>28</v>
      </c>
      <c r="P570" s="69" t="s">
        <v>28</v>
      </c>
      <c r="Q570" s="69" t="s">
        <v>173</v>
      </c>
      <c r="R570" s="69"/>
      <c r="S570" s="69"/>
      <c r="T570" s="69" t="s">
        <v>469</v>
      </c>
      <c r="U570" s="69">
        <v>1</v>
      </c>
      <c r="V570" s="69" t="s">
        <v>134</v>
      </c>
      <c r="W570" s="69">
        <v>1</v>
      </c>
      <c r="X570" s="69">
        <v>8</v>
      </c>
    </row>
    <row r="571" spans="1:24">
      <c r="A571" s="69" t="s">
        <v>321</v>
      </c>
      <c r="B571" s="69">
        <v>110</v>
      </c>
      <c r="C571" s="69">
        <v>2</v>
      </c>
      <c r="D571" s="69">
        <v>43</v>
      </c>
      <c r="E571" s="69">
        <v>3</v>
      </c>
      <c r="F571" s="68" t="s">
        <v>25</v>
      </c>
      <c r="G571" s="69" t="s">
        <v>322</v>
      </c>
      <c r="H571" s="69" t="s">
        <v>322</v>
      </c>
      <c r="I571" s="69" t="s">
        <v>322</v>
      </c>
      <c r="J571" s="69" t="s">
        <v>323</v>
      </c>
      <c r="K571" s="69" t="s">
        <v>28</v>
      </c>
      <c r="L571" s="69"/>
      <c r="M571" s="69"/>
      <c r="N571" s="69" t="s">
        <v>34</v>
      </c>
      <c r="O571" s="69" t="s">
        <v>28</v>
      </c>
      <c r="P571" s="69" t="s">
        <v>28</v>
      </c>
      <c r="Q571" s="69" t="s">
        <v>173</v>
      </c>
      <c r="R571" s="69"/>
      <c r="S571" s="69"/>
      <c r="T571" s="69" t="s">
        <v>469</v>
      </c>
      <c r="U571" s="69">
        <v>1</v>
      </c>
      <c r="V571" s="69" t="s">
        <v>67</v>
      </c>
      <c r="W571" s="69">
        <v>2</v>
      </c>
      <c r="X571" s="69">
        <v>9</v>
      </c>
    </row>
    <row r="572" spans="1:24">
      <c r="A572" s="69" t="s">
        <v>321</v>
      </c>
      <c r="B572" s="69">
        <v>110</v>
      </c>
      <c r="C572" s="69">
        <v>2</v>
      </c>
      <c r="D572" s="69">
        <v>43</v>
      </c>
      <c r="E572" s="69">
        <v>3</v>
      </c>
      <c r="F572" s="68" t="s">
        <v>25</v>
      </c>
      <c r="G572" s="69" t="s">
        <v>322</v>
      </c>
      <c r="H572" s="69" t="s">
        <v>322</v>
      </c>
      <c r="I572" s="69" t="s">
        <v>322</v>
      </c>
      <c r="J572" s="69" t="s">
        <v>323</v>
      </c>
      <c r="K572" s="69" t="s">
        <v>28</v>
      </c>
      <c r="L572" s="69"/>
      <c r="M572" s="69"/>
      <c r="N572" s="69" t="s">
        <v>34</v>
      </c>
      <c r="O572" s="69" t="s">
        <v>28</v>
      </c>
      <c r="P572" s="69" t="s">
        <v>28</v>
      </c>
      <c r="Q572" s="69" t="s">
        <v>173</v>
      </c>
      <c r="R572" s="69"/>
      <c r="S572" s="69"/>
      <c r="T572" s="69" t="s">
        <v>469</v>
      </c>
      <c r="U572" s="69">
        <v>1</v>
      </c>
      <c r="V572" s="69" t="s">
        <v>30</v>
      </c>
      <c r="W572" s="69">
        <v>3</v>
      </c>
      <c r="X572" s="69">
        <v>10</v>
      </c>
    </row>
    <row r="573" spans="1:24">
      <c r="A573" s="69" t="s">
        <v>321</v>
      </c>
      <c r="B573" s="69">
        <v>110</v>
      </c>
      <c r="C573" s="69">
        <v>2</v>
      </c>
      <c r="D573" s="69">
        <v>43</v>
      </c>
      <c r="E573" s="69">
        <v>3</v>
      </c>
      <c r="F573" s="68" t="s">
        <v>25</v>
      </c>
      <c r="G573" s="69" t="s">
        <v>322</v>
      </c>
      <c r="H573" s="69" t="s">
        <v>322</v>
      </c>
      <c r="I573" s="69" t="s">
        <v>322</v>
      </c>
      <c r="J573" s="69" t="s">
        <v>323</v>
      </c>
      <c r="K573" s="69" t="s">
        <v>28</v>
      </c>
      <c r="L573" s="69"/>
      <c r="M573" s="69"/>
      <c r="N573" s="69" t="s">
        <v>34</v>
      </c>
      <c r="O573" s="69" t="s">
        <v>28</v>
      </c>
      <c r="P573" s="69" t="s">
        <v>28</v>
      </c>
      <c r="Q573" s="69" t="s">
        <v>173</v>
      </c>
      <c r="R573" s="69"/>
      <c r="S573" s="69"/>
      <c r="T573" s="69" t="s">
        <v>469</v>
      </c>
      <c r="U573" s="69">
        <v>1</v>
      </c>
      <c r="V573" s="69" t="s">
        <v>470</v>
      </c>
      <c r="W573" s="69">
        <v>4</v>
      </c>
      <c r="X573" s="69">
        <v>9</v>
      </c>
    </row>
    <row r="574" spans="1:24">
      <c r="A574" s="69" t="s">
        <v>321</v>
      </c>
      <c r="B574" s="69">
        <v>110</v>
      </c>
      <c r="C574" s="69">
        <v>2</v>
      </c>
      <c r="D574" s="69">
        <v>43</v>
      </c>
      <c r="E574" s="69">
        <v>3</v>
      </c>
      <c r="F574" s="68" t="s">
        <v>25</v>
      </c>
      <c r="G574" s="69" t="s">
        <v>322</v>
      </c>
      <c r="H574" s="69" t="s">
        <v>322</v>
      </c>
      <c r="I574" s="69" t="s">
        <v>322</v>
      </c>
      <c r="J574" s="69" t="s">
        <v>323</v>
      </c>
      <c r="K574" s="69" t="s">
        <v>28</v>
      </c>
      <c r="L574" s="69"/>
      <c r="M574" s="69"/>
      <c r="N574" s="69" t="s">
        <v>34</v>
      </c>
      <c r="O574" s="69" t="s">
        <v>28</v>
      </c>
      <c r="P574" s="69" t="s">
        <v>28</v>
      </c>
      <c r="Q574" s="69" t="s">
        <v>173</v>
      </c>
      <c r="R574" s="69"/>
      <c r="S574" s="69"/>
      <c r="T574" s="69" t="s">
        <v>469</v>
      </c>
      <c r="U574" s="69">
        <v>1</v>
      </c>
      <c r="V574" s="69" t="s">
        <v>100</v>
      </c>
      <c r="W574" s="69">
        <v>5</v>
      </c>
      <c r="X574" s="69">
        <v>4</v>
      </c>
    </row>
    <row r="575" spans="1:24" ht="39">
      <c r="A575" s="69" t="s">
        <v>321</v>
      </c>
      <c r="B575" s="69">
        <v>111</v>
      </c>
      <c r="C575" s="69">
        <v>2</v>
      </c>
      <c r="D575" s="69">
        <v>41</v>
      </c>
      <c r="E575" s="69">
        <v>5</v>
      </c>
      <c r="F575" s="68" t="s">
        <v>44</v>
      </c>
      <c r="G575" s="69" t="s">
        <v>322</v>
      </c>
      <c r="H575" s="69" t="s">
        <v>322</v>
      </c>
      <c r="I575" s="69" t="s">
        <v>412</v>
      </c>
      <c r="J575" s="69" t="s">
        <v>323</v>
      </c>
      <c r="K575" s="69" t="s">
        <v>28</v>
      </c>
      <c r="L575" s="69"/>
      <c r="M575" s="69"/>
      <c r="N575" s="69" t="s">
        <v>34</v>
      </c>
      <c r="O575" s="69" t="s">
        <v>34</v>
      </c>
      <c r="P575" s="69" t="s">
        <v>34</v>
      </c>
      <c r="Q575" s="69" t="s">
        <v>471</v>
      </c>
      <c r="R575" s="69" t="s">
        <v>471</v>
      </c>
      <c r="S575" s="69" t="s">
        <v>471</v>
      </c>
      <c r="T575" s="69" t="s">
        <v>472</v>
      </c>
      <c r="U575" s="69">
        <v>3</v>
      </c>
      <c r="V575" s="68" t="s">
        <v>78</v>
      </c>
      <c r="W575" s="69">
        <v>1</v>
      </c>
      <c r="X575" s="69">
        <v>6</v>
      </c>
    </row>
    <row r="576" spans="1:24" ht="39">
      <c r="A576" s="69" t="s">
        <v>321</v>
      </c>
      <c r="B576" s="69">
        <v>111</v>
      </c>
      <c r="C576" s="69">
        <v>2</v>
      </c>
      <c r="D576" s="69">
        <v>41</v>
      </c>
      <c r="E576" s="69">
        <v>5</v>
      </c>
      <c r="F576" s="68" t="s">
        <v>44</v>
      </c>
      <c r="G576" s="69" t="s">
        <v>322</v>
      </c>
      <c r="H576" s="69" t="s">
        <v>322</v>
      </c>
      <c r="I576" s="69" t="s">
        <v>412</v>
      </c>
      <c r="J576" s="69" t="s">
        <v>323</v>
      </c>
      <c r="K576" s="69" t="s">
        <v>28</v>
      </c>
      <c r="L576" s="69"/>
      <c r="M576" s="69"/>
      <c r="N576" s="69" t="s">
        <v>34</v>
      </c>
      <c r="O576" s="69" t="s">
        <v>34</v>
      </c>
      <c r="P576" s="69" t="s">
        <v>34</v>
      </c>
      <c r="Q576" s="69" t="s">
        <v>471</v>
      </c>
      <c r="R576" s="69" t="s">
        <v>471</v>
      </c>
      <c r="S576" s="69" t="s">
        <v>471</v>
      </c>
      <c r="T576" s="69" t="s">
        <v>472</v>
      </c>
      <c r="U576" s="69">
        <v>3</v>
      </c>
      <c r="V576" s="69" t="s">
        <v>140</v>
      </c>
      <c r="W576" s="69">
        <v>2</v>
      </c>
      <c r="X576" s="69">
        <v>8</v>
      </c>
    </row>
    <row r="577" spans="1:24" ht="39">
      <c r="A577" s="69" t="s">
        <v>321</v>
      </c>
      <c r="B577" s="69">
        <v>111</v>
      </c>
      <c r="C577" s="69">
        <v>2</v>
      </c>
      <c r="D577" s="69">
        <v>41</v>
      </c>
      <c r="E577" s="69">
        <v>5</v>
      </c>
      <c r="F577" s="68" t="s">
        <v>44</v>
      </c>
      <c r="G577" s="69" t="s">
        <v>322</v>
      </c>
      <c r="H577" s="69" t="s">
        <v>322</v>
      </c>
      <c r="I577" s="69" t="s">
        <v>412</v>
      </c>
      <c r="J577" s="69" t="s">
        <v>323</v>
      </c>
      <c r="K577" s="69" t="s">
        <v>28</v>
      </c>
      <c r="L577" s="69"/>
      <c r="M577" s="69"/>
      <c r="N577" s="69" t="s">
        <v>34</v>
      </c>
      <c r="O577" s="69" t="s">
        <v>34</v>
      </c>
      <c r="P577" s="69" t="s">
        <v>34</v>
      </c>
      <c r="Q577" s="69" t="s">
        <v>471</v>
      </c>
      <c r="R577" s="69" t="s">
        <v>471</v>
      </c>
      <c r="S577" s="69" t="s">
        <v>471</v>
      </c>
      <c r="T577" s="69" t="s">
        <v>472</v>
      </c>
      <c r="U577" s="69">
        <v>3</v>
      </c>
      <c r="V577" s="69" t="s">
        <v>87</v>
      </c>
      <c r="W577" s="69">
        <v>3</v>
      </c>
      <c r="X577" s="69">
        <v>9</v>
      </c>
    </row>
    <row r="578" spans="1:24" ht="39">
      <c r="A578" s="69" t="s">
        <v>321</v>
      </c>
      <c r="B578" s="69">
        <v>111</v>
      </c>
      <c r="C578" s="69">
        <v>2</v>
      </c>
      <c r="D578" s="69">
        <v>41</v>
      </c>
      <c r="E578" s="69">
        <v>5</v>
      </c>
      <c r="F578" s="68" t="s">
        <v>44</v>
      </c>
      <c r="G578" s="69" t="s">
        <v>322</v>
      </c>
      <c r="H578" s="69" t="s">
        <v>322</v>
      </c>
      <c r="I578" s="69" t="s">
        <v>412</v>
      </c>
      <c r="J578" s="69" t="s">
        <v>323</v>
      </c>
      <c r="K578" s="69" t="s">
        <v>28</v>
      </c>
      <c r="L578" s="69"/>
      <c r="M578" s="69"/>
      <c r="N578" s="69" t="s">
        <v>34</v>
      </c>
      <c r="O578" s="69" t="s">
        <v>34</v>
      </c>
      <c r="P578" s="69" t="s">
        <v>34</v>
      </c>
      <c r="Q578" s="69" t="s">
        <v>471</v>
      </c>
      <c r="R578" s="69" t="s">
        <v>471</v>
      </c>
      <c r="S578" s="69" t="s">
        <v>471</v>
      </c>
      <c r="T578" s="69" t="s">
        <v>472</v>
      </c>
      <c r="U578" s="69">
        <v>3</v>
      </c>
      <c r="V578" s="69" t="s">
        <v>50</v>
      </c>
      <c r="W578" s="69">
        <v>4</v>
      </c>
      <c r="X578" s="69">
        <v>8</v>
      </c>
    </row>
    <row r="579" spans="1:24">
      <c r="A579" s="69" t="s">
        <v>321</v>
      </c>
      <c r="B579" s="69">
        <v>112</v>
      </c>
      <c r="C579" s="69">
        <v>2</v>
      </c>
      <c r="D579" s="69">
        <v>50</v>
      </c>
      <c r="E579" s="69">
        <v>8</v>
      </c>
      <c r="F579" s="68" t="s">
        <v>44</v>
      </c>
      <c r="G579" s="69" t="s">
        <v>322</v>
      </c>
      <c r="H579" s="69" t="s">
        <v>322</v>
      </c>
      <c r="I579" s="69" t="s">
        <v>322</v>
      </c>
      <c r="J579" s="69" t="s">
        <v>323</v>
      </c>
      <c r="K579" s="69" t="s">
        <v>28</v>
      </c>
      <c r="L579" s="69"/>
      <c r="M579" s="69"/>
      <c r="N579" s="69" t="s">
        <v>28</v>
      </c>
      <c r="O579" s="69" t="s">
        <v>28</v>
      </c>
      <c r="P579" s="69" t="s">
        <v>28</v>
      </c>
      <c r="Q579" s="69"/>
      <c r="R579" s="69"/>
      <c r="S579" s="69"/>
      <c r="T579" s="69"/>
      <c r="U579" s="69">
        <v>3</v>
      </c>
      <c r="V579" s="68" t="s">
        <v>78</v>
      </c>
      <c r="W579" s="69">
        <v>1</v>
      </c>
      <c r="X579" s="69">
        <v>10</v>
      </c>
    </row>
    <row r="580" spans="1:24">
      <c r="A580" s="69" t="s">
        <v>321</v>
      </c>
      <c r="B580" s="69">
        <v>112</v>
      </c>
      <c r="C580" s="69">
        <v>2</v>
      </c>
      <c r="D580" s="69">
        <v>50</v>
      </c>
      <c r="E580" s="69">
        <v>8</v>
      </c>
      <c r="F580" s="68" t="s">
        <v>44</v>
      </c>
      <c r="G580" s="69" t="s">
        <v>322</v>
      </c>
      <c r="H580" s="69" t="s">
        <v>322</v>
      </c>
      <c r="I580" s="69" t="s">
        <v>322</v>
      </c>
      <c r="J580" s="69" t="s">
        <v>323</v>
      </c>
      <c r="K580" s="69" t="s">
        <v>28</v>
      </c>
      <c r="L580" s="69"/>
      <c r="M580" s="69"/>
      <c r="N580" s="69" t="s">
        <v>28</v>
      </c>
      <c r="O580" s="69" t="s">
        <v>28</v>
      </c>
      <c r="P580" s="69" t="s">
        <v>28</v>
      </c>
      <c r="Q580" s="69"/>
      <c r="R580" s="69"/>
      <c r="S580" s="69"/>
      <c r="T580" s="69"/>
      <c r="U580" s="69">
        <v>3</v>
      </c>
      <c r="V580" s="69" t="s">
        <v>40</v>
      </c>
      <c r="W580" s="69">
        <v>2</v>
      </c>
      <c r="X580" s="69">
        <v>7</v>
      </c>
    </row>
    <row r="581" spans="1:24">
      <c r="A581" s="69" t="s">
        <v>321</v>
      </c>
      <c r="B581" s="69">
        <v>112</v>
      </c>
      <c r="C581" s="69">
        <v>2</v>
      </c>
      <c r="D581" s="69">
        <v>50</v>
      </c>
      <c r="E581" s="69">
        <v>8</v>
      </c>
      <c r="F581" s="68" t="s">
        <v>44</v>
      </c>
      <c r="G581" s="69" t="s">
        <v>322</v>
      </c>
      <c r="H581" s="69" t="s">
        <v>322</v>
      </c>
      <c r="I581" s="69" t="s">
        <v>322</v>
      </c>
      <c r="J581" s="69" t="s">
        <v>323</v>
      </c>
      <c r="K581" s="69" t="s">
        <v>28</v>
      </c>
      <c r="L581" s="69"/>
      <c r="M581" s="69"/>
      <c r="N581" s="69" t="s">
        <v>28</v>
      </c>
      <c r="O581" s="69" t="s">
        <v>28</v>
      </c>
      <c r="P581" s="69" t="s">
        <v>28</v>
      </c>
      <c r="Q581" s="69"/>
      <c r="R581" s="69"/>
      <c r="S581" s="69"/>
      <c r="T581" s="69"/>
      <c r="U581" s="69">
        <v>3</v>
      </c>
      <c r="V581" s="69" t="s">
        <v>134</v>
      </c>
      <c r="W581" s="69">
        <v>3</v>
      </c>
      <c r="X581" s="69">
        <v>10</v>
      </c>
    </row>
    <row r="582" spans="1:24">
      <c r="A582" s="69" t="s">
        <v>321</v>
      </c>
      <c r="B582" s="69">
        <v>112</v>
      </c>
      <c r="C582" s="69">
        <v>2</v>
      </c>
      <c r="D582" s="69">
        <v>50</v>
      </c>
      <c r="E582" s="69">
        <v>8</v>
      </c>
      <c r="F582" s="68" t="s">
        <v>44</v>
      </c>
      <c r="G582" s="69" t="s">
        <v>322</v>
      </c>
      <c r="H582" s="69" t="s">
        <v>322</v>
      </c>
      <c r="I582" s="69" t="s">
        <v>322</v>
      </c>
      <c r="J582" s="69" t="s">
        <v>323</v>
      </c>
      <c r="K582" s="69" t="s">
        <v>28</v>
      </c>
      <c r="L582" s="69"/>
      <c r="M582" s="69"/>
      <c r="N582" s="69" t="s">
        <v>28</v>
      </c>
      <c r="O582" s="69" t="s">
        <v>28</v>
      </c>
      <c r="P582" s="69" t="s">
        <v>28</v>
      </c>
      <c r="Q582" s="69"/>
      <c r="R582" s="69"/>
      <c r="S582" s="69"/>
      <c r="T582" s="69"/>
      <c r="U582" s="69">
        <v>3</v>
      </c>
      <c r="V582" s="68" t="s">
        <v>115</v>
      </c>
      <c r="W582" s="69">
        <v>4</v>
      </c>
      <c r="X582" s="69">
        <v>10</v>
      </c>
    </row>
    <row r="583" spans="1:24">
      <c r="A583" s="69" t="s">
        <v>321</v>
      </c>
      <c r="B583" s="69">
        <v>112</v>
      </c>
      <c r="C583" s="69">
        <v>2</v>
      </c>
      <c r="D583" s="69">
        <v>50</v>
      </c>
      <c r="E583" s="69">
        <v>8</v>
      </c>
      <c r="F583" s="68" t="s">
        <v>44</v>
      </c>
      <c r="G583" s="69" t="s">
        <v>322</v>
      </c>
      <c r="H583" s="69" t="s">
        <v>322</v>
      </c>
      <c r="I583" s="69" t="s">
        <v>322</v>
      </c>
      <c r="J583" s="69" t="s">
        <v>323</v>
      </c>
      <c r="K583" s="69" t="s">
        <v>28</v>
      </c>
      <c r="L583" s="69"/>
      <c r="M583" s="69"/>
      <c r="N583" s="69" t="s">
        <v>28</v>
      </c>
      <c r="O583" s="69" t="s">
        <v>28</v>
      </c>
      <c r="P583" s="69" t="s">
        <v>28</v>
      </c>
      <c r="Q583" s="69"/>
      <c r="R583" s="69"/>
      <c r="S583" s="69"/>
      <c r="T583" s="69"/>
      <c r="U583" s="69">
        <v>3</v>
      </c>
      <c r="V583" s="69" t="s">
        <v>473</v>
      </c>
      <c r="W583" s="69">
        <v>5</v>
      </c>
      <c r="X583" s="69">
        <v>10</v>
      </c>
    </row>
    <row r="584" spans="1:24" ht="26.25">
      <c r="A584" s="69" t="s">
        <v>321</v>
      </c>
      <c r="B584" s="69">
        <v>113</v>
      </c>
      <c r="C584" s="69">
        <v>1</v>
      </c>
      <c r="D584" s="69">
        <v>50</v>
      </c>
      <c r="E584" s="69">
        <v>3</v>
      </c>
      <c r="F584" s="68" t="s">
        <v>25</v>
      </c>
      <c r="G584" s="69" t="s">
        <v>322</v>
      </c>
      <c r="H584" s="69" t="s">
        <v>322</v>
      </c>
      <c r="I584" s="69" t="s">
        <v>322</v>
      </c>
      <c r="J584" s="69" t="s">
        <v>323</v>
      </c>
      <c r="K584" s="69" t="s">
        <v>34</v>
      </c>
      <c r="L584" s="69" t="s">
        <v>157</v>
      </c>
      <c r="M584" s="69" t="s">
        <v>474</v>
      </c>
      <c r="N584" s="69" t="s">
        <v>34</v>
      </c>
      <c r="O584" s="69" t="s">
        <v>34</v>
      </c>
      <c r="P584" s="69" t="s">
        <v>34</v>
      </c>
      <c r="Q584" s="69" t="s">
        <v>98</v>
      </c>
      <c r="R584" s="69" t="s">
        <v>201</v>
      </c>
      <c r="S584" s="69" t="s">
        <v>98</v>
      </c>
      <c r="T584" s="69" t="s">
        <v>475</v>
      </c>
      <c r="U584" s="69">
        <v>3</v>
      </c>
      <c r="V584" s="68" t="s">
        <v>78</v>
      </c>
      <c r="W584" s="69">
        <v>1</v>
      </c>
      <c r="X584" s="69">
        <v>10</v>
      </c>
    </row>
    <row r="585" spans="1:24" ht="26.25">
      <c r="A585" s="69" t="s">
        <v>321</v>
      </c>
      <c r="B585" s="69">
        <v>113</v>
      </c>
      <c r="C585" s="69">
        <v>1</v>
      </c>
      <c r="D585" s="69">
        <v>50</v>
      </c>
      <c r="E585" s="69">
        <v>3</v>
      </c>
      <c r="F585" s="68" t="s">
        <v>25</v>
      </c>
      <c r="G585" s="69" t="s">
        <v>322</v>
      </c>
      <c r="H585" s="69" t="s">
        <v>322</v>
      </c>
      <c r="I585" s="69" t="s">
        <v>322</v>
      </c>
      <c r="J585" s="69" t="s">
        <v>323</v>
      </c>
      <c r="K585" s="69" t="s">
        <v>34</v>
      </c>
      <c r="L585" s="69" t="s">
        <v>157</v>
      </c>
      <c r="M585" s="69" t="s">
        <v>474</v>
      </c>
      <c r="N585" s="69" t="s">
        <v>34</v>
      </c>
      <c r="O585" s="69" t="s">
        <v>34</v>
      </c>
      <c r="P585" s="69" t="s">
        <v>34</v>
      </c>
      <c r="Q585" s="69" t="s">
        <v>98</v>
      </c>
      <c r="R585" s="69" t="s">
        <v>201</v>
      </c>
      <c r="S585" s="69" t="s">
        <v>98</v>
      </c>
      <c r="T585" s="69" t="s">
        <v>475</v>
      </c>
      <c r="U585" s="69">
        <v>3</v>
      </c>
      <c r="V585" s="69" t="s">
        <v>40</v>
      </c>
      <c r="W585" s="69">
        <v>2</v>
      </c>
      <c r="X585" s="69">
        <v>9</v>
      </c>
    </row>
    <row r="586" spans="1:24" ht="26.25">
      <c r="A586" s="69" t="s">
        <v>321</v>
      </c>
      <c r="B586" s="69">
        <v>113</v>
      </c>
      <c r="C586" s="69">
        <v>1</v>
      </c>
      <c r="D586" s="69">
        <v>50</v>
      </c>
      <c r="E586" s="69">
        <v>3</v>
      </c>
      <c r="F586" s="68" t="s">
        <v>25</v>
      </c>
      <c r="G586" s="69" t="s">
        <v>322</v>
      </c>
      <c r="H586" s="69" t="s">
        <v>322</v>
      </c>
      <c r="I586" s="69" t="s">
        <v>322</v>
      </c>
      <c r="J586" s="69" t="s">
        <v>323</v>
      </c>
      <c r="K586" s="69" t="s">
        <v>34</v>
      </c>
      <c r="L586" s="69" t="s">
        <v>157</v>
      </c>
      <c r="M586" s="69" t="s">
        <v>474</v>
      </c>
      <c r="N586" s="69" t="s">
        <v>34</v>
      </c>
      <c r="O586" s="69" t="s">
        <v>34</v>
      </c>
      <c r="P586" s="69" t="s">
        <v>34</v>
      </c>
      <c r="Q586" s="69" t="s">
        <v>98</v>
      </c>
      <c r="R586" s="69" t="s">
        <v>201</v>
      </c>
      <c r="S586" s="69" t="s">
        <v>98</v>
      </c>
      <c r="T586" s="69" t="s">
        <v>475</v>
      </c>
      <c r="U586" s="69">
        <v>3</v>
      </c>
      <c r="V586" s="68" t="s">
        <v>115</v>
      </c>
      <c r="W586" s="69">
        <v>3</v>
      </c>
      <c r="X586" s="69">
        <v>10</v>
      </c>
    </row>
    <row r="587" spans="1:24" ht="26.25">
      <c r="A587" s="69" t="s">
        <v>321</v>
      </c>
      <c r="B587" s="69">
        <v>113</v>
      </c>
      <c r="C587" s="69">
        <v>1</v>
      </c>
      <c r="D587" s="69">
        <v>50</v>
      </c>
      <c r="E587" s="69">
        <v>3</v>
      </c>
      <c r="F587" s="68" t="s">
        <v>25</v>
      </c>
      <c r="G587" s="69" t="s">
        <v>322</v>
      </c>
      <c r="H587" s="69" t="s">
        <v>322</v>
      </c>
      <c r="I587" s="69" t="s">
        <v>322</v>
      </c>
      <c r="J587" s="69" t="s">
        <v>323</v>
      </c>
      <c r="K587" s="69" t="s">
        <v>34</v>
      </c>
      <c r="L587" s="69" t="s">
        <v>157</v>
      </c>
      <c r="M587" s="69" t="s">
        <v>474</v>
      </c>
      <c r="N587" s="69" t="s">
        <v>34</v>
      </c>
      <c r="O587" s="69" t="s">
        <v>34</v>
      </c>
      <c r="P587" s="69" t="s">
        <v>34</v>
      </c>
      <c r="Q587" s="69" t="s">
        <v>98</v>
      </c>
      <c r="R587" s="69" t="s">
        <v>201</v>
      </c>
      <c r="S587" s="69" t="s">
        <v>98</v>
      </c>
      <c r="T587" s="69" t="s">
        <v>475</v>
      </c>
      <c r="U587" s="69">
        <v>3</v>
      </c>
      <c r="V587" s="69" t="s">
        <v>134</v>
      </c>
      <c r="W587" s="69">
        <v>4</v>
      </c>
      <c r="X587" s="69">
        <v>10</v>
      </c>
    </row>
    <row r="588" spans="1:24" ht="26.25">
      <c r="A588" s="69" t="s">
        <v>321</v>
      </c>
      <c r="B588" s="69">
        <v>113</v>
      </c>
      <c r="C588" s="69">
        <v>1</v>
      </c>
      <c r="D588" s="69">
        <v>50</v>
      </c>
      <c r="E588" s="69">
        <v>3</v>
      </c>
      <c r="F588" s="68" t="s">
        <v>25</v>
      </c>
      <c r="G588" s="69" t="s">
        <v>322</v>
      </c>
      <c r="H588" s="69" t="s">
        <v>322</v>
      </c>
      <c r="I588" s="69" t="s">
        <v>322</v>
      </c>
      <c r="J588" s="69" t="s">
        <v>323</v>
      </c>
      <c r="K588" s="69" t="s">
        <v>34</v>
      </c>
      <c r="L588" s="69" t="s">
        <v>157</v>
      </c>
      <c r="M588" s="69" t="s">
        <v>474</v>
      </c>
      <c r="N588" s="69" t="s">
        <v>34</v>
      </c>
      <c r="O588" s="69" t="s">
        <v>34</v>
      </c>
      <c r="P588" s="69" t="s">
        <v>34</v>
      </c>
      <c r="Q588" s="69" t="s">
        <v>98</v>
      </c>
      <c r="R588" s="69" t="s">
        <v>201</v>
      </c>
      <c r="S588" s="69" t="s">
        <v>98</v>
      </c>
      <c r="T588" s="69" t="s">
        <v>475</v>
      </c>
      <c r="U588" s="69">
        <v>3</v>
      </c>
      <c r="V588" s="69" t="s">
        <v>473</v>
      </c>
      <c r="W588" s="69">
        <v>5</v>
      </c>
      <c r="X588" s="69">
        <v>10</v>
      </c>
    </row>
    <row r="589" spans="1:24" ht="77.25">
      <c r="A589" s="69" t="s">
        <v>321</v>
      </c>
      <c r="B589" s="69">
        <v>114</v>
      </c>
      <c r="C589" s="69">
        <v>2</v>
      </c>
      <c r="D589" s="69">
        <v>37</v>
      </c>
      <c r="E589" s="69">
        <v>5</v>
      </c>
      <c r="F589" s="69" t="s">
        <v>107</v>
      </c>
      <c r="G589" s="69" t="s">
        <v>406</v>
      </c>
      <c r="H589" s="69" t="s">
        <v>322</v>
      </c>
      <c r="I589" s="69" t="s">
        <v>406</v>
      </c>
      <c r="J589" s="69" t="s">
        <v>323</v>
      </c>
      <c r="K589" s="69" t="s">
        <v>28</v>
      </c>
      <c r="L589" s="69"/>
      <c r="M589" s="69"/>
      <c r="N589" s="69" t="s">
        <v>34</v>
      </c>
      <c r="O589" s="69" t="s">
        <v>28</v>
      </c>
      <c r="P589" s="69" t="s">
        <v>28</v>
      </c>
      <c r="Q589" s="69" t="s">
        <v>425</v>
      </c>
      <c r="R589" s="69"/>
      <c r="S589" s="69"/>
      <c r="T589" s="69" t="s">
        <v>476</v>
      </c>
      <c r="U589" s="69">
        <v>3</v>
      </c>
      <c r="V589" s="69" t="s">
        <v>74</v>
      </c>
      <c r="W589" s="69">
        <v>1</v>
      </c>
      <c r="X589" s="69">
        <v>10</v>
      </c>
    </row>
    <row r="590" spans="1:24" ht="77.25">
      <c r="A590" s="69" t="s">
        <v>321</v>
      </c>
      <c r="B590" s="69">
        <v>114</v>
      </c>
      <c r="C590" s="69">
        <v>2</v>
      </c>
      <c r="D590" s="69">
        <v>37</v>
      </c>
      <c r="E590" s="69">
        <v>5</v>
      </c>
      <c r="F590" s="69" t="s">
        <v>107</v>
      </c>
      <c r="G590" s="69" t="s">
        <v>406</v>
      </c>
      <c r="H590" s="69" t="s">
        <v>322</v>
      </c>
      <c r="I590" s="69" t="s">
        <v>406</v>
      </c>
      <c r="J590" s="69" t="s">
        <v>323</v>
      </c>
      <c r="K590" s="69" t="s">
        <v>28</v>
      </c>
      <c r="L590" s="69"/>
      <c r="M590" s="69"/>
      <c r="N590" s="69" t="s">
        <v>34</v>
      </c>
      <c r="O590" s="69" t="s">
        <v>28</v>
      </c>
      <c r="P590" s="69" t="s">
        <v>28</v>
      </c>
      <c r="Q590" s="69" t="s">
        <v>425</v>
      </c>
      <c r="R590" s="69"/>
      <c r="S590" s="69"/>
      <c r="T590" s="69" t="s">
        <v>476</v>
      </c>
      <c r="U590" s="69">
        <v>3</v>
      </c>
      <c r="V590" s="69" t="s">
        <v>477</v>
      </c>
      <c r="W590" s="69">
        <v>2</v>
      </c>
      <c r="X590" s="69">
        <v>10</v>
      </c>
    </row>
    <row r="591" spans="1:24" ht="77.25">
      <c r="A591" s="69" t="s">
        <v>321</v>
      </c>
      <c r="B591" s="69">
        <v>114</v>
      </c>
      <c r="C591" s="69">
        <v>2</v>
      </c>
      <c r="D591" s="69">
        <v>37</v>
      </c>
      <c r="E591" s="69">
        <v>5</v>
      </c>
      <c r="F591" s="69" t="s">
        <v>107</v>
      </c>
      <c r="G591" s="69" t="s">
        <v>406</v>
      </c>
      <c r="H591" s="69" t="s">
        <v>322</v>
      </c>
      <c r="I591" s="69" t="s">
        <v>406</v>
      </c>
      <c r="J591" s="69" t="s">
        <v>323</v>
      </c>
      <c r="K591" s="69" t="s">
        <v>28</v>
      </c>
      <c r="L591" s="69"/>
      <c r="M591" s="69"/>
      <c r="N591" s="69" t="s">
        <v>34</v>
      </c>
      <c r="O591" s="69" t="s">
        <v>28</v>
      </c>
      <c r="P591" s="69" t="s">
        <v>28</v>
      </c>
      <c r="Q591" s="69" t="s">
        <v>425</v>
      </c>
      <c r="R591" s="69"/>
      <c r="S591" s="69"/>
      <c r="T591" s="69" t="s">
        <v>476</v>
      </c>
      <c r="U591" s="69">
        <v>3</v>
      </c>
      <c r="V591" s="69" t="s">
        <v>478</v>
      </c>
      <c r="W591" s="69">
        <v>3</v>
      </c>
      <c r="X591" s="69">
        <v>10</v>
      </c>
    </row>
    <row r="592" spans="1:24" ht="77.25">
      <c r="A592" s="69" t="s">
        <v>321</v>
      </c>
      <c r="B592" s="69">
        <v>114</v>
      </c>
      <c r="C592" s="69">
        <v>2</v>
      </c>
      <c r="D592" s="69">
        <v>37</v>
      </c>
      <c r="E592" s="69">
        <v>5</v>
      </c>
      <c r="F592" s="69" t="s">
        <v>107</v>
      </c>
      <c r="G592" s="69" t="s">
        <v>406</v>
      </c>
      <c r="H592" s="69" t="s">
        <v>322</v>
      </c>
      <c r="I592" s="69" t="s">
        <v>406</v>
      </c>
      <c r="J592" s="69" t="s">
        <v>323</v>
      </c>
      <c r="K592" s="69" t="s">
        <v>28</v>
      </c>
      <c r="L592" s="69"/>
      <c r="M592" s="69"/>
      <c r="N592" s="69" t="s">
        <v>34</v>
      </c>
      <c r="O592" s="69" t="s">
        <v>28</v>
      </c>
      <c r="P592" s="69" t="s">
        <v>28</v>
      </c>
      <c r="Q592" s="69" t="s">
        <v>425</v>
      </c>
      <c r="R592" s="69"/>
      <c r="S592" s="69"/>
      <c r="T592" s="69" t="s">
        <v>476</v>
      </c>
      <c r="U592" s="69">
        <v>3</v>
      </c>
      <c r="V592" s="69" t="s">
        <v>197</v>
      </c>
      <c r="W592" s="69">
        <v>4</v>
      </c>
      <c r="X592" s="69">
        <v>5</v>
      </c>
    </row>
    <row r="593" spans="1:24" ht="77.25">
      <c r="A593" s="69" t="s">
        <v>321</v>
      </c>
      <c r="B593" s="69">
        <v>114</v>
      </c>
      <c r="C593" s="69">
        <v>2</v>
      </c>
      <c r="D593" s="69">
        <v>37</v>
      </c>
      <c r="E593" s="69">
        <v>5</v>
      </c>
      <c r="F593" s="69" t="s">
        <v>107</v>
      </c>
      <c r="G593" s="69" t="s">
        <v>406</v>
      </c>
      <c r="H593" s="69" t="s">
        <v>322</v>
      </c>
      <c r="I593" s="69" t="s">
        <v>406</v>
      </c>
      <c r="J593" s="69" t="s">
        <v>323</v>
      </c>
      <c r="K593" s="69" t="s">
        <v>28</v>
      </c>
      <c r="L593" s="69"/>
      <c r="M593" s="69"/>
      <c r="N593" s="69" t="s">
        <v>34</v>
      </c>
      <c r="O593" s="69" t="s">
        <v>28</v>
      </c>
      <c r="P593" s="69" t="s">
        <v>28</v>
      </c>
      <c r="Q593" s="69" t="s">
        <v>425</v>
      </c>
      <c r="R593" s="69"/>
      <c r="S593" s="69"/>
      <c r="T593" s="69" t="s">
        <v>476</v>
      </c>
      <c r="U593" s="69">
        <v>3</v>
      </c>
      <c r="V593" s="69" t="s">
        <v>479</v>
      </c>
      <c r="W593" s="69">
        <v>5</v>
      </c>
      <c r="X593" s="69">
        <v>8</v>
      </c>
    </row>
    <row r="594" spans="1:24" ht="77.25">
      <c r="A594" s="69" t="s">
        <v>321</v>
      </c>
      <c r="B594" s="69">
        <v>114</v>
      </c>
      <c r="C594" s="69">
        <v>2</v>
      </c>
      <c r="D594" s="69">
        <v>37</v>
      </c>
      <c r="E594" s="69">
        <v>5</v>
      </c>
      <c r="F594" s="69" t="s">
        <v>107</v>
      </c>
      <c r="G594" s="69" t="s">
        <v>406</v>
      </c>
      <c r="H594" s="69" t="s">
        <v>322</v>
      </c>
      <c r="I594" s="69" t="s">
        <v>406</v>
      </c>
      <c r="J594" s="69" t="s">
        <v>323</v>
      </c>
      <c r="K594" s="69" t="s">
        <v>28</v>
      </c>
      <c r="L594" s="69"/>
      <c r="M594" s="69"/>
      <c r="N594" s="69" t="s">
        <v>34</v>
      </c>
      <c r="O594" s="69" t="s">
        <v>28</v>
      </c>
      <c r="P594" s="69" t="s">
        <v>28</v>
      </c>
      <c r="Q594" s="69" t="s">
        <v>425</v>
      </c>
      <c r="R594" s="69"/>
      <c r="S594" s="69"/>
      <c r="T594" s="69" t="s">
        <v>476</v>
      </c>
      <c r="U594" s="69">
        <v>3</v>
      </c>
      <c r="V594" s="69" t="s">
        <v>480</v>
      </c>
      <c r="W594" s="69">
        <v>6</v>
      </c>
      <c r="X594" s="69">
        <v>9</v>
      </c>
    </row>
    <row r="595" spans="1:24" ht="51.75">
      <c r="A595" s="69" t="s">
        <v>321</v>
      </c>
      <c r="B595" s="69">
        <v>115</v>
      </c>
      <c r="C595" s="69">
        <v>2</v>
      </c>
      <c r="D595" s="69">
        <v>36</v>
      </c>
      <c r="E595" s="69">
        <v>3</v>
      </c>
      <c r="F595" s="68" t="s">
        <v>25</v>
      </c>
      <c r="G595" s="69" t="s">
        <v>322</v>
      </c>
      <c r="H595" s="69" t="s">
        <v>322</v>
      </c>
      <c r="I595" s="69" t="s">
        <v>322</v>
      </c>
      <c r="J595" s="69" t="s">
        <v>323</v>
      </c>
      <c r="K595" s="69" t="s">
        <v>28</v>
      </c>
      <c r="L595" s="69"/>
      <c r="M595" s="69"/>
      <c r="N595" s="69" t="s">
        <v>34</v>
      </c>
      <c r="O595" s="69" t="s">
        <v>34</v>
      </c>
      <c r="P595" s="69" t="s">
        <v>34</v>
      </c>
      <c r="Q595" s="69" t="s">
        <v>481</v>
      </c>
      <c r="R595" s="69" t="s">
        <v>481</v>
      </c>
      <c r="S595" s="69" t="s">
        <v>481</v>
      </c>
      <c r="T595" s="69" t="s">
        <v>482</v>
      </c>
      <c r="U595" s="69">
        <v>3</v>
      </c>
      <c r="V595" s="69" t="s">
        <v>245</v>
      </c>
      <c r="W595" s="69">
        <v>1</v>
      </c>
      <c r="X595" s="69">
        <v>10</v>
      </c>
    </row>
    <row r="596" spans="1:24" ht="51.75">
      <c r="A596" s="69" t="s">
        <v>321</v>
      </c>
      <c r="B596" s="69">
        <v>115</v>
      </c>
      <c r="C596" s="69">
        <v>2</v>
      </c>
      <c r="D596" s="69">
        <v>36</v>
      </c>
      <c r="E596" s="69">
        <v>3</v>
      </c>
      <c r="F596" s="68" t="s">
        <v>25</v>
      </c>
      <c r="G596" s="69" t="s">
        <v>322</v>
      </c>
      <c r="H596" s="69" t="s">
        <v>322</v>
      </c>
      <c r="I596" s="69" t="s">
        <v>322</v>
      </c>
      <c r="J596" s="69" t="s">
        <v>323</v>
      </c>
      <c r="K596" s="69" t="s">
        <v>28</v>
      </c>
      <c r="L596" s="69"/>
      <c r="M596" s="69"/>
      <c r="N596" s="69" t="s">
        <v>34</v>
      </c>
      <c r="O596" s="69" t="s">
        <v>34</v>
      </c>
      <c r="P596" s="69" t="s">
        <v>34</v>
      </c>
      <c r="Q596" s="69" t="s">
        <v>481</v>
      </c>
      <c r="R596" s="69" t="s">
        <v>481</v>
      </c>
      <c r="S596" s="69" t="s">
        <v>481</v>
      </c>
      <c r="T596" s="69" t="s">
        <v>482</v>
      </c>
      <c r="U596" s="69">
        <v>3</v>
      </c>
      <c r="V596" s="69" t="s">
        <v>480</v>
      </c>
      <c r="W596" s="69">
        <v>2</v>
      </c>
      <c r="X596" s="69">
        <v>10</v>
      </c>
    </row>
    <row r="597" spans="1:24" ht="51.75">
      <c r="A597" s="69" t="s">
        <v>321</v>
      </c>
      <c r="B597" s="69">
        <v>115</v>
      </c>
      <c r="C597" s="69">
        <v>2</v>
      </c>
      <c r="D597" s="69">
        <v>36</v>
      </c>
      <c r="E597" s="69">
        <v>3</v>
      </c>
      <c r="F597" s="68" t="s">
        <v>25</v>
      </c>
      <c r="G597" s="69" t="s">
        <v>322</v>
      </c>
      <c r="H597" s="69" t="s">
        <v>322</v>
      </c>
      <c r="I597" s="69" t="s">
        <v>322</v>
      </c>
      <c r="J597" s="69" t="s">
        <v>323</v>
      </c>
      <c r="K597" s="69" t="s">
        <v>28</v>
      </c>
      <c r="L597" s="69"/>
      <c r="M597" s="69"/>
      <c r="N597" s="69" t="s">
        <v>34</v>
      </c>
      <c r="O597" s="69" t="s">
        <v>34</v>
      </c>
      <c r="P597" s="69" t="s">
        <v>34</v>
      </c>
      <c r="Q597" s="69" t="s">
        <v>481</v>
      </c>
      <c r="R597" s="69" t="s">
        <v>481</v>
      </c>
      <c r="S597" s="69" t="s">
        <v>481</v>
      </c>
      <c r="T597" s="69" t="s">
        <v>482</v>
      </c>
      <c r="U597" s="69">
        <v>3</v>
      </c>
      <c r="V597" s="69" t="s">
        <v>483</v>
      </c>
      <c r="W597" s="69">
        <v>3</v>
      </c>
      <c r="X597" s="69">
        <v>10</v>
      </c>
    </row>
    <row r="598" spans="1:24" ht="39">
      <c r="A598" s="69" t="s">
        <v>321</v>
      </c>
      <c r="B598" s="69">
        <v>116</v>
      </c>
      <c r="C598" s="69">
        <v>2</v>
      </c>
      <c r="D598" s="69">
        <v>42</v>
      </c>
      <c r="E598" s="69">
        <v>4</v>
      </c>
      <c r="F598" s="68" t="s">
        <v>25</v>
      </c>
      <c r="G598" s="69" t="s">
        <v>451</v>
      </c>
      <c r="H598" s="69" t="s">
        <v>451</v>
      </c>
      <c r="I598" s="69" t="s">
        <v>451</v>
      </c>
      <c r="J598" s="69" t="s">
        <v>323</v>
      </c>
      <c r="K598" s="69" t="s">
        <v>28</v>
      </c>
      <c r="L598" s="69"/>
      <c r="M598" s="69"/>
      <c r="N598" s="69" t="s">
        <v>34</v>
      </c>
      <c r="O598" s="69" t="s">
        <v>28</v>
      </c>
      <c r="P598" s="69" t="s">
        <v>34</v>
      </c>
      <c r="Q598" s="69" t="s">
        <v>124</v>
      </c>
      <c r="R598" s="69"/>
      <c r="S598" s="69" t="s">
        <v>170</v>
      </c>
      <c r="T598" s="69" t="s">
        <v>484</v>
      </c>
      <c r="U598" s="69">
        <v>0</v>
      </c>
      <c r="V598" s="69" t="s">
        <v>134</v>
      </c>
      <c r="W598" s="69">
        <v>1</v>
      </c>
      <c r="X598" s="69">
        <v>10</v>
      </c>
    </row>
    <row r="599" spans="1:24" ht="39">
      <c r="A599" s="69" t="s">
        <v>321</v>
      </c>
      <c r="B599" s="69">
        <v>116</v>
      </c>
      <c r="C599" s="69">
        <v>2</v>
      </c>
      <c r="D599" s="69">
        <v>42</v>
      </c>
      <c r="E599" s="69">
        <v>4</v>
      </c>
      <c r="F599" s="68" t="s">
        <v>25</v>
      </c>
      <c r="G599" s="69" t="s">
        <v>451</v>
      </c>
      <c r="H599" s="69" t="s">
        <v>451</v>
      </c>
      <c r="I599" s="69" t="s">
        <v>451</v>
      </c>
      <c r="J599" s="69" t="s">
        <v>323</v>
      </c>
      <c r="K599" s="69" t="s">
        <v>28</v>
      </c>
      <c r="L599" s="69"/>
      <c r="M599" s="69"/>
      <c r="N599" s="69" t="s">
        <v>34</v>
      </c>
      <c r="O599" s="69" t="s">
        <v>28</v>
      </c>
      <c r="P599" s="69" t="s">
        <v>34</v>
      </c>
      <c r="Q599" s="69" t="s">
        <v>124</v>
      </c>
      <c r="R599" s="69"/>
      <c r="S599" s="69" t="s">
        <v>170</v>
      </c>
      <c r="T599" s="69" t="s">
        <v>484</v>
      </c>
      <c r="U599" s="69">
        <v>0</v>
      </c>
      <c r="V599" s="69" t="s">
        <v>144</v>
      </c>
      <c r="W599" s="69">
        <v>2</v>
      </c>
      <c r="X599" s="69">
        <v>10</v>
      </c>
    </row>
    <row r="600" spans="1:24" ht="39">
      <c r="A600" s="69" t="s">
        <v>321</v>
      </c>
      <c r="B600" s="69">
        <v>116</v>
      </c>
      <c r="C600" s="69">
        <v>2</v>
      </c>
      <c r="D600" s="69">
        <v>42</v>
      </c>
      <c r="E600" s="69">
        <v>4</v>
      </c>
      <c r="F600" s="68" t="s">
        <v>25</v>
      </c>
      <c r="G600" s="69" t="s">
        <v>451</v>
      </c>
      <c r="H600" s="69" t="s">
        <v>451</v>
      </c>
      <c r="I600" s="69" t="s">
        <v>451</v>
      </c>
      <c r="J600" s="69" t="s">
        <v>323</v>
      </c>
      <c r="K600" s="69" t="s">
        <v>28</v>
      </c>
      <c r="L600" s="69"/>
      <c r="M600" s="69"/>
      <c r="N600" s="69" t="s">
        <v>34</v>
      </c>
      <c r="O600" s="69" t="s">
        <v>28</v>
      </c>
      <c r="P600" s="69" t="s">
        <v>34</v>
      </c>
      <c r="Q600" s="69" t="s">
        <v>124</v>
      </c>
      <c r="R600" s="69"/>
      <c r="S600" s="69" t="s">
        <v>170</v>
      </c>
      <c r="T600" s="69" t="s">
        <v>484</v>
      </c>
      <c r="U600" s="69">
        <v>0</v>
      </c>
      <c r="V600" s="69" t="s">
        <v>102</v>
      </c>
      <c r="W600" s="69">
        <v>3</v>
      </c>
      <c r="X600" s="69">
        <v>10</v>
      </c>
    </row>
    <row r="601" spans="1:24" ht="39">
      <c r="A601" s="69" t="s">
        <v>321</v>
      </c>
      <c r="B601" s="69">
        <v>116</v>
      </c>
      <c r="C601" s="69">
        <v>2</v>
      </c>
      <c r="D601" s="69">
        <v>42</v>
      </c>
      <c r="E601" s="69">
        <v>4</v>
      </c>
      <c r="F601" s="68" t="s">
        <v>25</v>
      </c>
      <c r="G601" s="69" t="s">
        <v>451</v>
      </c>
      <c r="H601" s="69" t="s">
        <v>451</v>
      </c>
      <c r="I601" s="69" t="s">
        <v>451</v>
      </c>
      <c r="J601" s="69" t="s">
        <v>323</v>
      </c>
      <c r="K601" s="69" t="s">
        <v>28</v>
      </c>
      <c r="L601" s="69"/>
      <c r="M601" s="69"/>
      <c r="N601" s="69" t="s">
        <v>34</v>
      </c>
      <c r="O601" s="69" t="s">
        <v>28</v>
      </c>
      <c r="P601" s="69" t="s">
        <v>34</v>
      </c>
      <c r="Q601" s="69" t="s">
        <v>124</v>
      </c>
      <c r="R601" s="69"/>
      <c r="S601" s="69" t="s">
        <v>170</v>
      </c>
      <c r="T601" s="69" t="s">
        <v>484</v>
      </c>
      <c r="U601" s="69">
        <v>0</v>
      </c>
      <c r="V601" s="69" t="s">
        <v>100</v>
      </c>
      <c r="W601" s="69">
        <v>4</v>
      </c>
      <c r="X601" s="69">
        <v>10</v>
      </c>
    </row>
    <row r="602" spans="1:24" ht="39">
      <c r="A602" s="69" t="s">
        <v>321</v>
      </c>
      <c r="B602" s="69">
        <v>116</v>
      </c>
      <c r="C602" s="69">
        <v>2</v>
      </c>
      <c r="D602" s="69">
        <v>42</v>
      </c>
      <c r="E602" s="69">
        <v>4</v>
      </c>
      <c r="F602" s="68" t="s">
        <v>25</v>
      </c>
      <c r="G602" s="69" t="s">
        <v>451</v>
      </c>
      <c r="H602" s="69" t="s">
        <v>451</v>
      </c>
      <c r="I602" s="69" t="s">
        <v>451</v>
      </c>
      <c r="J602" s="69" t="s">
        <v>323</v>
      </c>
      <c r="K602" s="69" t="s">
        <v>28</v>
      </c>
      <c r="L602" s="69"/>
      <c r="M602" s="69"/>
      <c r="N602" s="69" t="s">
        <v>34</v>
      </c>
      <c r="O602" s="69" t="s">
        <v>28</v>
      </c>
      <c r="P602" s="69" t="s">
        <v>34</v>
      </c>
      <c r="Q602" s="69" t="s">
        <v>124</v>
      </c>
      <c r="R602" s="69"/>
      <c r="S602" s="69" t="s">
        <v>170</v>
      </c>
      <c r="T602" s="69" t="s">
        <v>484</v>
      </c>
      <c r="U602" s="69">
        <v>0</v>
      </c>
      <c r="V602" s="69" t="s">
        <v>485</v>
      </c>
      <c r="W602" s="69">
        <v>5</v>
      </c>
      <c r="X602" s="69">
        <v>10</v>
      </c>
    </row>
    <row r="603" spans="1:24" ht="39">
      <c r="A603" s="69" t="s">
        <v>321</v>
      </c>
      <c r="B603" s="69">
        <v>116</v>
      </c>
      <c r="C603" s="69">
        <v>2</v>
      </c>
      <c r="D603" s="69">
        <v>42</v>
      </c>
      <c r="E603" s="69">
        <v>4</v>
      </c>
      <c r="F603" s="68" t="s">
        <v>25</v>
      </c>
      <c r="G603" s="69" t="s">
        <v>451</v>
      </c>
      <c r="H603" s="69" t="s">
        <v>451</v>
      </c>
      <c r="I603" s="69" t="s">
        <v>451</v>
      </c>
      <c r="J603" s="69" t="s">
        <v>323</v>
      </c>
      <c r="K603" s="69" t="s">
        <v>28</v>
      </c>
      <c r="L603" s="69"/>
      <c r="M603" s="69"/>
      <c r="N603" s="69" t="s">
        <v>34</v>
      </c>
      <c r="O603" s="69" t="s">
        <v>28</v>
      </c>
      <c r="P603" s="69" t="s">
        <v>34</v>
      </c>
      <c r="Q603" s="69" t="s">
        <v>124</v>
      </c>
      <c r="R603" s="69"/>
      <c r="S603" s="69" t="s">
        <v>170</v>
      </c>
      <c r="T603" s="69" t="s">
        <v>484</v>
      </c>
      <c r="U603" s="69">
        <v>0</v>
      </c>
      <c r="V603" s="69" t="s">
        <v>277</v>
      </c>
      <c r="W603" s="69">
        <v>6</v>
      </c>
      <c r="X603" s="69">
        <v>7</v>
      </c>
    </row>
    <row r="604" spans="1:24" ht="39">
      <c r="A604" s="69" t="s">
        <v>321</v>
      </c>
      <c r="B604" s="69">
        <v>116</v>
      </c>
      <c r="C604" s="69">
        <v>2</v>
      </c>
      <c r="D604" s="69">
        <v>42</v>
      </c>
      <c r="E604" s="69">
        <v>4</v>
      </c>
      <c r="F604" s="68" t="s">
        <v>25</v>
      </c>
      <c r="G604" s="69" t="s">
        <v>451</v>
      </c>
      <c r="H604" s="69" t="s">
        <v>451</v>
      </c>
      <c r="I604" s="69" t="s">
        <v>451</v>
      </c>
      <c r="J604" s="69" t="s">
        <v>323</v>
      </c>
      <c r="K604" s="69" t="s">
        <v>28</v>
      </c>
      <c r="L604" s="69"/>
      <c r="M604" s="69"/>
      <c r="N604" s="69" t="s">
        <v>34</v>
      </c>
      <c r="O604" s="69" t="s">
        <v>28</v>
      </c>
      <c r="P604" s="69" t="s">
        <v>34</v>
      </c>
      <c r="Q604" s="69" t="s">
        <v>124</v>
      </c>
      <c r="R604" s="69"/>
      <c r="S604" s="69" t="s">
        <v>170</v>
      </c>
      <c r="T604" s="69" t="s">
        <v>484</v>
      </c>
      <c r="U604" s="69">
        <v>0</v>
      </c>
      <c r="V604" s="69" t="s">
        <v>486</v>
      </c>
      <c r="W604" s="69">
        <v>7</v>
      </c>
      <c r="X604" s="69">
        <v>9</v>
      </c>
    </row>
    <row r="605" spans="1:24" ht="39">
      <c r="A605" s="69" t="s">
        <v>321</v>
      </c>
      <c r="B605" s="69">
        <v>116</v>
      </c>
      <c r="C605" s="69">
        <v>2</v>
      </c>
      <c r="D605" s="69">
        <v>42</v>
      </c>
      <c r="E605" s="69">
        <v>4</v>
      </c>
      <c r="F605" s="68" t="s">
        <v>25</v>
      </c>
      <c r="G605" s="69" t="s">
        <v>451</v>
      </c>
      <c r="H605" s="69" t="s">
        <v>451</v>
      </c>
      <c r="I605" s="69" t="s">
        <v>451</v>
      </c>
      <c r="J605" s="69" t="s">
        <v>323</v>
      </c>
      <c r="K605" s="69" t="s">
        <v>28</v>
      </c>
      <c r="L605" s="69"/>
      <c r="M605" s="69"/>
      <c r="N605" s="69" t="s">
        <v>34</v>
      </c>
      <c r="O605" s="69" t="s">
        <v>28</v>
      </c>
      <c r="P605" s="69" t="s">
        <v>34</v>
      </c>
      <c r="Q605" s="69" t="s">
        <v>124</v>
      </c>
      <c r="R605" s="69"/>
      <c r="S605" s="69" t="s">
        <v>170</v>
      </c>
      <c r="T605" s="69" t="s">
        <v>484</v>
      </c>
      <c r="U605" s="69">
        <v>0</v>
      </c>
      <c r="V605" s="69" t="s">
        <v>487</v>
      </c>
      <c r="W605" s="69">
        <v>8</v>
      </c>
      <c r="X605" s="69">
        <v>8</v>
      </c>
    </row>
    <row r="606" spans="1:24">
      <c r="A606" s="69" t="s">
        <v>321</v>
      </c>
      <c r="B606" s="69">
        <v>117</v>
      </c>
      <c r="C606" s="69">
        <v>2</v>
      </c>
      <c r="D606" s="69">
        <v>42</v>
      </c>
      <c r="E606" s="69">
        <v>5</v>
      </c>
      <c r="F606" s="69" t="s">
        <v>89</v>
      </c>
      <c r="G606" s="69" t="s">
        <v>451</v>
      </c>
      <c r="H606" s="69" t="s">
        <v>430</v>
      </c>
      <c r="I606" s="69" t="s">
        <v>451</v>
      </c>
      <c r="J606" s="69" t="s">
        <v>323</v>
      </c>
      <c r="K606" s="69" t="s">
        <v>28</v>
      </c>
      <c r="L606" s="69"/>
      <c r="M606" s="69"/>
      <c r="N606" s="69" t="s">
        <v>34</v>
      </c>
      <c r="O606" s="69" t="s">
        <v>28</v>
      </c>
      <c r="P606" s="69" t="s">
        <v>34</v>
      </c>
      <c r="Q606" s="68" t="s">
        <v>45</v>
      </c>
      <c r="R606" s="69"/>
      <c r="S606" s="69" t="s">
        <v>45</v>
      </c>
      <c r="T606" s="69" t="s">
        <v>488</v>
      </c>
      <c r="U606" s="69">
        <v>0</v>
      </c>
      <c r="V606" s="68" t="s">
        <v>78</v>
      </c>
      <c r="W606" s="69">
        <v>1</v>
      </c>
      <c r="X606" s="69">
        <v>9</v>
      </c>
    </row>
    <row r="607" spans="1:24">
      <c r="A607" s="69" t="s">
        <v>321</v>
      </c>
      <c r="B607" s="69">
        <v>117</v>
      </c>
      <c r="C607" s="69">
        <v>2</v>
      </c>
      <c r="D607" s="69">
        <v>42</v>
      </c>
      <c r="E607" s="69">
        <v>5</v>
      </c>
      <c r="F607" s="69" t="s">
        <v>89</v>
      </c>
      <c r="G607" s="69" t="s">
        <v>451</v>
      </c>
      <c r="H607" s="69" t="s">
        <v>430</v>
      </c>
      <c r="I607" s="69" t="s">
        <v>451</v>
      </c>
      <c r="J607" s="69" t="s">
        <v>323</v>
      </c>
      <c r="K607" s="69" t="s">
        <v>28</v>
      </c>
      <c r="L607" s="69"/>
      <c r="M607" s="69"/>
      <c r="N607" s="69" t="s">
        <v>34</v>
      </c>
      <c r="O607" s="69" t="s">
        <v>28</v>
      </c>
      <c r="P607" s="69" t="s">
        <v>34</v>
      </c>
      <c r="Q607" s="68" t="s">
        <v>45</v>
      </c>
      <c r="R607" s="69"/>
      <c r="S607" s="69" t="s">
        <v>45</v>
      </c>
      <c r="T607" s="69" t="s">
        <v>488</v>
      </c>
      <c r="U607" s="69">
        <v>0</v>
      </c>
      <c r="V607" s="69" t="s">
        <v>489</v>
      </c>
      <c r="W607" s="69">
        <v>2</v>
      </c>
      <c r="X607" s="69">
        <v>10</v>
      </c>
    </row>
    <row r="608" spans="1:24">
      <c r="A608" s="69" t="s">
        <v>321</v>
      </c>
      <c r="B608" s="69">
        <v>117</v>
      </c>
      <c r="C608" s="69">
        <v>2</v>
      </c>
      <c r="D608" s="69">
        <v>42</v>
      </c>
      <c r="E608" s="69">
        <v>5</v>
      </c>
      <c r="F608" s="69" t="s">
        <v>89</v>
      </c>
      <c r="G608" s="69" t="s">
        <v>451</v>
      </c>
      <c r="H608" s="69" t="s">
        <v>430</v>
      </c>
      <c r="I608" s="69" t="s">
        <v>451</v>
      </c>
      <c r="J608" s="69" t="s">
        <v>323</v>
      </c>
      <c r="K608" s="69" t="s">
        <v>28</v>
      </c>
      <c r="L608" s="69"/>
      <c r="M608" s="69"/>
      <c r="N608" s="69" t="s">
        <v>34</v>
      </c>
      <c r="O608" s="69" t="s">
        <v>28</v>
      </c>
      <c r="P608" s="69" t="s">
        <v>34</v>
      </c>
      <c r="Q608" s="68" t="s">
        <v>45</v>
      </c>
      <c r="R608" s="69"/>
      <c r="S608" s="69" t="s">
        <v>45</v>
      </c>
      <c r="T608" s="69" t="s">
        <v>488</v>
      </c>
      <c r="U608" s="69">
        <v>0</v>
      </c>
      <c r="V608" s="69" t="s">
        <v>490</v>
      </c>
      <c r="W608" s="69">
        <v>3</v>
      </c>
      <c r="X608" s="69">
        <v>10</v>
      </c>
    </row>
    <row r="609" spans="1:24">
      <c r="A609" s="69" t="s">
        <v>321</v>
      </c>
      <c r="B609" s="69">
        <v>117</v>
      </c>
      <c r="C609" s="69">
        <v>2</v>
      </c>
      <c r="D609" s="69">
        <v>42</v>
      </c>
      <c r="E609" s="69">
        <v>5</v>
      </c>
      <c r="F609" s="69" t="s">
        <v>89</v>
      </c>
      <c r="G609" s="69" t="s">
        <v>451</v>
      </c>
      <c r="H609" s="69" t="s">
        <v>430</v>
      </c>
      <c r="I609" s="69" t="s">
        <v>451</v>
      </c>
      <c r="J609" s="69" t="s">
        <v>323</v>
      </c>
      <c r="K609" s="69" t="s">
        <v>28</v>
      </c>
      <c r="L609" s="69"/>
      <c r="M609" s="69"/>
      <c r="N609" s="69" t="s">
        <v>34</v>
      </c>
      <c r="O609" s="69" t="s">
        <v>28</v>
      </c>
      <c r="P609" s="69" t="s">
        <v>34</v>
      </c>
      <c r="Q609" s="68" t="s">
        <v>45</v>
      </c>
      <c r="R609" s="69"/>
      <c r="S609" s="69" t="s">
        <v>45</v>
      </c>
      <c r="T609" s="69" t="s">
        <v>488</v>
      </c>
      <c r="U609" s="69">
        <v>0</v>
      </c>
      <c r="V609" s="69" t="s">
        <v>491</v>
      </c>
      <c r="W609" s="69">
        <v>4</v>
      </c>
      <c r="X609" s="69">
        <v>10</v>
      </c>
    </row>
    <row r="610" spans="1:24">
      <c r="A610" s="69" t="s">
        <v>321</v>
      </c>
      <c r="B610" s="69">
        <v>117</v>
      </c>
      <c r="C610" s="69">
        <v>2</v>
      </c>
      <c r="D610" s="69">
        <v>42</v>
      </c>
      <c r="E610" s="69">
        <v>5</v>
      </c>
      <c r="F610" s="69" t="s">
        <v>89</v>
      </c>
      <c r="G610" s="69" t="s">
        <v>451</v>
      </c>
      <c r="H610" s="69" t="s">
        <v>430</v>
      </c>
      <c r="I610" s="69" t="s">
        <v>451</v>
      </c>
      <c r="J610" s="69" t="s">
        <v>323</v>
      </c>
      <c r="K610" s="69" t="s">
        <v>28</v>
      </c>
      <c r="L610" s="69"/>
      <c r="M610" s="69"/>
      <c r="N610" s="69" t="s">
        <v>34</v>
      </c>
      <c r="O610" s="69" t="s">
        <v>28</v>
      </c>
      <c r="P610" s="69" t="s">
        <v>34</v>
      </c>
      <c r="Q610" s="68" t="s">
        <v>45</v>
      </c>
      <c r="R610" s="69"/>
      <c r="S610" s="69" t="s">
        <v>45</v>
      </c>
      <c r="T610" s="69" t="s">
        <v>488</v>
      </c>
      <c r="U610" s="69">
        <v>0</v>
      </c>
      <c r="V610" s="69" t="s">
        <v>492</v>
      </c>
      <c r="W610" s="69">
        <v>5</v>
      </c>
      <c r="X610" s="69">
        <v>5</v>
      </c>
    </row>
    <row r="611" spans="1:24" ht="51.75">
      <c r="A611" s="69" t="s">
        <v>321</v>
      </c>
      <c r="B611" s="69">
        <v>118</v>
      </c>
      <c r="C611" s="69">
        <v>1</v>
      </c>
      <c r="D611" s="69">
        <v>36</v>
      </c>
      <c r="E611" s="69">
        <v>5</v>
      </c>
      <c r="F611" s="69" t="s">
        <v>107</v>
      </c>
      <c r="G611" s="69" t="s">
        <v>322</v>
      </c>
      <c r="H611" s="69" t="s">
        <v>493</v>
      </c>
      <c r="I611" s="69" t="s">
        <v>361</v>
      </c>
      <c r="J611" s="69" t="s">
        <v>323</v>
      </c>
      <c r="K611" s="69" t="s">
        <v>28</v>
      </c>
      <c r="L611" s="69"/>
      <c r="M611" s="69"/>
      <c r="N611" s="69" t="s">
        <v>34</v>
      </c>
      <c r="O611" s="69" t="s">
        <v>28</v>
      </c>
      <c r="P611" s="69" t="s">
        <v>34</v>
      </c>
      <c r="Q611" s="69" t="s">
        <v>434</v>
      </c>
      <c r="R611" s="69"/>
      <c r="S611" s="69" t="s">
        <v>425</v>
      </c>
      <c r="T611" s="69" t="s">
        <v>494</v>
      </c>
      <c r="U611" s="69">
        <v>3</v>
      </c>
      <c r="V611" s="69" t="s">
        <v>468</v>
      </c>
      <c r="W611" s="69">
        <v>1</v>
      </c>
      <c r="X611" s="69">
        <v>10</v>
      </c>
    </row>
    <row r="612" spans="1:24" ht="51.75">
      <c r="A612" s="69" t="s">
        <v>321</v>
      </c>
      <c r="B612" s="69">
        <v>118</v>
      </c>
      <c r="C612" s="69">
        <v>1</v>
      </c>
      <c r="D612" s="69">
        <v>36</v>
      </c>
      <c r="E612" s="69">
        <v>5</v>
      </c>
      <c r="F612" s="69" t="s">
        <v>107</v>
      </c>
      <c r="G612" s="69" t="s">
        <v>322</v>
      </c>
      <c r="H612" s="69" t="s">
        <v>493</v>
      </c>
      <c r="I612" s="69" t="s">
        <v>361</v>
      </c>
      <c r="J612" s="69" t="s">
        <v>323</v>
      </c>
      <c r="K612" s="69" t="s">
        <v>28</v>
      </c>
      <c r="L612" s="69"/>
      <c r="M612" s="69"/>
      <c r="N612" s="69" t="s">
        <v>34</v>
      </c>
      <c r="O612" s="69" t="s">
        <v>28</v>
      </c>
      <c r="P612" s="69" t="s">
        <v>34</v>
      </c>
      <c r="Q612" s="69" t="s">
        <v>434</v>
      </c>
      <c r="R612" s="69"/>
      <c r="S612" s="69" t="s">
        <v>425</v>
      </c>
      <c r="T612" s="69" t="s">
        <v>494</v>
      </c>
      <c r="U612" s="69">
        <v>3</v>
      </c>
      <c r="V612" s="69" t="s">
        <v>466</v>
      </c>
      <c r="W612" s="69">
        <v>2</v>
      </c>
      <c r="X612" s="69">
        <v>10</v>
      </c>
    </row>
    <row r="613" spans="1:24" ht="51.75">
      <c r="A613" s="69" t="s">
        <v>321</v>
      </c>
      <c r="B613" s="69">
        <v>118</v>
      </c>
      <c r="C613" s="69">
        <v>1</v>
      </c>
      <c r="D613" s="69">
        <v>36</v>
      </c>
      <c r="E613" s="69">
        <v>5</v>
      </c>
      <c r="F613" s="69" t="s">
        <v>107</v>
      </c>
      <c r="G613" s="69" t="s">
        <v>322</v>
      </c>
      <c r="H613" s="69" t="s">
        <v>493</v>
      </c>
      <c r="I613" s="69" t="s">
        <v>361</v>
      </c>
      <c r="J613" s="69" t="s">
        <v>323</v>
      </c>
      <c r="K613" s="69" t="s">
        <v>28</v>
      </c>
      <c r="L613" s="69"/>
      <c r="M613" s="69"/>
      <c r="N613" s="69" t="s">
        <v>34</v>
      </c>
      <c r="O613" s="69" t="s">
        <v>28</v>
      </c>
      <c r="P613" s="69" t="s">
        <v>34</v>
      </c>
      <c r="Q613" s="69" t="s">
        <v>434</v>
      </c>
      <c r="R613" s="69"/>
      <c r="S613" s="69" t="s">
        <v>425</v>
      </c>
      <c r="T613" s="69" t="s">
        <v>494</v>
      </c>
      <c r="U613" s="69">
        <v>3</v>
      </c>
      <c r="V613" s="69" t="s">
        <v>417</v>
      </c>
      <c r="W613" s="69">
        <v>3</v>
      </c>
      <c r="X613" s="69">
        <v>0</v>
      </c>
    </row>
    <row r="614" spans="1:24" ht="51.75">
      <c r="A614" s="69" t="s">
        <v>321</v>
      </c>
      <c r="B614" s="69">
        <v>118</v>
      </c>
      <c r="C614" s="69">
        <v>1</v>
      </c>
      <c r="D614" s="69">
        <v>36</v>
      </c>
      <c r="E614" s="69">
        <v>5</v>
      </c>
      <c r="F614" s="69" t="s">
        <v>107</v>
      </c>
      <c r="G614" s="69" t="s">
        <v>322</v>
      </c>
      <c r="H614" s="69" t="s">
        <v>493</v>
      </c>
      <c r="I614" s="69" t="s">
        <v>361</v>
      </c>
      <c r="J614" s="69" t="s">
        <v>323</v>
      </c>
      <c r="K614" s="69" t="s">
        <v>28</v>
      </c>
      <c r="L614" s="69"/>
      <c r="M614" s="69"/>
      <c r="N614" s="69" t="s">
        <v>34</v>
      </c>
      <c r="O614" s="69" t="s">
        <v>28</v>
      </c>
      <c r="P614" s="69" t="s">
        <v>34</v>
      </c>
      <c r="Q614" s="69" t="s">
        <v>434</v>
      </c>
      <c r="R614" s="69"/>
      <c r="S614" s="69" t="s">
        <v>425</v>
      </c>
      <c r="T614" s="69" t="s">
        <v>494</v>
      </c>
      <c r="U614" s="69">
        <v>3</v>
      </c>
      <c r="V614" s="69" t="s">
        <v>495</v>
      </c>
      <c r="W614" s="69">
        <v>4</v>
      </c>
      <c r="X614" s="69">
        <v>10</v>
      </c>
    </row>
    <row r="615" spans="1:24" ht="51.75">
      <c r="A615" s="69" t="s">
        <v>321</v>
      </c>
      <c r="B615" s="69">
        <v>118</v>
      </c>
      <c r="C615" s="69">
        <v>1</v>
      </c>
      <c r="D615" s="69">
        <v>36</v>
      </c>
      <c r="E615" s="69">
        <v>5</v>
      </c>
      <c r="F615" s="69" t="s">
        <v>107</v>
      </c>
      <c r="G615" s="69" t="s">
        <v>322</v>
      </c>
      <c r="H615" s="69" t="s">
        <v>493</v>
      </c>
      <c r="I615" s="69" t="s">
        <v>361</v>
      </c>
      <c r="J615" s="69" t="s">
        <v>323</v>
      </c>
      <c r="K615" s="69" t="s">
        <v>28</v>
      </c>
      <c r="L615" s="69"/>
      <c r="M615" s="69"/>
      <c r="N615" s="69" t="s">
        <v>34</v>
      </c>
      <c r="O615" s="69" t="s">
        <v>28</v>
      </c>
      <c r="P615" s="69" t="s">
        <v>34</v>
      </c>
      <c r="Q615" s="69" t="s">
        <v>434</v>
      </c>
      <c r="R615" s="69"/>
      <c r="S615" s="69" t="s">
        <v>425</v>
      </c>
      <c r="T615" s="69" t="s">
        <v>494</v>
      </c>
      <c r="U615" s="69">
        <v>3</v>
      </c>
      <c r="V615" s="69" t="s">
        <v>217</v>
      </c>
      <c r="W615" s="69">
        <v>5</v>
      </c>
      <c r="X615" s="69">
        <v>10</v>
      </c>
    </row>
    <row r="616" spans="1:24">
      <c r="A616" s="69" t="s">
        <v>321</v>
      </c>
      <c r="B616" s="69">
        <v>119</v>
      </c>
      <c r="C616" s="69">
        <v>1</v>
      </c>
      <c r="D616" s="69">
        <v>48</v>
      </c>
      <c r="E616" s="69">
        <v>5</v>
      </c>
      <c r="F616" s="69" t="s">
        <v>107</v>
      </c>
      <c r="G616" s="69" t="s">
        <v>322</v>
      </c>
      <c r="H616" s="69" t="s">
        <v>322</v>
      </c>
      <c r="I616" s="69" t="s">
        <v>322</v>
      </c>
      <c r="J616" s="69" t="s">
        <v>323</v>
      </c>
      <c r="K616" s="69" t="s">
        <v>28</v>
      </c>
      <c r="L616" s="69"/>
      <c r="M616" s="69"/>
      <c r="N616" s="69" t="s">
        <v>34</v>
      </c>
      <c r="O616" s="69" t="s">
        <v>34</v>
      </c>
      <c r="P616" s="69" t="s">
        <v>28</v>
      </c>
      <c r="Q616" s="69" t="s">
        <v>201</v>
      </c>
      <c r="R616" s="69" t="s">
        <v>45</v>
      </c>
      <c r="S616" s="69"/>
      <c r="T616" s="69" t="s">
        <v>182</v>
      </c>
      <c r="U616" s="69">
        <v>1</v>
      </c>
      <c r="V616" s="69" t="s">
        <v>350</v>
      </c>
      <c r="W616" s="69">
        <v>1</v>
      </c>
      <c r="X616" s="69">
        <v>10</v>
      </c>
    </row>
    <row r="617" spans="1:24">
      <c r="A617" s="69" t="s">
        <v>321</v>
      </c>
      <c r="B617" s="69">
        <v>119</v>
      </c>
      <c r="C617" s="69">
        <v>1</v>
      </c>
      <c r="D617" s="69">
        <v>48</v>
      </c>
      <c r="E617" s="69">
        <v>5</v>
      </c>
      <c r="F617" s="69" t="s">
        <v>107</v>
      </c>
      <c r="G617" s="69" t="s">
        <v>322</v>
      </c>
      <c r="H617" s="69" t="s">
        <v>322</v>
      </c>
      <c r="I617" s="69" t="s">
        <v>322</v>
      </c>
      <c r="J617" s="69" t="s">
        <v>323</v>
      </c>
      <c r="K617" s="69" t="s">
        <v>28</v>
      </c>
      <c r="L617" s="69"/>
      <c r="M617" s="69"/>
      <c r="N617" s="69" t="s">
        <v>34</v>
      </c>
      <c r="O617" s="69" t="s">
        <v>34</v>
      </c>
      <c r="P617" s="69" t="s">
        <v>28</v>
      </c>
      <c r="Q617" s="69" t="s">
        <v>201</v>
      </c>
      <c r="R617" s="69" t="s">
        <v>45</v>
      </c>
      <c r="S617" s="69"/>
      <c r="T617" s="69" t="s">
        <v>182</v>
      </c>
      <c r="U617" s="69">
        <v>1</v>
      </c>
      <c r="V617" s="69" t="s">
        <v>496</v>
      </c>
      <c r="W617" s="69">
        <v>2</v>
      </c>
      <c r="X617" s="69">
        <v>8</v>
      </c>
    </row>
    <row r="618" spans="1:24">
      <c r="A618" s="69" t="s">
        <v>321</v>
      </c>
      <c r="B618" s="69">
        <v>119</v>
      </c>
      <c r="C618" s="69">
        <v>1</v>
      </c>
      <c r="D618" s="69">
        <v>48</v>
      </c>
      <c r="E618" s="69">
        <v>5</v>
      </c>
      <c r="F618" s="69" t="s">
        <v>107</v>
      </c>
      <c r="G618" s="69" t="s">
        <v>322</v>
      </c>
      <c r="H618" s="69" t="s">
        <v>322</v>
      </c>
      <c r="I618" s="69" t="s">
        <v>322</v>
      </c>
      <c r="J618" s="69" t="s">
        <v>323</v>
      </c>
      <c r="K618" s="69" t="s">
        <v>28</v>
      </c>
      <c r="L618" s="69"/>
      <c r="M618" s="69"/>
      <c r="N618" s="69" t="s">
        <v>34</v>
      </c>
      <c r="O618" s="69" t="s">
        <v>34</v>
      </c>
      <c r="P618" s="69" t="s">
        <v>28</v>
      </c>
      <c r="Q618" s="69" t="s">
        <v>201</v>
      </c>
      <c r="R618" s="69" t="s">
        <v>45</v>
      </c>
      <c r="S618" s="69"/>
      <c r="T618" s="69" t="s">
        <v>182</v>
      </c>
      <c r="U618" s="69">
        <v>1</v>
      </c>
      <c r="V618" s="69" t="s">
        <v>480</v>
      </c>
      <c r="W618" s="69">
        <v>3</v>
      </c>
      <c r="X618" s="69">
        <v>8</v>
      </c>
    </row>
    <row r="619" spans="1:24">
      <c r="A619" s="69" t="s">
        <v>321</v>
      </c>
      <c r="B619" s="69">
        <v>119</v>
      </c>
      <c r="C619" s="69">
        <v>1</v>
      </c>
      <c r="D619" s="69">
        <v>48</v>
      </c>
      <c r="E619" s="69">
        <v>5</v>
      </c>
      <c r="F619" s="69" t="s">
        <v>107</v>
      </c>
      <c r="G619" s="69" t="s">
        <v>322</v>
      </c>
      <c r="H619" s="69" t="s">
        <v>322</v>
      </c>
      <c r="I619" s="69" t="s">
        <v>322</v>
      </c>
      <c r="J619" s="69" t="s">
        <v>323</v>
      </c>
      <c r="K619" s="69" t="s">
        <v>28</v>
      </c>
      <c r="L619" s="69"/>
      <c r="M619" s="69"/>
      <c r="N619" s="69" t="s">
        <v>34</v>
      </c>
      <c r="O619" s="69" t="s">
        <v>34</v>
      </c>
      <c r="P619" s="69" t="s">
        <v>28</v>
      </c>
      <c r="Q619" s="69" t="s">
        <v>201</v>
      </c>
      <c r="R619" s="69" t="s">
        <v>45</v>
      </c>
      <c r="S619" s="69"/>
      <c r="T619" s="69" t="s">
        <v>182</v>
      </c>
      <c r="U619" s="69">
        <v>1</v>
      </c>
      <c r="V619" s="69" t="s">
        <v>497</v>
      </c>
      <c r="W619" s="69">
        <v>4</v>
      </c>
      <c r="X619" s="69">
        <v>9</v>
      </c>
    </row>
    <row r="620" spans="1:24" ht="26.25">
      <c r="A620" s="69" t="s">
        <v>321</v>
      </c>
      <c r="B620" s="69">
        <v>119</v>
      </c>
      <c r="C620" s="69">
        <v>1</v>
      </c>
      <c r="D620" s="69">
        <v>48</v>
      </c>
      <c r="E620" s="69">
        <v>5</v>
      </c>
      <c r="F620" s="69" t="s">
        <v>107</v>
      </c>
      <c r="G620" s="69" t="s">
        <v>322</v>
      </c>
      <c r="H620" s="69" t="s">
        <v>322</v>
      </c>
      <c r="I620" s="69" t="s">
        <v>322</v>
      </c>
      <c r="J620" s="69" t="s">
        <v>323</v>
      </c>
      <c r="K620" s="69" t="s">
        <v>28</v>
      </c>
      <c r="L620" s="69"/>
      <c r="M620" s="69"/>
      <c r="N620" s="69" t="s">
        <v>34</v>
      </c>
      <c r="O620" s="69" t="s">
        <v>34</v>
      </c>
      <c r="P620" s="69" t="s">
        <v>28</v>
      </c>
      <c r="Q620" s="69" t="s">
        <v>201</v>
      </c>
      <c r="R620" s="69" t="s">
        <v>45</v>
      </c>
      <c r="S620" s="69"/>
      <c r="T620" s="69" t="s">
        <v>182</v>
      </c>
      <c r="U620" s="69">
        <v>1</v>
      </c>
      <c r="V620" s="69" t="s">
        <v>498</v>
      </c>
      <c r="W620" s="69">
        <v>5</v>
      </c>
      <c r="X620" s="69">
        <v>7</v>
      </c>
    </row>
    <row r="621" spans="1:24" ht="26.25">
      <c r="A621" s="69" t="s">
        <v>321</v>
      </c>
      <c r="B621" s="69">
        <v>119</v>
      </c>
      <c r="C621" s="69">
        <v>1</v>
      </c>
      <c r="D621" s="69">
        <v>48</v>
      </c>
      <c r="E621" s="69">
        <v>5</v>
      </c>
      <c r="F621" s="69" t="s">
        <v>107</v>
      </c>
      <c r="G621" s="69" t="s">
        <v>322</v>
      </c>
      <c r="H621" s="69" t="s">
        <v>322</v>
      </c>
      <c r="I621" s="69" t="s">
        <v>322</v>
      </c>
      <c r="J621" s="69" t="s">
        <v>323</v>
      </c>
      <c r="K621" s="69" t="s">
        <v>28</v>
      </c>
      <c r="L621" s="69"/>
      <c r="M621" s="69"/>
      <c r="N621" s="69" t="s">
        <v>34</v>
      </c>
      <c r="O621" s="69" t="s">
        <v>34</v>
      </c>
      <c r="P621" s="69" t="s">
        <v>28</v>
      </c>
      <c r="Q621" s="69" t="s">
        <v>201</v>
      </c>
      <c r="R621" s="69" t="s">
        <v>45</v>
      </c>
      <c r="S621" s="69"/>
      <c r="T621" s="69" t="s">
        <v>182</v>
      </c>
      <c r="U621" s="69">
        <v>1</v>
      </c>
      <c r="V621" s="69" t="s">
        <v>499</v>
      </c>
      <c r="W621" s="69">
        <v>6</v>
      </c>
      <c r="X621" s="69">
        <v>8</v>
      </c>
    </row>
    <row r="622" spans="1:24">
      <c r="A622" s="69" t="s">
        <v>321</v>
      </c>
      <c r="B622" s="69">
        <v>119</v>
      </c>
      <c r="C622" s="69">
        <v>1</v>
      </c>
      <c r="D622" s="69">
        <v>48</v>
      </c>
      <c r="E622" s="69">
        <v>5</v>
      </c>
      <c r="F622" s="69" t="s">
        <v>107</v>
      </c>
      <c r="G622" s="69" t="s">
        <v>322</v>
      </c>
      <c r="H622" s="69" t="s">
        <v>322</v>
      </c>
      <c r="I622" s="69" t="s">
        <v>322</v>
      </c>
      <c r="J622" s="69" t="s">
        <v>323</v>
      </c>
      <c r="K622" s="69" t="s">
        <v>28</v>
      </c>
      <c r="L622" s="69"/>
      <c r="M622" s="69"/>
      <c r="N622" s="69" t="s">
        <v>34</v>
      </c>
      <c r="O622" s="69" t="s">
        <v>34</v>
      </c>
      <c r="P622" s="69" t="s">
        <v>28</v>
      </c>
      <c r="Q622" s="69" t="s">
        <v>201</v>
      </c>
      <c r="R622" s="69" t="s">
        <v>45</v>
      </c>
      <c r="S622" s="69"/>
      <c r="T622" s="69" t="s">
        <v>182</v>
      </c>
      <c r="U622" s="69">
        <v>1</v>
      </c>
      <c r="V622" s="68" t="s">
        <v>78</v>
      </c>
      <c r="W622" s="69">
        <v>7</v>
      </c>
      <c r="X622" s="69">
        <v>10</v>
      </c>
    </row>
    <row r="623" spans="1:24">
      <c r="A623" s="69" t="s">
        <v>321</v>
      </c>
      <c r="B623" s="69">
        <v>119</v>
      </c>
      <c r="C623" s="69">
        <v>1</v>
      </c>
      <c r="D623" s="69">
        <v>48</v>
      </c>
      <c r="E623" s="69">
        <v>5</v>
      </c>
      <c r="F623" s="69" t="s">
        <v>107</v>
      </c>
      <c r="G623" s="69" t="s">
        <v>322</v>
      </c>
      <c r="H623" s="69" t="s">
        <v>322</v>
      </c>
      <c r="I623" s="69" t="s">
        <v>322</v>
      </c>
      <c r="J623" s="69" t="s">
        <v>323</v>
      </c>
      <c r="K623" s="69" t="s">
        <v>28</v>
      </c>
      <c r="L623" s="69"/>
      <c r="M623" s="69"/>
      <c r="N623" s="69" t="s">
        <v>34</v>
      </c>
      <c r="O623" s="69" t="s">
        <v>34</v>
      </c>
      <c r="P623" s="69" t="s">
        <v>28</v>
      </c>
      <c r="Q623" s="69" t="s">
        <v>201</v>
      </c>
      <c r="R623" s="69" t="s">
        <v>45</v>
      </c>
      <c r="S623" s="69"/>
      <c r="T623" s="69" t="s">
        <v>182</v>
      </c>
      <c r="U623" s="69">
        <v>1</v>
      </c>
      <c r="V623" s="68" t="s">
        <v>115</v>
      </c>
      <c r="W623" s="69">
        <v>8</v>
      </c>
      <c r="X623" s="69">
        <v>10</v>
      </c>
    </row>
    <row r="624" spans="1:24" ht="26.25">
      <c r="A624" s="69" t="s">
        <v>321</v>
      </c>
      <c r="B624" s="69">
        <v>120</v>
      </c>
      <c r="C624" s="69">
        <v>1</v>
      </c>
      <c r="D624" s="69">
        <v>42</v>
      </c>
      <c r="E624" s="69">
        <v>3</v>
      </c>
      <c r="F624" s="68" t="s">
        <v>44</v>
      </c>
      <c r="G624" s="69" t="s">
        <v>322</v>
      </c>
      <c r="H624" s="69" t="s">
        <v>322</v>
      </c>
      <c r="I624" s="69" t="s">
        <v>322</v>
      </c>
      <c r="J624" s="69" t="s">
        <v>341</v>
      </c>
      <c r="K624" s="69" t="s">
        <v>34</v>
      </c>
      <c r="L624" s="69" t="s">
        <v>65</v>
      </c>
      <c r="M624" s="69" t="s">
        <v>500</v>
      </c>
      <c r="N624" s="69" t="s">
        <v>34</v>
      </c>
      <c r="O624" s="69" t="s">
        <v>34</v>
      </c>
      <c r="P624" s="69" t="s">
        <v>28</v>
      </c>
      <c r="Q624" s="69" t="s">
        <v>65</v>
      </c>
      <c r="R624" s="69" t="s">
        <v>263</v>
      </c>
      <c r="S624" s="69"/>
      <c r="T624" s="69" t="s">
        <v>501</v>
      </c>
      <c r="U624" s="69">
        <v>2</v>
      </c>
      <c r="V624" s="69" t="s">
        <v>502</v>
      </c>
      <c r="W624" s="69">
        <v>1</v>
      </c>
      <c r="X624" s="69">
        <v>6</v>
      </c>
    </row>
    <row r="625" spans="1:24" ht="26.25">
      <c r="A625" s="69" t="s">
        <v>321</v>
      </c>
      <c r="B625" s="69">
        <v>120</v>
      </c>
      <c r="C625" s="69">
        <v>1</v>
      </c>
      <c r="D625" s="69">
        <v>42</v>
      </c>
      <c r="E625" s="69">
        <v>3</v>
      </c>
      <c r="F625" s="68" t="s">
        <v>44</v>
      </c>
      <c r="G625" s="69" t="s">
        <v>322</v>
      </c>
      <c r="H625" s="69" t="s">
        <v>322</v>
      </c>
      <c r="I625" s="69" t="s">
        <v>322</v>
      </c>
      <c r="J625" s="69" t="s">
        <v>341</v>
      </c>
      <c r="K625" s="69" t="s">
        <v>34</v>
      </c>
      <c r="L625" s="69" t="s">
        <v>65</v>
      </c>
      <c r="M625" s="69" t="s">
        <v>500</v>
      </c>
      <c r="N625" s="69" t="s">
        <v>34</v>
      </c>
      <c r="O625" s="69" t="s">
        <v>34</v>
      </c>
      <c r="P625" s="69" t="s">
        <v>28</v>
      </c>
      <c r="Q625" s="69" t="s">
        <v>65</v>
      </c>
      <c r="R625" s="69" t="s">
        <v>263</v>
      </c>
      <c r="S625" s="69"/>
      <c r="T625" s="69" t="s">
        <v>501</v>
      </c>
      <c r="U625" s="69">
        <v>2</v>
      </c>
      <c r="V625" s="69" t="s">
        <v>503</v>
      </c>
      <c r="W625" s="69">
        <v>2</v>
      </c>
      <c r="X625" s="69">
        <v>9</v>
      </c>
    </row>
    <row r="626" spans="1:24" ht="39">
      <c r="A626" s="69" t="s">
        <v>321</v>
      </c>
      <c r="B626" s="69">
        <v>120</v>
      </c>
      <c r="C626" s="69">
        <v>1</v>
      </c>
      <c r="D626" s="69">
        <v>42</v>
      </c>
      <c r="E626" s="69">
        <v>3</v>
      </c>
      <c r="F626" s="68" t="s">
        <v>44</v>
      </c>
      <c r="G626" s="69" t="s">
        <v>322</v>
      </c>
      <c r="H626" s="69" t="s">
        <v>322</v>
      </c>
      <c r="I626" s="69" t="s">
        <v>322</v>
      </c>
      <c r="J626" s="69" t="s">
        <v>341</v>
      </c>
      <c r="K626" s="69" t="s">
        <v>34</v>
      </c>
      <c r="L626" s="69" t="s">
        <v>65</v>
      </c>
      <c r="M626" s="69" t="s">
        <v>500</v>
      </c>
      <c r="N626" s="69" t="s">
        <v>34</v>
      </c>
      <c r="O626" s="69" t="s">
        <v>34</v>
      </c>
      <c r="P626" s="69" t="s">
        <v>28</v>
      </c>
      <c r="Q626" s="69" t="s">
        <v>65</v>
      </c>
      <c r="R626" s="69" t="s">
        <v>263</v>
      </c>
      <c r="S626" s="69"/>
      <c r="T626" s="69" t="s">
        <v>501</v>
      </c>
      <c r="U626" s="69">
        <v>2</v>
      </c>
      <c r="V626" s="69" t="s">
        <v>504</v>
      </c>
      <c r="W626" s="69">
        <v>3</v>
      </c>
      <c r="X626" s="69">
        <v>10</v>
      </c>
    </row>
  </sheetData>
  <autoFilter ref="A1:X6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JS416"/>
  <sheetViews>
    <sheetView workbookViewId="0">
      <selection activeCell="H145" sqref="H145"/>
    </sheetView>
  </sheetViews>
  <sheetFormatPr baseColWidth="10" defaultRowHeight="15"/>
  <cols>
    <col min="1" max="1" width="27.42578125" customWidth="1"/>
    <col min="2" max="2" width="23.85546875" customWidth="1"/>
    <col min="3" max="3" width="19" customWidth="1"/>
    <col min="4" max="4" width="33.42578125" customWidth="1"/>
    <col min="5" max="5" width="6.42578125" bestFit="1" customWidth="1"/>
    <col min="6" max="6" width="11.140625" bestFit="1" customWidth="1"/>
    <col min="7" max="7" width="11.7109375" bestFit="1" customWidth="1"/>
    <col min="8" max="8" width="9.28515625" bestFit="1" customWidth="1"/>
    <col min="9" max="9" width="18.28515625" bestFit="1" customWidth="1"/>
    <col min="10" max="10" width="7.42578125" bestFit="1" customWidth="1"/>
    <col min="11" max="11" width="8" bestFit="1" customWidth="1"/>
    <col min="12" max="12" width="22.42578125" bestFit="1" customWidth="1"/>
    <col min="13" max="13" width="9.5703125" bestFit="1" customWidth="1"/>
    <col min="14" max="14" width="8.5703125" bestFit="1" customWidth="1"/>
    <col min="15" max="15" width="11.5703125" bestFit="1" customWidth="1"/>
    <col min="16" max="16" width="10.42578125" bestFit="1" customWidth="1"/>
    <col min="17" max="18" width="12.85546875" bestFit="1" customWidth="1"/>
    <col min="19" max="19" width="11.5703125" bestFit="1" customWidth="1"/>
    <col min="20" max="20" width="9.7109375" bestFit="1" customWidth="1"/>
    <col min="21" max="21" width="8.140625" bestFit="1" customWidth="1"/>
    <col min="22" max="22" width="9.28515625" bestFit="1" customWidth="1"/>
    <col min="23" max="23" width="4.85546875" bestFit="1" customWidth="1"/>
    <col min="24" max="24" width="15.5703125" bestFit="1" customWidth="1"/>
    <col min="25" max="25" width="14.42578125" bestFit="1" customWidth="1"/>
    <col min="26" max="26" width="15.140625" bestFit="1" customWidth="1"/>
    <col min="27" max="27" width="11.5703125" bestFit="1" customWidth="1"/>
    <col min="28" max="28" width="12.42578125" bestFit="1" customWidth="1"/>
    <col min="29" max="29" width="10.140625" bestFit="1" customWidth="1"/>
    <col min="30" max="30" width="10.7109375" customWidth="1"/>
    <col min="31" max="31" width="15.7109375" bestFit="1" customWidth="1"/>
    <col min="32" max="32" width="6.5703125" bestFit="1" customWidth="1"/>
    <col min="33" max="33" width="12.7109375" bestFit="1" customWidth="1"/>
    <col min="34" max="34" width="7" bestFit="1" customWidth="1"/>
    <col min="35" max="35" width="9.5703125" bestFit="1" customWidth="1"/>
    <col min="36" max="36" width="10" bestFit="1" customWidth="1"/>
    <col min="37" max="37" width="12" bestFit="1" customWidth="1"/>
    <col min="38" max="38" width="15.28515625" bestFit="1" customWidth="1"/>
    <col min="39" max="39" width="9.140625" bestFit="1" customWidth="1"/>
    <col min="40" max="40" width="4.85546875" bestFit="1" customWidth="1"/>
    <col min="41" max="41" width="8" bestFit="1" customWidth="1"/>
    <col min="42" max="42" width="5.7109375" customWidth="1"/>
    <col min="43" max="43" width="7.5703125" bestFit="1" customWidth="1"/>
    <col min="44" max="44" width="14.7109375" bestFit="1" customWidth="1"/>
    <col min="45" max="45" width="10.7109375" bestFit="1" customWidth="1"/>
    <col min="46" max="46" width="10.42578125" bestFit="1" customWidth="1"/>
    <col min="47" max="47" width="14.28515625" bestFit="1" customWidth="1"/>
    <col min="48" max="48" width="25.85546875" bestFit="1" customWidth="1"/>
    <col min="49" max="49" width="9.5703125" bestFit="1" customWidth="1"/>
    <col min="50" max="50" width="12.7109375" bestFit="1" customWidth="1"/>
    <col min="51" max="51" width="34" bestFit="1" customWidth="1"/>
    <col min="52" max="52" width="18.5703125" bestFit="1" customWidth="1"/>
    <col min="53" max="53" width="7.28515625" customWidth="1"/>
    <col min="54" max="54" width="22" bestFit="1" customWidth="1"/>
    <col min="55" max="55" width="14" bestFit="1" customWidth="1"/>
    <col min="56" max="56" width="8.42578125" bestFit="1" customWidth="1"/>
    <col min="57" max="57" width="11.140625" bestFit="1" customWidth="1"/>
    <col min="58" max="58" width="8.140625" bestFit="1" customWidth="1"/>
    <col min="59" max="59" width="7.42578125" bestFit="1" customWidth="1"/>
    <col min="60" max="60" width="5.140625" bestFit="1" customWidth="1"/>
    <col min="61" max="61" width="7.140625" customWidth="1"/>
    <col min="62" max="62" width="10.42578125" bestFit="1" customWidth="1"/>
    <col min="63" max="63" width="12" bestFit="1" customWidth="1"/>
    <col min="64" max="64" width="9.28515625" bestFit="1" customWidth="1"/>
    <col min="65" max="65" width="7" bestFit="1" customWidth="1"/>
    <col min="66" max="66" width="9.85546875" bestFit="1" customWidth="1"/>
    <col min="67" max="67" width="12" bestFit="1" customWidth="1"/>
    <col min="68" max="68" width="9.5703125" customWidth="1"/>
    <col min="69" max="69" width="7.28515625" bestFit="1" customWidth="1"/>
    <col min="70" max="70" width="20.85546875" bestFit="1" customWidth="1"/>
    <col min="71" max="71" width="9.5703125" bestFit="1" customWidth="1"/>
    <col min="72" max="72" width="8.42578125" bestFit="1" customWidth="1"/>
    <col min="73" max="73" width="12.140625" bestFit="1" customWidth="1"/>
    <col min="74" max="74" width="16.7109375" bestFit="1" customWidth="1"/>
    <col min="75" max="75" width="17.7109375" bestFit="1" customWidth="1"/>
    <col min="76" max="76" width="17.42578125" bestFit="1" customWidth="1"/>
    <col min="77" max="77" width="8" bestFit="1" customWidth="1"/>
    <col min="78" max="78" width="9.140625" bestFit="1" customWidth="1"/>
    <col min="79" max="79" width="13.140625" bestFit="1" customWidth="1"/>
    <col min="80" max="80" width="28.28515625" bestFit="1" customWidth="1"/>
    <col min="81" max="81" width="17.7109375" bestFit="1" customWidth="1"/>
    <col min="82" max="82" width="7.140625" bestFit="1" customWidth="1"/>
    <col min="83" max="83" width="15.140625" bestFit="1" customWidth="1"/>
    <col min="84" max="84" width="7.28515625" bestFit="1" customWidth="1"/>
    <col min="85" max="85" width="11.28515625" bestFit="1" customWidth="1"/>
    <col min="86" max="86" width="4.7109375" bestFit="1" customWidth="1"/>
    <col min="87" max="87" width="13.42578125" bestFit="1" customWidth="1"/>
    <col min="88" max="88" width="10.140625" customWidth="1"/>
    <col min="89" max="89" width="7.5703125" customWidth="1"/>
    <col min="90" max="90" width="11.42578125" bestFit="1" customWidth="1"/>
    <col min="91" max="91" width="6.7109375" customWidth="1"/>
    <col min="92" max="92" width="6.28515625" customWidth="1"/>
    <col min="93" max="93" width="8.7109375" bestFit="1" customWidth="1"/>
    <col min="94" max="94" width="9" bestFit="1" customWidth="1"/>
    <col min="95" max="95" width="10.140625" bestFit="1" customWidth="1"/>
    <col min="96" max="96" width="6.7109375" customWidth="1"/>
    <col min="97" max="97" width="13" bestFit="1" customWidth="1"/>
    <col min="98" max="98" width="16.140625" bestFit="1" customWidth="1"/>
    <col min="99" max="99" width="18.28515625" bestFit="1" customWidth="1"/>
    <col min="100" max="100" width="15.42578125" customWidth="1"/>
    <col min="101" max="101" width="10.42578125" customWidth="1"/>
    <col min="102" max="102" width="9.7109375" customWidth="1"/>
    <col min="103" max="103" width="11.7109375" bestFit="1" customWidth="1"/>
    <col min="104" max="104" width="13.7109375" bestFit="1" customWidth="1"/>
    <col min="105" max="105" width="11.5703125" customWidth="1"/>
    <col min="106" max="106" width="9" customWidth="1"/>
    <col min="107" max="107" width="11.42578125" bestFit="1" customWidth="1"/>
    <col min="108" max="108" width="26.140625" bestFit="1" customWidth="1"/>
    <col min="109" max="109" width="8.28515625" customWidth="1"/>
    <col min="110" max="110" width="15" customWidth="1"/>
    <col min="111" max="111" width="10.85546875" bestFit="1" customWidth="1"/>
    <col min="112" max="112" width="14" customWidth="1"/>
    <col min="113" max="113" width="5.5703125" customWidth="1"/>
    <col min="114" max="114" width="7" customWidth="1"/>
    <col min="115" max="115" width="10.28515625" bestFit="1" customWidth="1"/>
    <col min="116" max="116" width="7.7109375" bestFit="1" customWidth="1"/>
    <col min="117" max="117" width="8.7109375" customWidth="1"/>
    <col min="118" max="118" width="19.85546875" bestFit="1" customWidth="1"/>
    <col min="119" max="119" width="8.42578125" customWidth="1"/>
    <col min="120" max="120" width="7.5703125" customWidth="1"/>
    <col min="121" max="121" width="8.140625" customWidth="1"/>
    <col min="122" max="122" width="15.85546875" bestFit="1" customWidth="1"/>
    <col min="123" max="123" width="13.85546875" bestFit="1" customWidth="1"/>
    <col min="124" max="124" width="26.140625" bestFit="1" customWidth="1"/>
    <col min="125" max="125" width="17.140625" bestFit="1" customWidth="1"/>
    <col min="126" max="126" width="9.42578125" customWidth="1"/>
    <col min="127" max="127" width="8.28515625" customWidth="1"/>
    <col min="128" max="128" width="17.85546875" bestFit="1" customWidth="1"/>
    <col min="129" max="129" width="18.42578125" bestFit="1" customWidth="1"/>
    <col min="130" max="130" width="18" bestFit="1" customWidth="1"/>
    <col min="131" max="131" width="14" customWidth="1"/>
    <col min="132" max="132" width="12.7109375" customWidth="1"/>
    <col min="133" max="133" width="8.7109375" customWidth="1"/>
    <col min="134" max="134" width="9.85546875" customWidth="1"/>
    <col min="135" max="135" width="15.7109375" customWidth="1"/>
    <col min="136" max="136" width="7.42578125" customWidth="1"/>
    <col min="137" max="137" width="8" customWidth="1"/>
    <col min="138" max="138" width="14.85546875" bestFit="1" customWidth="1"/>
    <col min="139" max="139" width="12.140625" bestFit="1" customWidth="1"/>
    <col min="140" max="140" width="27.140625" bestFit="1" customWidth="1"/>
    <col min="141" max="141" width="24.28515625" bestFit="1" customWidth="1"/>
    <col min="142" max="142" width="9.5703125" customWidth="1"/>
    <col min="143" max="143" width="10.85546875" customWidth="1"/>
    <col min="144" max="144" width="11.42578125" bestFit="1" customWidth="1"/>
    <col min="145" max="145" width="4.42578125" customWidth="1"/>
    <col min="146" max="146" width="19.7109375" bestFit="1" customWidth="1"/>
    <col min="147" max="147" width="10.7109375" bestFit="1" customWidth="1"/>
    <col min="148" max="148" width="18.140625" customWidth="1"/>
    <col min="149" max="149" width="14.28515625" bestFit="1" customWidth="1"/>
    <col min="150" max="150" width="13.85546875" customWidth="1"/>
    <col min="151" max="151" width="6.7109375" customWidth="1"/>
    <col min="152" max="152" width="19.42578125" bestFit="1" customWidth="1"/>
    <col min="153" max="153" width="7.42578125" customWidth="1"/>
    <col min="154" max="154" width="10.7109375" customWidth="1"/>
    <col min="155" max="155" width="5.42578125" customWidth="1"/>
    <col min="156" max="156" width="11.85546875" bestFit="1" customWidth="1"/>
    <col min="157" max="157" width="11.5703125" bestFit="1" customWidth="1"/>
    <col min="158" max="158" width="5" customWidth="1"/>
    <col min="159" max="159" width="6.5703125" customWidth="1"/>
    <col min="160" max="160" width="11.42578125" bestFit="1" customWidth="1"/>
    <col min="161" max="161" width="11.5703125" customWidth="1"/>
    <col min="162" max="162" width="3.7109375" customWidth="1"/>
    <col min="163" max="163" width="8.85546875" customWidth="1"/>
    <col min="164" max="164" width="7.85546875" bestFit="1" customWidth="1"/>
    <col min="165" max="165" width="14.140625" bestFit="1" customWidth="1"/>
    <col min="166" max="166" width="7.85546875" bestFit="1" customWidth="1"/>
    <col min="167" max="167" width="12.28515625" customWidth="1"/>
    <col min="168" max="168" width="10.5703125" bestFit="1" customWidth="1"/>
    <col min="169" max="169" width="15" bestFit="1" customWidth="1"/>
    <col min="170" max="170" width="14.140625" bestFit="1" customWidth="1"/>
    <col min="171" max="171" width="16.85546875" bestFit="1" customWidth="1"/>
    <col min="172" max="172" width="12.42578125" customWidth="1"/>
    <col min="173" max="173" width="15.85546875" customWidth="1"/>
    <col min="174" max="174" width="10" customWidth="1"/>
    <col min="175" max="175" width="14" customWidth="1"/>
    <col min="176" max="176" width="15.5703125" bestFit="1" customWidth="1"/>
    <col min="177" max="177" width="17" bestFit="1" customWidth="1"/>
    <col min="178" max="178" width="8.7109375" customWidth="1"/>
    <col min="179" max="179" width="11.85546875" customWidth="1"/>
    <col min="180" max="180" width="12.28515625" bestFit="1" customWidth="1"/>
    <col min="181" max="181" width="5.140625" customWidth="1"/>
    <col min="182" max="182" width="10.28515625" customWidth="1"/>
    <col min="183" max="183" width="21.7109375" bestFit="1" customWidth="1"/>
    <col min="184" max="184" width="21.7109375" customWidth="1"/>
    <col min="185" max="185" width="11.42578125" customWidth="1"/>
    <col min="186" max="186" width="21.28515625" customWidth="1"/>
    <col min="187" max="187" width="13.7109375" bestFit="1" customWidth="1"/>
    <col min="188" max="188" width="8" customWidth="1"/>
    <col min="189" max="189" width="7.5703125" customWidth="1"/>
    <col min="190" max="190" width="18.85546875" bestFit="1" customWidth="1"/>
    <col min="191" max="191" width="13.85546875" bestFit="1" customWidth="1"/>
    <col min="192" max="192" width="10" customWidth="1"/>
    <col min="193" max="193" width="50.28515625" bestFit="1" customWidth="1"/>
    <col min="194" max="194" width="26.140625" bestFit="1" customWidth="1"/>
    <col min="195" max="195" width="8.5703125" customWidth="1"/>
    <col min="196" max="196" width="17" customWidth="1"/>
    <col min="197" max="197" width="14" customWidth="1"/>
    <col min="198" max="198" width="15.140625" customWidth="1"/>
    <col min="199" max="199" width="11.7109375" customWidth="1"/>
    <col min="200" max="200" width="20.42578125" bestFit="1" customWidth="1"/>
    <col min="201" max="201" width="20.42578125" customWidth="1"/>
    <col min="202" max="202" width="10.85546875" customWidth="1"/>
    <col min="203" max="203" width="7.42578125" customWidth="1"/>
    <col min="204" max="204" width="21.28515625" customWidth="1"/>
    <col min="205" max="205" width="33.5703125" bestFit="1" customWidth="1"/>
    <col min="206" max="206" width="20.7109375" customWidth="1"/>
    <col min="207" max="207" width="18.42578125" customWidth="1"/>
    <col min="208" max="208" width="12.42578125" customWidth="1"/>
    <col min="209" max="209" width="9.42578125" customWidth="1"/>
    <col min="210" max="210" width="30.28515625" bestFit="1" customWidth="1"/>
    <col min="211" max="211" width="13.85546875" customWidth="1"/>
    <col min="212" max="212" width="22.85546875" customWidth="1"/>
    <col min="213" max="213" width="10" customWidth="1"/>
    <col min="214" max="214" width="6.7109375" customWidth="1"/>
    <col min="215" max="215" width="8" customWidth="1"/>
    <col min="216" max="216" width="9.140625" customWidth="1"/>
    <col min="217" max="217" width="9.42578125" bestFit="1" customWidth="1"/>
    <col min="218" max="218" width="9.140625" bestFit="1" customWidth="1"/>
    <col min="219" max="219" width="15.42578125" bestFit="1" customWidth="1"/>
    <col min="220" max="220" width="8" customWidth="1"/>
    <col min="221" max="221" width="21.85546875" bestFit="1" customWidth="1"/>
    <col min="222" max="222" width="6" customWidth="1"/>
    <col min="223" max="223" width="11.85546875" customWidth="1"/>
    <col min="224" max="224" width="9.5703125" bestFit="1" customWidth="1"/>
    <col min="225" max="225" width="11.85546875" bestFit="1" customWidth="1"/>
    <col min="226" max="226" width="6.85546875" customWidth="1"/>
    <col min="227" max="227" width="33.5703125" bestFit="1" customWidth="1"/>
    <col min="228" max="228" width="14.28515625" bestFit="1" customWidth="1"/>
    <col min="229" max="229" width="7.42578125" customWidth="1"/>
    <col min="230" max="230" width="16.28515625" bestFit="1" customWidth="1"/>
    <col min="231" max="231" width="16.42578125" customWidth="1"/>
    <col min="232" max="232" width="13" customWidth="1"/>
    <col min="233" max="233" width="15.85546875" customWidth="1"/>
    <col min="234" max="234" width="16.42578125" bestFit="1" customWidth="1"/>
    <col min="235" max="235" width="5.85546875" customWidth="1"/>
    <col min="236" max="236" width="6.28515625" customWidth="1"/>
    <col min="237" max="237" width="7.5703125" bestFit="1" customWidth="1"/>
    <col min="238" max="238" width="11.85546875" bestFit="1" customWidth="1"/>
    <col min="239" max="239" width="23" bestFit="1" customWidth="1"/>
    <col min="240" max="240" width="5" customWidth="1"/>
    <col min="241" max="241" width="8.140625" customWidth="1"/>
    <col min="242" max="242" width="4.7109375" customWidth="1"/>
    <col min="243" max="243" width="7" customWidth="1"/>
    <col min="244" max="244" width="7.5703125" customWidth="1"/>
    <col min="245" max="245" width="10" bestFit="1" customWidth="1"/>
    <col min="246" max="246" width="5.5703125" customWidth="1"/>
    <col min="247" max="247" width="18.42578125" bestFit="1" customWidth="1"/>
    <col min="248" max="248" width="30.28515625" customWidth="1"/>
    <col min="249" max="249" width="23.7109375" bestFit="1" customWidth="1"/>
    <col min="250" max="250" width="9.85546875" customWidth="1"/>
    <col min="251" max="251" width="14.5703125" customWidth="1"/>
    <col min="252" max="252" width="10.42578125" bestFit="1" customWidth="1"/>
    <col min="253" max="253" width="8.42578125" customWidth="1"/>
    <col min="254" max="254" width="10.42578125" bestFit="1" customWidth="1"/>
    <col min="255" max="255" width="12.5703125" bestFit="1" customWidth="1"/>
    <col min="256" max="256" width="3.7109375" customWidth="1"/>
    <col min="257" max="257" width="11.28515625" customWidth="1"/>
    <col min="258" max="258" width="18.140625" bestFit="1" customWidth="1"/>
    <col min="259" max="259" width="20.140625" bestFit="1" customWidth="1"/>
    <col min="260" max="260" width="7.28515625" customWidth="1"/>
    <col min="261" max="261" width="27.28515625" bestFit="1" customWidth="1"/>
    <col min="262" max="262" width="5" customWidth="1"/>
    <col min="263" max="263" width="20.28515625" customWidth="1"/>
    <col min="264" max="264" width="36" bestFit="1" customWidth="1"/>
    <col min="265" max="265" width="20.140625" customWidth="1"/>
    <col min="266" max="266" width="11.42578125" customWidth="1"/>
    <col min="267" max="267" width="17.42578125" customWidth="1"/>
    <col min="268" max="268" width="6.85546875" customWidth="1"/>
    <col min="269" max="269" width="4" customWidth="1"/>
    <col min="270" max="270" width="5.140625" customWidth="1"/>
    <col min="271" max="271" width="21.42578125" bestFit="1" customWidth="1"/>
    <col min="272" max="272" width="10.7109375" bestFit="1" customWidth="1"/>
    <col min="273" max="273" width="9.7109375" customWidth="1"/>
    <col min="274" max="274" width="4.42578125" customWidth="1"/>
    <col min="275" max="275" width="3.5703125" customWidth="1"/>
    <col min="276" max="276" width="6.28515625" bestFit="1" customWidth="1"/>
    <col min="277" max="277" width="12.5703125" bestFit="1" customWidth="1"/>
    <col min="278" max="278" width="6.28515625" bestFit="1" customWidth="1"/>
    <col min="279" max="279" width="12.5703125" bestFit="1" customWidth="1"/>
  </cols>
  <sheetData>
    <row r="3" spans="1:277" ht="15.75" thickBot="1">
      <c r="A3" s="72" t="s">
        <v>509</v>
      </c>
      <c r="B3" s="72" t="s">
        <v>508</v>
      </c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  <c r="AI3" s="44"/>
      <c r="AJ3" s="44"/>
      <c r="AK3" s="44"/>
      <c r="AL3" s="44"/>
      <c r="AM3" s="44"/>
      <c r="AN3" s="44"/>
      <c r="AO3" s="44"/>
      <c r="AP3" s="44"/>
      <c r="AQ3" s="44"/>
      <c r="AR3" s="44"/>
      <c r="AS3" s="44"/>
      <c r="AT3" s="44"/>
      <c r="AU3" s="44"/>
      <c r="AV3" s="44"/>
      <c r="AW3" s="44"/>
      <c r="AX3" s="44"/>
      <c r="AY3" s="44"/>
      <c r="AZ3" s="44"/>
      <c r="BA3" s="44"/>
      <c r="BB3" s="44"/>
      <c r="BC3" s="44"/>
      <c r="BD3" s="44"/>
      <c r="BE3" s="44"/>
      <c r="BF3" s="44"/>
      <c r="BG3" s="44"/>
      <c r="BH3" s="44"/>
      <c r="BI3" s="44"/>
      <c r="BJ3" s="44"/>
      <c r="BK3" s="44"/>
      <c r="BL3" s="44"/>
      <c r="BM3" s="44"/>
      <c r="BN3" s="44"/>
      <c r="BO3" s="44"/>
      <c r="BP3" s="44"/>
      <c r="BQ3" s="44"/>
      <c r="BR3" s="44"/>
      <c r="BS3" s="44"/>
      <c r="BT3" s="44"/>
      <c r="BU3" s="44"/>
      <c r="BV3" s="44"/>
      <c r="BW3" s="44"/>
      <c r="BX3" s="44"/>
      <c r="BY3" s="44"/>
      <c r="BZ3" s="44"/>
      <c r="CA3" s="44"/>
      <c r="CB3" s="44"/>
      <c r="CC3" s="44"/>
      <c r="CD3" s="44"/>
      <c r="CE3" s="44"/>
      <c r="CF3" s="44"/>
      <c r="CG3" s="44"/>
      <c r="CH3" s="44"/>
      <c r="CI3" s="44"/>
      <c r="CJ3" s="44"/>
      <c r="CK3" s="44"/>
      <c r="CL3" s="44"/>
      <c r="CM3" s="44"/>
      <c r="CN3" s="44"/>
      <c r="CO3" s="44"/>
      <c r="CP3" s="44"/>
      <c r="CQ3" s="44"/>
      <c r="CR3" s="44"/>
      <c r="CS3" s="44"/>
      <c r="CT3" s="44"/>
      <c r="CU3" s="44"/>
      <c r="CV3" s="44"/>
      <c r="CW3" s="44"/>
      <c r="CX3" s="44"/>
      <c r="CY3" s="44"/>
      <c r="CZ3" s="44"/>
      <c r="DA3" s="44"/>
      <c r="DB3" s="44"/>
      <c r="DC3" s="44"/>
      <c r="DD3" s="44"/>
      <c r="DE3" s="44"/>
      <c r="DF3" s="44"/>
      <c r="DG3" s="44"/>
      <c r="DH3" s="44"/>
      <c r="DI3" s="44"/>
      <c r="DJ3" s="44"/>
      <c r="DK3" s="44"/>
      <c r="DL3" s="44"/>
      <c r="DM3" s="44"/>
      <c r="DN3" s="44"/>
      <c r="DO3" s="44"/>
      <c r="DP3" s="44"/>
      <c r="DQ3" s="44"/>
      <c r="DR3" s="44"/>
      <c r="DS3" s="44"/>
      <c r="DT3" s="44"/>
      <c r="DU3" s="44"/>
      <c r="DV3" s="44"/>
      <c r="DW3" s="44"/>
      <c r="DX3" s="44"/>
      <c r="DY3" s="44"/>
      <c r="DZ3" s="44"/>
      <c r="EA3" s="44"/>
      <c r="EB3" s="44"/>
      <c r="EC3" s="44"/>
      <c r="ED3" s="44"/>
      <c r="EE3" s="44"/>
      <c r="EF3" s="44"/>
      <c r="EG3" s="44"/>
      <c r="EH3" s="44"/>
      <c r="EI3" s="44"/>
      <c r="EJ3" s="44"/>
      <c r="EK3" s="44"/>
      <c r="EL3" s="44"/>
      <c r="EM3" s="44"/>
      <c r="EN3" s="44"/>
      <c r="EO3" s="44"/>
      <c r="EP3" s="44"/>
      <c r="EQ3" s="44"/>
      <c r="ER3" s="44"/>
      <c r="ES3" s="44"/>
      <c r="ET3" s="44"/>
      <c r="EU3" s="44"/>
      <c r="EV3" s="44"/>
      <c r="EW3" s="44"/>
      <c r="EX3" s="44"/>
      <c r="EY3" s="44"/>
      <c r="EZ3" s="44"/>
      <c r="FA3" s="44"/>
      <c r="FB3" s="44"/>
      <c r="FC3" s="44"/>
      <c r="FD3" s="44"/>
      <c r="FE3" s="44"/>
      <c r="FF3" s="44"/>
      <c r="FG3" s="44"/>
      <c r="FH3" s="44"/>
      <c r="FI3" s="44"/>
      <c r="FJ3" s="44"/>
      <c r="FK3" s="44"/>
      <c r="FL3" s="44"/>
      <c r="FM3" s="44"/>
      <c r="FN3" s="44"/>
      <c r="FO3" s="44"/>
      <c r="FP3" s="44"/>
      <c r="FQ3" s="44"/>
      <c r="FR3" s="44"/>
      <c r="FS3" s="44"/>
      <c r="FT3" s="44"/>
      <c r="FU3" s="44"/>
      <c r="FV3" s="44"/>
      <c r="FW3" s="44"/>
      <c r="FX3" s="44"/>
      <c r="FY3" s="44"/>
      <c r="FZ3" s="44"/>
      <c r="GA3" s="44"/>
      <c r="GB3" s="44"/>
      <c r="GC3" s="44"/>
      <c r="GD3" s="44"/>
      <c r="GE3" s="44"/>
      <c r="GF3" s="44"/>
      <c r="GG3" s="44"/>
      <c r="GH3" s="44"/>
      <c r="GI3" s="44"/>
      <c r="GJ3" s="44"/>
      <c r="GK3" s="44"/>
      <c r="GL3" s="44"/>
      <c r="GM3" s="44"/>
      <c r="GN3" s="44"/>
      <c r="GO3" s="44"/>
      <c r="GP3" s="44"/>
      <c r="GQ3" s="44"/>
      <c r="GR3" s="44"/>
      <c r="GS3" s="44"/>
      <c r="GT3" s="44"/>
      <c r="GU3" s="44"/>
      <c r="GV3" s="44"/>
      <c r="GW3" s="44"/>
      <c r="GX3" s="44"/>
      <c r="GY3" s="44"/>
      <c r="GZ3" s="44"/>
      <c r="HA3" s="44"/>
      <c r="HB3" s="44"/>
      <c r="HC3" s="44"/>
      <c r="HD3" s="44"/>
      <c r="HE3" s="44"/>
      <c r="HF3" s="44"/>
      <c r="HG3" s="44"/>
      <c r="HH3" s="44"/>
      <c r="HI3" s="44"/>
      <c r="HJ3" s="44"/>
      <c r="HK3" s="44"/>
      <c r="HL3" s="44"/>
      <c r="HM3" s="44"/>
      <c r="HN3" s="44"/>
      <c r="HO3" s="44"/>
      <c r="HP3" s="44"/>
      <c r="HQ3" s="44"/>
      <c r="HR3" s="44"/>
      <c r="HS3" s="44"/>
      <c r="HT3" s="44"/>
      <c r="HU3" s="44"/>
      <c r="HV3" s="44"/>
      <c r="HW3" s="44"/>
      <c r="HX3" s="44"/>
      <c r="HY3" s="44"/>
      <c r="HZ3" s="44"/>
      <c r="IA3" s="44"/>
      <c r="IB3" s="44"/>
      <c r="IC3" s="44"/>
      <c r="ID3" s="44"/>
      <c r="IE3" s="44"/>
      <c r="IF3" s="44"/>
      <c r="IG3" s="44"/>
      <c r="IH3" s="44"/>
      <c r="II3" s="44"/>
      <c r="IJ3" s="44"/>
      <c r="IK3" s="44"/>
      <c r="IL3" s="44"/>
      <c r="IM3" s="44"/>
      <c r="IN3" s="44"/>
      <c r="IO3" s="44"/>
      <c r="IP3" s="44"/>
      <c r="IQ3" s="44"/>
      <c r="IR3" s="44"/>
      <c r="IS3" s="44"/>
      <c r="IT3" s="44"/>
      <c r="IU3" s="44"/>
      <c r="IV3" s="44"/>
      <c r="IW3" s="44"/>
      <c r="IX3" s="44"/>
      <c r="IY3" s="44"/>
      <c r="IZ3" s="44"/>
      <c r="JA3" s="44"/>
      <c r="JB3" s="44"/>
      <c r="JC3" s="44"/>
      <c r="JD3" s="44"/>
      <c r="JE3" s="44"/>
      <c r="JF3" s="44"/>
      <c r="JG3" s="44"/>
      <c r="JH3" s="44"/>
      <c r="JI3" s="44"/>
      <c r="JJ3" s="44"/>
      <c r="JK3" s="44"/>
      <c r="JL3" s="44"/>
      <c r="JM3" s="44"/>
      <c r="JN3" s="44"/>
      <c r="JO3" s="44"/>
      <c r="JP3" s="44"/>
      <c r="JQ3" s="44"/>
    </row>
    <row r="4" spans="1:277">
      <c r="A4" s="52" t="s">
        <v>505</v>
      </c>
      <c r="B4" s="40" t="s">
        <v>479</v>
      </c>
      <c r="C4" s="40" t="s">
        <v>257</v>
      </c>
      <c r="D4" s="40" t="s">
        <v>212</v>
      </c>
      <c r="E4" s="40" t="s">
        <v>489</v>
      </c>
      <c r="F4" s="40" t="s">
        <v>448</v>
      </c>
      <c r="G4" s="40" t="s">
        <v>271</v>
      </c>
      <c r="H4" s="40" t="s">
        <v>393</v>
      </c>
      <c r="I4" s="40" t="s">
        <v>309</v>
      </c>
      <c r="J4" s="40" t="s">
        <v>29</v>
      </c>
      <c r="K4" s="40" t="s">
        <v>467</v>
      </c>
      <c r="L4" s="40" t="s">
        <v>421</v>
      </c>
      <c r="M4" s="40" t="s">
        <v>455</v>
      </c>
      <c r="N4" s="40" t="s">
        <v>487</v>
      </c>
      <c r="O4" s="40" t="s">
        <v>486</v>
      </c>
      <c r="P4" s="40" t="s">
        <v>207</v>
      </c>
      <c r="Q4" s="40" t="s">
        <v>420</v>
      </c>
      <c r="R4" s="40" t="s">
        <v>125</v>
      </c>
      <c r="S4" s="40" t="s">
        <v>335</v>
      </c>
      <c r="T4" s="40" t="s">
        <v>299</v>
      </c>
      <c r="U4" s="40" t="s">
        <v>163</v>
      </c>
      <c r="V4" s="40" t="s">
        <v>95</v>
      </c>
      <c r="W4" s="40" t="s">
        <v>438</v>
      </c>
      <c r="X4" s="40" t="s">
        <v>198</v>
      </c>
      <c r="Y4" s="40" t="s">
        <v>126</v>
      </c>
      <c r="Z4" s="40" t="s">
        <v>477</v>
      </c>
      <c r="AA4" s="40" t="s">
        <v>190</v>
      </c>
      <c r="AB4" s="40" t="s">
        <v>234</v>
      </c>
      <c r="AC4" s="40" t="s">
        <v>460</v>
      </c>
      <c r="AD4" s="40" t="s">
        <v>67</v>
      </c>
      <c r="AE4" s="40" t="s">
        <v>53</v>
      </c>
      <c r="AF4" s="40" t="s">
        <v>473</v>
      </c>
      <c r="AG4" s="40" t="s">
        <v>470</v>
      </c>
      <c r="AH4" s="40" t="s">
        <v>439</v>
      </c>
      <c r="AI4" s="40" t="s">
        <v>480</v>
      </c>
      <c r="AJ4" s="40" t="s">
        <v>149</v>
      </c>
      <c r="AK4" s="40" t="s">
        <v>483</v>
      </c>
      <c r="AL4" s="40" t="s">
        <v>461</v>
      </c>
      <c r="AM4" s="40" t="s">
        <v>96</v>
      </c>
      <c r="AN4" s="40" t="s">
        <v>175</v>
      </c>
      <c r="AO4" s="40" t="s">
        <v>185</v>
      </c>
      <c r="AP4" s="40" t="s">
        <v>85</v>
      </c>
      <c r="AQ4" s="40" t="s">
        <v>441</v>
      </c>
      <c r="AR4" s="40" t="s">
        <v>316</v>
      </c>
      <c r="AS4" s="40" t="s">
        <v>502</v>
      </c>
      <c r="AT4" s="40" t="s">
        <v>287</v>
      </c>
      <c r="AU4" s="40" t="s">
        <v>183</v>
      </c>
      <c r="AV4" s="40" t="s">
        <v>389</v>
      </c>
      <c r="AW4" s="40" t="s">
        <v>260</v>
      </c>
      <c r="AX4" s="40" t="s">
        <v>39</v>
      </c>
      <c r="AY4" s="40" t="s">
        <v>422</v>
      </c>
      <c r="AZ4" s="40" t="s">
        <v>498</v>
      </c>
      <c r="BA4" s="40" t="s">
        <v>99</v>
      </c>
      <c r="BB4" s="40" t="s">
        <v>310</v>
      </c>
      <c r="BC4" s="40" t="s">
        <v>103</v>
      </c>
      <c r="BD4" s="40" t="s">
        <v>282</v>
      </c>
      <c r="BE4" s="40" t="s">
        <v>133</v>
      </c>
      <c r="BF4" s="40" t="s">
        <v>159</v>
      </c>
      <c r="BG4" s="40" t="s">
        <v>464</v>
      </c>
      <c r="BH4" s="40" t="s">
        <v>403</v>
      </c>
      <c r="BI4" s="40" t="s">
        <v>30</v>
      </c>
      <c r="BJ4" s="40" t="s">
        <v>120</v>
      </c>
      <c r="BK4" s="40" t="s">
        <v>152</v>
      </c>
      <c r="BL4" s="40" t="s">
        <v>249</v>
      </c>
      <c r="BM4" s="40" t="s">
        <v>193</v>
      </c>
      <c r="BN4" s="40" t="s">
        <v>381</v>
      </c>
      <c r="BO4" s="40" t="s">
        <v>74</v>
      </c>
      <c r="BP4" s="40" t="s">
        <v>217</v>
      </c>
      <c r="BQ4" s="40" t="s">
        <v>330</v>
      </c>
      <c r="BR4" s="40" t="s">
        <v>221</v>
      </c>
      <c r="BS4" s="40" t="s">
        <v>329</v>
      </c>
      <c r="BT4" s="40" t="s">
        <v>318</v>
      </c>
      <c r="BU4" s="40" t="s">
        <v>100</v>
      </c>
      <c r="BV4" s="40" t="s">
        <v>499</v>
      </c>
      <c r="BW4" s="40" t="s">
        <v>213</v>
      </c>
      <c r="BX4" s="40" t="s">
        <v>75</v>
      </c>
      <c r="BY4" s="40" t="s">
        <v>265</v>
      </c>
      <c r="BZ4" s="40" t="s">
        <v>382</v>
      </c>
      <c r="CA4" s="40" t="s">
        <v>496</v>
      </c>
      <c r="CB4" s="40" t="s">
        <v>360</v>
      </c>
      <c r="CC4" s="40" t="s">
        <v>336</v>
      </c>
      <c r="CD4" s="40" t="s">
        <v>68</v>
      </c>
      <c r="CE4" s="40" t="s">
        <v>392</v>
      </c>
      <c r="CF4" s="40" t="s">
        <v>208</v>
      </c>
      <c r="CG4" s="40" t="s">
        <v>428</v>
      </c>
      <c r="CH4" s="40" t="s">
        <v>379</v>
      </c>
      <c r="CI4" s="40" t="s">
        <v>101</v>
      </c>
      <c r="CJ4" s="40" t="s">
        <v>337</v>
      </c>
      <c r="CK4" s="40" t="s">
        <v>371</v>
      </c>
      <c r="CL4" s="40" t="s">
        <v>31</v>
      </c>
      <c r="CM4" s="40" t="s">
        <v>94</v>
      </c>
      <c r="CN4" s="40" t="s">
        <v>219</v>
      </c>
      <c r="CO4" s="40" t="s">
        <v>197</v>
      </c>
      <c r="CP4" s="40" t="s">
        <v>47</v>
      </c>
      <c r="CQ4" s="40" t="s">
        <v>375</v>
      </c>
      <c r="CR4" s="40" t="s">
        <v>57</v>
      </c>
      <c r="CS4" s="40" t="s">
        <v>117</v>
      </c>
      <c r="CT4" s="40" t="s">
        <v>199</v>
      </c>
      <c r="CU4" s="40" t="s">
        <v>465</v>
      </c>
      <c r="CV4" s="40" t="s">
        <v>261</v>
      </c>
      <c r="CW4" s="40" t="s">
        <v>334</v>
      </c>
      <c r="CX4" s="40" t="s">
        <v>401</v>
      </c>
      <c r="CY4" s="40" t="s">
        <v>69</v>
      </c>
      <c r="CZ4" s="40" t="s">
        <v>144</v>
      </c>
      <c r="DA4" s="40" t="s">
        <v>317</v>
      </c>
      <c r="DB4" s="40" t="s">
        <v>311</v>
      </c>
      <c r="DC4" s="40" t="s">
        <v>121</v>
      </c>
      <c r="DD4" s="40" t="s">
        <v>338</v>
      </c>
      <c r="DE4" s="40" t="s">
        <v>58</v>
      </c>
      <c r="DF4" s="40" t="s">
        <v>59</v>
      </c>
      <c r="DG4" s="40" t="s">
        <v>495</v>
      </c>
      <c r="DH4" s="40" t="s">
        <v>267</v>
      </c>
      <c r="DI4" s="40" t="s">
        <v>218</v>
      </c>
      <c r="DJ4" s="40" t="s">
        <v>250</v>
      </c>
      <c r="DK4" s="40" t="s">
        <v>184</v>
      </c>
      <c r="DL4" s="40" t="s">
        <v>352</v>
      </c>
      <c r="DM4" s="40" t="s">
        <v>285</v>
      </c>
      <c r="DN4" s="40" t="s">
        <v>456</v>
      </c>
      <c r="DO4" s="40" t="s">
        <v>104</v>
      </c>
      <c r="DP4" s="40" t="s">
        <v>188</v>
      </c>
      <c r="DQ4" s="40" t="s">
        <v>40</v>
      </c>
      <c r="DR4" s="40" t="s">
        <v>60</v>
      </c>
      <c r="DS4" s="40" t="s">
        <v>77</v>
      </c>
      <c r="DT4" s="40" t="s">
        <v>161</v>
      </c>
      <c r="DU4" s="40" t="s">
        <v>62</v>
      </c>
      <c r="DV4" s="40" t="s">
        <v>468</v>
      </c>
      <c r="DW4" s="40" t="s">
        <v>105</v>
      </c>
      <c r="DX4" s="40" t="s">
        <v>214</v>
      </c>
      <c r="DY4" s="40" t="s">
        <v>127</v>
      </c>
      <c r="DZ4" s="40" t="s">
        <v>70</v>
      </c>
      <c r="EA4" s="40" t="s">
        <v>166</v>
      </c>
      <c r="EB4" s="40" t="s">
        <v>113</v>
      </c>
      <c r="EC4" s="40" t="s">
        <v>41</v>
      </c>
      <c r="ED4" s="40" t="s">
        <v>136</v>
      </c>
      <c r="EE4" s="40" t="s">
        <v>32</v>
      </c>
      <c r="EF4" s="40" t="s">
        <v>492</v>
      </c>
      <c r="EG4" s="40" t="s">
        <v>490</v>
      </c>
      <c r="EH4" s="40" t="s">
        <v>351</v>
      </c>
      <c r="EI4" s="40" t="s">
        <v>78</v>
      </c>
      <c r="EJ4" s="40" t="s">
        <v>167</v>
      </c>
      <c r="EK4" s="40" t="s">
        <v>388</v>
      </c>
      <c r="EL4" s="40" t="s">
        <v>114</v>
      </c>
      <c r="EM4" s="40" t="s">
        <v>491</v>
      </c>
      <c r="EN4" s="40" t="s">
        <v>312</v>
      </c>
      <c r="EO4" s="40" t="s">
        <v>177</v>
      </c>
      <c r="EP4" s="40" t="s">
        <v>42</v>
      </c>
      <c r="EQ4" s="40" t="s">
        <v>110</v>
      </c>
      <c r="ER4" s="40" t="s">
        <v>229</v>
      </c>
      <c r="ES4" s="40" t="s">
        <v>258</v>
      </c>
      <c r="ET4" s="40" t="s">
        <v>306</v>
      </c>
      <c r="EU4" s="40" t="s">
        <v>417</v>
      </c>
      <c r="EV4" s="40" t="s">
        <v>141</v>
      </c>
      <c r="EW4" s="40" t="s">
        <v>54</v>
      </c>
      <c r="EX4" s="40" t="s">
        <v>305</v>
      </c>
      <c r="EY4" s="40" t="s">
        <v>344</v>
      </c>
      <c r="EZ4" s="40" t="s">
        <v>485</v>
      </c>
      <c r="FA4" s="40" t="s">
        <v>204</v>
      </c>
      <c r="FB4" s="40" t="s">
        <v>416</v>
      </c>
      <c r="FC4" s="40" t="s">
        <v>48</v>
      </c>
      <c r="FD4" s="40" t="s">
        <v>171</v>
      </c>
      <c r="FE4" s="40" t="s">
        <v>155</v>
      </c>
      <c r="FF4" s="40" t="s">
        <v>224</v>
      </c>
      <c r="FG4" s="40" t="s">
        <v>478</v>
      </c>
      <c r="FH4" s="40" t="s">
        <v>156</v>
      </c>
      <c r="FI4" s="40" t="s">
        <v>277</v>
      </c>
      <c r="FJ4" s="40" t="s">
        <v>402</v>
      </c>
      <c r="FK4" s="40" t="s">
        <v>319</v>
      </c>
      <c r="FL4" s="40" t="s">
        <v>76</v>
      </c>
      <c r="FM4" s="40" t="s">
        <v>278</v>
      </c>
      <c r="FN4" s="40" t="s">
        <v>279</v>
      </c>
      <c r="FO4" s="40" t="s">
        <v>225</v>
      </c>
      <c r="FP4" s="40" t="s">
        <v>497</v>
      </c>
      <c r="FQ4" s="40" t="s">
        <v>272</v>
      </c>
      <c r="FR4" s="40" t="s">
        <v>436</v>
      </c>
      <c r="FS4" s="40" t="s">
        <v>178</v>
      </c>
      <c r="FT4" s="40" t="s">
        <v>390</v>
      </c>
      <c r="FU4" s="40" t="s">
        <v>248</v>
      </c>
      <c r="FV4" s="40" t="s">
        <v>429</v>
      </c>
      <c r="FW4" s="40" t="s">
        <v>176</v>
      </c>
      <c r="FX4" s="40" t="s">
        <v>259</v>
      </c>
      <c r="FY4" s="40" t="s">
        <v>377</v>
      </c>
      <c r="FZ4" s="40" t="s">
        <v>43</v>
      </c>
      <c r="GA4" s="40" t="s">
        <v>308</v>
      </c>
      <c r="GB4" s="40" t="s">
        <v>162</v>
      </c>
      <c r="GC4" s="40" t="s">
        <v>49</v>
      </c>
      <c r="GD4" s="40" t="s">
        <v>331</v>
      </c>
      <c r="GE4" s="40" t="s">
        <v>164</v>
      </c>
      <c r="GF4" s="40" t="s">
        <v>129</v>
      </c>
      <c r="GG4" s="40" t="s">
        <v>33</v>
      </c>
      <c r="GH4" s="40" t="s">
        <v>449</v>
      </c>
      <c r="GI4" s="40" t="s">
        <v>433</v>
      </c>
      <c r="GJ4" s="40" t="s">
        <v>313</v>
      </c>
      <c r="GK4" s="40" t="s">
        <v>423</v>
      </c>
      <c r="GL4" s="40" t="s">
        <v>424</v>
      </c>
      <c r="GM4" s="40" t="s">
        <v>55</v>
      </c>
      <c r="GN4" s="40" t="s">
        <v>387</v>
      </c>
      <c r="GO4" s="40" t="s">
        <v>303</v>
      </c>
      <c r="GP4" s="40" t="s">
        <v>235</v>
      </c>
      <c r="GQ4" s="40" t="s">
        <v>79</v>
      </c>
      <c r="GR4" s="40" t="s">
        <v>189</v>
      </c>
      <c r="GS4" s="40" t="s">
        <v>445</v>
      </c>
      <c r="GT4" s="40" t="s">
        <v>245</v>
      </c>
      <c r="GU4" s="40" t="s">
        <v>220</v>
      </c>
      <c r="GV4" s="40" t="s">
        <v>397</v>
      </c>
      <c r="GW4" s="40" t="s">
        <v>359</v>
      </c>
      <c r="GX4" s="40" t="s">
        <v>503</v>
      </c>
      <c r="GY4" s="40" t="s">
        <v>226</v>
      </c>
      <c r="GZ4" s="40" t="s">
        <v>447</v>
      </c>
      <c r="HA4" s="40" t="s">
        <v>97</v>
      </c>
      <c r="HB4" s="40" t="s">
        <v>457</v>
      </c>
      <c r="HC4" s="40" t="s">
        <v>437</v>
      </c>
      <c r="HD4" s="40" t="s">
        <v>63</v>
      </c>
      <c r="HE4" s="40" t="s">
        <v>415</v>
      </c>
      <c r="HF4" s="40" t="s">
        <v>122</v>
      </c>
      <c r="HG4" s="40" t="s">
        <v>275</v>
      </c>
      <c r="HH4" s="40" t="s">
        <v>266</v>
      </c>
      <c r="HI4" s="40" t="s">
        <v>348</v>
      </c>
      <c r="HJ4" s="40" t="s">
        <v>353</v>
      </c>
      <c r="HK4" s="40" t="s">
        <v>395</v>
      </c>
      <c r="HL4" s="40" t="s">
        <v>364</v>
      </c>
      <c r="HM4" s="40" t="s">
        <v>230</v>
      </c>
      <c r="HN4" s="40" t="s">
        <v>314</v>
      </c>
      <c r="HO4" s="40" t="s">
        <v>123</v>
      </c>
      <c r="HP4" s="40" t="s">
        <v>320</v>
      </c>
      <c r="HQ4" s="40" t="s">
        <v>239</v>
      </c>
      <c r="HR4" s="40" t="s">
        <v>52</v>
      </c>
      <c r="HS4" s="40" t="s">
        <v>128</v>
      </c>
      <c r="HT4" s="40" t="s">
        <v>203</v>
      </c>
      <c r="HU4" s="40" t="s">
        <v>102</v>
      </c>
      <c r="HV4" s="40" t="s">
        <v>398</v>
      </c>
      <c r="HW4" s="40" t="s">
        <v>186</v>
      </c>
      <c r="HX4" s="40" t="s">
        <v>86</v>
      </c>
      <c r="HY4" s="40" t="s">
        <v>50</v>
      </c>
      <c r="HZ4" s="40" t="s">
        <v>240</v>
      </c>
      <c r="IA4" s="40" t="s">
        <v>350</v>
      </c>
      <c r="IB4" s="40" t="s">
        <v>380</v>
      </c>
      <c r="IC4" s="40" t="s">
        <v>374</v>
      </c>
      <c r="ID4" s="40" t="s">
        <v>150</v>
      </c>
      <c r="IE4" s="40" t="s">
        <v>140</v>
      </c>
      <c r="IF4" s="40" t="s">
        <v>151</v>
      </c>
      <c r="IG4" s="40" t="s">
        <v>376</v>
      </c>
      <c r="IH4" s="40" t="s">
        <v>87</v>
      </c>
      <c r="II4" s="40" t="s">
        <v>111</v>
      </c>
      <c r="IJ4" s="40" t="s">
        <v>340</v>
      </c>
      <c r="IK4" s="40" t="s">
        <v>51</v>
      </c>
      <c r="IL4" s="40" t="s">
        <v>115</v>
      </c>
      <c r="IM4" s="40" t="s">
        <v>231</v>
      </c>
      <c r="IN4" s="40" t="s">
        <v>411</v>
      </c>
      <c r="IO4" s="40" t="s">
        <v>454</v>
      </c>
      <c r="IP4" s="40" t="s">
        <v>349</v>
      </c>
      <c r="IQ4" s="40" t="s">
        <v>194</v>
      </c>
      <c r="IR4" s="40" t="s">
        <v>243</v>
      </c>
      <c r="IS4" s="40" t="s">
        <v>440</v>
      </c>
      <c r="IT4" s="40" t="s">
        <v>354</v>
      </c>
      <c r="IU4" s="40" t="s">
        <v>64</v>
      </c>
      <c r="IV4" s="40" t="s">
        <v>116</v>
      </c>
      <c r="IW4" s="40" t="s">
        <v>302</v>
      </c>
      <c r="IX4" s="40" t="s">
        <v>241</v>
      </c>
      <c r="IY4" s="40" t="s">
        <v>450</v>
      </c>
      <c r="IZ4" s="40" t="s">
        <v>209</v>
      </c>
      <c r="JA4" s="40" t="s">
        <v>504</v>
      </c>
      <c r="JB4" s="40" t="s">
        <v>165</v>
      </c>
      <c r="JC4" s="40" t="s">
        <v>254</v>
      </c>
      <c r="JD4" s="40" t="s">
        <v>446</v>
      </c>
      <c r="JE4" s="40" t="s">
        <v>294</v>
      </c>
      <c r="JF4" s="40" t="s">
        <v>134</v>
      </c>
      <c r="JG4" s="40" t="s">
        <v>251</v>
      </c>
      <c r="JH4" s="40" t="s">
        <v>71</v>
      </c>
      <c r="JI4" s="40" t="s">
        <v>328</v>
      </c>
      <c r="JJ4" s="40" t="s">
        <v>298</v>
      </c>
      <c r="JK4" s="40" t="s">
        <v>244</v>
      </c>
      <c r="JL4" s="40" t="s">
        <v>227</v>
      </c>
      <c r="JM4" s="40" t="s">
        <v>210</v>
      </c>
      <c r="JN4" s="40" t="s">
        <v>88</v>
      </c>
      <c r="JO4" s="40" t="s">
        <v>466</v>
      </c>
      <c r="JP4" s="40" t="s">
        <v>506</v>
      </c>
      <c r="JQ4" s="13" t="s">
        <v>507</v>
      </c>
    </row>
    <row r="5" spans="1:277">
      <c r="A5" s="53">
        <v>1</v>
      </c>
      <c r="B5" s="4"/>
      <c r="C5" s="4"/>
      <c r="D5" s="4"/>
      <c r="E5" s="4"/>
      <c r="F5" s="4"/>
      <c r="G5" s="4"/>
      <c r="H5" s="4"/>
      <c r="I5" s="4"/>
      <c r="J5" s="4">
        <v>5</v>
      </c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>
        <v>10</v>
      </c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>
        <v>0</v>
      </c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>
        <v>5</v>
      </c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>
        <v>5</v>
      </c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  <c r="IW5" s="4"/>
      <c r="IX5" s="4"/>
      <c r="IY5" s="4"/>
      <c r="IZ5" s="4"/>
      <c r="JA5" s="4"/>
      <c r="JB5" s="4"/>
      <c r="JC5" s="4"/>
      <c r="JD5" s="4"/>
      <c r="JE5" s="4"/>
      <c r="JF5" s="4"/>
      <c r="JG5" s="4"/>
      <c r="JH5" s="4"/>
      <c r="JI5" s="4"/>
      <c r="JJ5" s="4"/>
      <c r="JK5" s="4"/>
      <c r="JL5" s="4"/>
      <c r="JM5" s="4"/>
      <c r="JN5" s="4"/>
      <c r="JO5" s="4"/>
      <c r="JP5" s="4"/>
      <c r="JQ5" s="54">
        <v>25</v>
      </c>
    </row>
    <row r="6" spans="1:277">
      <c r="A6" s="53">
        <v>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>
        <v>8</v>
      </c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>
        <v>9</v>
      </c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>
        <v>4</v>
      </c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>
        <v>8</v>
      </c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>
        <v>8</v>
      </c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  <c r="IW6" s="4"/>
      <c r="IX6" s="4"/>
      <c r="IY6" s="4"/>
      <c r="IZ6" s="4"/>
      <c r="JA6" s="4"/>
      <c r="JB6" s="4"/>
      <c r="JC6" s="4"/>
      <c r="JD6" s="4"/>
      <c r="JE6" s="4"/>
      <c r="JF6" s="4"/>
      <c r="JG6" s="4"/>
      <c r="JH6" s="4"/>
      <c r="JI6" s="4"/>
      <c r="JJ6" s="4"/>
      <c r="JK6" s="4"/>
      <c r="JL6" s="4"/>
      <c r="JM6" s="4"/>
      <c r="JN6" s="4"/>
      <c r="JO6" s="4"/>
      <c r="JP6" s="4"/>
      <c r="JQ6" s="54">
        <v>37</v>
      </c>
    </row>
    <row r="7" spans="1:277">
      <c r="A7" s="53">
        <v>3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>
        <v>4</v>
      </c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>
        <v>6</v>
      </c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>
        <v>5</v>
      </c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>
        <v>5</v>
      </c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>
        <v>6</v>
      </c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  <c r="IW7" s="4"/>
      <c r="IX7" s="4"/>
      <c r="IY7" s="4"/>
      <c r="IZ7" s="4"/>
      <c r="JA7" s="4"/>
      <c r="JB7" s="4"/>
      <c r="JC7" s="4"/>
      <c r="JD7" s="4"/>
      <c r="JE7" s="4"/>
      <c r="JF7" s="4"/>
      <c r="JG7" s="4"/>
      <c r="JH7" s="4"/>
      <c r="JI7" s="4"/>
      <c r="JJ7" s="4"/>
      <c r="JK7" s="4"/>
      <c r="JL7" s="4"/>
      <c r="JM7" s="4"/>
      <c r="JN7" s="4"/>
      <c r="JO7" s="4"/>
      <c r="JP7" s="4"/>
      <c r="JQ7" s="54">
        <v>26</v>
      </c>
    </row>
    <row r="8" spans="1:277">
      <c r="A8" s="53">
        <v>4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>
        <v>10</v>
      </c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>
        <v>8</v>
      </c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>
        <v>5</v>
      </c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>
        <v>5</v>
      </c>
      <c r="GH8" s="4"/>
      <c r="GI8" s="4"/>
      <c r="GJ8" s="4"/>
      <c r="GK8" s="4"/>
      <c r="GL8" s="4"/>
      <c r="GM8" s="4">
        <v>8</v>
      </c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  <c r="IQ8" s="4"/>
      <c r="IR8" s="4"/>
      <c r="IS8" s="4"/>
      <c r="IT8" s="4"/>
      <c r="IU8" s="4"/>
      <c r="IV8" s="4"/>
      <c r="IW8" s="4"/>
      <c r="IX8" s="4"/>
      <c r="IY8" s="4"/>
      <c r="IZ8" s="4"/>
      <c r="JA8" s="4"/>
      <c r="JB8" s="4"/>
      <c r="JC8" s="4"/>
      <c r="JD8" s="4"/>
      <c r="JE8" s="4"/>
      <c r="JF8" s="4"/>
      <c r="JG8" s="4"/>
      <c r="JH8" s="4"/>
      <c r="JI8" s="4"/>
      <c r="JJ8" s="4"/>
      <c r="JK8" s="4"/>
      <c r="JL8" s="4"/>
      <c r="JM8" s="4"/>
      <c r="JN8" s="4"/>
      <c r="JO8" s="4"/>
      <c r="JP8" s="4"/>
      <c r="JQ8" s="54">
        <v>36</v>
      </c>
    </row>
    <row r="9" spans="1:277">
      <c r="A9" s="53">
        <v>5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>
        <v>8</v>
      </c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>
        <v>5</v>
      </c>
      <c r="DF9" s="4">
        <v>7</v>
      </c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>
        <v>8</v>
      </c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>
        <v>6</v>
      </c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  <c r="IU9" s="4"/>
      <c r="IV9" s="4"/>
      <c r="IW9" s="4"/>
      <c r="IX9" s="4"/>
      <c r="IY9" s="4"/>
      <c r="IZ9" s="4"/>
      <c r="JA9" s="4"/>
      <c r="JB9" s="4"/>
      <c r="JC9" s="4"/>
      <c r="JD9" s="4"/>
      <c r="JE9" s="4"/>
      <c r="JF9" s="4"/>
      <c r="JG9" s="4"/>
      <c r="JH9" s="4"/>
      <c r="JI9" s="4"/>
      <c r="JJ9" s="4"/>
      <c r="JK9" s="4"/>
      <c r="JL9" s="4"/>
      <c r="JM9" s="4"/>
      <c r="JN9" s="4"/>
      <c r="JO9" s="4"/>
      <c r="JP9" s="4"/>
      <c r="JQ9" s="54">
        <v>34</v>
      </c>
    </row>
    <row r="10" spans="1:277">
      <c r="A10" s="53">
        <v>6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>
        <v>0</v>
      </c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>
        <v>0</v>
      </c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>
        <v>0</v>
      </c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>
        <v>0</v>
      </c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>
        <v>0</v>
      </c>
      <c r="IV10" s="4"/>
      <c r="IW10" s="4"/>
      <c r="IX10" s="4"/>
      <c r="IY10" s="4"/>
      <c r="IZ10" s="4"/>
      <c r="JA10" s="4"/>
      <c r="JB10" s="4"/>
      <c r="JC10" s="4"/>
      <c r="JD10" s="4"/>
      <c r="JE10" s="4"/>
      <c r="JF10" s="4"/>
      <c r="JG10" s="4"/>
      <c r="JH10" s="4"/>
      <c r="JI10" s="4"/>
      <c r="JJ10" s="4"/>
      <c r="JK10" s="4"/>
      <c r="JL10" s="4"/>
      <c r="JM10" s="4"/>
      <c r="JN10" s="4"/>
      <c r="JO10" s="4"/>
      <c r="JP10" s="4"/>
      <c r="JQ10" s="54">
        <v>0</v>
      </c>
    </row>
    <row r="11" spans="1:277">
      <c r="A11" s="53">
        <v>7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>
        <v>8</v>
      </c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>
        <v>10</v>
      </c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>
        <v>10</v>
      </c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>
        <v>4</v>
      </c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  <c r="IW11" s="4"/>
      <c r="IX11" s="4"/>
      <c r="IY11" s="4"/>
      <c r="IZ11" s="4"/>
      <c r="JA11" s="4"/>
      <c r="JB11" s="4"/>
      <c r="JC11" s="4"/>
      <c r="JD11" s="4"/>
      <c r="JE11" s="4"/>
      <c r="JF11" s="4"/>
      <c r="JG11" s="4"/>
      <c r="JH11" s="4">
        <v>10</v>
      </c>
      <c r="JI11" s="4"/>
      <c r="JJ11" s="4"/>
      <c r="JK11" s="4"/>
      <c r="JL11" s="4"/>
      <c r="JM11" s="4"/>
      <c r="JN11" s="4"/>
      <c r="JO11" s="4"/>
      <c r="JP11" s="4"/>
      <c r="JQ11" s="54">
        <v>42</v>
      </c>
    </row>
    <row r="12" spans="1:277">
      <c r="A12" s="53">
        <v>8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>
        <v>10</v>
      </c>
      <c r="BJ12" s="4"/>
      <c r="BK12" s="4"/>
      <c r="BL12" s="4"/>
      <c r="BM12" s="4"/>
      <c r="BN12" s="4"/>
      <c r="BO12" s="4">
        <v>7</v>
      </c>
      <c r="BP12" s="4"/>
      <c r="BQ12" s="4"/>
      <c r="BR12" s="4"/>
      <c r="BS12" s="4"/>
      <c r="BT12" s="4"/>
      <c r="BU12" s="4"/>
      <c r="BV12" s="4"/>
      <c r="BW12" s="4"/>
      <c r="BX12" s="4">
        <v>6</v>
      </c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>
        <v>7</v>
      </c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>
        <v>5</v>
      </c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/>
      <c r="IT12" s="4"/>
      <c r="IU12" s="4"/>
      <c r="IV12" s="4"/>
      <c r="IW12" s="4"/>
      <c r="IX12" s="4"/>
      <c r="IY12" s="4"/>
      <c r="IZ12" s="4"/>
      <c r="JA12" s="4"/>
      <c r="JB12" s="4"/>
      <c r="JC12" s="4"/>
      <c r="JD12" s="4"/>
      <c r="JE12" s="4"/>
      <c r="JF12" s="4"/>
      <c r="JG12" s="4"/>
      <c r="JH12" s="4"/>
      <c r="JI12" s="4"/>
      <c r="JJ12" s="4"/>
      <c r="JK12" s="4"/>
      <c r="JL12" s="4"/>
      <c r="JM12" s="4"/>
      <c r="JN12" s="4"/>
      <c r="JO12" s="4"/>
      <c r="JP12" s="4"/>
      <c r="JQ12" s="54">
        <v>35</v>
      </c>
    </row>
    <row r="13" spans="1:277">
      <c r="A13" s="53">
        <v>9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>
        <v>9</v>
      </c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>
        <v>8</v>
      </c>
      <c r="DT13" s="4"/>
      <c r="DU13" s="4"/>
      <c r="DV13" s="4"/>
      <c r="DW13" s="4"/>
      <c r="DX13" s="4"/>
      <c r="DY13" s="4"/>
      <c r="DZ13" s="4"/>
      <c r="EA13" s="4"/>
      <c r="EB13" s="4"/>
      <c r="EC13" s="4">
        <v>7</v>
      </c>
      <c r="ED13" s="4"/>
      <c r="EE13" s="4"/>
      <c r="EF13" s="4"/>
      <c r="EG13" s="4"/>
      <c r="EH13" s="4"/>
      <c r="EI13" s="4">
        <v>8</v>
      </c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>
        <v>6</v>
      </c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  <c r="IU13" s="4"/>
      <c r="IV13" s="4"/>
      <c r="IW13" s="4"/>
      <c r="IX13" s="4"/>
      <c r="IY13" s="4"/>
      <c r="IZ13" s="4"/>
      <c r="JA13" s="4"/>
      <c r="JB13" s="4"/>
      <c r="JC13" s="4"/>
      <c r="JD13" s="4"/>
      <c r="JE13" s="4"/>
      <c r="JF13" s="4"/>
      <c r="JG13" s="4"/>
      <c r="JH13" s="4"/>
      <c r="JI13" s="4"/>
      <c r="JJ13" s="4"/>
      <c r="JK13" s="4"/>
      <c r="JL13" s="4"/>
      <c r="JM13" s="4"/>
      <c r="JN13" s="4"/>
      <c r="JO13" s="4"/>
      <c r="JP13" s="4"/>
      <c r="JQ13" s="54">
        <v>38</v>
      </c>
    </row>
    <row r="14" spans="1:277">
      <c r="A14" s="53">
        <v>10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>
        <v>5</v>
      </c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>
        <v>5</v>
      </c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>
        <v>10</v>
      </c>
      <c r="HY14" s="4"/>
      <c r="HZ14" s="4"/>
      <c r="IA14" s="4"/>
      <c r="IB14" s="4"/>
      <c r="IC14" s="4"/>
      <c r="ID14" s="4"/>
      <c r="IE14" s="4"/>
      <c r="IF14" s="4"/>
      <c r="IG14" s="4"/>
      <c r="IH14" s="4">
        <v>10</v>
      </c>
      <c r="II14" s="4"/>
      <c r="IJ14" s="4"/>
      <c r="IK14" s="4"/>
      <c r="IL14" s="4"/>
      <c r="IM14" s="4"/>
      <c r="IN14" s="4"/>
      <c r="IO14" s="4"/>
      <c r="IP14" s="4"/>
      <c r="IQ14" s="4"/>
      <c r="IR14" s="4"/>
      <c r="IS14" s="4"/>
      <c r="IT14" s="4"/>
      <c r="IU14" s="4"/>
      <c r="IV14" s="4"/>
      <c r="IW14" s="4"/>
      <c r="IX14" s="4"/>
      <c r="IY14" s="4"/>
      <c r="IZ14" s="4"/>
      <c r="JA14" s="4"/>
      <c r="JB14" s="4"/>
      <c r="JC14" s="4"/>
      <c r="JD14" s="4"/>
      <c r="JE14" s="4"/>
      <c r="JF14" s="4"/>
      <c r="JG14" s="4"/>
      <c r="JH14" s="4"/>
      <c r="JI14" s="4"/>
      <c r="JJ14" s="4"/>
      <c r="JK14" s="4"/>
      <c r="JL14" s="4"/>
      <c r="JM14" s="4"/>
      <c r="JN14" s="4">
        <v>10</v>
      </c>
      <c r="JO14" s="4"/>
      <c r="JP14" s="4"/>
      <c r="JQ14" s="54">
        <v>40</v>
      </c>
    </row>
    <row r="15" spans="1:277">
      <c r="A15" s="53">
        <v>11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>
        <v>7</v>
      </c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>
        <v>5</v>
      </c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>
        <v>8</v>
      </c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>
        <v>0</v>
      </c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>
        <v>5</v>
      </c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  <c r="IU15" s="4"/>
      <c r="IV15" s="4"/>
      <c r="IW15" s="4"/>
      <c r="IX15" s="4"/>
      <c r="IY15" s="4"/>
      <c r="IZ15" s="4"/>
      <c r="JA15" s="4"/>
      <c r="JB15" s="4"/>
      <c r="JC15" s="4"/>
      <c r="JD15" s="4"/>
      <c r="JE15" s="4"/>
      <c r="JF15" s="4"/>
      <c r="JG15" s="4"/>
      <c r="JH15" s="4"/>
      <c r="JI15" s="4"/>
      <c r="JJ15" s="4"/>
      <c r="JK15" s="4"/>
      <c r="JL15" s="4"/>
      <c r="JM15" s="4"/>
      <c r="JN15" s="4"/>
      <c r="JO15" s="4"/>
      <c r="JP15" s="4"/>
      <c r="JQ15" s="54">
        <v>25</v>
      </c>
    </row>
    <row r="16" spans="1:277">
      <c r="A16" s="53">
        <v>12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>
        <v>5</v>
      </c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>
        <v>3</v>
      </c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>
        <v>0</v>
      </c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>
        <v>6</v>
      </c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>
        <v>8</v>
      </c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  <c r="IR16" s="4"/>
      <c r="IS16" s="4"/>
      <c r="IT16" s="4"/>
      <c r="IU16" s="4"/>
      <c r="IV16" s="4"/>
      <c r="IW16" s="4"/>
      <c r="IX16" s="4"/>
      <c r="IY16" s="4"/>
      <c r="IZ16" s="4"/>
      <c r="JA16" s="4"/>
      <c r="JB16" s="4"/>
      <c r="JC16" s="4"/>
      <c r="JD16" s="4"/>
      <c r="JE16" s="4"/>
      <c r="JF16" s="4"/>
      <c r="JG16" s="4"/>
      <c r="JH16" s="4"/>
      <c r="JI16" s="4"/>
      <c r="JJ16" s="4"/>
      <c r="JK16" s="4"/>
      <c r="JL16" s="4"/>
      <c r="JM16" s="4"/>
      <c r="JN16" s="4"/>
      <c r="JO16" s="4"/>
      <c r="JP16" s="4"/>
      <c r="JQ16" s="54">
        <v>22</v>
      </c>
    </row>
    <row r="17" spans="1:277">
      <c r="A17" s="53">
        <v>13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>
        <v>10</v>
      </c>
      <c r="BD17" s="4"/>
      <c r="BE17" s="4"/>
      <c r="BF17" s="4"/>
      <c r="BG17" s="4"/>
      <c r="BH17" s="4"/>
      <c r="BI17" s="4">
        <v>6</v>
      </c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>
        <v>7</v>
      </c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>
        <v>5</v>
      </c>
      <c r="DP17" s="4"/>
      <c r="DQ17" s="4"/>
      <c r="DR17" s="4"/>
      <c r="DS17" s="4"/>
      <c r="DT17" s="4"/>
      <c r="DU17" s="4"/>
      <c r="DV17" s="4"/>
      <c r="DW17" s="4">
        <v>5</v>
      </c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  <c r="IU17" s="4"/>
      <c r="IV17" s="4"/>
      <c r="IW17" s="4"/>
      <c r="IX17" s="4"/>
      <c r="IY17" s="4"/>
      <c r="IZ17" s="4"/>
      <c r="JA17" s="4"/>
      <c r="JB17" s="4"/>
      <c r="JC17" s="4"/>
      <c r="JD17" s="4"/>
      <c r="JE17" s="4"/>
      <c r="JF17" s="4"/>
      <c r="JG17" s="4"/>
      <c r="JH17" s="4"/>
      <c r="JI17" s="4"/>
      <c r="JJ17" s="4"/>
      <c r="JK17" s="4"/>
      <c r="JL17" s="4"/>
      <c r="JM17" s="4"/>
      <c r="JN17" s="4"/>
      <c r="JO17" s="4"/>
      <c r="JP17" s="4"/>
      <c r="JQ17" s="54">
        <v>33</v>
      </c>
    </row>
    <row r="18" spans="1:277">
      <c r="A18" s="53">
        <v>14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>
        <v>8</v>
      </c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>
        <v>8</v>
      </c>
      <c r="ED18" s="4"/>
      <c r="EE18" s="4"/>
      <c r="EF18" s="4"/>
      <c r="EG18" s="4"/>
      <c r="EH18" s="4"/>
      <c r="EI18" s="4">
        <v>10</v>
      </c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>
        <v>8</v>
      </c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/>
      <c r="HT18" s="4"/>
      <c r="HU18" s="4">
        <v>5</v>
      </c>
      <c r="HV18" s="4"/>
      <c r="HW18" s="4"/>
      <c r="HX18" s="4"/>
      <c r="HY18" s="4"/>
      <c r="HZ18" s="4"/>
      <c r="IA18" s="4"/>
      <c r="IB18" s="4"/>
      <c r="IC18" s="4"/>
      <c r="ID18" s="4"/>
      <c r="IE18" s="4"/>
      <c r="IF18" s="4"/>
      <c r="IG18" s="4"/>
      <c r="IH18" s="4"/>
      <c r="II18" s="4"/>
      <c r="IJ18" s="4"/>
      <c r="IK18" s="4"/>
      <c r="IL18" s="4"/>
      <c r="IM18" s="4"/>
      <c r="IN18" s="4"/>
      <c r="IO18" s="4"/>
      <c r="IP18" s="4"/>
      <c r="IQ18" s="4"/>
      <c r="IR18" s="4"/>
      <c r="IS18" s="4"/>
      <c r="IT18" s="4"/>
      <c r="IU18" s="4"/>
      <c r="IV18" s="4"/>
      <c r="IW18" s="4"/>
      <c r="IX18" s="4"/>
      <c r="IY18" s="4"/>
      <c r="IZ18" s="4"/>
      <c r="JA18" s="4"/>
      <c r="JB18" s="4"/>
      <c r="JC18" s="4"/>
      <c r="JD18" s="4"/>
      <c r="JE18" s="4"/>
      <c r="JF18" s="4"/>
      <c r="JG18" s="4"/>
      <c r="JH18" s="4"/>
      <c r="JI18" s="4"/>
      <c r="JJ18" s="4"/>
      <c r="JK18" s="4"/>
      <c r="JL18" s="4"/>
      <c r="JM18" s="4"/>
      <c r="JN18" s="4"/>
      <c r="JO18" s="4"/>
      <c r="JP18" s="4"/>
      <c r="JQ18" s="54">
        <v>39</v>
      </c>
    </row>
    <row r="19" spans="1:277">
      <c r="A19" s="53">
        <v>15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>
        <v>10</v>
      </c>
      <c r="EJ19" s="4"/>
      <c r="EK19" s="4"/>
      <c r="EL19" s="4"/>
      <c r="EM19" s="4"/>
      <c r="EN19" s="4"/>
      <c r="EO19" s="4"/>
      <c r="EP19" s="4"/>
      <c r="EQ19" s="4">
        <v>8</v>
      </c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>
        <v>10</v>
      </c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/>
      <c r="HR19" s="4"/>
      <c r="HS19" s="4"/>
      <c r="HT19" s="4"/>
      <c r="HU19" s="4"/>
      <c r="HV19" s="4"/>
      <c r="HW19" s="4"/>
      <c r="HX19" s="4"/>
      <c r="HY19" s="4"/>
      <c r="HZ19" s="4"/>
      <c r="IA19" s="4"/>
      <c r="IB19" s="4"/>
      <c r="IC19" s="4"/>
      <c r="ID19" s="4"/>
      <c r="IE19" s="4"/>
      <c r="IF19" s="4"/>
      <c r="IG19" s="4"/>
      <c r="IH19" s="4">
        <v>9</v>
      </c>
      <c r="II19" s="4">
        <v>8</v>
      </c>
      <c r="IJ19" s="4"/>
      <c r="IK19" s="4"/>
      <c r="IL19" s="4"/>
      <c r="IM19" s="4"/>
      <c r="IN19" s="4"/>
      <c r="IO19" s="4"/>
      <c r="IP19" s="4"/>
      <c r="IQ19" s="4"/>
      <c r="IR19" s="4"/>
      <c r="IS19" s="4"/>
      <c r="IT19" s="4"/>
      <c r="IU19" s="4"/>
      <c r="IV19" s="4"/>
      <c r="IW19" s="4"/>
      <c r="IX19" s="4"/>
      <c r="IY19" s="4"/>
      <c r="IZ19" s="4"/>
      <c r="JA19" s="4"/>
      <c r="JB19" s="4"/>
      <c r="JC19" s="4"/>
      <c r="JD19" s="4"/>
      <c r="JE19" s="4"/>
      <c r="JF19" s="4"/>
      <c r="JG19" s="4"/>
      <c r="JH19" s="4"/>
      <c r="JI19" s="4"/>
      <c r="JJ19" s="4"/>
      <c r="JK19" s="4"/>
      <c r="JL19" s="4"/>
      <c r="JM19" s="4"/>
      <c r="JN19" s="4"/>
      <c r="JO19" s="4"/>
      <c r="JP19" s="4"/>
      <c r="JQ19" s="54">
        <v>45</v>
      </c>
    </row>
    <row r="20" spans="1:277">
      <c r="A20" s="53">
        <v>16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>
        <v>10</v>
      </c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>
        <v>4</v>
      </c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4"/>
      <c r="IF20" s="4"/>
      <c r="IG20" s="4"/>
      <c r="IH20" s="4"/>
      <c r="II20" s="4">
        <v>10</v>
      </c>
      <c r="IJ20" s="4"/>
      <c r="IK20" s="4"/>
      <c r="IL20" s="4">
        <v>6</v>
      </c>
      <c r="IM20" s="4"/>
      <c r="IN20" s="4"/>
      <c r="IO20" s="4"/>
      <c r="IP20" s="4"/>
      <c r="IQ20" s="4"/>
      <c r="IR20" s="4"/>
      <c r="IS20" s="4"/>
      <c r="IT20" s="4"/>
      <c r="IU20" s="4"/>
      <c r="IV20" s="4">
        <v>8</v>
      </c>
      <c r="IW20" s="4"/>
      <c r="IX20" s="4"/>
      <c r="IY20" s="4"/>
      <c r="IZ20" s="4"/>
      <c r="JA20" s="4"/>
      <c r="JB20" s="4"/>
      <c r="JC20" s="4"/>
      <c r="JD20" s="4"/>
      <c r="JE20" s="4"/>
      <c r="JF20" s="4"/>
      <c r="JG20" s="4"/>
      <c r="JH20" s="4"/>
      <c r="JI20" s="4"/>
      <c r="JJ20" s="4"/>
      <c r="JK20" s="4"/>
      <c r="JL20" s="4"/>
      <c r="JM20" s="4"/>
      <c r="JN20" s="4"/>
      <c r="JO20" s="4"/>
      <c r="JP20" s="4"/>
      <c r="JQ20" s="54">
        <v>38</v>
      </c>
    </row>
    <row r="21" spans="1:277">
      <c r="A21" s="53">
        <v>17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>
        <v>4</v>
      </c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>
        <v>5</v>
      </c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>
        <v>7</v>
      </c>
      <c r="HG21" s="4"/>
      <c r="HH21" s="4"/>
      <c r="HI21" s="4"/>
      <c r="HJ21" s="4"/>
      <c r="HK21" s="4"/>
      <c r="HL21" s="4"/>
      <c r="HM21" s="4"/>
      <c r="HN21" s="4"/>
      <c r="HO21" s="4">
        <v>5</v>
      </c>
      <c r="HP21" s="4"/>
      <c r="HQ21" s="4"/>
      <c r="HR21" s="4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/>
      <c r="IF21" s="4"/>
      <c r="IG21" s="4"/>
      <c r="IH21" s="4"/>
      <c r="II21" s="4">
        <v>7</v>
      </c>
      <c r="IJ21" s="4"/>
      <c r="IK21" s="4"/>
      <c r="IL21" s="4"/>
      <c r="IM21" s="4"/>
      <c r="IN21" s="4"/>
      <c r="IO21" s="4"/>
      <c r="IP21" s="4"/>
      <c r="IQ21" s="4"/>
      <c r="IR21" s="4"/>
      <c r="IS21" s="4"/>
      <c r="IT21" s="4"/>
      <c r="IU21" s="4"/>
      <c r="IV21" s="4"/>
      <c r="IW21" s="4"/>
      <c r="IX21" s="4"/>
      <c r="IY21" s="4"/>
      <c r="IZ21" s="4"/>
      <c r="JA21" s="4"/>
      <c r="JB21" s="4"/>
      <c r="JC21" s="4"/>
      <c r="JD21" s="4"/>
      <c r="JE21" s="4"/>
      <c r="JF21" s="4"/>
      <c r="JG21" s="4"/>
      <c r="JH21" s="4"/>
      <c r="JI21" s="4"/>
      <c r="JJ21" s="4"/>
      <c r="JK21" s="4"/>
      <c r="JL21" s="4"/>
      <c r="JM21" s="4"/>
      <c r="JN21" s="4"/>
      <c r="JO21" s="4"/>
      <c r="JP21" s="4"/>
      <c r="JQ21" s="54">
        <v>28</v>
      </c>
    </row>
    <row r="22" spans="1:277">
      <c r="A22" s="53">
        <v>18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>
        <v>9</v>
      </c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>
        <v>1</v>
      </c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>
        <v>5</v>
      </c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>
        <v>5</v>
      </c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>
        <v>5</v>
      </c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/>
      <c r="IQ22" s="4"/>
      <c r="IR22" s="4"/>
      <c r="IS22" s="4"/>
      <c r="IT22" s="4"/>
      <c r="IU22" s="4"/>
      <c r="IV22" s="4"/>
      <c r="IW22" s="4"/>
      <c r="IX22" s="4"/>
      <c r="IY22" s="4"/>
      <c r="IZ22" s="4"/>
      <c r="JA22" s="4"/>
      <c r="JB22" s="4"/>
      <c r="JC22" s="4"/>
      <c r="JD22" s="4"/>
      <c r="JE22" s="4"/>
      <c r="JF22" s="4"/>
      <c r="JG22" s="4"/>
      <c r="JH22" s="4"/>
      <c r="JI22" s="4"/>
      <c r="JJ22" s="4"/>
      <c r="JK22" s="4"/>
      <c r="JL22" s="4"/>
      <c r="JM22" s="4"/>
      <c r="JN22" s="4"/>
      <c r="JO22" s="4"/>
      <c r="JP22" s="4"/>
      <c r="JQ22" s="54">
        <v>25</v>
      </c>
    </row>
    <row r="23" spans="1:277">
      <c r="A23" s="53">
        <v>19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>
        <v>9</v>
      </c>
      <c r="EF23" s="4"/>
      <c r="EG23" s="4"/>
      <c r="EH23" s="4"/>
      <c r="EI23" s="4">
        <v>10</v>
      </c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4"/>
      <c r="HW23" s="4"/>
      <c r="HX23" s="4">
        <v>10</v>
      </c>
      <c r="HY23" s="4"/>
      <c r="HZ23" s="4"/>
      <c r="IA23" s="4"/>
      <c r="IB23" s="4"/>
      <c r="IC23" s="4"/>
      <c r="ID23" s="4"/>
      <c r="IE23" s="4"/>
      <c r="IF23" s="4"/>
      <c r="IG23" s="4"/>
      <c r="IH23" s="4">
        <v>10</v>
      </c>
      <c r="II23" s="4"/>
      <c r="IJ23" s="4"/>
      <c r="IK23" s="4">
        <v>10</v>
      </c>
      <c r="IL23" s="4"/>
      <c r="IM23" s="4"/>
      <c r="IN23" s="4"/>
      <c r="IO23" s="4"/>
      <c r="IP23" s="4"/>
      <c r="IQ23" s="4"/>
      <c r="IR23" s="4"/>
      <c r="IS23" s="4"/>
      <c r="IT23" s="4"/>
      <c r="IU23" s="4"/>
      <c r="IV23" s="4"/>
      <c r="IW23" s="4"/>
      <c r="IX23" s="4"/>
      <c r="IY23" s="4"/>
      <c r="IZ23" s="4"/>
      <c r="JA23" s="4"/>
      <c r="JB23" s="4"/>
      <c r="JC23" s="4"/>
      <c r="JD23" s="4"/>
      <c r="JE23" s="4"/>
      <c r="JF23" s="4"/>
      <c r="JG23" s="4"/>
      <c r="JH23" s="4"/>
      <c r="JI23" s="4"/>
      <c r="JJ23" s="4"/>
      <c r="JK23" s="4"/>
      <c r="JL23" s="4"/>
      <c r="JM23" s="4"/>
      <c r="JN23" s="4"/>
      <c r="JO23" s="4"/>
      <c r="JP23" s="4"/>
      <c r="JQ23" s="54">
        <v>49</v>
      </c>
    </row>
    <row r="24" spans="1:277">
      <c r="A24" s="53">
        <v>20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>
        <v>8</v>
      </c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>
        <v>10</v>
      </c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>
        <v>7</v>
      </c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">
        <v>10</v>
      </c>
      <c r="II24" s="4"/>
      <c r="IJ24" s="4"/>
      <c r="IK24" s="4"/>
      <c r="IL24" s="4"/>
      <c r="IM24" s="4"/>
      <c r="IN24" s="4"/>
      <c r="IO24" s="4"/>
      <c r="IP24" s="4"/>
      <c r="IQ24" s="4"/>
      <c r="IR24" s="4"/>
      <c r="IS24" s="4"/>
      <c r="IT24" s="4"/>
      <c r="IU24" s="4"/>
      <c r="IV24" s="4"/>
      <c r="IW24" s="4"/>
      <c r="IX24" s="4"/>
      <c r="IY24" s="4"/>
      <c r="IZ24" s="4"/>
      <c r="JA24" s="4"/>
      <c r="JB24" s="4"/>
      <c r="JC24" s="4"/>
      <c r="JD24" s="4"/>
      <c r="JE24" s="4"/>
      <c r="JF24" s="4">
        <v>7</v>
      </c>
      <c r="JG24" s="4"/>
      <c r="JH24" s="4"/>
      <c r="JI24" s="4"/>
      <c r="JJ24" s="4"/>
      <c r="JK24" s="4"/>
      <c r="JL24" s="4"/>
      <c r="JM24" s="4"/>
      <c r="JN24" s="4"/>
      <c r="JO24" s="4"/>
      <c r="JP24" s="4"/>
      <c r="JQ24" s="54">
        <v>42</v>
      </c>
    </row>
    <row r="25" spans="1:277">
      <c r="A25" s="53">
        <v>21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>
        <v>9</v>
      </c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>
        <v>7</v>
      </c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>
        <v>7</v>
      </c>
      <c r="EE25" s="4"/>
      <c r="EF25" s="4"/>
      <c r="EG25" s="4"/>
      <c r="EH25" s="4"/>
      <c r="EI25" s="4">
        <v>10</v>
      </c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"/>
      <c r="GW25" s="4"/>
      <c r="GX25" s="4"/>
      <c r="GY25" s="4"/>
      <c r="GZ25" s="4"/>
      <c r="HA25" s="4"/>
      <c r="HB25" s="4"/>
      <c r="HC25" s="4"/>
      <c r="HD25" s="4"/>
      <c r="HE25" s="4"/>
      <c r="HF25" s="4"/>
      <c r="HG25" s="4"/>
      <c r="HH25" s="4"/>
      <c r="HI25" s="4"/>
      <c r="HJ25" s="4"/>
      <c r="HK25" s="4"/>
      <c r="HL25" s="4"/>
      <c r="HM25" s="4"/>
      <c r="HN25" s="4"/>
      <c r="HO25" s="4"/>
      <c r="HP25" s="4"/>
      <c r="HQ25" s="4"/>
      <c r="HR25" s="4"/>
      <c r="HS25" s="4"/>
      <c r="HT25" s="4"/>
      <c r="HU25" s="4"/>
      <c r="HV25" s="4"/>
      <c r="HW25" s="4"/>
      <c r="HX25" s="4"/>
      <c r="HY25" s="4"/>
      <c r="HZ25" s="4"/>
      <c r="IA25" s="4"/>
      <c r="IB25" s="4"/>
      <c r="IC25" s="4"/>
      <c r="ID25" s="4"/>
      <c r="IE25" s="4"/>
      <c r="IF25" s="4"/>
      <c r="IG25" s="4"/>
      <c r="IH25" s="4">
        <v>9</v>
      </c>
      <c r="II25" s="4"/>
      <c r="IJ25" s="4"/>
      <c r="IK25" s="4"/>
      <c r="IL25" s="4"/>
      <c r="IM25" s="4"/>
      <c r="IN25" s="4"/>
      <c r="IO25" s="4"/>
      <c r="IP25" s="4"/>
      <c r="IQ25" s="4"/>
      <c r="IR25" s="4"/>
      <c r="IS25" s="4"/>
      <c r="IT25" s="4"/>
      <c r="IU25" s="4"/>
      <c r="IV25" s="4"/>
      <c r="IW25" s="4"/>
      <c r="IX25" s="4"/>
      <c r="IY25" s="4"/>
      <c r="IZ25" s="4"/>
      <c r="JA25" s="4"/>
      <c r="JB25" s="4"/>
      <c r="JC25" s="4"/>
      <c r="JD25" s="4"/>
      <c r="JE25" s="4"/>
      <c r="JF25" s="4"/>
      <c r="JG25" s="4"/>
      <c r="JH25" s="4"/>
      <c r="JI25" s="4"/>
      <c r="JJ25" s="4"/>
      <c r="JK25" s="4"/>
      <c r="JL25" s="4"/>
      <c r="JM25" s="4"/>
      <c r="JN25" s="4"/>
      <c r="JO25" s="4"/>
      <c r="JP25" s="4"/>
      <c r="JQ25" s="54">
        <v>42</v>
      </c>
    </row>
    <row r="26" spans="1:277">
      <c r="A26" s="53">
        <v>22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>
        <v>10</v>
      </c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>
        <v>5</v>
      </c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  <c r="GY26" s="4"/>
      <c r="GZ26" s="4"/>
      <c r="HA26" s="4"/>
      <c r="HB26" s="4"/>
      <c r="HC26" s="4"/>
      <c r="HD26" s="4"/>
      <c r="HE26" s="4"/>
      <c r="HF26" s="4"/>
      <c r="HG26" s="4"/>
      <c r="HH26" s="4"/>
      <c r="HI26" s="4"/>
      <c r="HJ26" s="4"/>
      <c r="HK26" s="4"/>
      <c r="HL26" s="4"/>
      <c r="HM26" s="4"/>
      <c r="HN26" s="4"/>
      <c r="HO26" s="4"/>
      <c r="HP26" s="4"/>
      <c r="HQ26" s="4"/>
      <c r="HR26" s="4"/>
      <c r="HS26" s="4"/>
      <c r="HT26" s="4"/>
      <c r="HU26" s="4"/>
      <c r="HV26" s="4"/>
      <c r="HW26" s="4"/>
      <c r="HX26" s="4">
        <v>5</v>
      </c>
      <c r="HY26" s="4">
        <v>7</v>
      </c>
      <c r="HZ26" s="4"/>
      <c r="IA26" s="4"/>
      <c r="IB26" s="4"/>
      <c r="IC26" s="4"/>
      <c r="ID26" s="4"/>
      <c r="IE26" s="4">
        <v>10</v>
      </c>
      <c r="IF26" s="4"/>
      <c r="IG26" s="4"/>
      <c r="IH26" s="4"/>
      <c r="II26" s="4"/>
      <c r="IJ26" s="4"/>
      <c r="IK26" s="4"/>
      <c r="IL26" s="4"/>
      <c r="IM26" s="4"/>
      <c r="IN26" s="4"/>
      <c r="IO26" s="4"/>
      <c r="IP26" s="4"/>
      <c r="IQ26" s="4"/>
      <c r="IR26" s="4"/>
      <c r="IS26" s="4"/>
      <c r="IT26" s="4"/>
      <c r="IU26" s="4"/>
      <c r="IV26" s="4"/>
      <c r="IW26" s="4"/>
      <c r="IX26" s="4"/>
      <c r="IY26" s="4"/>
      <c r="IZ26" s="4"/>
      <c r="JA26" s="4"/>
      <c r="JB26" s="4"/>
      <c r="JC26" s="4"/>
      <c r="JD26" s="4"/>
      <c r="JE26" s="4"/>
      <c r="JF26" s="4"/>
      <c r="JG26" s="4"/>
      <c r="JH26" s="4"/>
      <c r="JI26" s="4"/>
      <c r="JJ26" s="4"/>
      <c r="JK26" s="4"/>
      <c r="JL26" s="4"/>
      <c r="JM26" s="4"/>
      <c r="JN26" s="4"/>
      <c r="JO26" s="4"/>
      <c r="JP26" s="4"/>
      <c r="JQ26" s="54">
        <v>37</v>
      </c>
    </row>
    <row r="27" spans="1:277">
      <c r="A27" s="53">
        <v>23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>
        <v>7</v>
      </c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>
        <v>8</v>
      </c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>
        <v>8</v>
      </c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>
        <v>7</v>
      </c>
      <c r="DA27" s="4"/>
      <c r="DB27" s="4"/>
      <c r="DC27" s="4">
        <v>5</v>
      </c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4"/>
      <c r="HF27" s="4"/>
      <c r="HG27" s="4"/>
      <c r="HH27" s="4"/>
      <c r="HI27" s="4"/>
      <c r="HJ27" s="4"/>
      <c r="HK27" s="4"/>
      <c r="HL27" s="4"/>
      <c r="HM27" s="4"/>
      <c r="HN27" s="4"/>
      <c r="HO27" s="4"/>
      <c r="HP27" s="4"/>
      <c r="HQ27" s="4"/>
      <c r="HR27" s="4"/>
      <c r="HS27" s="4"/>
      <c r="HT27" s="4"/>
      <c r="HU27" s="4"/>
      <c r="HV27" s="4"/>
      <c r="HW27" s="4"/>
      <c r="HX27" s="4"/>
      <c r="HY27" s="4"/>
      <c r="HZ27" s="4"/>
      <c r="IA27" s="4"/>
      <c r="IB27" s="4"/>
      <c r="IC27" s="4"/>
      <c r="ID27" s="4"/>
      <c r="IE27" s="4"/>
      <c r="IF27" s="4"/>
      <c r="IG27" s="4"/>
      <c r="IH27" s="4"/>
      <c r="II27" s="4"/>
      <c r="IJ27" s="4"/>
      <c r="IK27" s="4"/>
      <c r="IL27" s="4"/>
      <c r="IM27" s="4"/>
      <c r="IN27" s="4"/>
      <c r="IO27" s="4"/>
      <c r="IP27" s="4"/>
      <c r="IQ27" s="4"/>
      <c r="IR27" s="4"/>
      <c r="IS27" s="4"/>
      <c r="IT27" s="4"/>
      <c r="IU27" s="4"/>
      <c r="IV27" s="4"/>
      <c r="IW27" s="4"/>
      <c r="IX27" s="4"/>
      <c r="IY27" s="4"/>
      <c r="IZ27" s="4"/>
      <c r="JA27" s="4"/>
      <c r="JB27" s="4"/>
      <c r="JC27" s="4"/>
      <c r="JD27" s="4"/>
      <c r="JE27" s="4"/>
      <c r="JF27" s="4"/>
      <c r="JG27" s="4"/>
      <c r="JH27" s="4"/>
      <c r="JI27" s="4"/>
      <c r="JJ27" s="4"/>
      <c r="JK27" s="4"/>
      <c r="JL27" s="4"/>
      <c r="JM27" s="4"/>
      <c r="JN27" s="4"/>
      <c r="JO27" s="4"/>
      <c r="JP27" s="4"/>
      <c r="JQ27" s="54">
        <v>35</v>
      </c>
    </row>
    <row r="28" spans="1:277">
      <c r="A28" s="53">
        <v>24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>
        <v>5</v>
      </c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>
        <v>5</v>
      </c>
      <c r="BL28" s="4"/>
      <c r="BM28" s="4"/>
      <c r="BN28" s="4"/>
      <c r="BO28" s="4"/>
      <c r="BP28" s="4"/>
      <c r="BQ28" s="4"/>
      <c r="BR28" s="4"/>
      <c r="BS28" s="4"/>
      <c r="BT28" s="4"/>
      <c r="BU28" s="4">
        <v>5</v>
      </c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4"/>
      <c r="GU28" s="4"/>
      <c r="GV28" s="4"/>
      <c r="GW28" s="4"/>
      <c r="GX28" s="4"/>
      <c r="GY28" s="4"/>
      <c r="GZ28" s="4"/>
      <c r="HA28" s="4"/>
      <c r="HB28" s="4"/>
      <c r="HC28" s="4"/>
      <c r="HD28" s="4"/>
      <c r="HE28" s="4"/>
      <c r="HF28" s="4"/>
      <c r="HG28" s="4"/>
      <c r="HH28" s="4"/>
      <c r="HI28" s="4"/>
      <c r="HJ28" s="4"/>
      <c r="HK28" s="4"/>
      <c r="HL28" s="4"/>
      <c r="HM28" s="4"/>
      <c r="HN28" s="4"/>
      <c r="HO28" s="4"/>
      <c r="HP28" s="4"/>
      <c r="HQ28" s="4"/>
      <c r="HR28" s="4"/>
      <c r="HS28" s="4"/>
      <c r="HT28" s="4"/>
      <c r="HU28" s="4"/>
      <c r="HV28" s="4"/>
      <c r="HW28" s="4"/>
      <c r="HX28" s="4"/>
      <c r="HY28" s="4"/>
      <c r="HZ28" s="4"/>
      <c r="IA28" s="4"/>
      <c r="IB28" s="4"/>
      <c r="IC28" s="4"/>
      <c r="ID28" s="4">
        <v>10</v>
      </c>
      <c r="IE28" s="4"/>
      <c r="IF28" s="4">
        <v>5</v>
      </c>
      <c r="IG28" s="4"/>
      <c r="IH28" s="4"/>
      <c r="II28" s="4"/>
      <c r="IJ28" s="4"/>
      <c r="IK28" s="4"/>
      <c r="IL28" s="4"/>
      <c r="IM28" s="4"/>
      <c r="IN28" s="4"/>
      <c r="IO28" s="4"/>
      <c r="IP28" s="4"/>
      <c r="IQ28" s="4"/>
      <c r="IR28" s="4"/>
      <c r="IS28" s="4"/>
      <c r="IT28" s="4"/>
      <c r="IU28" s="4"/>
      <c r="IV28" s="4"/>
      <c r="IW28" s="4"/>
      <c r="IX28" s="4"/>
      <c r="IY28" s="4"/>
      <c r="IZ28" s="4"/>
      <c r="JA28" s="4"/>
      <c r="JB28" s="4"/>
      <c r="JC28" s="4"/>
      <c r="JD28" s="4"/>
      <c r="JE28" s="4"/>
      <c r="JF28" s="4"/>
      <c r="JG28" s="4"/>
      <c r="JH28" s="4"/>
      <c r="JI28" s="4"/>
      <c r="JJ28" s="4"/>
      <c r="JK28" s="4"/>
      <c r="JL28" s="4"/>
      <c r="JM28" s="4"/>
      <c r="JN28" s="4"/>
      <c r="JO28" s="4"/>
      <c r="JP28" s="4"/>
      <c r="JQ28" s="54">
        <v>30</v>
      </c>
    </row>
    <row r="29" spans="1:277">
      <c r="A29" s="53">
        <v>25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>
        <v>0</v>
      </c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>
        <v>0</v>
      </c>
      <c r="FF29" s="4"/>
      <c r="FG29" s="4"/>
      <c r="FH29" s="4">
        <v>7</v>
      </c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4"/>
      <c r="GT29" s="4"/>
      <c r="GU29" s="4"/>
      <c r="GV29" s="4"/>
      <c r="GW29" s="4"/>
      <c r="GX29" s="4"/>
      <c r="GY29" s="4"/>
      <c r="GZ29" s="4"/>
      <c r="HA29" s="4"/>
      <c r="HB29" s="4"/>
      <c r="HC29" s="4"/>
      <c r="HD29" s="4"/>
      <c r="HE29" s="4"/>
      <c r="HF29" s="4"/>
      <c r="HG29" s="4"/>
      <c r="HH29" s="4"/>
      <c r="HI29" s="4"/>
      <c r="HJ29" s="4"/>
      <c r="HK29" s="4"/>
      <c r="HL29" s="4"/>
      <c r="HM29" s="4"/>
      <c r="HN29" s="4"/>
      <c r="HO29" s="4"/>
      <c r="HP29" s="4"/>
      <c r="HQ29" s="4"/>
      <c r="HR29" s="4"/>
      <c r="HS29" s="4"/>
      <c r="HT29" s="4"/>
      <c r="HU29" s="4"/>
      <c r="HV29" s="4"/>
      <c r="HW29" s="4"/>
      <c r="HX29" s="4"/>
      <c r="HY29" s="4"/>
      <c r="HZ29" s="4"/>
      <c r="IA29" s="4"/>
      <c r="IB29" s="4"/>
      <c r="IC29" s="4"/>
      <c r="ID29" s="4"/>
      <c r="IE29" s="4"/>
      <c r="IF29" s="4"/>
      <c r="IG29" s="4"/>
      <c r="IH29" s="4"/>
      <c r="II29" s="4">
        <v>7</v>
      </c>
      <c r="IJ29" s="4"/>
      <c r="IK29" s="4"/>
      <c r="IL29" s="4"/>
      <c r="IM29" s="4"/>
      <c r="IN29" s="4"/>
      <c r="IO29" s="4"/>
      <c r="IP29" s="4"/>
      <c r="IQ29" s="4"/>
      <c r="IR29" s="4"/>
      <c r="IS29" s="4"/>
      <c r="IT29" s="4"/>
      <c r="IU29" s="4"/>
      <c r="IV29" s="4"/>
      <c r="IW29" s="4"/>
      <c r="IX29" s="4"/>
      <c r="IY29" s="4"/>
      <c r="IZ29" s="4"/>
      <c r="JA29" s="4"/>
      <c r="JB29" s="4"/>
      <c r="JC29" s="4"/>
      <c r="JD29" s="4"/>
      <c r="JE29" s="4"/>
      <c r="JF29" s="4">
        <v>2</v>
      </c>
      <c r="JG29" s="4"/>
      <c r="JH29" s="4"/>
      <c r="JI29" s="4"/>
      <c r="JJ29" s="4"/>
      <c r="JK29" s="4"/>
      <c r="JL29" s="4"/>
      <c r="JM29" s="4"/>
      <c r="JN29" s="4"/>
      <c r="JO29" s="4"/>
      <c r="JP29" s="4"/>
      <c r="JQ29" s="54">
        <v>16</v>
      </c>
    </row>
    <row r="30" spans="1:277">
      <c r="A30" s="53">
        <v>26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>
        <v>9</v>
      </c>
      <c r="BG30" s="4"/>
      <c r="BH30" s="4"/>
      <c r="BI30" s="4"/>
      <c r="BJ30" s="4">
        <v>10</v>
      </c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>
        <v>10</v>
      </c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>
        <v>6</v>
      </c>
      <c r="GN30" s="4"/>
      <c r="GO30" s="4"/>
      <c r="GP30" s="4"/>
      <c r="GQ30" s="4"/>
      <c r="GR30" s="4"/>
      <c r="GS30" s="4"/>
      <c r="GT30" s="4"/>
      <c r="GU30" s="4"/>
      <c r="GV30" s="4"/>
      <c r="GW30" s="4"/>
      <c r="GX30" s="4"/>
      <c r="GY30" s="4"/>
      <c r="GZ30" s="4"/>
      <c r="HA30" s="4"/>
      <c r="HB30" s="4"/>
      <c r="HC30" s="4"/>
      <c r="HD30" s="4"/>
      <c r="HE30" s="4"/>
      <c r="HF30" s="4">
        <v>9</v>
      </c>
      <c r="HG30" s="4"/>
      <c r="HH30" s="4"/>
      <c r="HI30" s="4"/>
      <c r="HJ30" s="4"/>
      <c r="HK30" s="4"/>
      <c r="HL30" s="4"/>
      <c r="HM30" s="4"/>
      <c r="HN30" s="4"/>
      <c r="HO30" s="4"/>
      <c r="HP30" s="4"/>
      <c r="HQ30" s="4"/>
      <c r="HR30" s="4"/>
      <c r="HS30" s="4"/>
      <c r="HT30" s="4"/>
      <c r="HU30" s="4"/>
      <c r="HV30" s="4"/>
      <c r="HW30" s="4"/>
      <c r="HX30" s="4"/>
      <c r="HY30" s="4"/>
      <c r="HZ30" s="4"/>
      <c r="IA30" s="4"/>
      <c r="IB30" s="4"/>
      <c r="IC30" s="4"/>
      <c r="ID30" s="4"/>
      <c r="IE30" s="4"/>
      <c r="IF30" s="4"/>
      <c r="IG30" s="4"/>
      <c r="IH30" s="4"/>
      <c r="II30" s="4"/>
      <c r="IJ30" s="4"/>
      <c r="IK30" s="4"/>
      <c r="IL30" s="4"/>
      <c r="IM30" s="4"/>
      <c r="IN30" s="4"/>
      <c r="IO30" s="4"/>
      <c r="IP30" s="4"/>
      <c r="IQ30" s="4"/>
      <c r="IR30" s="4"/>
      <c r="IS30" s="4"/>
      <c r="IT30" s="4"/>
      <c r="IU30" s="4"/>
      <c r="IV30" s="4"/>
      <c r="IW30" s="4"/>
      <c r="IX30" s="4"/>
      <c r="IY30" s="4"/>
      <c r="IZ30" s="4"/>
      <c r="JA30" s="4"/>
      <c r="JB30" s="4"/>
      <c r="JC30" s="4"/>
      <c r="JD30" s="4"/>
      <c r="JE30" s="4"/>
      <c r="JF30" s="4"/>
      <c r="JG30" s="4"/>
      <c r="JH30" s="4"/>
      <c r="JI30" s="4"/>
      <c r="JJ30" s="4"/>
      <c r="JK30" s="4"/>
      <c r="JL30" s="4"/>
      <c r="JM30" s="4"/>
      <c r="JN30" s="4"/>
      <c r="JO30" s="4"/>
      <c r="JP30" s="4"/>
      <c r="JQ30" s="54">
        <v>44</v>
      </c>
    </row>
    <row r="31" spans="1:277">
      <c r="A31" s="53">
        <v>27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>
        <v>8</v>
      </c>
      <c r="DS31" s="4"/>
      <c r="DT31" s="4">
        <v>8</v>
      </c>
      <c r="DU31" s="4">
        <v>5</v>
      </c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>
        <v>4</v>
      </c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4"/>
      <c r="GT31" s="4"/>
      <c r="GU31" s="4"/>
      <c r="GV31" s="4"/>
      <c r="GW31" s="4"/>
      <c r="GX31" s="4"/>
      <c r="GY31" s="4"/>
      <c r="GZ31" s="4"/>
      <c r="HA31" s="4"/>
      <c r="HB31" s="4"/>
      <c r="HC31" s="4"/>
      <c r="HD31" s="4"/>
      <c r="HE31" s="4"/>
      <c r="HF31" s="4"/>
      <c r="HG31" s="4"/>
      <c r="HH31" s="4"/>
      <c r="HI31" s="4"/>
      <c r="HJ31" s="4"/>
      <c r="HK31" s="4"/>
      <c r="HL31" s="4"/>
      <c r="HM31" s="4"/>
      <c r="HN31" s="4"/>
      <c r="HO31" s="4"/>
      <c r="HP31" s="4"/>
      <c r="HQ31" s="4"/>
      <c r="HR31" s="4"/>
      <c r="HS31" s="4"/>
      <c r="HT31" s="4"/>
      <c r="HU31" s="4">
        <v>6</v>
      </c>
      <c r="HV31" s="4"/>
      <c r="HW31" s="4"/>
      <c r="HX31" s="4"/>
      <c r="HY31" s="4"/>
      <c r="HZ31" s="4"/>
      <c r="IA31" s="4"/>
      <c r="IB31" s="4"/>
      <c r="IC31" s="4"/>
      <c r="ID31" s="4"/>
      <c r="IE31" s="4"/>
      <c r="IF31" s="4"/>
      <c r="IG31" s="4"/>
      <c r="IH31" s="4"/>
      <c r="II31" s="4"/>
      <c r="IJ31" s="4"/>
      <c r="IK31" s="4"/>
      <c r="IL31" s="4"/>
      <c r="IM31" s="4"/>
      <c r="IN31" s="4"/>
      <c r="IO31" s="4"/>
      <c r="IP31" s="4"/>
      <c r="IQ31" s="4"/>
      <c r="IR31" s="4"/>
      <c r="IS31" s="4"/>
      <c r="IT31" s="4"/>
      <c r="IU31" s="4"/>
      <c r="IV31" s="4"/>
      <c r="IW31" s="4"/>
      <c r="IX31" s="4"/>
      <c r="IY31" s="4"/>
      <c r="IZ31" s="4"/>
      <c r="JA31" s="4"/>
      <c r="JB31" s="4"/>
      <c r="JC31" s="4"/>
      <c r="JD31" s="4"/>
      <c r="JE31" s="4"/>
      <c r="JF31" s="4"/>
      <c r="JG31" s="4"/>
      <c r="JH31" s="4"/>
      <c r="JI31" s="4"/>
      <c r="JJ31" s="4"/>
      <c r="JK31" s="4"/>
      <c r="JL31" s="4"/>
      <c r="JM31" s="4"/>
      <c r="JN31" s="4"/>
      <c r="JO31" s="4"/>
      <c r="JP31" s="4"/>
      <c r="JQ31" s="54">
        <v>31</v>
      </c>
    </row>
    <row r="32" spans="1:277">
      <c r="A32" s="53">
        <v>28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>
        <v>10</v>
      </c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>
        <v>5</v>
      </c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>
        <v>10</v>
      </c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4">
        <v>10</v>
      </c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4"/>
      <c r="GT32" s="4"/>
      <c r="GU32" s="4"/>
      <c r="GV32" s="4"/>
      <c r="GW32" s="4"/>
      <c r="GX32" s="4"/>
      <c r="GY32" s="4"/>
      <c r="GZ32" s="4"/>
      <c r="HA32" s="4"/>
      <c r="HB32" s="4"/>
      <c r="HC32" s="4"/>
      <c r="HD32" s="4"/>
      <c r="HE32" s="4"/>
      <c r="HF32" s="4"/>
      <c r="HG32" s="4"/>
      <c r="HH32" s="4"/>
      <c r="HI32" s="4"/>
      <c r="HJ32" s="4"/>
      <c r="HK32" s="4"/>
      <c r="HL32" s="4"/>
      <c r="HM32" s="4"/>
      <c r="HN32" s="4"/>
      <c r="HO32" s="4"/>
      <c r="HP32" s="4"/>
      <c r="HQ32" s="4"/>
      <c r="HR32" s="4"/>
      <c r="HS32" s="4"/>
      <c r="HT32" s="4"/>
      <c r="HU32" s="4"/>
      <c r="HV32" s="4"/>
      <c r="HW32" s="4"/>
      <c r="HX32" s="4"/>
      <c r="HY32" s="4"/>
      <c r="HZ32" s="4"/>
      <c r="IA32" s="4"/>
      <c r="IB32" s="4"/>
      <c r="IC32" s="4"/>
      <c r="ID32" s="4"/>
      <c r="IE32" s="4"/>
      <c r="IF32" s="4"/>
      <c r="IG32" s="4"/>
      <c r="IH32" s="4"/>
      <c r="II32" s="4"/>
      <c r="IJ32" s="4"/>
      <c r="IK32" s="4"/>
      <c r="IL32" s="4"/>
      <c r="IM32" s="4"/>
      <c r="IN32" s="4"/>
      <c r="IO32" s="4"/>
      <c r="IP32" s="4"/>
      <c r="IQ32" s="4"/>
      <c r="IR32" s="4"/>
      <c r="IS32" s="4"/>
      <c r="IT32" s="4"/>
      <c r="IU32" s="4"/>
      <c r="IV32" s="4"/>
      <c r="IW32" s="4"/>
      <c r="IX32" s="4"/>
      <c r="IY32" s="4"/>
      <c r="IZ32" s="4"/>
      <c r="JA32" s="4"/>
      <c r="JB32" s="4">
        <v>5</v>
      </c>
      <c r="JC32" s="4"/>
      <c r="JD32" s="4"/>
      <c r="JE32" s="4"/>
      <c r="JF32" s="4"/>
      <c r="JG32" s="4"/>
      <c r="JH32" s="4"/>
      <c r="JI32" s="4"/>
      <c r="JJ32" s="4"/>
      <c r="JK32" s="4"/>
      <c r="JL32" s="4"/>
      <c r="JM32" s="4"/>
      <c r="JN32" s="4"/>
      <c r="JO32" s="4"/>
      <c r="JP32" s="4"/>
      <c r="JQ32" s="54">
        <v>40</v>
      </c>
    </row>
    <row r="33" spans="1:277">
      <c r="A33" s="53">
        <v>29</v>
      </c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>
        <v>8</v>
      </c>
      <c r="EB33" s="4"/>
      <c r="EC33" s="4"/>
      <c r="ED33" s="4"/>
      <c r="EE33" s="4"/>
      <c r="EF33" s="4"/>
      <c r="EG33" s="4"/>
      <c r="EH33" s="4"/>
      <c r="EI33" s="4"/>
      <c r="EJ33" s="4">
        <v>8</v>
      </c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"/>
      <c r="GN33" s="4"/>
      <c r="GO33" s="4"/>
      <c r="GP33" s="4"/>
      <c r="GQ33" s="4"/>
      <c r="GR33" s="4"/>
      <c r="GS33" s="4"/>
      <c r="GT33" s="4"/>
      <c r="GU33" s="4"/>
      <c r="GV33" s="4"/>
      <c r="GW33" s="4"/>
      <c r="GX33" s="4"/>
      <c r="GY33" s="4"/>
      <c r="GZ33" s="4"/>
      <c r="HA33" s="4"/>
      <c r="HB33" s="4"/>
      <c r="HC33" s="4"/>
      <c r="HD33" s="4"/>
      <c r="HE33" s="4"/>
      <c r="HF33" s="4"/>
      <c r="HG33" s="4"/>
      <c r="HH33" s="4"/>
      <c r="HI33" s="4"/>
      <c r="HJ33" s="4"/>
      <c r="HK33" s="4"/>
      <c r="HL33" s="4"/>
      <c r="HM33" s="4"/>
      <c r="HN33" s="4"/>
      <c r="HO33" s="4"/>
      <c r="HP33" s="4"/>
      <c r="HQ33" s="4"/>
      <c r="HR33" s="4"/>
      <c r="HS33" s="4"/>
      <c r="HT33" s="4"/>
      <c r="HU33" s="4"/>
      <c r="HV33" s="4"/>
      <c r="HW33" s="4"/>
      <c r="HX33" s="4"/>
      <c r="HY33" s="4">
        <v>6</v>
      </c>
      <c r="HZ33" s="4"/>
      <c r="IA33" s="4"/>
      <c r="IB33" s="4"/>
      <c r="IC33" s="4"/>
      <c r="ID33" s="4"/>
      <c r="IE33" s="4">
        <v>5</v>
      </c>
      <c r="IF33" s="4"/>
      <c r="IG33" s="4"/>
      <c r="IH33" s="4"/>
      <c r="II33" s="4"/>
      <c r="IJ33" s="4"/>
      <c r="IK33" s="4"/>
      <c r="IL33" s="4"/>
      <c r="IM33" s="4"/>
      <c r="IN33" s="4"/>
      <c r="IO33" s="4"/>
      <c r="IP33" s="4"/>
      <c r="IQ33" s="4"/>
      <c r="IR33" s="4"/>
      <c r="IS33" s="4"/>
      <c r="IT33" s="4"/>
      <c r="IU33" s="4"/>
      <c r="IV33" s="4"/>
      <c r="IW33" s="4"/>
      <c r="IX33" s="4"/>
      <c r="IY33" s="4"/>
      <c r="IZ33" s="4"/>
      <c r="JA33" s="4"/>
      <c r="JB33" s="4">
        <v>2</v>
      </c>
      <c r="JC33" s="4"/>
      <c r="JD33" s="4"/>
      <c r="JE33" s="4"/>
      <c r="JF33" s="4"/>
      <c r="JG33" s="4"/>
      <c r="JH33" s="4"/>
      <c r="JI33" s="4"/>
      <c r="JJ33" s="4"/>
      <c r="JK33" s="4"/>
      <c r="JL33" s="4"/>
      <c r="JM33" s="4"/>
      <c r="JN33" s="4"/>
      <c r="JO33" s="4"/>
      <c r="JP33" s="4"/>
      <c r="JQ33" s="54">
        <v>29</v>
      </c>
    </row>
    <row r="34" spans="1:277">
      <c r="A34" s="53">
        <v>30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>
        <v>8</v>
      </c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>
        <v>5</v>
      </c>
      <c r="CE34" s="4"/>
      <c r="CF34" s="4"/>
      <c r="CG34" s="4"/>
      <c r="CH34" s="4"/>
      <c r="CI34" s="4">
        <v>6</v>
      </c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>
        <v>7</v>
      </c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  <c r="GM34" s="4"/>
      <c r="GN34" s="4"/>
      <c r="GO34" s="4"/>
      <c r="GP34" s="4"/>
      <c r="GQ34" s="4"/>
      <c r="GR34" s="4"/>
      <c r="GS34" s="4"/>
      <c r="GT34" s="4"/>
      <c r="GU34" s="4"/>
      <c r="GV34" s="4"/>
      <c r="GW34" s="4"/>
      <c r="GX34" s="4"/>
      <c r="GY34" s="4"/>
      <c r="GZ34" s="4"/>
      <c r="HA34" s="4"/>
      <c r="HB34" s="4"/>
      <c r="HC34" s="4"/>
      <c r="HD34" s="4"/>
      <c r="HE34" s="4"/>
      <c r="HF34" s="4">
        <v>6</v>
      </c>
      <c r="HG34" s="4"/>
      <c r="HH34" s="4"/>
      <c r="HI34" s="4"/>
      <c r="HJ34" s="4"/>
      <c r="HK34" s="4"/>
      <c r="HL34" s="4"/>
      <c r="HM34" s="4"/>
      <c r="HN34" s="4"/>
      <c r="HO34" s="4"/>
      <c r="HP34" s="4"/>
      <c r="HQ34" s="4"/>
      <c r="HR34" s="4"/>
      <c r="HS34" s="4"/>
      <c r="HT34" s="4"/>
      <c r="HU34" s="4"/>
      <c r="HV34" s="4"/>
      <c r="HW34" s="4"/>
      <c r="HX34" s="4"/>
      <c r="HY34" s="4"/>
      <c r="HZ34" s="4"/>
      <c r="IA34" s="4"/>
      <c r="IB34" s="4"/>
      <c r="IC34" s="4"/>
      <c r="ID34" s="4"/>
      <c r="IE34" s="4"/>
      <c r="IF34" s="4"/>
      <c r="IG34" s="4"/>
      <c r="IH34" s="4"/>
      <c r="II34" s="4"/>
      <c r="IJ34" s="4"/>
      <c r="IK34" s="4"/>
      <c r="IL34" s="4"/>
      <c r="IM34" s="4"/>
      <c r="IN34" s="4"/>
      <c r="IO34" s="4"/>
      <c r="IP34" s="4"/>
      <c r="IQ34" s="4"/>
      <c r="IR34" s="4"/>
      <c r="IS34" s="4"/>
      <c r="IT34" s="4"/>
      <c r="IU34" s="4"/>
      <c r="IV34" s="4"/>
      <c r="IW34" s="4"/>
      <c r="IX34" s="4"/>
      <c r="IY34" s="4"/>
      <c r="IZ34" s="4"/>
      <c r="JA34" s="4"/>
      <c r="JB34" s="4"/>
      <c r="JC34" s="4"/>
      <c r="JD34" s="4"/>
      <c r="JE34" s="4"/>
      <c r="JF34" s="4"/>
      <c r="JG34" s="4"/>
      <c r="JH34" s="4"/>
      <c r="JI34" s="4"/>
      <c r="JJ34" s="4"/>
      <c r="JK34" s="4"/>
      <c r="JL34" s="4"/>
      <c r="JM34" s="4"/>
      <c r="JN34" s="4"/>
      <c r="JO34" s="4"/>
      <c r="JP34" s="4"/>
      <c r="JQ34" s="54">
        <v>32</v>
      </c>
    </row>
    <row r="35" spans="1:277">
      <c r="A35" s="53">
        <v>31</v>
      </c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>
        <v>5</v>
      </c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>
        <v>6</v>
      </c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>
        <v>6</v>
      </c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"/>
      <c r="GW35" s="4"/>
      <c r="GX35" s="4"/>
      <c r="GY35" s="4"/>
      <c r="GZ35" s="4"/>
      <c r="HA35" s="4"/>
      <c r="HB35" s="4"/>
      <c r="HC35" s="4"/>
      <c r="HD35" s="4"/>
      <c r="HE35" s="4"/>
      <c r="HF35" s="4"/>
      <c r="HG35" s="4"/>
      <c r="HH35" s="4"/>
      <c r="HI35" s="4"/>
      <c r="HJ35" s="4"/>
      <c r="HK35" s="4"/>
      <c r="HL35" s="4"/>
      <c r="HM35" s="4"/>
      <c r="HN35" s="4"/>
      <c r="HO35" s="4"/>
      <c r="HP35" s="4"/>
      <c r="HQ35" s="4"/>
      <c r="HR35" s="4"/>
      <c r="HS35" s="4"/>
      <c r="HT35" s="4"/>
      <c r="HU35" s="4"/>
      <c r="HV35" s="4"/>
      <c r="HW35" s="4"/>
      <c r="HX35" s="4"/>
      <c r="HY35" s="4">
        <v>7</v>
      </c>
      <c r="HZ35" s="4"/>
      <c r="IA35" s="4"/>
      <c r="IB35" s="4"/>
      <c r="IC35" s="4"/>
      <c r="ID35" s="4"/>
      <c r="IE35" s="4"/>
      <c r="IF35" s="4"/>
      <c r="IG35" s="4"/>
      <c r="IH35" s="4"/>
      <c r="II35" s="4">
        <v>8</v>
      </c>
      <c r="IJ35" s="4"/>
      <c r="IK35" s="4"/>
      <c r="IL35" s="4"/>
      <c r="IM35" s="4"/>
      <c r="IN35" s="4"/>
      <c r="IO35" s="4"/>
      <c r="IP35" s="4"/>
      <c r="IQ35" s="4"/>
      <c r="IR35" s="4"/>
      <c r="IS35" s="4"/>
      <c r="IT35" s="4"/>
      <c r="IU35" s="4"/>
      <c r="IV35" s="4"/>
      <c r="IW35" s="4"/>
      <c r="IX35" s="4"/>
      <c r="IY35" s="4"/>
      <c r="IZ35" s="4"/>
      <c r="JA35" s="4"/>
      <c r="JB35" s="4"/>
      <c r="JC35" s="4"/>
      <c r="JD35" s="4"/>
      <c r="JE35" s="4"/>
      <c r="JF35" s="4"/>
      <c r="JG35" s="4"/>
      <c r="JH35" s="4"/>
      <c r="JI35" s="4"/>
      <c r="JJ35" s="4"/>
      <c r="JK35" s="4"/>
      <c r="JL35" s="4"/>
      <c r="JM35" s="4"/>
      <c r="JN35" s="4"/>
      <c r="JO35" s="4"/>
      <c r="JP35" s="4"/>
      <c r="JQ35" s="54">
        <v>32</v>
      </c>
    </row>
    <row r="36" spans="1:277">
      <c r="A36" s="53">
        <v>32</v>
      </c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>
        <v>9</v>
      </c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>
        <v>7</v>
      </c>
      <c r="FX36" s="4"/>
      <c r="FY36" s="4"/>
      <c r="FZ36" s="4">
        <v>10</v>
      </c>
      <c r="GA36" s="4"/>
      <c r="GB36" s="4"/>
      <c r="GC36" s="4"/>
      <c r="GD36" s="4"/>
      <c r="GE36" s="4"/>
      <c r="GF36" s="4"/>
      <c r="GG36" s="4"/>
      <c r="GH36" s="4"/>
      <c r="GI36" s="4"/>
      <c r="GJ36" s="4"/>
      <c r="GK36" s="4"/>
      <c r="GL36" s="4"/>
      <c r="GM36" s="4"/>
      <c r="GN36" s="4"/>
      <c r="GO36" s="4"/>
      <c r="GP36" s="4"/>
      <c r="GQ36" s="4"/>
      <c r="GR36" s="4"/>
      <c r="GS36" s="4"/>
      <c r="GT36" s="4"/>
      <c r="GU36" s="4"/>
      <c r="GV36" s="4"/>
      <c r="GW36" s="4"/>
      <c r="GX36" s="4"/>
      <c r="GY36" s="4"/>
      <c r="GZ36" s="4"/>
      <c r="HA36" s="4"/>
      <c r="HB36" s="4"/>
      <c r="HC36" s="4"/>
      <c r="HD36" s="4"/>
      <c r="HE36" s="4"/>
      <c r="HF36" s="4">
        <v>10</v>
      </c>
      <c r="HG36" s="4"/>
      <c r="HH36" s="4"/>
      <c r="HI36" s="4"/>
      <c r="HJ36" s="4"/>
      <c r="HK36" s="4"/>
      <c r="HL36" s="4"/>
      <c r="HM36" s="4"/>
      <c r="HN36" s="4"/>
      <c r="HO36" s="4"/>
      <c r="HP36" s="4"/>
      <c r="HQ36" s="4"/>
      <c r="HR36" s="4"/>
      <c r="HS36" s="4"/>
      <c r="HT36" s="4"/>
      <c r="HU36" s="4"/>
      <c r="HV36" s="4"/>
      <c r="HW36" s="4"/>
      <c r="HX36" s="4"/>
      <c r="HY36" s="4"/>
      <c r="HZ36" s="4"/>
      <c r="IA36" s="4"/>
      <c r="IB36" s="4"/>
      <c r="IC36" s="4"/>
      <c r="ID36" s="4"/>
      <c r="IE36" s="4"/>
      <c r="IF36" s="4"/>
      <c r="IG36" s="4"/>
      <c r="IH36" s="4"/>
      <c r="II36" s="4">
        <v>8</v>
      </c>
      <c r="IJ36" s="4"/>
      <c r="IK36" s="4"/>
      <c r="IL36" s="4"/>
      <c r="IM36" s="4"/>
      <c r="IN36" s="4"/>
      <c r="IO36" s="4"/>
      <c r="IP36" s="4"/>
      <c r="IQ36" s="4"/>
      <c r="IR36" s="4"/>
      <c r="IS36" s="4"/>
      <c r="IT36" s="4"/>
      <c r="IU36" s="4"/>
      <c r="IV36" s="4"/>
      <c r="IW36" s="4"/>
      <c r="IX36" s="4"/>
      <c r="IY36" s="4"/>
      <c r="IZ36" s="4"/>
      <c r="JA36" s="4"/>
      <c r="JB36" s="4"/>
      <c r="JC36" s="4"/>
      <c r="JD36" s="4"/>
      <c r="JE36" s="4"/>
      <c r="JF36" s="4"/>
      <c r="JG36" s="4"/>
      <c r="JH36" s="4"/>
      <c r="JI36" s="4"/>
      <c r="JJ36" s="4"/>
      <c r="JK36" s="4"/>
      <c r="JL36" s="4"/>
      <c r="JM36" s="4"/>
      <c r="JN36" s="4"/>
      <c r="JO36" s="4"/>
      <c r="JP36" s="4"/>
      <c r="JQ36" s="54">
        <v>44</v>
      </c>
    </row>
    <row r="37" spans="1:277">
      <c r="A37" s="53">
        <v>33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>
        <v>8</v>
      </c>
      <c r="EJ37" s="4"/>
      <c r="EK37" s="4"/>
      <c r="EL37" s="4"/>
      <c r="EM37" s="4"/>
      <c r="EN37" s="4"/>
      <c r="EO37" s="4">
        <v>6</v>
      </c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>
        <v>5</v>
      </c>
      <c r="FT37" s="4"/>
      <c r="FU37" s="4"/>
      <c r="FV37" s="4"/>
      <c r="FW37" s="4"/>
      <c r="FX37" s="4"/>
      <c r="FY37" s="4"/>
      <c r="FZ37" s="4">
        <v>4</v>
      </c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  <c r="GS37" s="4"/>
      <c r="GT37" s="4"/>
      <c r="GU37" s="4"/>
      <c r="GV37" s="4"/>
      <c r="GW37" s="4"/>
      <c r="GX37" s="4"/>
      <c r="GY37" s="4"/>
      <c r="GZ37" s="4"/>
      <c r="HA37" s="4"/>
      <c r="HB37" s="4"/>
      <c r="HC37" s="4"/>
      <c r="HD37" s="4"/>
      <c r="HE37" s="4"/>
      <c r="HF37" s="4"/>
      <c r="HG37" s="4"/>
      <c r="HH37" s="4"/>
      <c r="HI37" s="4"/>
      <c r="HJ37" s="4"/>
      <c r="HK37" s="4"/>
      <c r="HL37" s="4"/>
      <c r="HM37" s="4"/>
      <c r="HN37" s="4"/>
      <c r="HO37" s="4"/>
      <c r="HP37" s="4"/>
      <c r="HQ37" s="4"/>
      <c r="HR37" s="4"/>
      <c r="HS37" s="4"/>
      <c r="HT37" s="4"/>
      <c r="HU37" s="4"/>
      <c r="HV37" s="4"/>
      <c r="HW37" s="4"/>
      <c r="HX37" s="4"/>
      <c r="HY37" s="4"/>
      <c r="HZ37" s="4"/>
      <c r="IA37" s="4"/>
      <c r="IB37" s="4"/>
      <c r="IC37" s="4"/>
      <c r="ID37" s="4"/>
      <c r="IE37" s="4"/>
      <c r="IF37" s="4"/>
      <c r="IG37" s="4"/>
      <c r="IH37" s="4">
        <v>9</v>
      </c>
      <c r="II37" s="4"/>
      <c r="IJ37" s="4"/>
      <c r="IK37" s="4"/>
      <c r="IL37" s="4"/>
      <c r="IM37" s="4"/>
      <c r="IN37" s="4"/>
      <c r="IO37" s="4"/>
      <c r="IP37" s="4"/>
      <c r="IQ37" s="4"/>
      <c r="IR37" s="4"/>
      <c r="IS37" s="4"/>
      <c r="IT37" s="4"/>
      <c r="IU37" s="4"/>
      <c r="IV37" s="4"/>
      <c r="IW37" s="4"/>
      <c r="IX37" s="4"/>
      <c r="IY37" s="4"/>
      <c r="IZ37" s="4"/>
      <c r="JA37" s="4"/>
      <c r="JB37" s="4"/>
      <c r="JC37" s="4"/>
      <c r="JD37" s="4"/>
      <c r="JE37" s="4"/>
      <c r="JF37" s="4"/>
      <c r="JG37" s="4"/>
      <c r="JH37" s="4"/>
      <c r="JI37" s="4"/>
      <c r="JJ37" s="4"/>
      <c r="JK37" s="4"/>
      <c r="JL37" s="4"/>
      <c r="JM37" s="4"/>
      <c r="JN37" s="4"/>
      <c r="JO37" s="4"/>
      <c r="JP37" s="4"/>
      <c r="JQ37" s="54">
        <v>32</v>
      </c>
    </row>
    <row r="38" spans="1:277">
      <c r="A38" s="53">
        <v>34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>
        <v>7</v>
      </c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>
        <v>6</v>
      </c>
      <c r="DL38" s="4"/>
      <c r="DM38" s="4"/>
      <c r="DN38" s="4"/>
      <c r="DO38" s="4"/>
      <c r="DP38" s="4"/>
      <c r="DQ38" s="4"/>
      <c r="DR38" s="4">
        <v>6</v>
      </c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>
        <v>6</v>
      </c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4"/>
      <c r="FU38" s="4"/>
      <c r="FV38" s="4"/>
      <c r="FW38" s="4"/>
      <c r="FX38" s="4"/>
      <c r="FY38" s="4"/>
      <c r="FZ38" s="4"/>
      <c r="GA38" s="4"/>
      <c r="GB38" s="4"/>
      <c r="GC38" s="4"/>
      <c r="GD38" s="4"/>
      <c r="GE38" s="4"/>
      <c r="GF38" s="4"/>
      <c r="GG38" s="4"/>
      <c r="GH38" s="4"/>
      <c r="GI38" s="4"/>
      <c r="GJ38" s="4"/>
      <c r="GK38" s="4"/>
      <c r="GL38" s="4"/>
      <c r="GM38" s="4"/>
      <c r="GN38" s="4"/>
      <c r="GO38" s="4"/>
      <c r="GP38" s="4"/>
      <c r="GQ38" s="4"/>
      <c r="GR38" s="4"/>
      <c r="GS38" s="4"/>
      <c r="GT38" s="4"/>
      <c r="GU38" s="4"/>
      <c r="GV38" s="4"/>
      <c r="GW38" s="4"/>
      <c r="GX38" s="4"/>
      <c r="GY38" s="4"/>
      <c r="GZ38" s="4"/>
      <c r="HA38" s="4"/>
      <c r="HB38" s="4"/>
      <c r="HC38" s="4"/>
      <c r="HD38" s="4"/>
      <c r="HE38" s="4"/>
      <c r="HF38" s="4"/>
      <c r="HG38" s="4"/>
      <c r="HH38" s="4"/>
      <c r="HI38" s="4"/>
      <c r="HJ38" s="4"/>
      <c r="HK38" s="4"/>
      <c r="HL38" s="4"/>
      <c r="HM38" s="4"/>
      <c r="HN38" s="4"/>
      <c r="HO38" s="4"/>
      <c r="HP38" s="4"/>
      <c r="HQ38" s="4"/>
      <c r="HR38" s="4"/>
      <c r="HS38" s="4"/>
      <c r="HT38" s="4"/>
      <c r="HU38" s="4"/>
      <c r="HV38" s="4"/>
      <c r="HW38" s="4"/>
      <c r="HX38" s="4"/>
      <c r="HY38" s="4"/>
      <c r="HZ38" s="4"/>
      <c r="IA38" s="4"/>
      <c r="IB38" s="4"/>
      <c r="IC38" s="4"/>
      <c r="ID38" s="4"/>
      <c r="IE38" s="4"/>
      <c r="IF38" s="4"/>
      <c r="IG38" s="4"/>
      <c r="IH38" s="4"/>
      <c r="II38" s="4"/>
      <c r="IJ38" s="4"/>
      <c r="IK38" s="4">
        <v>8</v>
      </c>
      <c r="IL38" s="4"/>
      <c r="IM38" s="4"/>
      <c r="IN38" s="4"/>
      <c r="IO38" s="4"/>
      <c r="IP38" s="4"/>
      <c r="IQ38" s="4"/>
      <c r="IR38" s="4"/>
      <c r="IS38" s="4"/>
      <c r="IT38" s="4"/>
      <c r="IU38" s="4"/>
      <c r="IV38" s="4"/>
      <c r="IW38" s="4"/>
      <c r="IX38" s="4"/>
      <c r="IY38" s="4"/>
      <c r="IZ38" s="4"/>
      <c r="JA38" s="4"/>
      <c r="JB38" s="4"/>
      <c r="JC38" s="4"/>
      <c r="JD38" s="4"/>
      <c r="JE38" s="4"/>
      <c r="JF38" s="4"/>
      <c r="JG38" s="4"/>
      <c r="JH38" s="4"/>
      <c r="JI38" s="4"/>
      <c r="JJ38" s="4"/>
      <c r="JK38" s="4"/>
      <c r="JL38" s="4"/>
      <c r="JM38" s="4"/>
      <c r="JN38" s="4"/>
      <c r="JO38" s="4"/>
      <c r="JP38" s="4"/>
      <c r="JQ38" s="54">
        <v>33</v>
      </c>
    </row>
    <row r="39" spans="1:277">
      <c r="A39" s="53">
        <v>35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>
        <v>9</v>
      </c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4"/>
      <c r="EJ39" s="4"/>
      <c r="EK39" s="4"/>
      <c r="EL39" s="4"/>
      <c r="EM39" s="4"/>
      <c r="EN39" s="4"/>
      <c r="EO39" s="4"/>
      <c r="EP39" s="4"/>
      <c r="EQ39" s="4"/>
      <c r="ER39" s="4"/>
      <c r="ES39" s="4"/>
      <c r="ET39" s="4"/>
      <c r="EU39" s="4"/>
      <c r="EV39" s="4"/>
      <c r="EW39" s="4"/>
      <c r="EX39" s="4"/>
      <c r="EY39" s="4"/>
      <c r="EZ39" s="4"/>
      <c r="FA39" s="4"/>
      <c r="FB39" s="4"/>
      <c r="FC39" s="4"/>
      <c r="FD39" s="4"/>
      <c r="FE39" s="4"/>
      <c r="FF39" s="4"/>
      <c r="FG39" s="4"/>
      <c r="FH39" s="4"/>
      <c r="FI39" s="4"/>
      <c r="FJ39" s="4"/>
      <c r="FK39" s="4"/>
      <c r="FL39" s="4"/>
      <c r="FM39" s="4"/>
      <c r="FN39" s="4"/>
      <c r="FO39" s="4"/>
      <c r="FP39" s="4"/>
      <c r="FQ39" s="4"/>
      <c r="FR39" s="4"/>
      <c r="FS39" s="4"/>
      <c r="FT39" s="4"/>
      <c r="FU39" s="4"/>
      <c r="FV39" s="4"/>
      <c r="FW39" s="4"/>
      <c r="FX39" s="4"/>
      <c r="FY39" s="4"/>
      <c r="FZ39" s="4">
        <v>9</v>
      </c>
      <c r="GA39" s="4"/>
      <c r="GB39" s="4"/>
      <c r="GC39" s="4"/>
      <c r="GD39" s="4"/>
      <c r="GE39" s="4"/>
      <c r="GF39" s="4"/>
      <c r="GG39" s="4"/>
      <c r="GH39" s="4"/>
      <c r="GI39" s="4"/>
      <c r="GJ39" s="4"/>
      <c r="GK39" s="4"/>
      <c r="GL39" s="4"/>
      <c r="GM39" s="4"/>
      <c r="GN39" s="4"/>
      <c r="GO39" s="4"/>
      <c r="GP39" s="4"/>
      <c r="GQ39" s="4"/>
      <c r="GR39" s="4"/>
      <c r="GS39" s="4"/>
      <c r="GT39" s="4"/>
      <c r="GU39" s="4"/>
      <c r="GV39" s="4"/>
      <c r="GW39" s="4"/>
      <c r="GX39" s="4"/>
      <c r="GY39" s="4"/>
      <c r="GZ39" s="4"/>
      <c r="HA39" s="4"/>
      <c r="HB39" s="4"/>
      <c r="HC39" s="4"/>
      <c r="HD39" s="4"/>
      <c r="HE39" s="4"/>
      <c r="HF39" s="4"/>
      <c r="HG39" s="4"/>
      <c r="HH39" s="4"/>
      <c r="HI39" s="4"/>
      <c r="HJ39" s="4"/>
      <c r="HK39" s="4"/>
      <c r="HL39" s="4"/>
      <c r="HM39" s="4"/>
      <c r="HN39" s="4"/>
      <c r="HO39" s="4"/>
      <c r="HP39" s="4"/>
      <c r="HQ39" s="4"/>
      <c r="HR39" s="4"/>
      <c r="HS39" s="4"/>
      <c r="HT39" s="4"/>
      <c r="HU39" s="4"/>
      <c r="HV39" s="4"/>
      <c r="HW39" s="4">
        <v>10</v>
      </c>
      <c r="HX39" s="4"/>
      <c r="HY39" s="4"/>
      <c r="HZ39" s="4"/>
      <c r="IA39" s="4"/>
      <c r="IB39" s="4"/>
      <c r="IC39" s="4"/>
      <c r="ID39" s="4"/>
      <c r="IE39" s="4"/>
      <c r="IF39" s="4"/>
      <c r="IG39" s="4"/>
      <c r="IH39" s="4">
        <v>10</v>
      </c>
      <c r="II39" s="4"/>
      <c r="IJ39" s="4"/>
      <c r="IK39" s="4"/>
      <c r="IL39" s="4"/>
      <c r="IM39" s="4"/>
      <c r="IN39" s="4"/>
      <c r="IO39" s="4"/>
      <c r="IP39" s="4"/>
      <c r="IQ39" s="4"/>
      <c r="IR39" s="4"/>
      <c r="IS39" s="4"/>
      <c r="IT39" s="4"/>
      <c r="IU39" s="4"/>
      <c r="IV39" s="4"/>
      <c r="IW39" s="4"/>
      <c r="IX39" s="4"/>
      <c r="IY39" s="4"/>
      <c r="IZ39" s="4"/>
      <c r="JA39" s="4"/>
      <c r="JB39" s="4"/>
      <c r="JC39" s="4"/>
      <c r="JD39" s="4"/>
      <c r="JE39" s="4"/>
      <c r="JF39" s="4">
        <v>8</v>
      </c>
      <c r="JG39" s="4"/>
      <c r="JH39" s="4"/>
      <c r="JI39" s="4"/>
      <c r="JJ39" s="4"/>
      <c r="JK39" s="4"/>
      <c r="JL39" s="4"/>
      <c r="JM39" s="4"/>
      <c r="JN39" s="4"/>
      <c r="JO39" s="4"/>
      <c r="JP39" s="4"/>
      <c r="JQ39" s="54">
        <v>46</v>
      </c>
    </row>
    <row r="40" spans="1:277">
      <c r="A40" s="53">
        <v>36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>
        <v>10</v>
      </c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>
        <v>3</v>
      </c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>
        <v>8</v>
      </c>
      <c r="EJ40" s="4"/>
      <c r="EK40" s="4"/>
      <c r="EL40" s="4"/>
      <c r="EM40" s="4"/>
      <c r="EN40" s="4"/>
      <c r="EO40" s="4"/>
      <c r="EP40" s="4"/>
      <c r="EQ40" s="4"/>
      <c r="ER40" s="4"/>
      <c r="ES40" s="4"/>
      <c r="ET40" s="4"/>
      <c r="EU40" s="4"/>
      <c r="EV40" s="4"/>
      <c r="EW40" s="4"/>
      <c r="EX40" s="4"/>
      <c r="EY40" s="4"/>
      <c r="EZ40" s="4"/>
      <c r="FA40" s="4"/>
      <c r="FB40" s="4"/>
      <c r="FC40" s="4"/>
      <c r="FD40" s="4"/>
      <c r="FE40" s="4"/>
      <c r="FF40" s="4"/>
      <c r="FG40" s="4"/>
      <c r="FH40" s="4"/>
      <c r="FI40" s="4"/>
      <c r="FJ40" s="4"/>
      <c r="FK40" s="4"/>
      <c r="FL40" s="4"/>
      <c r="FM40" s="4"/>
      <c r="FN40" s="4"/>
      <c r="FO40" s="4"/>
      <c r="FP40" s="4"/>
      <c r="FQ40" s="4"/>
      <c r="FR40" s="4"/>
      <c r="FS40" s="4"/>
      <c r="FT40" s="4"/>
      <c r="FU40" s="4"/>
      <c r="FV40" s="4"/>
      <c r="FW40" s="4"/>
      <c r="FX40" s="4"/>
      <c r="FY40" s="4"/>
      <c r="FZ40" s="4"/>
      <c r="GA40" s="4"/>
      <c r="GB40" s="4"/>
      <c r="GC40" s="4"/>
      <c r="GD40" s="4"/>
      <c r="GE40" s="4"/>
      <c r="GF40" s="4"/>
      <c r="GG40" s="4"/>
      <c r="GH40" s="4"/>
      <c r="GI40" s="4"/>
      <c r="GJ40" s="4"/>
      <c r="GK40" s="4"/>
      <c r="GL40" s="4"/>
      <c r="GM40" s="4"/>
      <c r="GN40" s="4"/>
      <c r="GO40" s="4"/>
      <c r="GP40" s="4"/>
      <c r="GQ40" s="4"/>
      <c r="GR40" s="4">
        <v>8</v>
      </c>
      <c r="GS40" s="4"/>
      <c r="GT40" s="4"/>
      <c r="GU40" s="4"/>
      <c r="GV40" s="4"/>
      <c r="GW40" s="4"/>
      <c r="GX40" s="4"/>
      <c r="GY40" s="4"/>
      <c r="GZ40" s="4"/>
      <c r="HA40" s="4"/>
      <c r="HB40" s="4"/>
      <c r="HC40" s="4"/>
      <c r="HD40" s="4"/>
      <c r="HE40" s="4"/>
      <c r="HF40" s="4"/>
      <c r="HG40" s="4"/>
      <c r="HH40" s="4"/>
      <c r="HI40" s="4"/>
      <c r="HJ40" s="4"/>
      <c r="HK40" s="4"/>
      <c r="HL40" s="4"/>
      <c r="HM40" s="4"/>
      <c r="HN40" s="4"/>
      <c r="HO40" s="4"/>
      <c r="HP40" s="4"/>
      <c r="HQ40" s="4"/>
      <c r="HR40" s="4"/>
      <c r="HS40" s="4"/>
      <c r="HT40" s="4"/>
      <c r="HU40" s="4"/>
      <c r="HV40" s="4"/>
      <c r="HW40" s="4"/>
      <c r="HX40" s="4"/>
      <c r="HY40" s="4"/>
      <c r="HZ40" s="4"/>
      <c r="IA40" s="4"/>
      <c r="IB40" s="4"/>
      <c r="IC40" s="4"/>
      <c r="ID40" s="4"/>
      <c r="IE40" s="4"/>
      <c r="IF40" s="4"/>
      <c r="IG40" s="4"/>
      <c r="IH40" s="4"/>
      <c r="II40" s="4"/>
      <c r="IJ40" s="4"/>
      <c r="IK40" s="4"/>
      <c r="IL40" s="4"/>
      <c r="IM40" s="4"/>
      <c r="IN40" s="4"/>
      <c r="IO40" s="4"/>
      <c r="IP40" s="4"/>
      <c r="IQ40" s="4"/>
      <c r="IR40" s="4"/>
      <c r="IS40" s="4"/>
      <c r="IT40" s="4"/>
      <c r="IU40" s="4"/>
      <c r="IV40" s="4"/>
      <c r="IW40" s="4"/>
      <c r="IX40" s="4"/>
      <c r="IY40" s="4"/>
      <c r="IZ40" s="4"/>
      <c r="JA40" s="4"/>
      <c r="JB40" s="4"/>
      <c r="JC40" s="4"/>
      <c r="JD40" s="4"/>
      <c r="JE40" s="4"/>
      <c r="JF40" s="4">
        <v>5</v>
      </c>
      <c r="JG40" s="4"/>
      <c r="JH40" s="4"/>
      <c r="JI40" s="4"/>
      <c r="JJ40" s="4"/>
      <c r="JK40" s="4"/>
      <c r="JL40" s="4"/>
      <c r="JM40" s="4"/>
      <c r="JN40" s="4"/>
      <c r="JO40" s="4"/>
      <c r="JP40" s="4"/>
      <c r="JQ40" s="54">
        <v>34</v>
      </c>
    </row>
    <row r="41" spans="1:277">
      <c r="A41" s="53">
        <v>37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>
        <v>4</v>
      </c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>
        <v>6</v>
      </c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4"/>
      <c r="DA41" s="4"/>
      <c r="DB41" s="4"/>
      <c r="DC41" s="4"/>
      <c r="DD41" s="4"/>
      <c r="DE41" s="4"/>
      <c r="DF41" s="4"/>
      <c r="DG41" s="4"/>
      <c r="DH41" s="4"/>
      <c r="DI41" s="4"/>
      <c r="DJ41" s="4"/>
      <c r="DK41" s="4"/>
      <c r="DL41" s="4"/>
      <c r="DM41" s="4"/>
      <c r="DN41" s="4"/>
      <c r="DO41" s="4"/>
      <c r="DP41" s="4"/>
      <c r="DQ41" s="4"/>
      <c r="DR41" s="4"/>
      <c r="DS41" s="4"/>
      <c r="DT41" s="4"/>
      <c r="DU41" s="4"/>
      <c r="DV41" s="4"/>
      <c r="DW41" s="4">
        <v>6</v>
      </c>
      <c r="DX41" s="4"/>
      <c r="DY41" s="4"/>
      <c r="DZ41" s="4"/>
      <c r="EA41" s="4"/>
      <c r="EB41" s="4"/>
      <c r="EC41" s="4"/>
      <c r="ED41" s="4"/>
      <c r="EE41" s="4"/>
      <c r="EF41" s="4"/>
      <c r="EG41" s="4"/>
      <c r="EH41" s="4"/>
      <c r="EI41" s="4"/>
      <c r="EJ41" s="4"/>
      <c r="EK41" s="4"/>
      <c r="EL41" s="4"/>
      <c r="EM41" s="4"/>
      <c r="EN41" s="4"/>
      <c r="EO41" s="4"/>
      <c r="EP41" s="4"/>
      <c r="EQ41" s="4"/>
      <c r="ER41" s="4"/>
      <c r="ES41" s="4"/>
      <c r="ET41" s="4"/>
      <c r="EU41" s="4"/>
      <c r="EV41" s="4"/>
      <c r="EW41" s="4"/>
      <c r="EX41" s="4"/>
      <c r="EY41" s="4"/>
      <c r="EZ41" s="4"/>
      <c r="FA41" s="4"/>
      <c r="FB41" s="4"/>
      <c r="FC41" s="4"/>
      <c r="FD41" s="4"/>
      <c r="FE41" s="4"/>
      <c r="FF41" s="4"/>
      <c r="FG41" s="4"/>
      <c r="FH41" s="4"/>
      <c r="FI41" s="4"/>
      <c r="FJ41" s="4"/>
      <c r="FK41" s="4"/>
      <c r="FL41" s="4"/>
      <c r="FM41" s="4"/>
      <c r="FN41" s="4"/>
      <c r="FO41" s="4"/>
      <c r="FP41" s="4"/>
      <c r="FQ41" s="4"/>
      <c r="FR41" s="4"/>
      <c r="FS41" s="4"/>
      <c r="FT41" s="4"/>
      <c r="FU41" s="4"/>
      <c r="FV41" s="4"/>
      <c r="FW41" s="4"/>
      <c r="FX41" s="4"/>
      <c r="FY41" s="4"/>
      <c r="FZ41" s="4"/>
      <c r="GA41" s="4"/>
      <c r="GB41" s="4"/>
      <c r="GC41" s="4"/>
      <c r="GD41" s="4"/>
      <c r="GE41" s="4"/>
      <c r="GF41" s="4"/>
      <c r="GG41" s="4"/>
      <c r="GH41" s="4"/>
      <c r="GI41" s="4"/>
      <c r="GJ41" s="4"/>
      <c r="GK41" s="4"/>
      <c r="GL41" s="4"/>
      <c r="GM41" s="4"/>
      <c r="GN41" s="4"/>
      <c r="GO41" s="4"/>
      <c r="GP41" s="4"/>
      <c r="GQ41" s="4"/>
      <c r="GR41" s="4"/>
      <c r="GS41" s="4"/>
      <c r="GT41" s="4"/>
      <c r="GU41" s="4"/>
      <c r="GV41" s="4"/>
      <c r="GW41" s="4"/>
      <c r="GX41" s="4"/>
      <c r="GY41" s="4"/>
      <c r="GZ41" s="4"/>
      <c r="HA41" s="4"/>
      <c r="HB41" s="4"/>
      <c r="HC41" s="4"/>
      <c r="HD41" s="4"/>
      <c r="HE41" s="4"/>
      <c r="HF41" s="4"/>
      <c r="HG41" s="4"/>
      <c r="HH41" s="4"/>
      <c r="HI41" s="4"/>
      <c r="HJ41" s="4"/>
      <c r="HK41" s="4"/>
      <c r="HL41" s="4"/>
      <c r="HM41" s="4"/>
      <c r="HN41" s="4"/>
      <c r="HO41" s="4">
        <v>8</v>
      </c>
      <c r="HP41" s="4"/>
      <c r="HQ41" s="4"/>
      <c r="HR41" s="4"/>
      <c r="HS41" s="4"/>
      <c r="HT41" s="4"/>
      <c r="HU41" s="4"/>
      <c r="HV41" s="4"/>
      <c r="HW41" s="4"/>
      <c r="HX41" s="4"/>
      <c r="HY41" s="4"/>
      <c r="HZ41" s="4"/>
      <c r="IA41" s="4"/>
      <c r="IB41" s="4"/>
      <c r="IC41" s="4"/>
      <c r="ID41" s="4"/>
      <c r="IE41" s="4"/>
      <c r="IF41" s="4"/>
      <c r="IG41" s="4"/>
      <c r="IH41" s="4"/>
      <c r="II41" s="4"/>
      <c r="IJ41" s="4"/>
      <c r="IK41" s="4"/>
      <c r="IL41" s="4"/>
      <c r="IM41" s="4"/>
      <c r="IN41" s="4"/>
      <c r="IO41" s="4"/>
      <c r="IP41" s="4"/>
      <c r="IQ41" s="4">
        <v>5</v>
      </c>
      <c r="IR41" s="4"/>
      <c r="IS41" s="4"/>
      <c r="IT41" s="4"/>
      <c r="IU41" s="4"/>
      <c r="IV41" s="4"/>
      <c r="IW41" s="4"/>
      <c r="IX41" s="4"/>
      <c r="IY41" s="4"/>
      <c r="IZ41" s="4"/>
      <c r="JA41" s="4"/>
      <c r="JB41" s="4"/>
      <c r="JC41" s="4"/>
      <c r="JD41" s="4"/>
      <c r="JE41" s="4"/>
      <c r="JF41" s="4"/>
      <c r="JG41" s="4"/>
      <c r="JH41" s="4"/>
      <c r="JI41" s="4"/>
      <c r="JJ41" s="4"/>
      <c r="JK41" s="4"/>
      <c r="JL41" s="4"/>
      <c r="JM41" s="4"/>
      <c r="JN41" s="4"/>
      <c r="JO41" s="4"/>
      <c r="JP41" s="4"/>
      <c r="JQ41" s="54">
        <v>29</v>
      </c>
    </row>
    <row r="42" spans="1:277">
      <c r="A42" s="53">
        <v>38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>
        <v>8</v>
      </c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>
        <v>1</v>
      </c>
      <c r="CP42" s="4"/>
      <c r="CQ42" s="4"/>
      <c r="CR42" s="4"/>
      <c r="CS42" s="4">
        <v>5</v>
      </c>
      <c r="CT42" s="4"/>
      <c r="CU42" s="4"/>
      <c r="CV42" s="4"/>
      <c r="CW42" s="4"/>
      <c r="CX42" s="4"/>
      <c r="CY42" s="4"/>
      <c r="CZ42" s="4"/>
      <c r="DA42" s="4"/>
      <c r="DB42" s="4"/>
      <c r="DC42" s="4"/>
      <c r="DD42" s="4"/>
      <c r="DE42" s="4"/>
      <c r="DF42" s="4"/>
      <c r="DG42" s="4"/>
      <c r="DH42" s="4"/>
      <c r="DI42" s="4"/>
      <c r="DJ42" s="4"/>
      <c r="DK42" s="4"/>
      <c r="DL42" s="4"/>
      <c r="DM42" s="4"/>
      <c r="DN42" s="4"/>
      <c r="DO42" s="4"/>
      <c r="DP42" s="4"/>
      <c r="DQ42" s="4"/>
      <c r="DR42" s="4"/>
      <c r="DS42" s="4"/>
      <c r="DT42" s="4"/>
      <c r="DU42" s="4"/>
      <c r="DV42" s="4"/>
      <c r="DW42" s="4"/>
      <c r="DX42" s="4"/>
      <c r="DY42" s="4"/>
      <c r="DZ42" s="4"/>
      <c r="EA42" s="4"/>
      <c r="EB42" s="4"/>
      <c r="EC42" s="4"/>
      <c r="ED42" s="4"/>
      <c r="EE42" s="4">
        <v>5</v>
      </c>
      <c r="EF42" s="4"/>
      <c r="EG42" s="4"/>
      <c r="EH42" s="4"/>
      <c r="EI42" s="4"/>
      <c r="EJ42" s="4"/>
      <c r="EK42" s="4"/>
      <c r="EL42" s="4"/>
      <c r="EM42" s="4"/>
      <c r="EN42" s="4"/>
      <c r="EO42" s="4"/>
      <c r="EP42" s="4"/>
      <c r="EQ42" s="4"/>
      <c r="ER42" s="4"/>
      <c r="ES42" s="4"/>
      <c r="ET42" s="4"/>
      <c r="EU42" s="4"/>
      <c r="EV42" s="4"/>
      <c r="EW42" s="4"/>
      <c r="EX42" s="4"/>
      <c r="EY42" s="4"/>
      <c r="EZ42" s="4"/>
      <c r="FA42" s="4"/>
      <c r="FB42" s="4"/>
      <c r="FC42" s="4"/>
      <c r="FD42" s="4"/>
      <c r="FE42" s="4"/>
      <c r="FF42" s="4"/>
      <c r="FG42" s="4"/>
      <c r="FH42" s="4"/>
      <c r="FI42" s="4"/>
      <c r="FJ42" s="4"/>
      <c r="FK42" s="4"/>
      <c r="FL42" s="4"/>
      <c r="FM42" s="4"/>
      <c r="FN42" s="4"/>
      <c r="FO42" s="4"/>
      <c r="FP42" s="4"/>
      <c r="FQ42" s="4"/>
      <c r="FR42" s="4"/>
      <c r="FS42" s="4"/>
      <c r="FT42" s="4"/>
      <c r="FU42" s="4"/>
      <c r="FV42" s="4"/>
      <c r="FW42" s="4"/>
      <c r="FX42" s="4"/>
      <c r="FY42" s="4"/>
      <c r="FZ42" s="4"/>
      <c r="GA42" s="4"/>
      <c r="GB42" s="4"/>
      <c r="GC42" s="4"/>
      <c r="GD42" s="4"/>
      <c r="GE42" s="4"/>
      <c r="GF42" s="4"/>
      <c r="GG42" s="4"/>
      <c r="GH42" s="4"/>
      <c r="GI42" s="4"/>
      <c r="GJ42" s="4"/>
      <c r="GK42" s="4"/>
      <c r="GL42" s="4"/>
      <c r="GM42" s="4"/>
      <c r="GN42" s="4"/>
      <c r="GO42" s="4"/>
      <c r="GP42" s="4"/>
      <c r="GQ42" s="4"/>
      <c r="GR42" s="4"/>
      <c r="GS42" s="4"/>
      <c r="GT42" s="4"/>
      <c r="GU42" s="4"/>
      <c r="GV42" s="4"/>
      <c r="GW42" s="4"/>
      <c r="GX42" s="4"/>
      <c r="GY42" s="4"/>
      <c r="GZ42" s="4"/>
      <c r="HA42" s="4"/>
      <c r="HB42" s="4"/>
      <c r="HC42" s="4"/>
      <c r="HD42" s="4"/>
      <c r="HE42" s="4"/>
      <c r="HF42" s="4"/>
      <c r="HG42" s="4"/>
      <c r="HH42" s="4"/>
      <c r="HI42" s="4"/>
      <c r="HJ42" s="4"/>
      <c r="HK42" s="4"/>
      <c r="HL42" s="4"/>
      <c r="HM42" s="4"/>
      <c r="HN42" s="4"/>
      <c r="HO42" s="4"/>
      <c r="HP42" s="4"/>
      <c r="HQ42" s="4"/>
      <c r="HR42" s="4"/>
      <c r="HS42" s="4"/>
      <c r="HT42" s="4"/>
      <c r="HU42" s="4"/>
      <c r="HV42" s="4"/>
      <c r="HW42" s="4"/>
      <c r="HX42" s="4"/>
      <c r="HY42" s="4"/>
      <c r="HZ42" s="4"/>
      <c r="IA42" s="4"/>
      <c r="IB42" s="4"/>
      <c r="IC42" s="4"/>
      <c r="ID42" s="4"/>
      <c r="IE42" s="4"/>
      <c r="IF42" s="4"/>
      <c r="IG42" s="4"/>
      <c r="IH42" s="4">
        <v>7</v>
      </c>
      <c r="II42" s="4"/>
      <c r="IJ42" s="4"/>
      <c r="IK42" s="4"/>
      <c r="IL42" s="4"/>
      <c r="IM42" s="4"/>
      <c r="IN42" s="4"/>
      <c r="IO42" s="4"/>
      <c r="IP42" s="4"/>
      <c r="IQ42" s="4"/>
      <c r="IR42" s="4"/>
      <c r="IS42" s="4"/>
      <c r="IT42" s="4"/>
      <c r="IU42" s="4"/>
      <c r="IV42" s="4"/>
      <c r="IW42" s="4"/>
      <c r="IX42" s="4"/>
      <c r="IY42" s="4"/>
      <c r="IZ42" s="4"/>
      <c r="JA42" s="4"/>
      <c r="JB42" s="4"/>
      <c r="JC42" s="4"/>
      <c r="JD42" s="4"/>
      <c r="JE42" s="4"/>
      <c r="JF42" s="4"/>
      <c r="JG42" s="4"/>
      <c r="JH42" s="4"/>
      <c r="JI42" s="4"/>
      <c r="JJ42" s="4"/>
      <c r="JK42" s="4"/>
      <c r="JL42" s="4"/>
      <c r="JM42" s="4"/>
      <c r="JN42" s="4"/>
      <c r="JO42" s="4"/>
      <c r="JP42" s="4"/>
      <c r="JQ42" s="54">
        <v>26</v>
      </c>
    </row>
    <row r="43" spans="1:277">
      <c r="A43" s="53">
        <v>39</v>
      </c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>
        <v>7</v>
      </c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  <c r="CS43" s="4"/>
      <c r="CT43" s="4">
        <v>10</v>
      </c>
      <c r="CU43" s="4"/>
      <c r="CV43" s="4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4"/>
      <c r="DH43" s="4"/>
      <c r="DI43" s="4"/>
      <c r="DJ43" s="4"/>
      <c r="DK43" s="4"/>
      <c r="DL43" s="4"/>
      <c r="DM43" s="4"/>
      <c r="DN43" s="4"/>
      <c r="DO43" s="4"/>
      <c r="DP43" s="4"/>
      <c r="DQ43" s="4"/>
      <c r="DR43" s="4"/>
      <c r="DS43" s="4"/>
      <c r="DT43" s="4"/>
      <c r="DU43" s="4"/>
      <c r="DV43" s="4"/>
      <c r="DW43" s="4"/>
      <c r="DX43" s="4"/>
      <c r="DY43" s="4"/>
      <c r="DZ43" s="4"/>
      <c r="EA43" s="4"/>
      <c r="EB43" s="4"/>
      <c r="EC43" s="4"/>
      <c r="ED43" s="4"/>
      <c r="EE43" s="4"/>
      <c r="EF43" s="4"/>
      <c r="EG43" s="4"/>
      <c r="EH43" s="4"/>
      <c r="EI43" s="4">
        <v>7</v>
      </c>
      <c r="EJ43" s="4"/>
      <c r="EK43" s="4"/>
      <c r="EL43" s="4"/>
      <c r="EM43" s="4"/>
      <c r="EN43" s="4"/>
      <c r="EO43" s="4"/>
      <c r="EP43" s="4"/>
      <c r="EQ43" s="4"/>
      <c r="ER43" s="4"/>
      <c r="ES43" s="4"/>
      <c r="ET43" s="4"/>
      <c r="EU43" s="4"/>
      <c r="EV43" s="4"/>
      <c r="EW43" s="4"/>
      <c r="EX43" s="4"/>
      <c r="EY43" s="4"/>
      <c r="EZ43" s="4"/>
      <c r="FA43" s="4"/>
      <c r="FB43" s="4"/>
      <c r="FC43" s="4"/>
      <c r="FD43" s="4"/>
      <c r="FE43" s="4"/>
      <c r="FF43" s="4"/>
      <c r="FG43" s="4"/>
      <c r="FH43" s="4"/>
      <c r="FI43" s="4"/>
      <c r="FJ43" s="4"/>
      <c r="FK43" s="4"/>
      <c r="FL43" s="4"/>
      <c r="FM43" s="4"/>
      <c r="FN43" s="4"/>
      <c r="FO43" s="4"/>
      <c r="FP43" s="4"/>
      <c r="FQ43" s="4"/>
      <c r="FR43" s="4"/>
      <c r="FS43" s="4"/>
      <c r="FT43" s="4"/>
      <c r="FU43" s="4"/>
      <c r="FV43" s="4"/>
      <c r="FW43" s="4"/>
      <c r="FX43" s="4"/>
      <c r="FY43" s="4"/>
      <c r="FZ43" s="4"/>
      <c r="GA43" s="4"/>
      <c r="GB43" s="4"/>
      <c r="GC43" s="4"/>
      <c r="GD43" s="4"/>
      <c r="GE43" s="4"/>
      <c r="GF43" s="4"/>
      <c r="GG43" s="4"/>
      <c r="GH43" s="4"/>
      <c r="GI43" s="4"/>
      <c r="GJ43" s="4"/>
      <c r="GK43" s="4"/>
      <c r="GL43" s="4"/>
      <c r="GM43" s="4"/>
      <c r="GN43" s="4"/>
      <c r="GO43" s="4"/>
      <c r="GP43" s="4"/>
      <c r="GQ43" s="4"/>
      <c r="GR43" s="4"/>
      <c r="GS43" s="4"/>
      <c r="GT43" s="4"/>
      <c r="GU43" s="4"/>
      <c r="GV43" s="4"/>
      <c r="GW43" s="4"/>
      <c r="GX43" s="4"/>
      <c r="GY43" s="4"/>
      <c r="GZ43" s="4"/>
      <c r="HA43" s="4"/>
      <c r="HB43" s="4"/>
      <c r="HC43" s="4"/>
      <c r="HD43" s="4"/>
      <c r="HE43" s="4"/>
      <c r="HF43" s="4"/>
      <c r="HG43" s="4"/>
      <c r="HH43" s="4"/>
      <c r="HI43" s="4"/>
      <c r="HJ43" s="4"/>
      <c r="HK43" s="4"/>
      <c r="HL43" s="4"/>
      <c r="HM43" s="4"/>
      <c r="HN43" s="4"/>
      <c r="HO43" s="4"/>
      <c r="HP43" s="4"/>
      <c r="HQ43" s="4"/>
      <c r="HR43" s="4"/>
      <c r="HS43" s="4"/>
      <c r="HT43" s="4"/>
      <c r="HU43" s="4"/>
      <c r="HV43" s="4"/>
      <c r="HW43" s="4"/>
      <c r="HX43" s="4"/>
      <c r="HY43" s="4"/>
      <c r="HZ43" s="4"/>
      <c r="IA43" s="4"/>
      <c r="IB43" s="4"/>
      <c r="IC43" s="4"/>
      <c r="ID43" s="4"/>
      <c r="IE43" s="4"/>
      <c r="IF43" s="4"/>
      <c r="IG43" s="4"/>
      <c r="IH43" s="4">
        <v>7</v>
      </c>
      <c r="II43" s="4"/>
      <c r="IJ43" s="4"/>
      <c r="IK43" s="4"/>
      <c r="IL43" s="4"/>
      <c r="IM43" s="4"/>
      <c r="IN43" s="4"/>
      <c r="IO43" s="4"/>
      <c r="IP43" s="4"/>
      <c r="IQ43" s="4"/>
      <c r="IR43" s="4"/>
      <c r="IS43" s="4"/>
      <c r="IT43" s="4"/>
      <c r="IU43" s="4"/>
      <c r="IV43" s="4"/>
      <c r="IW43" s="4"/>
      <c r="IX43" s="4"/>
      <c r="IY43" s="4"/>
      <c r="IZ43" s="4"/>
      <c r="JA43" s="4"/>
      <c r="JB43" s="4"/>
      <c r="JC43" s="4"/>
      <c r="JD43" s="4"/>
      <c r="JE43" s="4"/>
      <c r="JF43" s="4">
        <v>8</v>
      </c>
      <c r="JG43" s="4"/>
      <c r="JH43" s="4"/>
      <c r="JI43" s="4"/>
      <c r="JJ43" s="4"/>
      <c r="JK43" s="4"/>
      <c r="JL43" s="4"/>
      <c r="JM43" s="4"/>
      <c r="JN43" s="4"/>
      <c r="JO43" s="4"/>
      <c r="JP43" s="4"/>
      <c r="JQ43" s="54">
        <v>39</v>
      </c>
    </row>
    <row r="44" spans="1:277">
      <c r="A44" s="53">
        <v>40</v>
      </c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>
        <v>7</v>
      </c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4"/>
      <c r="DH44" s="4"/>
      <c r="DI44" s="4"/>
      <c r="DJ44" s="4"/>
      <c r="DK44" s="4"/>
      <c r="DL44" s="4"/>
      <c r="DM44" s="4"/>
      <c r="DN44" s="4"/>
      <c r="DO44" s="4"/>
      <c r="DP44" s="4"/>
      <c r="DQ44" s="4"/>
      <c r="DR44" s="4"/>
      <c r="DS44" s="4"/>
      <c r="DT44" s="4"/>
      <c r="DU44" s="4"/>
      <c r="DV44" s="4"/>
      <c r="DW44" s="4"/>
      <c r="DX44" s="4"/>
      <c r="DY44" s="4"/>
      <c r="DZ44" s="4"/>
      <c r="EA44" s="4"/>
      <c r="EB44" s="4"/>
      <c r="EC44" s="4"/>
      <c r="ED44" s="4"/>
      <c r="EE44" s="4"/>
      <c r="EF44" s="4"/>
      <c r="EG44" s="4"/>
      <c r="EH44" s="4"/>
      <c r="EI44" s="4">
        <v>10</v>
      </c>
      <c r="EJ44" s="4"/>
      <c r="EK44" s="4"/>
      <c r="EL44" s="4"/>
      <c r="EM44" s="4"/>
      <c r="EN44" s="4"/>
      <c r="EO44" s="4"/>
      <c r="EP44" s="4"/>
      <c r="EQ44" s="4"/>
      <c r="ER44" s="4"/>
      <c r="ES44" s="4"/>
      <c r="ET44" s="4"/>
      <c r="EU44" s="4"/>
      <c r="EV44" s="4"/>
      <c r="EW44" s="4"/>
      <c r="EX44" s="4"/>
      <c r="EY44" s="4"/>
      <c r="EZ44" s="4"/>
      <c r="FA44" s="4">
        <v>8</v>
      </c>
      <c r="FB44" s="4"/>
      <c r="FC44" s="4"/>
      <c r="FD44" s="4"/>
      <c r="FE44" s="4"/>
      <c r="FF44" s="4"/>
      <c r="FG44" s="4"/>
      <c r="FH44" s="4"/>
      <c r="FI44" s="4"/>
      <c r="FJ44" s="4"/>
      <c r="FK44" s="4"/>
      <c r="FL44" s="4"/>
      <c r="FM44" s="4"/>
      <c r="FN44" s="4"/>
      <c r="FO44" s="4"/>
      <c r="FP44" s="4"/>
      <c r="FQ44" s="4"/>
      <c r="FR44" s="4"/>
      <c r="FS44" s="4"/>
      <c r="FT44" s="4"/>
      <c r="FU44" s="4"/>
      <c r="FV44" s="4"/>
      <c r="FW44" s="4"/>
      <c r="FX44" s="4"/>
      <c r="FY44" s="4"/>
      <c r="FZ44" s="4">
        <v>8</v>
      </c>
      <c r="GA44" s="4"/>
      <c r="GB44" s="4"/>
      <c r="GC44" s="4"/>
      <c r="GD44" s="4"/>
      <c r="GE44" s="4"/>
      <c r="GF44" s="4"/>
      <c r="GG44" s="4"/>
      <c r="GH44" s="4"/>
      <c r="GI44" s="4"/>
      <c r="GJ44" s="4"/>
      <c r="GK44" s="4"/>
      <c r="GL44" s="4"/>
      <c r="GM44" s="4"/>
      <c r="GN44" s="4"/>
      <c r="GO44" s="4"/>
      <c r="GP44" s="4"/>
      <c r="GQ44" s="4"/>
      <c r="GR44" s="4"/>
      <c r="GS44" s="4"/>
      <c r="GT44" s="4"/>
      <c r="GU44" s="4"/>
      <c r="GV44" s="4"/>
      <c r="GW44" s="4"/>
      <c r="GX44" s="4"/>
      <c r="GY44" s="4"/>
      <c r="GZ44" s="4"/>
      <c r="HA44" s="4"/>
      <c r="HB44" s="4"/>
      <c r="HC44" s="4"/>
      <c r="HD44" s="4"/>
      <c r="HE44" s="4"/>
      <c r="HF44" s="4"/>
      <c r="HG44" s="4"/>
      <c r="HH44" s="4"/>
      <c r="HI44" s="4"/>
      <c r="HJ44" s="4"/>
      <c r="HK44" s="4"/>
      <c r="HL44" s="4"/>
      <c r="HM44" s="4"/>
      <c r="HN44" s="4"/>
      <c r="HO44" s="4"/>
      <c r="HP44" s="4"/>
      <c r="HQ44" s="4"/>
      <c r="HR44" s="4"/>
      <c r="HS44" s="4"/>
      <c r="HT44" s="4">
        <v>9</v>
      </c>
      <c r="HU44" s="4"/>
      <c r="HV44" s="4"/>
      <c r="HW44" s="4"/>
      <c r="HX44" s="4"/>
      <c r="HY44" s="4"/>
      <c r="HZ44" s="4"/>
      <c r="IA44" s="4"/>
      <c r="IB44" s="4"/>
      <c r="IC44" s="4"/>
      <c r="ID44" s="4"/>
      <c r="IE44" s="4"/>
      <c r="IF44" s="4"/>
      <c r="IG44" s="4"/>
      <c r="IH44" s="4"/>
      <c r="II44" s="4"/>
      <c r="IJ44" s="4"/>
      <c r="IK44" s="4"/>
      <c r="IL44" s="4"/>
      <c r="IM44" s="4"/>
      <c r="IN44" s="4"/>
      <c r="IO44" s="4"/>
      <c r="IP44" s="4"/>
      <c r="IQ44" s="4"/>
      <c r="IR44" s="4"/>
      <c r="IS44" s="4"/>
      <c r="IT44" s="4"/>
      <c r="IU44" s="4"/>
      <c r="IV44" s="4"/>
      <c r="IW44" s="4"/>
      <c r="IX44" s="4"/>
      <c r="IY44" s="4"/>
      <c r="IZ44" s="4"/>
      <c r="JA44" s="4"/>
      <c r="JB44" s="4"/>
      <c r="JC44" s="4"/>
      <c r="JD44" s="4"/>
      <c r="JE44" s="4"/>
      <c r="JF44" s="4"/>
      <c r="JG44" s="4"/>
      <c r="JH44" s="4"/>
      <c r="JI44" s="4"/>
      <c r="JJ44" s="4"/>
      <c r="JK44" s="4"/>
      <c r="JL44" s="4"/>
      <c r="JM44" s="4"/>
      <c r="JN44" s="4"/>
      <c r="JO44" s="4"/>
      <c r="JP44" s="4"/>
      <c r="JQ44" s="54">
        <v>42</v>
      </c>
    </row>
    <row r="45" spans="1:277">
      <c r="A45" s="53">
        <v>41</v>
      </c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>
        <v>5</v>
      </c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>
        <v>5</v>
      </c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>
        <v>7</v>
      </c>
      <c r="EJ45" s="4"/>
      <c r="EK45" s="4"/>
      <c r="EL45" s="4"/>
      <c r="EM45" s="4"/>
      <c r="EN45" s="4"/>
      <c r="EO45" s="4"/>
      <c r="EP45" s="4"/>
      <c r="EQ45" s="4"/>
      <c r="ER45" s="4"/>
      <c r="ES45" s="4"/>
      <c r="ET45" s="4"/>
      <c r="EU45" s="4"/>
      <c r="EV45" s="4"/>
      <c r="EW45" s="4"/>
      <c r="EX45" s="4"/>
      <c r="EY45" s="4"/>
      <c r="EZ45" s="4"/>
      <c r="FA45" s="4"/>
      <c r="FB45" s="4"/>
      <c r="FC45" s="4"/>
      <c r="FD45" s="4"/>
      <c r="FE45" s="4"/>
      <c r="FF45" s="4"/>
      <c r="FG45" s="4"/>
      <c r="FH45" s="4"/>
      <c r="FI45" s="4"/>
      <c r="FJ45" s="4"/>
      <c r="FK45" s="4"/>
      <c r="FL45" s="4"/>
      <c r="FM45" s="4"/>
      <c r="FN45" s="4"/>
      <c r="FO45" s="4"/>
      <c r="FP45" s="4"/>
      <c r="FQ45" s="4"/>
      <c r="FR45" s="4"/>
      <c r="FS45" s="4"/>
      <c r="FT45" s="4"/>
      <c r="FU45" s="4"/>
      <c r="FV45" s="4"/>
      <c r="FW45" s="4"/>
      <c r="FX45" s="4"/>
      <c r="FY45" s="4"/>
      <c r="FZ45" s="4"/>
      <c r="GA45" s="4"/>
      <c r="GB45" s="4"/>
      <c r="GC45" s="4"/>
      <c r="GD45" s="4"/>
      <c r="GE45" s="4"/>
      <c r="GF45" s="4"/>
      <c r="GG45" s="4"/>
      <c r="GH45" s="4"/>
      <c r="GI45" s="4"/>
      <c r="GJ45" s="4"/>
      <c r="GK45" s="4"/>
      <c r="GL45" s="4"/>
      <c r="GM45" s="4"/>
      <c r="GN45" s="4"/>
      <c r="GO45" s="4"/>
      <c r="GP45" s="4"/>
      <c r="GQ45" s="4"/>
      <c r="GR45" s="4"/>
      <c r="GS45" s="4"/>
      <c r="GT45" s="4"/>
      <c r="GU45" s="4"/>
      <c r="GV45" s="4"/>
      <c r="GW45" s="4"/>
      <c r="GX45" s="4"/>
      <c r="GY45" s="4"/>
      <c r="GZ45" s="4"/>
      <c r="HA45" s="4"/>
      <c r="HB45" s="4"/>
      <c r="HC45" s="4"/>
      <c r="HD45" s="4"/>
      <c r="HE45" s="4"/>
      <c r="HF45" s="4"/>
      <c r="HG45" s="4"/>
      <c r="HH45" s="4"/>
      <c r="HI45" s="4"/>
      <c r="HJ45" s="4"/>
      <c r="HK45" s="4"/>
      <c r="HL45" s="4"/>
      <c r="HM45" s="4"/>
      <c r="HN45" s="4"/>
      <c r="HO45" s="4"/>
      <c r="HP45" s="4"/>
      <c r="HQ45" s="4"/>
      <c r="HR45" s="4"/>
      <c r="HS45" s="4"/>
      <c r="HT45" s="4"/>
      <c r="HU45" s="4"/>
      <c r="HV45" s="4"/>
      <c r="HW45" s="4"/>
      <c r="HX45" s="4"/>
      <c r="HY45" s="4"/>
      <c r="HZ45" s="4"/>
      <c r="IA45" s="4"/>
      <c r="IB45" s="4"/>
      <c r="IC45" s="4"/>
      <c r="ID45" s="4"/>
      <c r="IE45" s="4"/>
      <c r="IF45" s="4"/>
      <c r="IG45" s="4"/>
      <c r="IH45" s="4"/>
      <c r="II45" s="4"/>
      <c r="IJ45" s="4"/>
      <c r="IK45" s="4"/>
      <c r="IL45" s="4"/>
      <c r="IM45" s="4"/>
      <c r="IN45" s="4"/>
      <c r="IO45" s="4"/>
      <c r="IP45" s="4"/>
      <c r="IQ45" s="4"/>
      <c r="IR45" s="4"/>
      <c r="IS45" s="4"/>
      <c r="IT45" s="4"/>
      <c r="IU45" s="4"/>
      <c r="IV45" s="4"/>
      <c r="IW45" s="4"/>
      <c r="IX45" s="4"/>
      <c r="IY45" s="4"/>
      <c r="IZ45" s="4">
        <v>3</v>
      </c>
      <c r="JA45" s="4"/>
      <c r="JB45" s="4"/>
      <c r="JC45" s="4"/>
      <c r="JD45" s="4"/>
      <c r="JE45" s="4"/>
      <c r="JF45" s="4"/>
      <c r="JG45" s="4"/>
      <c r="JH45" s="4"/>
      <c r="JI45" s="4"/>
      <c r="JJ45" s="4"/>
      <c r="JK45" s="4"/>
      <c r="JL45" s="4"/>
      <c r="JM45" s="4">
        <v>5</v>
      </c>
      <c r="JN45" s="4"/>
      <c r="JO45" s="4"/>
      <c r="JP45" s="4"/>
      <c r="JQ45" s="54">
        <v>25</v>
      </c>
    </row>
    <row r="46" spans="1:277">
      <c r="A46" s="53">
        <v>42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>
        <v>5</v>
      </c>
      <c r="EJ46" s="4"/>
      <c r="EK46" s="4"/>
      <c r="EL46" s="4"/>
      <c r="EM46" s="4"/>
      <c r="EN46" s="4"/>
      <c r="EO46" s="4"/>
      <c r="EP46" s="4"/>
      <c r="EQ46" s="4"/>
      <c r="ER46" s="4"/>
      <c r="ES46" s="4"/>
      <c r="ET46" s="4"/>
      <c r="EU46" s="4"/>
      <c r="EV46" s="4"/>
      <c r="EW46" s="4"/>
      <c r="EX46" s="4"/>
      <c r="EY46" s="4"/>
      <c r="EZ46" s="4"/>
      <c r="FA46" s="4"/>
      <c r="FB46" s="4"/>
      <c r="FC46" s="4"/>
      <c r="FD46" s="4"/>
      <c r="FE46" s="4"/>
      <c r="FF46" s="4"/>
      <c r="FG46" s="4"/>
      <c r="FH46" s="4"/>
      <c r="FI46" s="4"/>
      <c r="FJ46" s="4"/>
      <c r="FK46" s="4"/>
      <c r="FL46" s="4"/>
      <c r="FM46" s="4"/>
      <c r="FN46" s="4"/>
      <c r="FO46" s="4"/>
      <c r="FP46" s="4"/>
      <c r="FQ46" s="4"/>
      <c r="FR46" s="4"/>
      <c r="FS46" s="4"/>
      <c r="FT46" s="4"/>
      <c r="FU46" s="4"/>
      <c r="FV46" s="4"/>
      <c r="FW46" s="4"/>
      <c r="FX46" s="4"/>
      <c r="FY46" s="4"/>
      <c r="FZ46" s="4"/>
      <c r="GA46" s="4"/>
      <c r="GB46" s="4"/>
      <c r="GC46" s="4"/>
      <c r="GD46" s="4"/>
      <c r="GE46" s="4"/>
      <c r="GF46" s="4"/>
      <c r="GG46" s="4">
        <v>5</v>
      </c>
      <c r="GH46" s="4"/>
      <c r="GI46" s="4"/>
      <c r="GJ46" s="4"/>
      <c r="GK46" s="4"/>
      <c r="GL46" s="4"/>
      <c r="GM46" s="4"/>
      <c r="GN46" s="4"/>
      <c r="GO46" s="4"/>
      <c r="GP46" s="4"/>
      <c r="GQ46" s="4"/>
      <c r="GR46" s="4"/>
      <c r="GS46" s="4"/>
      <c r="GT46" s="4"/>
      <c r="GU46" s="4"/>
      <c r="GV46" s="4"/>
      <c r="GW46" s="4"/>
      <c r="GX46" s="4"/>
      <c r="GY46" s="4"/>
      <c r="GZ46" s="4"/>
      <c r="HA46" s="4"/>
      <c r="HB46" s="4"/>
      <c r="HC46" s="4"/>
      <c r="HD46" s="4"/>
      <c r="HE46" s="4"/>
      <c r="HF46" s="4"/>
      <c r="HG46" s="4"/>
      <c r="HH46" s="4"/>
      <c r="HI46" s="4"/>
      <c r="HJ46" s="4"/>
      <c r="HK46" s="4"/>
      <c r="HL46" s="4"/>
      <c r="HM46" s="4"/>
      <c r="HN46" s="4"/>
      <c r="HO46" s="4"/>
      <c r="HP46" s="4"/>
      <c r="HQ46" s="4"/>
      <c r="HR46" s="4"/>
      <c r="HS46" s="4"/>
      <c r="HT46" s="4"/>
      <c r="HU46" s="4"/>
      <c r="HV46" s="4"/>
      <c r="HW46" s="4"/>
      <c r="HX46" s="4">
        <v>10</v>
      </c>
      <c r="HY46" s="4"/>
      <c r="HZ46" s="4"/>
      <c r="IA46" s="4"/>
      <c r="IB46" s="4"/>
      <c r="IC46" s="4"/>
      <c r="ID46" s="4"/>
      <c r="IE46" s="4">
        <v>10</v>
      </c>
      <c r="IF46" s="4"/>
      <c r="IG46" s="4"/>
      <c r="IH46" s="4">
        <v>10</v>
      </c>
      <c r="II46" s="4"/>
      <c r="IJ46" s="4"/>
      <c r="IK46" s="4"/>
      <c r="IL46" s="4"/>
      <c r="IM46" s="4"/>
      <c r="IN46" s="4"/>
      <c r="IO46" s="4"/>
      <c r="IP46" s="4"/>
      <c r="IQ46" s="4"/>
      <c r="IR46" s="4"/>
      <c r="IS46" s="4"/>
      <c r="IT46" s="4"/>
      <c r="IU46" s="4"/>
      <c r="IV46" s="4"/>
      <c r="IW46" s="4"/>
      <c r="IX46" s="4"/>
      <c r="IY46" s="4"/>
      <c r="IZ46" s="4"/>
      <c r="JA46" s="4"/>
      <c r="JB46" s="4"/>
      <c r="JC46" s="4"/>
      <c r="JD46" s="4"/>
      <c r="JE46" s="4"/>
      <c r="JF46" s="4"/>
      <c r="JG46" s="4"/>
      <c r="JH46" s="4"/>
      <c r="JI46" s="4"/>
      <c r="JJ46" s="4"/>
      <c r="JK46" s="4"/>
      <c r="JL46" s="4"/>
      <c r="JM46" s="4"/>
      <c r="JN46" s="4"/>
      <c r="JO46" s="4"/>
      <c r="JP46" s="4"/>
      <c r="JQ46" s="54">
        <v>40</v>
      </c>
    </row>
    <row r="47" spans="1:277">
      <c r="A47" s="53">
        <v>43</v>
      </c>
      <c r="B47" s="4"/>
      <c r="C47" s="4"/>
      <c r="D47" s="4">
        <v>6</v>
      </c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>
        <v>7</v>
      </c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>
        <v>8</v>
      </c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4"/>
      <c r="CY47" s="4"/>
      <c r="CZ47" s="4"/>
      <c r="DA47" s="4"/>
      <c r="DB47" s="4"/>
      <c r="DC47" s="4"/>
      <c r="DD47" s="4"/>
      <c r="DE47" s="4"/>
      <c r="DF47" s="4">
        <v>9</v>
      </c>
      <c r="DG47" s="4"/>
      <c r="DH47" s="4"/>
      <c r="DI47" s="4"/>
      <c r="DJ47" s="4"/>
      <c r="DK47" s="4"/>
      <c r="DL47" s="4"/>
      <c r="DM47" s="4"/>
      <c r="DN47" s="4"/>
      <c r="DO47" s="4"/>
      <c r="DP47" s="4"/>
      <c r="DQ47" s="4"/>
      <c r="DR47" s="4"/>
      <c r="DS47" s="4"/>
      <c r="DT47" s="4"/>
      <c r="DU47" s="4"/>
      <c r="DV47" s="4"/>
      <c r="DW47" s="4"/>
      <c r="DX47" s="4">
        <v>8</v>
      </c>
      <c r="DY47" s="4"/>
      <c r="DZ47" s="4"/>
      <c r="EA47" s="4"/>
      <c r="EB47" s="4"/>
      <c r="EC47" s="4"/>
      <c r="ED47" s="4"/>
      <c r="EE47" s="4"/>
      <c r="EF47" s="4"/>
      <c r="EG47" s="4"/>
      <c r="EH47" s="4"/>
      <c r="EI47" s="4"/>
      <c r="EJ47" s="4"/>
      <c r="EK47" s="4"/>
      <c r="EL47" s="4"/>
      <c r="EM47" s="4"/>
      <c r="EN47" s="4"/>
      <c r="EO47" s="4"/>
      <c r="EP47" s="4"/>
      <c r="EQ47" s="4"/>
      <c r="ER47" s="4"/>
      <c r="ES47" s="4"/>
      <c r="ET47" s="4"/>
      <c r="EU47" s="4"/>
      <c r="EV47" s="4"/>
      <c r="EW47" s="4"/>
      <c r="EX47" s="4"/>
      <c r="EY47" s="4"/>
      <c r="EZ47" s="4"/>
      <c r="FA47" s="4"/>
      <c r="FB47" s="4"/>
      <c r="FC47" s="4"/>
      <c r="FD47" s="4"/>
      <c r="FE47" s="4"/>
      <c r="FF47" s="4"/>
      <c r="FG47" s="4"/>
      <c r="FH47" s="4"/>
      <c r="FI47" s="4"/>
      <c r="FJ47" s="4"/>
      <c r="FK47" s="4"/>
      <c r="FL47" s="4"/>
      <c r="FM47" s="4"/>
      <c r="FN47" s="4"/>
      <c r="FO47" s="4"/>
      <c r="FP47" s="4"/>
      <c r="FQ47" s="4"/>
      <c r="FR47" s="4"/>
      <c r="FS47" s="4"/>
      <c r="FT47" s="4"/>
      <c r="FU47" s="4"/>
      <c r="FV47" s="4"/>
      <c r="FW47" s="4"/>
      <c r="FX47" s="4"/>
      <c r="FY47" s="4"/>
      <c r="FZ47" s="4"/>
      <c r="GA47" s="4"/>
      <c r="GB47" s="4"/>
      <c r="GC47" s="4"/>
      <c r="GD47" s="4"/>
      <c r="GE47" s="4"/>
      <c r="GF47" s="4"/>
      <c r="GG47" s="4"/>
      <c r="GH47" s="4"/>
      <c r="GI47" s="4"/>
      <c r="GJ47" s="4"/>
      <c r="GK47" s="4"/>
      <c r="GL47" s="4"/>
      <c r="GM47" s="4"/>
      <c r="GN47" s="4"/>
      <c r="GO47" s="4"/>
      <c r="GP47" s="4"/>
      <c r="GQ47" s="4"/>
      <c r="GR47" s="4"/>
      <c r="GS47" s="4"/>
      <c r="GT47" s="4"/>
      <c r="GU47" s="4"/>
      <c r="GV47" s="4"/>
      <c r="GW47" s="4"/>
      <c r="GX47" s="4"/>
      <c r="GY47" s="4"/>
      <c r="GZ47" s="4"/>
      <c r="HA47" s="4"/>
      <c r="HB47" s="4"/>
      <c r="HC47" s="4"/>
      <c r="HD47" s="4"/>
      <c r="HE47" s="4"/>
      <c r="HF47" s="4"/>
      <c r="HG47" s="4"/>
      <c r="HH47" s="4"/>
      <c r="HI47" s="4"/>
      <c r="HJ47" s="4"/>
      <c r="HK47" s="4"/>
      <c r="HL47" s="4"/>
      <c r="HM47" s="4"/>
      <c r="HN47" s="4"/>
      <c r="HO47" s="4"/>
      <c r="HP47" s="4"/>
      <c r="HQ47" s="4"/>
      <c r="HR47" s="4"/>
      <c r="HS47" s="4"/>
      <c r="HT47" s="4"/>
      <c r="HU47" s="4"/>
      <c r="HV47" s="4"/>
      <c r="HW47" s="4"/>
      <c r="HX47" s="4"/>
      <c r="HY47" s="4"/>
      <c r="HZ47" s="4"/>
      <c r="IA47" s="4"/>
      <c r="IB47" s="4"/>
      <c r="IC47" s="4"/>
      <c r="ID47" s="4"/>
      <c r="IE47" s="4"/>
      <c r="IF47" s="4"/>
      <c r="IG47" s="4"/>
      <c r="IH47" s="4"/>
      <c r="II47" s="4"/>
      <c r="IJ47" s="4"/>
      <c r="IK47" s="4"/>
      <c r="IL47" s="4"/>
      <c r="IM47" s="4"/>
      <c r="IN47" s="4"/>
      <c r="IO47" s="4"/>
      <c r="IP47" s="4"/>
      <c r="IQ47" s="4"/>
      <c r="IR47" s="4"/>
      <c r="IS47" s="4"/>
      <c r="IT47" s="4"/>
      <c r="IU47" s="4"/>
      <c r="IV47" s="4"/>
      <c r="IW47" s="4"/>
      <c r="IX47" s="4"/>
      <c r="IY47" s="4"/>
      <c r="IZ47" s="4"/>
      <c r="JA47" s="4"/>
      <c r="JB47" s="4"/>
      <c r="JC47" s="4"/>
      <c r="JD47" s="4"/>
      <c r="JE47" s="4"/>
      <c r="JF47" s="4"/>
      <c r="JG47" s="4"/>
      <c r="JH47" s="4"/>
      <c r="JI47" s="4"/>
      <c r="JJ47" s="4"/>
      <c r="JK47" s="4"/>
      <c r="JL47" s="4"/>
      <c r="JM47" s="4"/>
      <c r="JN47" s="4"/>
      <c r="JO47" s="4"/>
      <c r="JP47" s="4"/>
      <c r="JQ47" s="54">
        <v>38</v>
      </c>
    </row>
    <row r="48" spans="1:277">
      <c r="A48" s="53">
        <v>44</v>
      </c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>
        <v>5</v>
      </c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4"/>
      <c r="DI48" s="4"/>
      <c r="DJ48" s="4"/>
      <c r="DK48" s="4"/>
      <c r="DL48" s="4"/>
      <c r="DM48" s="4"/>
      <c r="DN48" s="4"/>
      <c r="DO48" s="4"/>
      <c r="DP48" s="4"/>
      <c r="DQ48" s="4"/>
      <c r="DR48" s="4"/>
      <c r="DS48" s="4"/>
      <c r="DT48" s="4"/>
      <c r="DU48" s="4"/>
      <c r="DV48" s="4"/>
      <c r="DW48" s="4"/>
      <c r="DX48" s="4"/>
      <c r="DY48" s="4"/>
      <c r="DZ48" s="4"/>
      <c r="EA48" s="4"/>
      <c r="EB48" s="4"/>
      <c r="EC48" s="4"/>
      <c r="ED48" s="4"/>
      <c r="EE48" s="4"/>
      <c r="EF48" s="4"/>
      <c r="EG48" s="4"/>
      <c r="EH48" s="4"/>
      <c r="EI48" s="4">
        <v>7</v>
      </c>
      <c r="EJ48" s="4"/>
      <c r="EK48" s="4"/>
      <c r="EL48" s="4"/>
      <c r="EM48" s="4"/>
      <c r="EN48" s="4"/>
      <c r="EO48" s="4"/>
      <c r="EP48" s="4"/>
      <c r="EQ48" s="4"/>
      <c r="ER48" s="4"/>
      <c r="ES48" s="4"/>
      <c r="ET48" s="4"/>
      <c r="EU48" s="4"/>
      <c r="EV48" s="4"/>
      <c r="EW48" s="4"/>
      <c r="EX48" s="4"/>
      <c r="EY48" s="4"/>
      <c r="EZ48" s="4"/>
      <c r="FA48" s="4"/>
      <c r="FB48" s="4"/>
      <c r="FC48" s="4"/>
      <c r="FD48" s="4"/>
      <c r="FE48" s="4"/>
      <c r="FF48" s="4"/>
      <c r="FG48" s="4"/>
      <c r="FH48" s="4"/>
      <c r="FI48" s="4"/>
      <c r="FJ48" s="4"/>
      <c r="FK48" s="4"/>
      <c r="FL48" s="4"/>
      <c r="FM48" s="4"/>
      <c r="FN48" s="4"/>
      <c r="FO48" s="4"/>
      <c r="FP48" s="4"/>
      <c r="FQ48" s="4"/>
      <c r="FR48" s="4"/>
      <c r="FS48" s="4"/>
      <c r="FT48" s="4"/>
      <c r="FU48" s="4"/>
      <c r="FV48" s="4"/>
      <c r="FW48" s="4"/>
      <c r="FX48" s="4"/>
      <c r="FY48" s="4"/>
      <c r="FZ48" s="4"/>
      <c r="GA48" s="4"/>
      <c r="GB48" s="4"/>
      <c r="GC48" s="4"/>
      <c r="GD48" s="4"/>
      <c r="GE48" s="4"/>
      <c r="GF48" s="4"/>
      <c r="GG48" s="4"/>
      <c r="GH48" s="4"/>
      <c r="GI48" s="4"/>
      <c r="GJ48" s="4"/>
      <c r="GK48" s="4"/>
      <c r="GL48" s="4"/>
      <c r="GM48" s="4"/>
      <c r="GN48" s="4"/>
      <c r="GO48" s="4"/>
      <c r="GP48" s="4"/>
      <c r="GQ48" s="4"/>
      <c r="GR48" s="4"/>
      <c r="GS48" s="4"/>
      <c r="GT48" s="4"/>
      <c r="GU48" s="4"/>
      <c r="GV48" s="4"/>
      <c r="GW48" s="4"/>
      <c r="GX48" s="4"/>
      <c r="GY48" s="4"/>
      <c r="GZ48" s="4"/>
      <c r="HA48" s="4"/>
      <c r="HB48" s="4"/>
      <c r="HC48" s="4"/>
      <c r="HD48" s="4"/>
      <c r="HE48" s="4"/>
      <c r="HF48" s="4"/>
      <c r="HG48" s="4"/>
      <c r="HH48" s="4"/>
      <c r="HI48" s="4"/>
      <c r="HJ48" s="4"/>
      <c r="HK48" s="4"/>
      <c r="HL48" s="4"/>
      <c r="HM48" s="4"/>
      <c r="HN48" s="4"/>
      <c r="HO48" s="4"/>
      <c r="HP48" s="4"/>
      <c r="HQ48" s="4"/>
      <c r="HR48" s="4"/>
      <c r="HS48" s="4"/>
      <c r="HT48" s="4"/>
      <c r="HU48" s="4">
        <v>5</v>
      </c>
      <c r="HV48" s="4"/>
      <c r="HW48" s="4"/>
      <c r="HX48" s="4"/>
      <c r="HY48" s="4"/>
      <c r="HZ48" s="4"/>
      <c r="IA48" s="4"/>
      <c r="IB48" s="4"/>
      <c r="IC48" s="4"/>
      <c r="ID48" s="4"/>
      <c r="IE48" s="4"/>
      <c r="IF48" s="4"/>
      <c r="IG48" s="4"/>
      <c r="IH48" s="4"/>
      <c r="II48" s="4"/>
      <c r="IJ48" s="4"/>
      <c r="IK48" s="4">
        <v>7</v>
      </c>
      <c r="IL48" s="4">
        <v>5</v>
      </c>
      <c r="IM48" s="4"/>
      <c r="IN48" s="4"/>
      <c r="IO48" s="4"/>
      <c r="IP48" s="4"/>
      <c r="IQ48" s="4"/>
      <c r="IR48" s="4"/>
      <c r="IS48" s="4"/>
      <c r="IT48" s="4"/>
      <c r="IU48" s="4"/>
      <c r="IV48" s="4"/>
      <c r="IW48" s="4"/>
      <c r="IX48" s="4"/>
      <c r="IY48" s="4"/>
      <c r="IZ48" s="4"/>
      <c r="JA48" s="4"/>
      <c r="JB48" s="4"/>
      <c r="JC48" s="4"/>
      <c r="JD48" s="4"/>
      <c r="JE48" s="4"/>
      <c r="JF48" s="4"/>
      <c r="JG48" s="4"/>
      <c r="JH48" s="4"/>
      <c r="JI48" s="4"/>
      <c r="JJ48" s="4"/>
      <c r="JK48" s="4"/>
      <c r="JL48" s="4"/>
      <c r="JM48" s="4"/>
      <c r="JN48" s="4"/>
      <c r="JO48" s="4"/>
      <c r="JP48" s="4"/>
      <c r="JQ48" s="54">
        <v>29</v>
      </c>
    </row>
    <row r="49" spans="1:277">
      <c r="A49" s="53">
        <v>45</v>
      </c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>
        <v>5</v>
      </c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  <c r="CW49" s="4"/>
      <c r="CX49" s="4"/>
      <c r="CY49" s="4"/>
      <c r="CZ49" s="4"/>
      <c r="DA49" s="4"/>
      <c r="DB49" s="4"/>
      <c r="DC49" s="4"/>
      <c r="DD49" s="4"/>
      <c r="DE49" s="4"/>
      <c r="DF49" s="4"/>
      <c r="DG49" s="4"/>
      <c r="DH49" s="4"/>
      <c r="DI49" s="4">
        <v>6</v>
      </c>
      <c r="DJ49" s="4"/>
      <c r="DK49" s="4"/>
      <c r="DL49" s="4"/>
      <c r="DM49" s="4"/>
      <c r="DN49" s="4"/>
      <c r="DO49" s="4"/>
      <c r="DP49" s="4"/>
      <c r="DQ49" s="4"/>
      <c r="DR49" s="4"/>
      <c r="DS49" s="4"/>
      <c r="DT49" s="4"/>
      <c r="DU49" s="4"/>
      <c r="DV49" s="4"/>
      <c r="DW49" s="4"/>
      <c r="DX49" s="4"/>
      <c r="DY49" s="4"/>
      <c r="DZ49" s="4"/>
      <c r="EA49" s="4"/>
      <c r="EB49" s="4"/>
      <c r="EC49" s="4"/>
      <c r="ED49" s="4"/>
      <c r="EE49" s="4"/>
      <c r="EF49" s="4"/>
      <c r="EG49" s="4"/>
      <c r="EH49" s="4"/>
      <c r="EI49" s="4">
        <v>8</v>
      </c>
      <c r="EJ49" s="4"/>
      <c r="EK49" s="4"/>
      <c r="EL49" s="4"/>
      <c r="EM49" s="4"/>
      <c r="EN49" s="4"/>
      <c r="EO49" s="4"/>
      <c r="EP49" s="4"/>
      <c r="EQ49" s="4"/>
      <c r="ER49" s="4"/>
      <c r="ES49" s="4"/>
      <c r="ET49" s="4"/>
      <c r="EU49" s="4"/>
      <c r="EV49" s="4"/>
      <c r="EW49" s="4"/>
      <c r="EX49" s="4"/>
      <c r="EY49" s="4"/>
      <c r="EZ49" s="4"/>
      <c r="FA49" s="4"/>
      <c r="FB49" s="4"/>
      <c r="FC49" s="4"/>
      <c r="FD49" s="4"/>
      <c r="FE49" s="4"/>
      <c r="FF49" s="4"/>
      <c r="FG49" s="4"/>
      <c r="FH49" s="4"/>
      <c r="FI49" s="4"/>
      <c r="FJ49" s="4"/>
      <c r="FK49" s="4"/>
      <c r="FL49" s="4"/>
      <c r="FM49" s="4"/>
      <c r="FN49" s="4"/>
      <c r="FO49" s="4"/>
      <c r="FP49" s="4"/>
      <c r="FQ49" s="4"/>
      <c r="FR49" s="4"/>
      <c r="FS49" s="4"/>
      <c r="FT49" s="4"/>
      <c r="FU49" s="4"/>
      <c r="FV49" s="4"/>
      <c r="FW49" s="4"/>
      <c r="FX49" s="4"/>
      <c r="FY49" s="4"/>
      <c r="FZ49" s="4">
        <v>8</v>
      </c>
      <c r="GA49" s="4"/>
      <c r="GB49" s="4"/>
      <c r="GC49" s="4"/>
      <c r="GD49" s="4"/>
      <c r="GE49" s="4"/>
      <c r="GF49" s="4"/>
      <c r="GG49" s="4"/>
      <c r="GH49" s="4"/>
      <c r="GI49" s="4"/>
      <c r="GJ49" s="4"/>
      <c r="GK49" s="4"/>
      <c r="GL49" s="4"/>
      <c r="GM49" s="4"/>
      <c r="GN49" s="4"/>
      <c r="GO49" s="4"/>
      <c r="GP49" s="4"/>
      <c r="GQ49" s="4"/>
      <c r="GR49" s="4"/>
      <c r="GS49" s="4"/>
      <c r="GT49" s="4"/>
      <c r="GU49" s="4"/>
      <c r="GV49" s="4"/>
      <c r="GW49" s="4"/>
      <c r="GX49" s="4"/>
      <c r="GY49" s="4"/>
      <c r="GZ49" s="4"/>
      <c r="HA49" s="4"/>
      <c r="HB49" s="4"/>
      <c r="HC49" s="4"/>
      <c r="HD49" s="4"/>
      <c r="HE49" s="4"/>
      <c r="HF49" s="4"/>
      <c r="HG49" s="4"/>
      <c r="HH49" s="4"/>
      <c r="HI49" s="4"/>
      <c r="HJ49" s="4"/>
      <c r="HK49" s="4"/>
      <c r="HL49" s="4"/>
      <c r="HM49" s="4"/>
      <c r="HN49" s="4"/>
      <c r="HO49" s="4"/>
      <c r="HP49" s="4"/>
      <c r="HQ49" s="4"/>
      <c r="HR49" s="4">
        <v>7</v>
      </c>
      <c r="HS49" s="4"/>
      <c r="HT49" s="4"/>
      <c r="HU49" s="4"/>
      <c r="HV49" s="4"/>
      <c r="HW49" s="4"/>
      <c r="HX49" s="4"/>
      <c r="HY49" s="4"/>
      <c r="HZ49" s="4"/>
      <c r="IA49" s="4"/>
      <c r="IB49" s="4"/>
      <c r="IC49" s="4"/>
      <c r="ID49" s="4"/>
      <c r="IE49" s="4"/>
      <c r="IF49" s="4"/>
      <c r="IG49" s="4"/>
      <c r="IH49" s="4"/>
      <c r="II49" s="4"/>
      <c r="IJ49" s="4"/>
      <c r="IK49" s="4"/>
      <c r="IL49" s="4"/>
      <c r="IM49" s="4"/>
      <c r="IN49" s="4"/>
      <c r="IO49" s="4"/>
      <c r="IP49" s="4"/>
      <c r="IQ49" s="4"/>
      <c r="IR49" s="4"/>
      <c r="IS49" s="4"/>
      <c r="IT49" s="4"/>
      <c r="IU49" s="4"/>
      <c r="IV49" s="4"/>
      <c r="IW49" s="4"/>
      <c r="IX49" s="4"/>
      <c r="IY49" s="4"/>
      <c r="IZ49" s="4"/>
      <c r="JA49" s="4"/>
      <c r="JB49" s="4"/>
      <c r="JC49" s="4"/>
      <c r="JD49" s="4"/>
      <c r="JE49" s="4"/>
      <c r="JF49" s="4"/>
      <c r="JG49" s="4"/>
      <c r="JH49" s="4"/>
      <c r="JI49" s="4"/>
      <c r="JJ49" s="4"/>
      <c r="JK49" s="4"/>
      <c r="JL49" s="4"/>
      <c r="JM49" s="4"/>
      <c r="JN49" s="4"/>
      <c r="JO49" s="4"/>
      <c r="JP49" s="4"/>
      <c r="JQ49" s="54">
        <v>34</v>
      </c>
    </row>
    <row r="50" spans="1:277">
      <c r="A50" s="53">
        <v>46</v>
      </c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>
        <v>4</v>
      </c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  <c r="DM50" s="4"/>
      <c r="DN50" s="4"/>
      <c r="DO50" s="4"/>
      <c r="DP50" s="4"/>
      <c r="DQ50" s="4"/>
      <c r="DR50" s="4"/>
      <c r="DS50" s="4"/>
      <c r="DT50" s="4"/>
      <c r="DU50" s="4"/>
      <c r="DV50" s="4"/>
      <c r="DW50" s="4"/>
      <c r="DX50" s="4"/>
      <c r="DY50" s="4"/>
      <c r="DZ50" s="4"/>
      <c r="EA50" s="4"/>
      <c r="EB50" s="4"/>
      <c r="EC50" s="4">
        <v>3</v>
      </c>
      <c r="ED50" s="4"/>
      <c r="EE50" s="4"/>
      <c r="EF50" s="4"/>
      <c r="EG50" s="4"/>
      <c r="EH50" s="4"/>
      <c r="EI50" s="4">
        <v>7</v>
      </c>
      <c r="EJ50" s="4"/>
      <c r="EK50" s="4"/>
      <c r="EL50" s="4"/>
      <c r="EM50" s="4"/>
      <c r="EN50" s="4"/>
      <c r="EO50" s="4"/>
      <c r="EP50" s="4"/>
      <c r="EQ50" s="4"/>
      <c r="ER50" s="4"/>
      <c r="ES50" s="4"/>
      <c r="ET50" s="4"/>
      <c r="EU50" s="4"/>
      <c r="EV50" s="4"/>
      <c r="EW50" s="4"/>
      <c r="EX50" s="4"/>
      <c r="EY50" s="4"/>
      <c r="EZ50" s="4"/>
      <c r="FA50" s="4"/>
      <c r="FB50" s="4"/>
      <c r="FC50" s="4"/>
      <c r="FD50" s="4"/>
      <c r="FE50" s="4"/>
      <c r="FF50" s="4"/>
      <c r="FG50" s="4"/>
      <c r="FH50" s="4"/>
      <c r="FI50" s="4"/>
      <c r="FJ50" s="4"/>
      <c r="FK50" s="4"/>
      <c r="FL50" s="4"/>
      <c r="FM50" s="4"/>
      <c r="FN50" s="4"/>
      <c r="FO50" s="4"/>
      <c r="FP50" s="4"/>
      <c r="FQ50" s="4"/>
      <c r="FR50" s="4"/>
      <c r="FS50" s="4"/>
      <c r="FT50" s="4"/>
      <c r="FU50" s="4"/>
      <c r="FV50" s="4"/>
      <c r="FW50" s="4"/>
      <c r="FX50" s="4"/>
      <c r="FY50" s="4"/>
      <c r="FZ50" s="4"/>
      <c r="GA50" s="4"/>
      <c r="GB50" s="4"/>
      <c r="GC50" s="4"/>
      <c r="GD50" s="4"/>
      <c r="GE50" s="4"/>
      <c r="GF50" s="4"/>
      <c r="GG50" s="4"/>
      <c r="GH50" s="4"/>
      <c r="GI50" s="4"/>
      <c r="GJ50" s="4"/>
      <c r="GK50" s="4"/>
      <c r="GL50" s="4"/>
      <c r="GM50" s="4"/>
      <c r="GN50" s="4"/>
      <c r="GO50" s="4"/>
      <c r="GP50" s="4"/>
      <c r="GQ50" s="4"/>
      <c r="GR50" s="4"/>
      <c r="GS50" s="4"/>
      <c r="GT50" s="4"/>
      <c r="GU50" s="4">
        <v>4</v>
      </c>
      <c r="GV50" s="4"/>
      <c r="GW50" s="4"/>
      <c r="GX50" s="4"/>
      <c r="GY50" s="4"/>
      <c r="GZ50" s="4"/>
      <c r="HA50" s="4"/>
      <c r="HB50" s="4"/>
      <c r="HC50" s="4"/>
      <c r="HD50" s="4"/>
      <c r="HE50" s="4"/>
      <c r="HF50" s="4"/>
      <c r="HG50" s="4"/>
      <c r="HH50" s="4"/>
      <c r="HI50" s="4"/>
      <c r="HJ50" s="4"/>
      <c r="HK50" s="4"/>
      <c r="HL50" s="4"/>
      <c r="HM50" s="4"/>
      <c r="HN50" s="4"/>
      <c r="HO50" s="4"/>
      <c r="HP50" s="4"/>
      <c r="HQ50" s="4"/>
      <c r="HR50" s="4"/>
      <c r="HS50" s="4"/>
      <c r="HT50" s="4"/>
      <c r="HU50" s="4"/>
      <c r="HV50" s="4"/>
      <c r="HW50" s="4"/>
      <c r="HX50" s="4"/>
      <c r="HY50" s="4"/>
      <c r="HZ50" s="4"/>
      <c r="IA50" s="4"/>
      <c r="IB50" s="4"/>
      <c r="IC50" s="4"/>
      <c r="ID50" s="4"/>
      <c r="IE50" s="4"/>
      <c r="IF50" s="4"/>
      <c r="IG50" s="4"/>
      <c r="IH50" s="4"/>
      <c r="II50" s="4"/>
      <c r="IJ50" s="4"/>
      <c r="IK50" s="4">
        <v>8</v>
      </c>
      <c r="IL50" s="4"/>
      <c r="IM50" s="4"/>
      <c r="IN50" s="4"/>
      <c r="IO50" s="4"/>
      <c r="IP50" s="4"/>
      <c r="IQ50" s="4"/>
      <c r="IR50" s="4"/>
      <c r="IS50" s="4"/>
      <c r="IT50" s="4"/>
      <c r="IU50" s="4"/>
      <c r="IV50" s="4"/>
      <c r="IW50" s="4"/>
      <c r="IX50" s="4"/>
      <c r="IY50" s="4"/>
      <c r="IZ50" s="4"/>
      <c r="JA50" s="4"/>
      <c r="JB50" s="4"/>
      <c r="JC50" s="4"/>
      <c r="JD50" s="4"/>
      <c r="JE50" s="4"/>
      <c r="JF50" s="4"/>
      <c r="JG50" s="4"/>
      <c r="JH50" s="4"/>
      <c r="JI50" s="4"/>
      <c r="JJ50" s="4"/>
      <c r="JK50" s="4"/>
      <c r="JL50" s="4"/>
      <c r="JM50" s="4"/>
      <c r="JN50" s="4"/>
      <c r="JO50" s="4"/>
      <c r="JP50" s="4"/>
      <c r="JQ50" s="54">
        <v>26</v>
      </c>
    </row>
    <row r="51" spans="1:277">
      <c r="A51" s="53">
        <v>47</v>
      </c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>
        <v>3</v>
      </c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  <c r="CR51" s="4"/>
      <c r="CS51" s="4"/>
      <c r="CT51" s="4"/>
      <c r="CU51" s="4"/>
      <c r="CV51" s="4"/>
      <c r="CW51" s="4"/>
      <c r="CX51" s="4"/>
      <c r="CY51" s="4"/>
      <c r="CZ51" s="4"/>
      <c r="DA51" s="4"/>
      <c r="DB51" s="4"/>
      <c r="DC51" s="4"/>
      <c r="DD51" s="4"/>
      <c r="DE51" s="4"/>
      <c r="DF51" s="4"/>
      <c r="DG51" s="4"/>
      <c r="DH51" s="4"/>
      <c r="DI51" s="4"/>
      <c r="DJ51" s="4"/>
      <c r="DK51" s="4"/>
      <c r="DL51" s="4"/>
      <c r="DM51" s="4"/>
      <c r="DN51" s="4"/>
      <c r="DO51" s="4"/>
      <c r="DP51" s="4"/>
      <c r="DQ51" s="4"/>
      <c r="DR51" s="4">
        <v>6</v>
      </c>
      <c r="DS51" s="4"/>
      <c r="DT51" s="4"/>
      <c r="DU51" s="4"/>
      <c r="DV51" s="4"/>
      <c r="DW51" s="4"/>
      <c r="DX51" s="4"/>
      <c r="DY51" s="4"/>
      <c r="DZ51" s="4"/>
      <c r="EA51" s="4"/>
      <c r="EB51" s="4">
        <v>5</v>
      </c>
      <c r="EC51" s="4"/>
      <c r="ED51" s="4"/>
      <c r="EE51" s="4"/>
      <c r="EF51" s="4"/>
      <c r="EG51" s="4"/>
      <c r="EH51" s="4"/>
      <c r="EI51" s="4"/>
      <c r="EJ51" s="4"/>
      <c r="EK51" s="4"/>
      <c r="EL51" s="4"/>
      <c r="EM51" s="4"/>
      <c r="EN51" s="4"/>
      <c r="EO51" s="4"/>
      <c r="EP51" s="4"/>
      <c r="EQ51" s="4"/>
      <c r="ER51" s="4"/>
      <c r="ES51" s="4"/>
      <c r="ET51" s="4"/>
      <c r="EU51" s="4"/>
      <c r="EV51" s="4"/>
      <c r="EW51" s="4"/>
      <c r="EX51" s="4"/>
      <c r="EY51" s="4"/>
      <c r="EZ51" s="4"/>
      <c r="FA51" s="4"/>
      <c r="FB51" s="4"/>
      <c r="FC51" s="4"/>
      <c r="FD51" s="4"/>
      <c r="FE51" s="4"/>
      <c r="FF51" s="4"/>
      <c r="FG51" s="4"/>
      <c r="FH51" s="4"/>
      <c r="FI51" s="4"/>
      <c r="FJ51" s="4"/>
      <c r="FK51" s="4"/>
      <c r="FL51" s="4"/>
      <c r="FM51" s="4"/>
      <c r="FN51" s="4"/>
      <c r="FO51" s="4"/>
      <c r="FP51" s="4"/>
      <c r="FQ51" s="4"/>
      <c r="FR51" s="4"/>
      <c r="FS51" s="4"/>
      <c r="FT51" s="4"/>
      <c r="FU51" s="4"/>
      <c r="FV51" s="4"/>
      <c r="FW51" s="4"/>
      <c r="FX51" s="4"/>
      <c r="FY51" s="4"/>
      <c r="FZ51" s="4"/>
      <c r="GA51" s="4"/>
      <c r="GB51" s="4"/>
      <c r="GC51" s="4"/>
      <c r="GD51" s="4"/>
      <c r="GE51" s="4"/>
      <c r="GF51" s="4"/>
      <c r="GG51" s="4"/>
      <c r="GH51" s="4"/>
      <c r="GI51" s="4"/>
      <c r="GJ51" s="4"/>
      <c r="GK51" s="4"/>
      <c r="GL51" s="4"/>
      <c r="GM51" s="4"/>
      <c r="GN51" s="4"/>
      <c r="GO51" s="4"/>
      <c r="GP51" s="4"/>
      <c r="GQ51" s="4"/>
      <c r="GR51" s="4"/>
      <c r="GS51" s="4"/>
      <c r="GT51" s="4"/>
      <c r="GU51" s="4"/>
      <c r="GV51" s="4"/>
      <c r="GW51" s="4"/>
      <c r="GX51" s="4"/>
      <c r="GY51" s="4"/>
      <c r="GZ51" s="4"/>
      <c r="HA51" s="4"/>
      <c r="HB51" s="4"/>
      <c r="HC51" s="4"/>
      <c r="HD51" s="4"/>
      <c r="HE51" s="4"/>
      <c r="HF51" s="4"/>
      <c r="HG51" s="4"/>
      <c r="HH51" s="4"/>
      <c r="HI51" s="4"/>
      <c r="HJ51" s="4"/>
      <c r="HK51" s="4"/>
      <c r="HL51" s="4"/>
      <c r="HM51" s="4"/>
      <c r="HN51" s="4"/>
      <c r="HO51" s="4">
        <v>6</v>
      </c>
      <c r="HP51" s="4"/>
      <c r="HQ51" s="4"/>
      <c r="HR51" s="4"/>
      <c r="HS51" s="4"/>
      <c r="HT51" s="4"/>
      <c r="HU51" s="4"/>
      <c r="HV51" s="4"/>
      <c r="HW51" s="4"/>
      <c r="HX51" s="4"/>
      <c r="HY51" s="4">
        <v>10</v>
      </c>
      <c r="HZ51" s="4"/>
      <c r="IA51" s="4"/>
      <c r="IB51" s="4"/>
      <c r="IC51" s="4"/>
      <c r="ID51" s="4"/>
      <c r="IE51" s="4"/>
      <c r="IF51" s="4"/>
      <c r="IG51" s="4"/>
      <c r="IH51" s="4"/>
      <c r="II51" s="4"/>
      <c r="IJ51" s="4"/>
      <c r="IK51" s="4"/>
      <c r="IL51" s="4"/>
      <c r="IM51" s="4"/>
      <c r="IN51" s="4"/>
      <c r="IO51" s="4"/>
      <c r="IP51" s="4"/>
      <c r="IQ51" s="4"/>
      <c r="IR51" s="4"/>
      <c r="IS51" s="4"/>
      <c r="IT51" s="4"/>
      <c r="IU51" s="4"/>
      <c r="IV51" s="4"/>
      <c r="IW51" s="4"/>
      <c r="IX51" s="4"/>
      <c r="IY51" s="4"/>
      <c r="IZ51" s="4"/>
      <c r="JA51" s="4"/>
      <c r="JB51" s="4"/>
      <c r="JC51" s="4"/>
      <c r="JD51" s="4"/>
      <c r="JE51" s="4"/>
      <c r="JF51" s="4"/>
      <c r="JG51" s="4"/>
      <c r="JH51" s="4"/>
      <c r="JI51" s="4"/>
      <c r="JJ51" s="4"/>
      <c r="JK51" s="4"/>
      <c r="JL51" s="4"/>
      <c r="JM51" s="4"/>
      <c r="JN51" s="4"/>
      <c r="JO51" s="4"/>
      <c r="JP51" s="4"/>
      <c r="JQ51" s="54">
        <v>30</v>
      </c>
    </row>
    <row r="52" spans="1:277">
      <c r="A52" s="53">
        <v>48</v>
      </c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  <c r="CR52" s="4"/>
      <c r="CS52" s="4"/>
      <c r="CT52" s="4"/>
      <c r="CU52" s="4"/>
      <c r="CV52" s="4"/>
      <c r="CW52" s="4"/>
      <c r="CX52" s="4"/>
      <c r="CY52" s="4"/>
      <c r="CZ52" s="4"/>
      <c r="DA52" s="4"/>
      <c r="DB52" s="4"/>
      <c r="DC52" s="4"/>
      <c r="DD52" s="4"/>
      <c r="DE52" s="4"/>
      <c r="DF52" s="4"/>
      <c r="DG52" s="4"/>
      <c r="DH52" s="4"/>
      <c r="DI52" s="4"/>
      <c r="DJ52" s="4"/>
      <c r="DK52" s="4"/>
      <c r="DL52" s="4"/>
      <c r="DM52" s="4"/>
      <c r="DN52" s="4"/>
      <c r="DO52" s="4"/>
      <c r="DP52" s="4"/>
      <c r="DQ52" s="4"/>
      <c r="DR52" s="4"/>
      <c r="DS52" s="4"/>
      <c r="DT52" s="4"/>
      <c r="DU52" s="4"/>
      <c r="DV52" s="4"/>
      <c r="DW52" s="4"/>
      <c r="DX52" s="4"/>
      <c r="DY52" s="4"/>
      <c r="DZ52" s="4"/>
      <c r="EA52" s="4"/>
      <c r="EB52" s="4"/>
      <c r="EC52" s="4"/>
      <c r="ED52" s="4"/>
      <c r="EE52" s="4"/>
      <c r="EF52" s="4"/>
      <c r="EG52" s="4"/>
      <c r="EH52" s="4"/>
      <c r="EI52" s="4"/>
      <c r="EJ52" s="4"/>
      <c r="EK52" s="4"/>
      <c r="EL52" s="4"/>
      <c r="EM52" s="4"/>
      <c r="EN52" s="4"/>
      <c r="EO52" s="4"/>
      <c r="EP52" s="4"/>
      <c r="EQ52" s="4"/>
      <c r="ER52" s="4"/>
      <c r="ES52" s="4"/>
      <c r="ET52" s="4"/>
      <c r="EU52" s="4"/>
      <c r="EV52" s="4"/>
      <c r="EW52" s="4"/>
      <c r="EX52" s="4"/>
      <c r="EY52" s="4"/>
      <c r="EZ52" s="4"/>
      <c r="FA52" s="4"/>
      <c r="FB52" s="4"/>
      <c r="FC52" s="4"/>
      <c r="FD52" s="4"/>
      <c r="FE52" s="4"/>
      <c r="FF52" s="4">
        <v>10</v>
      </c>
      <c r="FG52" s="4"/>
      <c r="FH52" s="4"/>
      <c r="FI52" s="4"/>
      <c r="FJ52" s="4"/>
      <c r="FK52" s="4"/>
      <c r="FL52" s="4"/>
      <c r="FM52" s="4"/>
      <c r="FN52" s="4"/>
      <c r="FO52" s="4">
        <v>6</v>
      </c>
      <c r="FP52" s="4"/>
      <c r="FQ52" s="4"/>
      <c r="FR52" s="4"/>
      <c r="FS52" s="4"/>
      <c r="FT52" s="4"/>
      <c r="FU52" s="4"/>
      <c r="FV52" s="4"/>
      <c r="FW52" s="4"/>
      <c r="FX52" s="4"/>
      <c r="FY52" s="4"/>
      <c r="FZ52" s="4"/>
      <c r="GA52" s="4"/>
      <c r="GB52" s="4"/>
      <c r="GC52" s="4"/>
      <c r="GD52" s="4"/>
      <c r="GE52" s="4"/>
      <c r="GF52" s="4"/>
      <c r="GG52" s="4"/>
      <c r="GH52" s="4"/>
      <c r="GI52" s="4"/>
      <c r="GJ52" s="4"/>
      <c r="GK52" s="4"/>
      <c r="GL52" s="4"/>
      <c r="GM52" s="4"/>
      <c r="GN52" s="4"/>
      <c r="GO52" s="4"/>
      <c r="GP52" s="4"/>
      <c r="GQ52" s="4"/>
      <c r="GR52" s="4"/>
      <c r="GS52" s="4"/>
      <c r="GT52" s="4"/>
      <c r="GU52" s="4"/>
      <c r="GV52" s="4"/>
      <c r="GW52" s="4"/>
      <c r="GX52" s="4"/>
      <c r="GY52" s="4">
        <v>10</v>
      </c>
      <c r="GZ52" s="4"/>
      <c r="HA52" s="4"/>
      <c r="HB52" s="4"/>
      <c r="HC52" s="4"/>
      <c r="HD52" s="4"/>
      <c r="HE52" s="4"/>
      <c r="HF52" s="4"/>
      <c r="HG52" s="4"/>
      <c r="HH52" s="4"/>
      <c r="HI52" s="4"/>
      <c r="HJ52" s="4"/>
      <c r="HK52" s="4"/>
      <c r="HL52" s="4"/>
      <c r="HM52" s="4"/>
      <c r="HN52" s="4"/>
      <c r="HO52" s="4"/>
      <c r="HP52" s="4"/>
      <c r="HQ52" s="4"/>
      <c r="HR52" s="4"/>
      <c r="HS52" s="4"/>
      <c r="HT52" s="4"/>
      <c r="HU52" s="4"/>
      <c r="HV52" s="4"/>
      <c r="HW52" s="4"/>
      <c r="HX52" s="4"/>
      <c r="HY52" s="4">
        <v>10</v>
      </c>
      <c r="HZ52" s="4"/>
      <c r="IA52" s="4"/>
      <c r="IB52" s="4"/>
      <c r="IC52" s="4"/>
      <c r="ID52" s="4"/>
      <c r="IE52" s="4"/>
      <c r="IF52" s="4"/>
      <c r="IG52" s="4"/>
      <c r="IH52" s="4"/>
      <c r="II52" s="4"/>
      <c r="IJ52" s="4"/>
      <c r="IK52" s="4"/>
      <c r="IL52" s="4"/>
      <c r="IM52" s="4"/>
      <c r="IN52" s="4"/>
      <c r="IO52" s="4"/>
      <c r="IP52" s="4"/>
      <c r="IQ52" s="4"/>
      <c r="IR52" s="4"/>
      <c r="IS52" s="4"/>
      <c r="IT52" s="4"/>
      <c r="IU52" s="4"/>
      <c r="IV52" s="4"/>
      <c r="IW52" s="4"/>
      <c r="IX52" s="4"/>
      <c r="IY52" s="4"/>
      <c r="IZ52" s="4"/>
      <c r="JA52" s="4"/>
      <c r="JB52" s="4"/>
      <c r="JC52" s="4"/>
      <c r="JD52" s="4"/>
      <c r="JE52" s="4"/>
      <c r="JF52" s="4"/>
      <c r="JG52" s="4"/>
      <c r="JH52" s="4"/>
      <c r="JI52" s="4"/>
      <c r="JJ52" s="4"/>
      <c r="JK52" s="4"/>
      <c r="JL52" s="4">
        <v>8</v>
      </c>
      <c r="JM52" s="4"/>
      <c r="JN52" s="4"/>
      <c r="JO52" s="4"/>
      <c r="JP52" s="4"/>
      <c r="JQ52" s="54">
        <v>44</v>
      </c>
    </row>
    <row r="53" spans="1:277">
      <c r="A53" s="53">
        <v>49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>
        <v>8</v>
      </c>
      <c r="CJ53" s="4"/>
      <c r="CK53" s="4"/>
      <c r="CL53" s="4"/>
      <c r="CM53" s="4"/>
      <c r="CN53" s="4"/>
      <c r="CO53" s="4"/>
      <c r="CP53" s="4"/>
      <c r="CQ53" s="4"/>
      <c r="CR53" s="4"/>
      <c r="CS53" s="4"/>
      <c r="CT53" s="4"/>
      <c r="CU53" s="4"/>
      <c r="CV53" s="4"/>
      <c r="CW53" s="4"/>
      <c r="CX53" s="4"/>
      <c r="CY53" s="4"/>
      <c r="CZ53" s="4"/>
      <c r="DA53" s="4"/>
      <c r="DB53" s="4"/>
      <c r="DC53" s="4"/>
      <c r="DD53" s="4"/>
      <c r="DE53" s="4"/>
      <c r="DF53" s="4"/>
      <c r="DG53" s="4"/>
      <c r="DH53" s="4"/>
      <c r="DI53" s="4"/>
      <c r="DJ53" s="4"/>
      <c r="DK53" s="4"/>
      <c r="DL53" s="4"/>
      <c r="DM53" s="4"/>
      <c r="DN53" s="4"/>
      <c r="DO53" s="4"/>
      <c r="DP53" s="4"/>
      <c r="DQ53" s="4"/>
      <c r="DR53" s="4">
        <v>7</v>
      </c>
      <c r="DS53" s="4"/>
      <c r="DT53" s="4"/>
      <c r="DU53" s="4"/>
      <c r="DV53" s="4"/>
      <c r="DW53" s="4"/>
      <c r="DX53" s="4"/>
      <c r="DY53" s="4"/>
      <c r="DZ53" s="4"/>
      <c r="EA53" s="4"/>
      <c r="EB53" s="4"/>
      <c r="EC53" s="4"/>
      <c r="ED53" s="4"/>
      <c r="EE53" s="4"/>
      <c r="EF53" s="4"/>
      <c r="EG53" s="4"/>
      <c r="EH53" s="4"/>
      <c r="EI53" s="4"/>
      <c r="EJ53" s="4"/>
      <c r="EK53" s="4"/>
      <c r="EL53" s="4"/>
      <c r="EM53" s="4"/>
      <c r="EN53" s="4"/>
      <c r="EO53" s="4"/>
      <c r="EP53" s="4"/>
      <c r="EQ53" s="4"/>
      <c r="ER53" s="4">
        <v>7</v>
      </c>
      <c r="ES53" s="4"/>
      <c r="ET53" s="4"/>
      <c r="EU53" s="4"/>
      <c r="EV53" s="4"/>
      <c r="EW53" s="4"/>
      <c r="EX53" s="4"/>
      <c r="EY53" s="4"/>
      <c r="EZ53" s="4"/>
      <c r="FA53" s="4"/>
      <c r="FB53" s="4"/>
      <c r="FC53" s="4"/>
      <c r="FD53" s="4"/>
      <c r="FE53" s="4"/>
      <c r="FF53" s="4"/>
      <c r="FG53" s="4"/>
      <c r="FH53" s="4"/>
      <c r="FI53" s="4"/>
      <c r="FJ53" s="4"/>
      <c r="FK53" s="4"/>
      <c r="FL53" s="4"/>
      <c r="FM53" s="4"/>
      <c r="FN53" s="4"/>
      <c r="FO53" s="4"/>
      <c r="FP53" s="4"/>
      <c r="FQ53" s="4"/>
      <c r="FR53" s="4"/>
      <c r="FS53" s="4"/>
      <c r="FT53" s="4"/>
      <c r="FU53" s="4"/>
      <c r="FV53" s="4"/>
      <c r="FW53" s="4"/>
      <c r="FX53" s="4"/>
      <c r="FY53" s="4"/>
      <c r="FZ53" s="4"/>
      <c r="GA53" s="4"/>
      <c r="GB53" s="4"/>
      <c r="GC53" s="4"/>
      <c r="GD53" s="4"/>
      <c r="GE53" s="4"/>
      <c r="GF53" s="4"/>
      <c r="GG53" s="4"/>
      <c r="GH53" s="4"/>
      <c r="GI53" s="4"/>
      <c r="GJ53" s="4"/>
      <c r="GK53" s="4"/>
      <c r="GL53" s="4"/>
      <c r="GM53" s="4"/>
      <c r="GN53" s="4"/>
      <c r="GO53" s="4"/>
      <c r="GP53" s="4"/>
      <c r="GQ53" s="4"/>
      <c r="GR53" s="4"/>
      <c r="GS53" s="4"/>
      <c r="GT53" s="4"/>
      <c r="GU53" s="4"/>
      <c r="GV53" s="4"/>
      <c r="GW53" s="4"/>
      <c r="GX53" s="4"/>
      <c r="GY53" s="4"/>
      <c r="GZ53" s="4"/>
      <c r="HA53" s="4"/>
      <c r="HB53" s="4"/>
      <c r="HC53" s="4"/>
      <c r="HD53" s="4"/>
      <c r="HE53" s="4"/>
      <c r="HF53" s="4"/>
      <c r="HG53" s="4"/>
      <c r="HH53" s="4"/>
      <c r="HI53" s="4"/>
      <c r="HJ53" s="4"/>
      <c r="HK53" s="4"/>
      <c r="HL53" s="4"/>
      <c r="HM53" s="4">
        <v>7</v>
      </c>
      <c r="HN53" s="4"/>
      <c r="HO53" s="4"/>
      <c r="HP53" s="4"/>
      <c r="HQ53" s="4"/>
      <c r="HR53" s="4"/>
      <c r="HS53" s="4"/>
      <c r="HT53" s="4"/>
      <c r="HU53" s="4"/>
      <c r="HV53" s="4"/>
      <c r="HW53" s="4"/>
      <c r="HX53" s="4"/>
      <c r="HY53" s="4"/>
      <c r="HZ53" s="4"/>
      <c r="IA53" s="4"/>
      <c r="IB53" s="4"/>
      <c r="IC53" s="4"/>
      <c r="ID53" s="4"/>
      <c r="IE53" s="4"/>
      <c r="IF53" s="4"/>
      <c r="IG53" s="4"/>
      <c r="IH53" s="4"/>
      <c r="II53" s="4"/>
      <c r="IJ53" s="4"/>
      <c r="IK53" s="4"/>
      <c r="IL53" s="4"/>
      <c r="IM53" s="4">
        <v>5</v>
      </c>
      <c r="IN53" s="4"/>
      <c r="IO53" s="4"/>
      <c r="IP53" s="4"/>
      <c r="IQ53" s="4"/>
      <c r="IR53" s="4"/>
      <c r="IS53" s="4"/>
      <c r="IT53" s="4"/>
      <c r="IU53" s="4"/>
      <c r="IV53" s="4"/>
      <c r="IW53" s="4"/>
      <c r="IX53" s="4"/>
      <c r="IY53" s="4"/>
      <c r="IZ53" s="4"/>
      <c r="JA53" s="4"/>
      <c r="JB53" s="4"/>
      <c r="JC53" s="4"/>
      <c r="JD53" s="4"/>
      <c r="JE53" s="4"/>
      <c r="JF53" s="4"/>
      <c r="JG53" s="4"/>
      <c r="JH53" s="4"/>
      <c r="JI53" s="4"/>
      <c r="JJ53" s="4"/>
      <c r="JK53" s="4"/>
      <c r="JL53" s="4"/>
      <c r="JM53" s="4"/>
      <c r="JN53" s="4"/>
      <c r="JO53" s="4"/>
      <c r="JP53" s="4"/>
      <c r="JQ53" s="54">
        <v>34</v>
      </c>
    </row>
    <row r="54" spans="1:277">
      <c r="A54" s="53">
        <v>50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>
        <v>7</v>
      </c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4"/>
      <c r="DH54" s="4"/>
      <c r="DI54" s="4"/>
      <c r="DJ54" s="4"/>
      <c r="DK54" s="4"/>
      <c r="DL54" s="4"/>
      <c r="DM54" s="4"/>
      <c r="DN54" s="4"/>
      <c r="DO54" s="4"/>
      <c r="DP54" s="4"/>
      <c r="DQ54" s="4"/>
      <c r="DR54" s="4"/>
      <c r="DS54" s="4"/>
      <c r="DT54" s="4"/>
      <c r="DU54" s="4"/>
      <c r="DV54" s="4"/>
      <c r="DW54" s="4"/>
      <c r="DX54" s="4"/>
      <c r="DY54" s="4"/>
      <c r="DZ54" s="4"/>
      <c r="EA54" s="4"/>
      <c r="EB54" s="4"/>
      <c r="EC54" s="4"/>
      <c r="ED54" s="4"/>
      <c r="EE54" s="4"/>
      <c r="EF54" s="4"/>
      <c r="EG54" s="4"/>
      <c r="EH54" s="4"/>
      <c r="EI54" s="4">
        <v>3</v>
      </c>
      <c r="EJ54" s="4"/>
      <c r="EK54" s="4"/>
      <c r="EL54" s="4"/>
      <c r="EM54" s="4"/>
      <c r="EN54" s="4"/>
      <c r="EO54" s="4"/>
      <c r="EP54" s="4"/>
      <c r="EQ54" s="4"/>
      <c r="ER54" s="4"/>
      <c r="ES54" s="4"/>
      <c r="ET54" s="4"/>
      <c r="EU54" s="4"/>
      <c r="EV54" s="4"/>
      <c r="EW54" s="4"/>
      <c r="EX54" s="4"/>
      <c r="EY54" s="4"/>
      <c r="EZ54" s="4"/>
      <c r="FA54" s="4"/>
      <c r="FB54" s="4"/>
      <c r="FC54" s="4"/>
      <c r="FD54" s="4"/>
      <c r="FE54" s="4"/>
      <c r="FF54" s="4"/>
      <c r="FG54" s="4"/>
      <c r="FH54" s="4"/>
      <c r="FI54" s="4"/>
      <c r="FJ54" s="4"/>
      <c r="FK54" s="4"/>
      <c r="FL54" s="4"/>
      <c r="FM54" s="4"/>
      <c r="FN54" s="4"/>
      <c r="FO54" s="4"/>
      <c r="FP54" s="4"/>
      <c r="FQ54" s="4"/>
      <c r="FR54" s="4"/>
      <c r="FS54" s="4"/>
      <c r="FT54" s="4"/>
      <c r="FU54" s="4"/>
      <c r="FV54" s="4"/>
      <c r="FW54" s="4"/>
      <c r="FX54" s="4"/>
      <c r="FY54" s="4"/>
      <c r="FZ54" s="4"/>
      <c r="GA54" s="4"/>
      <c r="GB54" s="4"/>
      <c r="GC54" s="4"/>
      <c r="GD54" s="4"/>
      <c r="GE54" s="4"/>
      <c r="GF54" s="4"/>
      <c r="GG54" s="4"/>
      <c r="GH54" s="4"/>
      <c r="GI54" s="4"/>
      <c r="GJ54" s="4"/>
      <c r="GK54" s="4"/>
      <c r="GL54" s="4"/>
      <c r="GM54" s="4"/>
      <c r="GN54" s="4"/>
      <c r="GO54" s="4"/>
      <c r="GP54" s="4">
        <v>10</v>
      </c>
      <c r="GQ54" s="4"/>
      <c r="GR54" s="4"/>
      <c r="GS54" s="4"/>
      <c r="GT54" s="4"/>
      <c r="GU54" s="4"/>
      <c r="GV54" s="4"/>
      <c r="GW54" s="4"/>
      <c r="GX54" s="4"/>
      <c r="GY54" s="4"/>
      <c r="GZ54" s="4"/>
      <c r="HA54" s="4"/>
      <c r="HB54" s="4"/>
      <c r="HC54" s="4"/>
      <c r="HD54" s="4"/>
      <c r="HE54" s="4"/>
      <c r="HF54" s="4"/>
      <c r="HG54" s="4"/>
      <c r="HH54" s="4"/>
      <c r="HI54" s="4"/>
      <c r="HJ54" s="4"/>
      <c r="HK54" s="4"/>
      <c r="HL54" s="4"/>
      <c r="HM54" s="4"/>
      <c r="HN54" s="4"/>
      <c r="HO54" s="4"/>
      <c r="HP54" s="4"/>
      <c r="HQ54" s="4"/>
      <c r="HR54" s="4"/>
      <c r="HS54" s="4"/>
      <c r="HT54" s="4"/>
      <c r="HU54" s="4"/>
      <c r="HV54" s="4"/>
      <c r="HW54" s="4">
        <v>10</v>
      </c>
      <c r="HX54" s="4"/>
      <c r="HY54" s="4"/>
      <c r="HZ54" s="4"/>
      <c r="IA54" s="4"/>
      <c r="IB54" s="4"/>
      <c r="IC54" s="4"/>
      <c r="ID54" s="4"/>
      <c r="IE54" s="4">
        <v>9</v>
      </c>
      <c r="IF54" s="4"/>
      <c r="IG54" s="4"/>
      <c r="IH54" s="4"/>
      <c r="II54" s="4"/>
      <c r="IJ54" s="4"/>
      <c r="IK54" s="4"/>
      <c r="IL54" s="4"/>
      <c r="IM54" s="4"/>
      <c r="IN54" s="4"/>
      <c r="IO54" s="4"/>
      <c r="IP54" s="4"/>
      <c r="IQ54" s="4"/>
      <c r="IR54" s="4"/>
      <c r="IS54" s="4"/>
      <c r="IT54" s="4"/>
      <c r="IU54" s="4"/>
      <c r="IV54" s="4"/>
      <c r="IW54" s="4"/>
      <c r="IX54" s="4"/>
      <c r="IY54" s="4"/>
      <c r="IZ54" s="4"/>
      <c r="JA54" s="4"/>
      <c r="JB54" s="4"/>
      <c r="JC54" s="4"/>
      <c r="JD54" s="4"/>
      <c r="JE54" s="4"/>
      <c r="JF54" s="4"/>
      <c r="JG54" s="4"/>
      <c r="JH54" s="4"/>
      <c r="JI54" s="4"/>
      <c r="JJ54" s="4"/>
      <c r="JK54" s="4"/>
      <c r="JL54" s="4"/>
      <c r="JM54" s="4"/>
      <c r="JN54" s="4"/>
      <c r="JO54" s="4"/>
      <c r="JP54" s="4"/>
      <c r="JQ54" s="54">
        <v>39</v>
      </c>
    </row>
    <row r="55" spans="1:277">
      <c r="A55" s="53">
        <v>51</v>
      </c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  <c r="DK55" s="4"/>
      <c r="DL55" s="4"/>
      <c r="DM55" s="4"/>
      <c r="DN55" s="4"/>
      <c r="DO55" s="4"/>
      <c r="DP55" s="4"/>
      <c r="DQ55" s="4"/>
      <c r="DR55" s="4">
        <v>9</v>
      </c>
      <c r="DS55" s="4"/>
      <c r="DT55" s="4"/>
      <c r="DU55" s="4"/>
      <c r="DV55" s="4"/>
      <c r="DW55" s="4"/>
      <c r="DX55" s="4"/>
      <c r="DY55" s="4"/>
      <c r="DZ55" s="4"/>
      <c r="EA55" s="4"/>
      <c r="EB55" s="4"/>
      <c r="EC55" s="4"/>
      <c r="ED55" s="4"/>
      <c r="EE55" s="4"/>
      <c r="EF55" s="4"/>
      <c r="EG55" s="4"/>
      <c r="EH55" s="4"/>
      <c r="EI55" s="4"/>
      <c r="EJ55" s="4"/>
      <c r="EK55" s="4"/>
      <c r="EL55" s="4"/>
      <c r="EM55" s="4"/>
      <c r="EN55" s="4"/>
      <c r="EO55" s="4"/>
      <c r="EP55" s="4"/>
      <c r="EQ55" s="4"/>
      <c r="ER55" s="4"/>
      <c r="ES55" s="4"/>
      <c r="ET55" s="4"/>
      <c r="EU55" s="4"/>
      <c r="EV55" s="4"/>
      <c r="EW55" s="4"/>
      <c r="EX55" s="4"/>
      <c r="EY55" s="4"/>
      <c r="EZ55" s="4"/>
      <c r="FA55" s="4"/>
      <c r="FB55" s="4"/>
      <c r="FC55" s="4"/>
      <c r="FD55" s="4"/>
      <c r="FE55" s="4"/>
      <c r="FF55" s="4"/>
      <c r="FG55" s="4"/>
      <c r="FH55" s="4"/>
      <c r="FI55" s="4"/>
      <c r="FJ55" s="4"/>
      <c r="FK55" s="4"/>
      <c r="FL55" s="4"/>
      <c r="FM55" s="4"/>
      <c r="FN55" s="4"/>
      <c r="FO55" s="4"/>
      <c r="FP55" s="4"/>
      <c r="FQ55" s="4"/>
      <c r="FR55" s="4"/>
      <c r="FS55" s="4"/>
      <c r="FT55" s="4"/>
      <c r="FU55" s="4"/>
      <c r="FV55" s="4"/>
      <c r="FW55" s="4"/>
      <c r="FX55" s="4"/>
      <c r="FY55" s="4"/>
      <c r="FZ55" s="4"/>
      <c r="GA55" s="4"/>
      <c r="GB55" s="4"/>
      <c r="GC55" s="4"/>
      <c r="GD55" s="4"/>
      <c r="GE55" s="4"/>
      <c r="GF55" s="4"/>
      <c r="GG55" s="4"/>
      <c r="GH55" s="4"/>
      <c r="GI55" s="4"/>
      <c r="GJ55" s="4"/>
      <c r="GK55" s="4"/>
      <c r="GL55" s="4"/>
      <c r="GM55" s="4"/>
      <c r="GN55" s="4"/>
      <c r="GO55" s="4"/>
      <c r="GP55" s="4"/>
      <c r="GQ55" s="4"/>
      <c r="GR55" s="4"/>
      <c r="GS55" s="4"/>
      <c r="GT55" s="4"/>
      <c r="GU55" s="4"/>
      <c r="GV55" s="4"/>
      <c r="GW55" s="4"/>
      <c r="GX55" s="4"/>
      <c r="GY55" s="4"/>
      <c r="GZ55" s="4"/>
      <c r="HA55" s="4"/>
      <c r="HB55" s="4"/>
      <c r="HC55" s="4"/>
      <c r="HD55" s="4"/>
      <c r="HE55" s="4"/>
      <c r="HF55" s="4">
        <v>3</v>
      </c>
      <c r="HG55" s="4"/>
      <c r="HH55" s="4"/>
      <c r="HI55" s="4"/>
      <c r="HJ55" s="4"/>
      <c r="HK55" s="4"/>
      <c r="HL55" s="4"/>
      <c r="HM55" s="4"/>
      <c r="HN55" s="4"/>
      <c r="HO55" s="4"/>
      <c r="HP55" s="4"/>
      <c r="HQ55" s="4">
        <v>5</v>
      </c>
      <c r="HR55" s="4"/>
      <c r="HS55" s="4"/>
      <c r="HT55" s="4"/>
      <c r="HU55" s="4"/>
      <c r="HV55" s="4"/>
      <c r="HW55" s="4"/>
      <c r="HX55" s="4"/>
      <c r="HY55" s="4"/>
      <c r="HZ55" s="4">
        <v>6</v>
      </c>
      <c r="IA55" s="4"/>
      <c r="IB55" s="4"/>
      <c r="IC55" s="4"/>
      <c r="ID55" s="4"/>
      <c r="IE55" s="4"/>
      <c r="IF55" s="4"/>
      <c r="IG55" s="4"/>
      <c r="IH55" s="4"/>
      <c r="II55" s="4"/>
      <c r="IJ55" s="4"/>
      <c r="IK55" s="4"/>
      <c r="IL55" s="4"/>
      <c r="IM55" s="4"/>
      <c r="IN55" s="4"/>
      <c r="IO55" s="4"/>
      <c r="IP55" s="4"/>
      <c r="IQ55" s="4"/>
      <c r="IR55" s="4"/>
      <c r="IS55" s="4"/>
      <c r="IT55" s="4"/>
      <c r="IU55" s="4"/>
      <c r="IV55" s="4"/>
      <c r="IW55" s="4"/>
      <c r="IX55" s="4">
        <v>9</v>
      </c>
      <c r="IY55" s="4"/>
      <c r="IZ55" s="4"/>
      <c r="JA55" s="4"/>
      <c r="JB55" s="4"/>
      <c r="JC55" s="4"/>
      <c r="JD55" s="4"/>
      <c r="JE55" s="4"/>
      <c r="JF55" s="4"/>
      <c r="JG55" s="4"/>
      <c r="JH55" s="4"/>
      <c r="JI55" s="4"/>
      <c r="JJ55" s="4"/>
      <c r="JK55" s="4"/>
      <c r="JL55" s="4"/>
      <c r="JM55" s="4"/>
      <c r="JN55" s="4"/>
      <c r="JO55" s="4"/>
      <c r="JP55" s="4"/>
      <c r="JQ55" s="54">
        <v>32</v>
      </c>
    </row>
    <row r="56" spans="1:277">
      <c r="A56" s="53">
        <v>52</v>
      </c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>
        <v>7</v>
      </c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>
        <v>8</v>
      </c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>
        <v>7</v>
      </c>
      <c r="BV56" s="4"/>
      <c r="BW56" s="4"/>
      <c r="BX56" s="4">
        <v>6</v>
      </c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4"/>
      <c r="CV56" s="4"/>
      <c r="CW56" s="4"/>
      <c r="CX56" s="4"/>
      <c r="CY56" s="4"/>
      <c r="CZ56" s="4"/>
      <c r="DA56" s="4"/>
      <c r="DB56" s="4"/>
      <c r="DC56" s="4"/>
      <c r="DD56" s="4"/>
      <c r="DE56" s="4"/>
      <c r="DF56" s="4"/>
      <c r="DG56" s="4"/>
      <c r="DH56" s="4"/>
      <c r="DI56" s="4"/>
      <c r="DJ56" s="4"/>
      <c r="DK56" s="4"/>
      <c r="DL56" s="4"/>
      <c r="DM56" s="4"/>
      <c r="DN56" s="4"/>
      <c r="DO56" s="4"/>
      <c r="DP56" s="4"/>
      <c r="DQ56" s="4"/>
      <c r="DR56" s="4"/>
      <c r="DS56" s="4"/>
      <c r="DT56" s="4"/>
      <c r="DU56" s="4"/>
      <c r="DV56" s="4"/>
      <c r="DW56" s="4"/>
      <c r="DX56" s="4"/>
      <c r="DY56" s="4"/>
      <c r="DZ56" s="4"/>
      <c r="EA56" s="4"/>
      <c r="EB56" s="4"/>
      <c r="EC56" s="4"/>
      <c r="ED56" s="4"/>
      <c r="EE56" s="4"/>
      <c r="EF56" s="4"/>
      <c r="EG56" s="4"/>
      <c r="EH56" s="4"/>
      <c r="EI56" s="4"/>
      <c r="EJ56" s="4"/>
      <c r="EK56" s="4"/>
      <c r="EL56" s="4"/>
      <c r="EM56" s="4"/>
      <c r="EN56" s="4"/>
      <c r="EO56" s="4"/>
      <c r="EP56" s="4"/>
      <c r="EQ56" s="4"/>
      <c r="ER56" s="4"/>
      <c r="ES56" s="4"/>
      <c r="ET56" s="4"/>
      <c r="EU56" s="4"/>
      <c r="EV56" s="4"/>
      <c r="EW56" s="4"/>
      <c r="EX56" s="4"/>
      <c r="EY56" s="4"/>
      <c r="EZ56" s="4"/>
      <c r="FA56" s="4"/>
      <c r="FB56" s="4"/>
      <c r="FC56" s="4"/>
      <c r="FD56" s="4"/>
      <c r="FE56" s="4"/>
      <c r="FF56" s="4"/>
      <c r="FG56" s="4"/>
      <c r="FH56" s="4"/>
      <c r="FI56" s="4"/>
      <c r="FJ56" s="4"/>
      <c r="FK56" s="4"/>
      <c r="FL56" s="4"/>
      <c r="FM56" s="4"/>
      <c r="FN56" s="4"/>
      <c r="FO56" s="4"/>
      <c r="FP56" s="4"/>
      <c r="FQ56" s="4"/>
      <c r="FR56" s="4"/>
      <c r="FS56" s="4"/>
      <c r="FT56" s="4"/>
      <c r="FU56" s="4"/>
      <c r="FV56" s="4"/>
      <c r="FW56" s="4"/>
      <c r="FX56" s="4"/>
      <c r="FY56" s="4"/>
      <c r="FZ56" s="4"/>
      <c r="GA56" s="4"/>
      <c r="GB56" s="4"/>
      <c r="GC56" s="4"/>
      <c r="GD56" s="4"/>
      <c r="GE56" s="4"/>
      <c r="GF56" s="4"/>
      <c r="GG56" s="4"/>
      <c r="GH56" s="4"/>
      <c r="GI56" s="4"/>
      <c r="GJ56" s="4"/>
      <c r="GK56" s="4"/>
      <c r="GL56" s="4"/>
      <c r="GM56" s="4"/>
      <c r="GN56" s="4"/>
      <c r="GO56" s="4"/>
      <c r="GP56" s="4"/>
      <c r="GQ56" s="4"/>
      <c r="GR56" s="4"/>
      <c r="GS56" s="4"/>
      <c r="GT56" s="4"/>
      <c r="GU56" s="4"/>
      <c r="GV56" s="4"/>
      <c r="GW56" s="4"/>
      <c r="GX56" s="4"/>
      <c r="GY56" s="4"/>
      <c r="GZ56" s="4"/>
      <c r="HA56" s="4"/>
      <c r="HB56" s="4"/>
      <c r="HC56" s="4"/>
      <c r="HD56" s="4"/>
      <c r="HE56" s="4"/>
      <c r="HF56" s="4"/>
      <c r="HG56" s="4"/>
      <c r="HH56" s="4"/>
      <c r="HI56" s="4"/>
      <c r="HJ56" s="4"/>
      <c r="HK56" s="4"/>
      <c r="HL56" s="4"/>
      <c r="HM56" s="4"/>
      <c r="HN56" s="4"/>
      <c r="HO56" s="4"/>
      <c r="HP56" s="4"/>
      <c r="HQ56" s="4"/>
      <c r="HR56" s="4"/>
      <c r="HS56" s="4"/>
      <c r="HT56" s="4"/>
      <c r="HU56" s="4"/>
      <c r="HV56" s="4"/>
      <c r="HW56" s="4"/>
      <c r="HX56" s="4"/>
      <c r="HY56" s="4"/>
      <c r="HZ56" s="4"/>
      <c r="IA56" s="4"/>
      <c r="IB56" s="4"/>
      <c r="IC56" s="4"/>
      <c r="ID56" s="4"/>
      <c r="IE56" s="4"/>
      <c r="IF56" s="4"/>
      <c r="IG56" s="4"/>
      <c r="IH56" s="4"/>
      <c r="II56" s="4"/>
      <c r="IJ56" s="4"/>
      <c r="IK56" s="4"/>
      <c r="IL56" s="4"/>
      <c r="IM56" s="4"/>
      <c r="IN56" s="4"/>
      <c r="IO56" s="4"/>
      <c r="IP56" s="4"/>
      <c r="IQ56" s="4"/>
      <c r="IR56" s="4">
        <v>4</v>
      </c>
      <c r="IS56" s="4"/>
      <c r="IT56" s="4"/>
      <c r="IU56" s="4"/>
      <c r="IV56" s="4"/>
      <c r="IW56" s="4"/>
      <c r="IX56" s="4"/>
      <c r="IY56" s="4"/>
      <c r="IZ56" s="4"/>
      <c r="JA56" s="4"/>
      <c r="JB56" s="4"/>
      <c r="JC56" s="4"/>
      <c r="JD56" s="4"/>
      <c r="JE56" s="4"/>
      <c r="JF56" s="4"/>
      <c r="JG56" s="4"/>
      <c r="JH56" s="4"/>
      <c r="JI56" s="4"/>
      <c r="JJ56" s="4"/>
      <c r="JK56" s="4"/>
      <c r="JL56" s="4"/>
      <c r="JM56" s="4"/>
      <c r="JN56" s="4"/>
      <c r="JO56" s="4"/>
      <c r="JP56" s="4"/>
      <c r="JQ56" s="54">
        <v>32</v>
      </c>
    </row>
    <row r="57" spans="1:277">
      <c r="A57" s="53">
        <v>53</v>
      </c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  <c r="CR57" s="4"/>
      <c r="CS57" s="4"/>
      <c r="CT57" s="4"/>
      <c r="CU57" s="4"/>
      <c r="CV57" s="4"/>
      <c r="CW57" s="4"/>
      <c r="CX57" s="4"/>
      <c r="CY57" s="4"/>
      <c r="CZ57" s="4"/>
      <c r="DA57" s="4"/>
      <c r="DB57" s="4"/>
      <c r="DC57" s="4"/>
      <c r="DD57" s="4"/>
      <c r="DE57" s="4"/>
      <c r="DF57" s="4"/>
      <c r="DG57" s="4"/>
      <c r="DH57" s="4"/>
      <c r="DI57" s="4"/>
      <c r="DJ57" s="4"/>
      <c r="DK57" s="4"/>
      <c r="DL57" s="4"/>
      <c r="DM57" s="4"/>
      <c r="DN57" s="4"/>
      <c r="DO57" s="4"/>
      <c r="DP57" s="4"/>
      <c r="DQ57" s="4"/>
      <c r="DR57" s="4"/>
      <c r="DS57" s="4"/>
      <c r="DT57" s="4"/>
      <c r="DU57" s="4"/>
      <c r="DV57" s="4"/>
      <c r="DW57" s="4"/>
      <c r="DX57" s="4"/>
      <c r="DY57" s="4"/>
      <c r="DZ57" s="4"/>
      <c r="EA57" s="4"/>
      <c r="EB57" s="4"/>
      <c r="EC57" s="4"/>
      <c r="ED57" s="4"/>
      <c r="EE57" s="4"/>
      <c r="EF57" s="4"/>
      <c r="EG57" s="4"/>
      <c r="EH57" s="4"/>
      <c r="EI57" s="4">
        <v>10</v>
      </c>
      <c r="EJ57" s="4"/>
      <c r="EK57" s="4"/>
      <c r="EL57" s="4"/>
      <c r="EM57" s="4"/>
      <c r="EN57" s="4"/>
      <c r="EO57" s="4"/>
      <c r="EP57" s="4"/>
      <c r="EQ57" s="4"/>
      <c r="ER57" s="4"/>
      <c r="ES57" s="4"/>
      <c r="ET57" s="4"/>
      <c r="EU57" s="4"/>
      <c r="EV57" s="4"/>
      <c r="EW57" s="4"/>
      <c r="EX57" s="4"/>
      <c r="EY57" s="4"/>
      <c r="EZ57" s="4"/>
      <c r="FA57" s="4"/>
      <c r="FB57" s="4"/>
      <c r="FC57" s="4"/>
      <c r="FD57" s="4"/>
      <c r="FE57" s="4"/>
      <c r="FF57" s="4"/>
      <c r="FG57" s="4"/>
      <c r="FH57" s="4"/>
      <c r="FI57" s="4"/>
      <c r="FJ57" s="4"/>
      <c r="FK57" s="4"/>
      <c r="FL57" s="4"/>
      <c r="FM57" s="4"/>
      <c r="FN57" s="4"/>
      <c r="FO57" s="4"/>
      <c r="FP57" s="4"/>
      <c r="FQ57" s="4"/>
      <c r="FR57" s="4"/>
      <c r="FS57" s="4"/>
      <c r="FT57" s="4"/>
      <c r="FU57" s="4"/>
      <c r="FV57" s="4"/>
      <c r="FW57" s="4"/>
      <c r="FX57" s="4"/>
      <c r="FY57" s="4"/>
      <c r="FZ57" s="4"/>
      <c r="GA57" s="4"/>
      <c r="GB57" s="4"/>
      <c r="GC57" s="4"/>
      <c r="GD57" s="4"/>
      <c r="GE57" s="4"/>
      <c r="GF57" s="4"/>
      <c r="GG57" s="4"/>
      <c r="GH57" s="4"/>
      <c r="GI57" s="4"/>
      <c r="GJ57" s="4"/>
      <c r="GK57" s="4"/>
      <c r="GL57" s="4"/>
      <c r="GM57" s="4"/>
      <c r="GN57" s="4"/>
      <c r="GO57" s="4"/>
      <c r="GP57" s="4"/>
      <c r="GQ57" s="4"/>
      <c r="GR57" s="4"/>
      <c r="GS57" s="4"/>
      <c r="GT57" s="4">
        <v>2</v>
      </c>
      <c r="GU57" s="4"/>
      <c r="GV57" s="4"/>
      <c r="GW57" s="4"/>
      <c r="GX57" s="4"/>
      <c r="GY57" s="4"/>
      <c r="GZ57" s="4"/>
      <c r="HA57" s="4"/>
      <c r="HB57" s="4"/>
      <c r="HC57" s="4"/>
      <c r="HD57" s="4"/>
      <c r="HE57" s="4"/>
      <c r="HF57" s="4"/>
      <c r="HG57" s="4"/>
      <c r="HH57" s="4"/>
      <c r="HI57" s="4"/>
      <c r="HJ57" s="4"/>
      <c r="HK57" s="4"/>
      <c r="HL57" s="4"/>
      <c r="HM57" s="4"/>
      <c r="HN57" s="4"/>
      <c r="HO57" s="4"/>
      <c r="HP57" s="4"/>
      <c r="HQ57" s="4"/>
      <c r="HR57" s="4"/>
      <c r="HS57" s="4"/>
      <c r="HT57" s="4"/>
      <c r="HU57" s="4">
        <v>6</v>
      </c>
      <c r="HV57" s="4"/>
      <c r="HW57" s="4"/>
      <c r="HX57" s="4"/>
      <c r="HY57" s="4">
        <v>7</v>
      </c>
      <c r="HZ57" s="4"/>
      <c r="IA57" s="4"/>
      <c r="IB57" s="4"/>
      <c r="IC57" s="4"/>
      <c r="ID57" s="4"/>
      <c r="IE57" s="4"/>
      <c r="IF57" s="4"/>
      <c r="IG57" s="4"/>
      <c r="IH57" s="4"/>
      <c r="II57" s="4"/>
      <c r="IJ57" s="4"/>
      <c r="IK57" s="4"/>
      <c r="IL57" s="4"/>
      <c r="IM57" s="4"/>
      <c r="IN57" s="4"/>
      <c r="IO57" s="4"/>
      <c r="IP57" s="4"/>
      <c r="IQ57" s="4"/>
      <c r="IR57" s="4"/>
      <c r="IS57" s="4"/>
      <c r="IT57" s="4"/>
      <c r="IU57" s="4"/>
      <c r="IV57" s="4"/>
      <c r="IW57" s="4"/>
      <c r="IX57" s="4"/>
      <c r="IY57" s="4"/>
      <c r="IZ57" s="4"/>
      <c r="JA57" s="4"/>
      <c r="JB57" s="4"/>
      <c r="JC57" s="4"/>
      <c r="JD57" s="4"/>
      <c r="JE57" s="4"/>
      <c r="JF57" s="4"/>
      <c r="JG57" s="4"/>
      <c r="JH57" s="4"/>
      <c r="JI57" s="4"/>
      <c r="JJ57" s="4"/>
      <c r="JK57" s="4">
        <v>1</v>
      </c>
      <c r="JL57" s="4"/>
      <c r="JM57" s="4"/>
      <c r="JN57" s="4"/>
      <c r="JO57" s="4"/>
      <c r="JP57" s="4"/>
      <c r="JQ57" s="54">
        <v>26</v>
      </c>
    </row>
    <row r="58" spans="1:277">
      <c r="A58" s="53">
        <v>54</v>
      </c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>
        <v>10</v>
      </c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>
        <v>9</v>
      </c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  <c r="CR58" s="4"/>
      <c r="CS58" s="4"/>
      <c r="CT58" s="4"/>
      <c r="CU58" s="4"/>
      <c r="CV58" s="4"/>
      <c r="CW58" s="4"/>
      <c r="CX58" s="4"/>
      <c r="CY58" s="4"/>
      <c r="CZ58" s="4"/>
      <c r="DA58" s="4"/>
      <c r="DB58" s="4"/>
      <c r="DC58" s="4"/>
      <c r="DD58" s="4"/>
      <c r="DE58" s="4"/>
      <c r="DF58" s="4"/>
      <c r="DG58" s="4"/>
      <c r="DH58" s="4"/>
      <c r="DI58" s="4"/>
      <c r="DJ58" s="4">
        <v>10</v>
      </c>
      <c r="DK58" s="4"/>
      <c r="DL58" s="4"/>
      <c r="DM58" s="4"/>
      <c r="DN58" s="4"/>
      <c r="DO58" s="4"/>
      <c r="DP58" s="4"/>
      <c r="DQ58" s="4"/>
      <c r="DR58" s="4"/>
      <c r="DS58" s="4"/>
      <c r="DT58" s="4"/>
      <c r="DU58" s="4"/>
      <c r="DV58" s="4"/>
      <c r="DW58" s="4"/>
      <c r="DX58" s="4"/>
      <c r="DY58" s="4"/>
      <c r="DZ58" s="4"/>
      <c r="EA58" s="4"/>
      <c r="EB58" s="4"/>
      <c r="EC58" s="4"/>
      <c r="ED58" s="4"/>
      <c r="EE58" s="4"/>
      <c r="EF58" s="4"/>
      <c r="EG58" s="4"/>
      <c r="EH58" s="4"/>
      <c r="EI58" s="4"/>
      <c r="EJ58" s="4"/>
      <c r="EK58" s="4"/>
      <c r="EL58" s="4"/>
      <c r="EM58" s="4"/>
      <c r="EN58" s="4"/>
      <c r="EO58" s="4"/>
      <c r="EP58" s="4"/>
      <c r="EQ58" s="4"/>
      <c r="ER58" s="4"/>
      <c r="ES58" s="4"/>
      <c r="ET58" s="4"/>
      <c r="EU58" s="4"/>
      <c r="EV58" s="4"/>
      <c r="EW58" s="4"/>
      <c r="EX58" s="4"/>
      <c r="EY58" s="4"/>
      <c r="EZ58" s="4"/>
      <c r="FA58" s="4"/>
      <c r="FB58" s="4"/>
      <c r="FC58" s="4"/>
      <c r="FD58" s="4"/>
      <c r="FE58" s="4"/>
      <c r="FF58" s="4"/>
      <c r="FG58" s="4"/>
      <c r="FH58" s="4"/>
      <c r="FI58" s="4"/>
      <c r="FJ58" s="4"/>
      <c r="FK58" s="4"/>
      <c r="FL58" s="4"/>
      <c r="FM58" s="4"/>
      <c r="FN58" s="4"/>
      <c r="FO58" s="4"/>
      <c r="FP58" s="4"/>
      <c r="FQ58" s="4"/>
      <c r="FR58" s="4"/>
      <c r="FS58" s="4"/>
      <c r="FT58" s="4"/>
      <c r="FU58" s="4">
        <v>6</v>
      </c>
      <c r="FV58" s="4"/>
      <c r="FW58" s="4"/>
      <c r="FX58" s="4"/>
      <c r="FY58" s="4"/>
      <c r="FZ58" s="4"/>
      <c r="GA58" s="4"/>
      <c r="GB58" s="4"/>
      <c r="GC58" s="4"/>
      <c r="GD58" s="4"/>
      <c r="GE58" s="4"/>
      <c r="GF58" s="4"/>
      <c r="GG58" s="4"/>
      <c r="GH58" s="4"/>
      <c r="GI58" s="4"/>
      <c r="GJ58" s="4"/>
      <c r="GK58" s="4"/>
      <c r="GL58" s="4"/>
      <c r="GM58" s="4"/>
      <c r="GN58" s="4"/>
      <c r="GO58" s="4"/>
      <c r="GP58" s="4"/>
      <c r="GQ58" s="4"/>
      <c r="GR58" s="4"/>
      <c r="GS58" s="4"/>
      <c r="GT58" s="4"/>
      <c r="GU58" s="4"/>
      <c r="GV58" s="4"/>
      <c r="GW58" s="4"/>
      <c r="GX58" s="4"/>
      <c r="GY58" s="4"/>
      <c r="GZ58" s="4"/>
      <c r="HA58" s="4"/>
      <c r="HB58" s="4"/>
      <c r="HC58" s="4"/>
      <c r="HD58" s="4"/>
      <c r="HE58" s="4"/>
      <c r="HF58" s="4"/>
      <c r="HG58" s="4"/>
      <c r="HH58" s="4"/>
      <c r="HI58" s="4"/>
      <c r="HJ58" s="4"/>
      <c r="HK58" s="4"/>
      <c r="HL58" s="4"/>
      <c r="HM58" s="4"/>
      <c r="HN58" s="4"/>
      <c r="HO58" s="4"/>
      <c r="HP58" s="4"/>
      <c r="HQ58" s="4"/>
      <c r="HR58" s="4"/>
      <c r="HS58" s="4"/>
      <c r="HT58" s="4"/>
      <c r="HU58" s="4"/>
      <c r="HV58" s="4"/>
      <c r="HW58" s="4"/>
      <c r="HX58" s="4"/>
      <c r="HY58" s="4"/>
      <c r="HZ58" s="4"/>
      <c r="IA58" s="4"/>
      <c r="IB58" s="4"/>
      <c r="IC58" s="4"/>
      <c r="ID58" s="4"/>
      <c r="IE58" s="4"/>
      <c r="IF58" s="4"/>
      <c r="IG58" s="4"/>
      <c r="IH58" s="4"/>
      <c r="II58" s="4"/>
      <c r="IJ58" s="4"/>
      <c r="IK58" s="4"/>
      <c r="IL58" s="4"/>
      <c r="IM58" s="4"/>
      <c r="IN58" s="4"/>
      <c r="IO58" s="4"/>
      <c r="IP58" s="4"/>
      <c r="IQ58" s="4"/>
      <c r="IR58" s="4"/>
      <c r="IS58" s="4"/>
      <c r="IT58" s="4"/>
      <c r="IU58" s="4"/>
      <c r="IV58" s="4"/>
      <c r="IW58" s="4"/>
      <c r="IX58" s="4"/>
      <c r="IY58" s="4"/>
      <c r="IZ58" s="4"/>
      <c r="JA58" s="4"/>
      <c r="JB58" s="4"/>
      <c r="JC58" s="4"/>
      <c r="JD58" s="4"/>
      <c r="JE58" s="4"/>
      <c r="JF58" s="4"/>
      <c r="JG58" s="4">
        <v>7</v>
      </c>
      <c r="JH58" s="4"/>
      <c r="JI58" s="4"/>
      <c r="JJ58" s="4"/>
      <c r="JK58" s="4"/>
      <c r="JL58" s="4"/>
      <c r="JM58" s="4"/>
      <c r="JN58" s="4"/>
      <c r="JO58" s="4"/>
      <c r="JP58" s="4"/>
      <c r="JQ58" s="54">
        <v>42</v>
      </c>
    </row>
    <row r="59" spans="1:277">
      <c r="A59" s="53">
        <v>55</v>
      </c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  <c r="CN59" s="4"/>
      <c r="CO59" s="4"/>
      <c r="CP59" s="4"/>
      <c r="CQ59" s="4"/>
      <c r="CR59" s="4"/>
      <c r="CS59" s="4"/>
      <c r="CT59" s="4"/>
      <c r="CU59" s="4"/>
      <c r="CV59" s="4"/>
      <c r="CW59" s="4"/>
      <c r="CX59" s="4"/>
      <c r="CY59" s="4"/>
      <c r="CZ59" s="4"/>
      <c r="DA59" s="4"/>
      <c r="DB59" s="4"/>
      <c r="DC59" s="4"/>
      <c r="DD59" s="4"/>
      <c r="DE59" s="4"/>
      <c r="DF59" s="4"/>
      <c r="DG59" s="4"/>
      <c r="DH59" s="4"/>
      <c r="DI59" s="4"/>
      <c r="DJ59" s="4"/>
      <c r="DK59" s="4"/>
      <c r="DL59" s="4"/>
      <c r="DM59" s="4"/>
      <c r="DN59" s="4"/>
      <c r="DO59" s="4"/>
      <c r="DP59" s="4"/>
      <c r="DQ59" s="4">
        <v>8</v>
      </c>
      <c r="DR59" s="4">
        <v>10</v>
      </c>
      <c r="DS59" s="4"/>
      <c r="DT59" s="4"/>
      <c r="DU59" s="4"/>
      <c r="DV59" s="4"/>
      <c r="DW59" s="4"/>
      <c r="DX59" s="4"/>
      <c r="DY59" s="4"/>
      <c r="DZ59" s="4"/>
      <c r="EA59" s="4"/>
      <c r="EB59" s="4"/>
      <c r="EC59" s="4"/>
      <c r="ED59" s="4"/>
      <c r="EE59" s="4"/>
      <c r="EF59" s="4"/>
      <c r="EG59" s="4"/>
      <c r="EH59" s="4"/>
      <c r="EI59" s="4">
        <v>5</v>
      </c>
      <c r="EJ59" s="4"/>
      <c r="EK59" s="4"/>
      <c r="EL59" s="4"/>
      <c r="EM59" s="4"/>
      <c r="EN59" s="4"/>
      <c r="EO59" s="4"/>
      <c r="EP59" s="4"/>
      <c r="EQ59" s="4"/>
      <c r="ER59" s="4"/>
      <c r="ES59" s="4"/>
      <c r="ET59" s="4"/>
      <c r="EU59" s="4"/>
      <c r="EV59" s="4"/>
      <c r="EW59" s="4"/>
      <c r="EX59" s="4"/>
      <c r="EY59" s="4"/>
      <c r="EZ59" s="4"/>
      <c r="FA59" s="4"/>
      <c r="FB59" s="4"/>
      <c r="FC59" s="4"/>
      <c r="FD59" s="4"/>
      <c r="FE59" s="4"/>
      <c r="FF59" s="4"/>
      <c r="FG59" s="4"/>
      <c r="FH59" s="4"/>
      <c r="FI59" s="4"/>
      <c r="FJ59" s="4"/>
      <c r="FK59" s="4"/>
      <c r="FL59" s="4"/>
      <c r="FM59" s="4"/>
      <c r="FN59" s="4"/>
      <c r="FO59" s="4"/>
      <c r="FP59" s="4"/>
      <c r="FQ59" s="4"/>
      <c r="FR59" s="4"/>
      <c r="FS59" s="4"/>
      <c r="FT59" s="4"/>
      <c r="FU59" s="4"/>
      <c r="FV59" s="4"/>
      <c r="FW59" s="4"/>
      <c r="FX59" s="4"/>
      <c r="FY59" s="4"/>
      <c r="FZ59" s="4">
        <v>8</v>
      </c>
      <c r="GA59" s="4"/>
      <c r="GB59" s="4"/>
      <c r="GC59" s="4"/>
      <c r="GD59" s="4"/>
      <c r="GE59" s="4"/>
      <c r="GF59" s="4"/>
      <c r="GG59" s="4"/>
      <c r="GH59" s="4"/>
      <c r="GI59" s="4"/>
      <c r="GJ59" s="4"/>
      <c r="GK59" s="4"/>
      <c r="GL59" s="4"/>
      <c r="GM59" s="4"/>
      <c r="GN59" s="4"/>
      <c r="GO59" s="4"/>
      <c r="GP59" s="4"/>
      <c r="GQ59" s="4"/>
      <c r="GR59" s="4"/>
      <c r="GS59" s="4"/>
      <c r="GT59" s="4"/>
      <c r="GU59" s="4"/>
      <c r="GV59" s="4"/>
      <c r="GW59" s="4"/>
      <c r="GX59" s="4"/>
      <c r="GY59" s="4"/>
      <c r="GZ59" s="4"/>
      <c r="HA59" s="4"/>
      <c r="HB59" s="4"/>
      <c r="HC59" s="4"/>
      <c r="HD59" s="4"/>
      <c r="HE59" s="4"/>
      <c r="HF59" s="4"/>
      <c r="HG59" s="4"/>
      <c r="HH59" s="4"/>
      <c r="HI59" s="4"/>
      <c r="HJ59" s="4"/>
      <c r="HK59" s="4"/>
      <c r="HL59" s="4"/>
      <c r="HM59" s="4"/>
      <c r="HN59" s="4"/>
      <c r="HO59" s="4"/>
      <c r="HP59" s="4"/>
      <c r="HQ59" s="4"/>
      <c r="HR59" s="4"/>
      <c r="HS59" s="4"/>
      <c r="HT59" s="4"/>
      <c r="HU59" s="4"/>
      <c r="HV59" s="4"/>
      <c r="HW59" s="4"/>
      <c r="HX59" s="4"/>
      <c r="HY59" s="4"/>
      <c r="HZ59" s="4"/>
      <c r="IA59" s="4"/>
      <c r="IB59" s="4"/>
      <c r="IC59" s="4"/>
      <c r="ID59" s="4"/>
      <c r="IE59" s="4"/>
      <c r="IF59" s="4"/>
      <c r="IG59" s="4"/>
      <c r="IH59" s="4"/>
      <c r="II59" s="4"/>
      <c r="IJ59" s="4"/>
      <c r="IK59" s="4"/>
      <c r="IL59" s="4"/>
      <c r="IM59" s="4"/>
      <c r="IN59" s="4"/>
      <c r="IO59" s="4"/>
      <c r="IP59" s="4"/>
      <c r="IQ59" s="4"/>
      <c r="IR59" s="4"/>
      <c r="IS59" s="4"/>
      <c r="IT59" s="4"/>
      <c r="IU59" s="4"/>
      <c r="IV59" s="4"/>
      <c r="IW59" s="4"/>
      <c r="IX59" s="4"/>
      <c r="IY59" s="4"/>
      <c r="IZ59" s="4"/>
      <c r="JA59" s="4"/>
      <c r="JB59" s="4"/>
      <c r="JC59" s="4"/>
      <c r="JD59" s="4"/>
      <c r="JE59" s="4"/>
      <c r="JF59" s="4">
        <v>6</v>
      </c>
      <c r="JG59" s="4"/>
      <c r="JH59" s="4"/>
      <c r="JI59" s="4"/>
      <c r="JJ59" s="4"/>
      <c r="JK59" s="4"/>
      <c r="JL59" s="4"/>
      <c r="JM59" s="4"/>
      <c r="JN59" s="4"/>
      <c r="JO59" s="4"/>
      <c r="JP59" s="4"/>
      <c r="JQ59" s="54">
        <v>37</v>
      </c>
    </row>
    <row r="60" spans="1:277">
      <c r="A60" s="53">
        <v>56</v>
      </c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>
        <v>7</v>
      </c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>
        <v>9</v>
      </c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"/>
      <c r="CQ60" s="4"/>
      <c r="CR60" s="4"/>
      <c r="CS60" s="4"/>
      <c r="CT60" s="4"/>
      <c r="CU60" s="4"/>
      <c r="CV60" s="4"/>
      <c r="CW60" s="4"/>
      <c r="CX60" s="4"/>
      <c r="CY60" s="4"/>
      <c r="CZ60" s="4"/>
      <c r="DA60" s="4"/>
      <c r="DB60" s="4"/>
      <c r="DC60" s="4"/>
      <c r="DD60" s="4"/>
      <c r="DE60" s="4"/>
      <c r="DF60" s="4"/>
      <c r="DG60" s="4"/>
      <c r="DH60" s="4"/>
      <c r="DI60" s="4"/>
      <c r="DJ60" s="4"/>
      <c r="DK60" s="4"/>
      <c r="DL60" s="4"/>
      <c r="DM60" s="4"/>
      <c r="DN60" s="4"/>
      <c r="DO60" s="4"/>
      <c r="DP60" s="4"/>
      <c r="DQ60" s="4"/>
      <c r="DR60" s="4">
        <v>9</v>
      </c>
      <c r="DS60" s="4"/>
      <c r="DT60" s="4"/>
      <c r="DU60" s="4"/>
      <c r="DV60" s="4"/>
      <c r="DW60" s="4"/>
      <c r="DX60" s="4"/>
      <c r="DY60" s="4"/>
      <c r="DZ60" s="4"/>
      <c r="EA60" s="4"/>
      <c r="EB60" s="4"/>
      <c r="EC60" s="4"/>
      <c r="ED60" s="4"/>
      <c r="EE60" s="4">
        <v>8</v>
      </c>
      <c r="EF60" s="4"/>
      <c r="EG60" s="4"/>
      <c r="EH60" s="4"/>
      <c r="EI60" s="4"/>
      <c r="EJ60" s="4"/>
      <c r="EK60" s="4"/>
      <c r="EL60" s="4"/>
      <c r="EM60" s="4"/>
      <c r="EN60" s="4"/>
      <c r="EO60" s="4"/>
      <c r="EP60" s="4"/>
      <c r="EQ60" s="4"/>
      <c r="ER60" s="4"/>
      <c r="ES60" s="4"/>
      <c r="ET60" s="4"/>
      <c r="EU60" s="4"/>
      <c r="EV60" s="4"/>
      <c r="EW60" s="4"/>
      <c r="EX60" s="4"/>
      <c r="EY60" s="4"/>
      <c r="EZ60" s="4"/>
      <c r="FA60" s="4"/>
      <c r="FB60" s="4"/>
      <c r="FC60" s="4"/>
      <c r="FD60" s="4"/>
      <c r="FE60" s="4"/>
      <c r="FF60" s="4"/>
      <c r="FG60" s="4"/>
      <c r="FH60" s="4"/>
      <c r="FI60" s="4"/>
      <c r="FJ60" s="4"/>
      <c r="FK60" s="4"/>
      <c r="FL60" s="4"/>
      <c r="FM60" s="4"/>
      <c r="FN60" s="4"/>
      <c r="FO60" s="4"/>
      <c r="FP60" s="4"/>
      <c r="FQ60" s="4"/>
      <c r="FR60" s="4"/>
      <c r="FS60" s="4"/>
      <c r="FT60" s="4"/>
      <c r="FU60" s="4"/>
      <c r="FV60" s="4"/>
      <c r="FW60" s="4"/>
      <c r="FX60" s="4"/>
      <c r="FY60" s="4"/>
      <c r="FZ60" s="4"/>
      <c r="GA60" s="4"/>
      <c r="GB60" s="4"/>
      <c r="GC60" s="4"/>
      <c r="GD60" s="4"/>
      <c r="GE60" s="4"/>
      <c r="GF60" s="4"/>
      <c r="GG60" s="4"/>
      <c r="GH60" s="4"/>
      <c r="GI60" s="4"/>
      <c r="GJ60" s="4"/>
      <c r="GK60" s="4"/>
      <c r="GL60" s="4"/>
      <c r="GM60" s="4"/>
      <c r="GN60" s="4"/>
      <c r="GO60" s="4"/>
      <c r="GP60" s="4"/>
      <c r="GQ60" s="4"/>
      <c r="GR60" s="4"/>
      <c r="GS60" s="4"/>
      <c r="GT60" s="4"/>
      <c r="GU60" s="4"/>
      <c r="GV60" s="4"/>
      <c r="GW60" s="4"/>
      <c r="GX60" s="4"/>
      <c r="GY60" s="4"/>
      <c r="GZ60" s="4"/>
      <c r="HA60" s="4"/>
      <c r="HB60" s="4"/>
      <c r="HC60" s="4"/>
      <c r="HD60" s="4"/>
      <c r="HE60" s="4"/>
      <c r="HF60" s="4"/>
      <c r="HG60" s="4"/>
      <c r="HH60" s="4"/>
      <c r="HI60" s="4"/>
      <c r="HJ60" s="4"/>
      <c r="HK60" s="4"/>
      <c r="HL60" s="4"/>
      <c r="HM60" s="4"/>
      <c r="HN60" s="4"/>
      <c r="HO60" s="4"/>
      <c r="HP60" s="4"/>
      <c r="HQ60" s="4"/>
      <c r="HR60" s="4"/>
      <c r="HS60" s="4"/>
      <c r="HT60" s="4"/>
      <c r="HU60" s="4"/>
      <c r="HV60" s="4"/>
      <c r="HW60" s="4"/>
      <c r="HX60" s="4"/>
      <c r="HY60" s="4"/>
      <c r="HZ60" s="4"/>
      <c r="IA60" s="4"/>
      <c r="IB60" s="4"/>
      <c r="IC60" s="4"/>
      <c r="ID60" s="4"/>
      <c r="IE60" s="4"/>
      <c r="IF60" s="4"/>
      <c r="IG60" s="4"/>
      <c r="IH60" s="4"/>
      <c r="II60" s="4"/>
      <c r="IJ60" s="4"/>
      <c r="IK60" s="4"/>
      <c r="IL60" s="4"/>
      <c r="IM60" s="4"/>
      <c r="IN60" s="4"/>
      <c r="IO60" s="4"/>
      <c r="IP60" s="4"/>
      <c r="IQ60" s="4"/>
      <c r="IR60" s="4"/>
      <c r="IS60" s="4"/>
      <c r="IT60" s="4"/>
      <c r="IU60" s="4"/>
      <c r="IV60" s="4"/>
      <c r="IW60" s="4"/>
      <c r="IX60" s="4"/>
      <c r="IY60" s="4"/>
      <c r="IZ60" s="4"/>
      <c r="JA60" s="4"/>
      <c r="JB60" s="4"/>
      <c r="JC60" s="4">
        <v>8</v>
      </c>
      <c r="JD60" s="4"/>
      <c r="JE60" s="4"/>
      <c r="JF60" s="4"/>
      <c r="JG60" s="4"/>
      <c r="JH60" s="4"/>
      <c r="JI60" s="4"/>
      <c r="JJ60" s="4"/>
      <c r="JK60" s="4"/>
      <c r="JL60" s="4"/>
      <c r="JM60" s="4"/>
      <c r="JN60" s="4"/>
      <c r="JO60" s="4"/>
      <c r="JP60" s="4"/>
      <c r="JQ60" s="54">
        <v>41</v>
      </c>
    </row>
    <row r="61" spans="1:277">
      <c r="A61" s="53">
        <v>57</v>
      </c>
      <c r="B61" s="4"/>
      <c r="C61" s="4">
        <v>9</v>
      </c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>
        <v>9</v>
      </c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4"/>
      <c r="CP61" s="4"/>
      <c r="CQ61" s="4"/>
      <c r="CR61" s="4"/>
      <c r="CS61" s="4"/>
      <c r="CT61" s="4"/>
      <c r="CU61" s="4"/>
      <c r="CV61" s="4"/>
      <c r="CW61" s="4"/>
      <c r="CX61" s="4"/>
      <c r="CY61" s="4"/>
      <c r="CZ61" s="4"/>
      <c r="DA61" s="4"/>
      <c r="DB61" s="4"/>
      <c r="DC61" s="4"/>
      <c r="DD61" s="4"/>
      <c r="DE61" s="4"/>
      <c r="DF61" s="4"/>
      <c r="DG61" s="4"/>
      <c r="DH61" s="4"/>
      <c r="DI61" s="4"/>
      <c r="DJ61" s="4"/>
      <c r="DK61" s="4"/>
      <c r="DL61" s="4"/>
      <c r="DM61" s="4"/>
      <c r="DN61" s="4"/>
      <c r="DO61" s="4"/>
      <c r="DP61" s="4"/>
      <c r="DQ61" s="4"/>
      <c r="DR61" s="4"/>
      <c r="DS61" s="4"/>
      <c r="DT61" s="4"/>
      <c r="DU61" s="4"/>
      <c r="DV61" s="4"/>
      <c r="DW61" s="4"/>
      <c r="DX61" s="4"/>
      <c r="DY61" s="4"/>
      <c r="DZ61" s="4"/>
      <c r="EA61" s="4"/>
      <c r="EB61" s="4"/>
      <c r="EC61" s="4"/>
      <c r="ED61" s="4"/>
      <c r="EE61" s="4"/>
      <c r="EF61" s="4"/>
      <c r="EG61" s="4"/>
      <c r="EH61" s="4"/>
      <c r="EI61" s="4"/>
      <c r="EJ61" s="4"/>
      <c r="EK61" s="4"/>
      <c r="EL61" s="4"/>
      <c r="EM61" s="4"/>
      <c r="EN61" s="4"/>
      <c r="EO61" s="4"/>
      <c r="EP61" s="4"/>
      <c r="EQ61" s="4"/>
      <c r="ER61" s="4"/>
      <c r="ES61" s="4">
        <v>5</v>
      </c>
      <c r="ET61" s="4"/>
      <c r="EU61" s="4"/>
      <c r="EV61" s="4"/>
      <c r="EW61" s="4"/>
      <c r="EX61" s="4"/>
      <c r="EY61" s="4"/>
      <c r="EZ61" s="4"/>
      <c r="FA61" s="4"/>
      <c r="FB61" s="4"/>
      <c r="FC61" s="4"/>
      <c r="FD61" s="4"/>
      <c r="FE61" s="4"/>
      <c r="FF61" s="4"/>
      <c r="FG61" s="4"/>
      <c r="FH61" s="4"/>
      <c r="FI61" s="4"/>
      <c r="FJ61" s="4"/>
      <c r="FK61" s="4"/>
      <c r="FL61" s="4"/>
      <c r="FM61" s="4"/>
      <c r="FN61" s="4"/>
      <c r="FO61" s="4"/>
      <c r="FP61" s="4"/>
      <c r="FQ61" s="4"/>
      <c r="FR61" s="4"/>
      <c r="FS61" s="4"/>
      <c r="FT61" s="4"/>
      <c r="FU61" s="4"/>
      <c r="FV61" s="4"/>
      <c r="FW61" s="4"/>
      <c r="FX61" s="4">
        <v>5</v>
      </c>
      <c r="FY61" s="4"/>
      <c r="FZ61" s="4"/>
      <c r="GA61" s="4"/>
      <c r="GB61" s="4"/>
      <c r="GC61" s="4"/>
      <c r="GD61" s="4"/>
      <c r="GE61" s="4"/>
      <c r="GF61" s="4"/>
      <c r="GG61" s="4"/>
      <c r="GH61" s="4"/>
      <c r="GI61" s="4"/>
      <c r="GJ61" s="4"/>
      <c r="GK61" s="4"/>
      <c r="GL61" s="4"/>
      <c r="GM61" s="4"/>
      <c r="GN61" s="4"/>
      <c r="GO61" s="4"/>
      <c r="GP61" s="4"/>
      <c r="GQ61" s="4"/>
      <c r="GR61" s="4"/>
      <c r="GS61" s="4"/>
      <c r="GT61" s="4"/>
      <c r="GU61" s="4"/>
      <c r="GV61" s="4"/>
      <c r="GW61" s="4"/>
      <c r="GX61" s="4"/>
      <c r="GY61" s="4"/>
      <c r="GZ61" s="4"/>
      <c r="HA61" s="4"/>
      <c r="HB61" s="4"/>
      <c r="HC61" s="4"/>
      <c r="HD61" s="4"/>
      <c r="HE61" s="4"/>
      <c r="HF61" s="4"/>
      <c r="HG61" s="4"/>
      <c r="HH61" s="4"/>
      <c r="HI61" s="4"/>
      <c r="HJ61" s="4"/>
      <c r="HK61" s="4"/>
      <c r="HL61" s="4"/>
      <c r="HM61" s="4"/>
      <c r="HN61" s="4"/>
      <c r="HO61" s="4"/>
      <c r="HP61" s="4"/>
      <c r="HQ61" s="4"/>
      <c r="HR61" s="4"/>
      <c r="HS61" s="4"/>
      <c r="HT61" s="4"/>
      <c r="HU61" s="4">
        <v>7</v>
      </c>
      <c r="HV61" s="4"/>
      <c r="HW61" s="4"/>
      <c r="HX61" s="4"/>
      <c r="HY61" s="4"/>
      <c r="HZ61" s="4"/>
      <c r="IA61" s="4"/>
      <c r="IB61" s="4"/>
      <c r="IC61" s="4"/>
      <c r="ID61" s="4"/>
      <c r="IE61" s="4"/>
      <c r="IF61" s="4"/>
      <c r="IG61" s="4"/>
      <c r="IH61" s="4"/>
      <c r="II61" s="4"/>
      <c r="IJ61" s="4"/>
      <c r="IK61" s="4"/>
      <c r="IL61" s="4"/>
      <c r="IM61" s="4"/>
      <c r="IN61" s="4"/>
      <c r="IO61" s="4"/>
      <c r="IP61" s="4"/>
      <c r="IQ61" s="4"/>
      <c r="IR61" s="4"/>
      <c r="IS61" s="4"/>
      <c r="IT61" s="4"/>
      <c r="IU61" s="4"/>
      <c r="IV61" s="4"/>
      <c r="IW61" s="4"/>
      <c r="IX61" s="4"/>
      <c r="IY61" s="4"/>
      <c r="IZ61" s="4"/>
      <c r="JA61" s="4"/>
      <c r="JB61" s="4"/>
      <c r="JC61" s="4"/>
      <c r="JD61" s="4"/>
      <c r="JE61" s="4"/>
      <c r="JF61" s="4"/>
      <c r="JG61" s="4"/>
      <c r="JH61" s="4"/>
      <c r="JI61" s="4"/>
      <c r="JJ61" s="4"/>
      <c r="JK61" s="4"/>
      <c r="JL61" s="4"/>
      <c r="JM61" s="4"/>
      <c r="JN61" s="4"/>
      <c r="JO61" s="4"/>
      <c r="JP61" s="4"/>
      <c r="JQ61" s="54">
        <v>35</v>
      </c>
    </row>
    <row r="62" spans="1:277">
      <c r="A62" s="53">
        <v>58</v>
      </c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>
        <v>10</v>
      </c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>
        <v>10</v>
      </c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>
        <v>5</v>
      </c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"/>
      <c r="CQ62" s="4"/>
      <c r="CR62" s="4"/>
      <c r="CS62" s="4"/>
      <c r="CT62" s="4"/>
      <c r="CU62" s="4"/>
      <c r="CV62" s="4">
        <v>5</v>
      </c>
      <c r="CW62" s="4"/>
      <c r="CX62" s="4"/>
      <c r="CY62" s="4"/>
      <c r="CZ62" s="4"/>
      <c r="DA62" s="4"/>
      <c r="DB62" s="4"/>
      <c r="DC62" s="4"/>
      <c r="DD62" s="4"/>
      <c r="DE62" s="4"/>
      <c r="DF62" s="4"/>
      <c r="DG62" s="4"/>
      <c r="DH62" s="4"/>
      <c r="DI62" s="4"/>
      <c r="DJ62" s="4"/>
      <c r="DK62" s="4"/>
      <c r="DL62" s="4"/>
      <c r="DM62" s="4"/>
      <c r="DN62" s="4"/>
      <c r="DO62" s="4"/>
      <c r="DP62" s="4"/>
      <c r="DQ62" s="4"/>
      <c r="DR62" s="4"/>
      <c r="DS62" s="4"/>
      <c r="DT62" s="4"/>
      <c r="DU62" s="4"/>
      <c r="DV62" s="4"/>
      <c r="DW62" s="4"/>
      <c r="DX62" s="4"/>
      <c r="DY62" s="4"/>
      <c r="DZ62" s="4"/>
      <c r="EA62" s="4"/>
      <c r="EB62" s="4"/>
      <c r="EC62" s="4"/>
      <c r="ED62" s="4"/>
      <c r="EE62" s="4"/>
      <c r="EF62" s="4"/>
      <c r="EG62" s="4"/>
      <c r="EH62" s="4"/>
      <c r="EI62" s="4"/>
      <c r="EJ62" s="4"/>
      <c r="EK62" s="4"/>
      <c r="EL62" s="4"/>
      <c r="EM62" s="4"/>
      <c r="EN62" s="4"/>
      <c r="EO62" s="4"/>
      <c r="EP62" s="4"/>
      <c r="EQ62" s="4"/>
      <c r="ER62" s="4"/>
      <c r="ES62" s="4"/>
      <c r="ET62" s="4"/>
      <c r="EU62" s="4"/>
      <c r="EV62" s="4"/>
      <c r="EW62" s="4"/>
      <c r="EX62" s="4"/>
      <c r="EY62" s="4"/>
      <c r="EZ62" s="4"/>
      <c r="FA62" s="4"/>
      <c r="FB62" s="4"/>
      <c r="FC62" s="4"/>
      <c r="FD62" s="4"/>
      <c r="FE62" s="4"/>
      <c r="FF62" s="4"/>
      <c r="FG62" s="4"/>
      <c r="FH62" s="4"/>
      <c r="FI62" s="4"/>
      <c r="FJ62" s="4"/>
      <c r="FK62" s="4"/>
      <c r="FL62" s="4"/>
      <c r="FM62" s="4"/>
      <c r="FN62" s="4"/>
      <c r="FO62" s="4"/>
      <c r="FP62" s="4"/>
      <c r="FQ62" s="4"/>
      <c r="FR62" s="4"/>
      <c r="FS62" s="4"/>
      <c r="FT62" s="4"/>
      <c r="FU62" s="4"/>
      <c r="FV62" s="4"/>
      <c r="FW62" s="4"/>
      <c r="FX62" s="4"/>
      <c r="FY62" s="4"/>
      <c r="FZ62" s="4"/>
      <c r="GA62" s="4"/>
      <c r="GB62" s="4"/>
      <c r="GC62" s="4"/>
      <c r="GD62" s="4"/>
      <c r="GE62" s="4"/>
      <c r="GF62" s="4"/>
      <c r="GG62" s="4"/>
      <c r="GH62" s="4"/>
      <c r="GI62" s="4"/>
      <c r="GJ62" s="4"/>
      <c r="GK62" s="4"/>
      <c r="GL62" s="4"/>
      <c r="GM62" s="4"/>
      <c r="GN62" s="4"/>
      <c r="GO62" s="4"/>
      <c r="GP62" s="4"/>
      <c r="GQ62" s="4"/>
      <c r="GR62" s="4"/>
      <c r="GS62" s="4"/>
      <c r="GT62" s="4"/>
      <c r="GU62" s="4"/>
      <c r="GV62" s="4"/>
      <c r="GW62" s="4"/>
      <c r="GX62" s="4"/>
      <c r="GY62" s="4"/>
      <c r="GZ62" s="4"/>
      <c r="HA62" s="4"/>
      <c r="HB62" s="4"/>
      <c r="HC62" s="4"/>
      <c r="HD62" s="4"/>
      <c r="HE62" s="4"/>
      <c r="HF62" s="4"/>
      <c r="HG62" s="4"/>
      <c r="HH62" s="4"/>
      <c r="HI62" s="4"/>
      <c r="HJ62" s="4"/>
      <c r="HK62" s="4"/>
      <c r="HL62" s="4"/>
      <c r="HM62" s="4"/>
      <c r="HN62" s="4"/>
      <c r="HO62" s="4">
        <v>10</v>
      </c>
      <c r="HP62" s="4"/>
      <c r="HQ62" s="4"/>
      <c r="HR62" s="4"/>
      <c r="HS62" s="4"/>
      <c r="HT62" s="4"/>
      <c r="HU62" s="4"/>
      <c r="HV62" s="4"/>
      <c r="HW62" s="4"/>
      <c r="HX62" s="4"/>
      <c r="HY62" s="4"/>
      <c r="HZ62" s="4"/>
      <c r="IA62" s="4"/>
      <c r="IB62" s="4"/>
      <c r="IC62" s="4"/>
      <c r="ID62" s="4"/>
      <c r="IE62" s="4"/>
      <c r="IF62" s="4"/>
      <c r="IG62" s="4"/>
      <c r="IH62" s="4"/>
      <c r="II62" s="4"/>
      <c r="IJ62" s="4"/>
      <c r="IK62" s="4"/>
      <c r="IL62" s="4"/>
      <c r="IM62" s="4"/>
      <c r="IN62" s="4"/>
      <c r="IO62" s="4"/>
      <c r="IP62" s="4"/>
      <c r="IQ62" s="4"/>
      <c r="IR62" s="4"/>
      <c r="IS62" s="4"/>
      <c r="IT62" s="4"/>
      <c r="IU62" s="4"/>
      <c r="IV62" s="4"/>
      <c r="IW62" s="4"/>
      <c r="IX62" s="4"/>
      <c r="IY62" s="4"/>
      <c r="IZ62" s="4"/>
      <c r="JA62" s="4"/>
      <c r="JB62" s="4"/>
      <c r="JC62" s="4"/>
      <c r="JD62" s="4"/>
      <c r="JE62" s="4"/>
      <c r="JF62" s="4"/>
      <c r="JG62" s="4"/>
      <c r="JH62" s="4"/>
      <c r="JI62" s="4"/>
      <c r="JJ62" s="4"/>
      <c r="JK62" s="4"/>
      <c r="JL62" s="4"/>
      <c r="JM62" s="4"/>
      <c r="JN62" s="4"/>
      <c r="JO62" s="4"/>
      <c r="JP62" s="4"/>
      <c r="JQ62" s="54">
        <v>40</v>
      </c>
    </row>
    <row r="63" spans="1:277">
      <c r="A63" s="53">
        <v>59</v>
      </c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>
        <v>10</v>
      </c>
      <c r="AO63" s="4"/>
      <c r="AP63" s="4">
        <v>10</v>
      </c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>
        <v>5</v>
      </c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  <c r="CU63" s="4"/>
      <c r="CV63" s="4"/>
      <c r="CW63" s="4"/>
      <c r="CX63" s="4"/>
      <c r="CY63" s="4"/>
      <c r="CZ63" s="4"/>
      <c r="DA63" s="4"/>
      <c r="DB63" s="4"/>
      <c r="DC63" s="4"/>
      <c r="DD63" s="4"/>
      <c r="DE63" s="4"/>
      <c r="DF63" s="4"/>
      <c r="DG63" s="4"/>
      <c r="DH63" s="4"/>
      <c r="DI63" s="4"/>
      <c r="DJ63" s="4"/>
      <c r="DK63" s="4"/>
      <c r="DL63" s="4"/>
      <c r="DM63" s="4"/>
      <c r="DN63" s="4"/>
      <c r="DO63" s="4"/>
      <c r="DP63" s="4"/>
      <c r="DQ63" s="4"/>
      <c r="DR63" s="4"/>
      <c r="DS63" s="4"/>
      <c r="DT63" s="4"/>
      <c r="DU63" s="4"/>
      <c r="DV63" s="4"/>
      <c r="DW63" s="4"/>
      <c r="DX63" s="4"/>
      <c r="DY63" s="4"/>
      <c r="DZ63" s="4"/>
      <c r="EA63" s="4"/>
      <c r="EB63" s="4"/>
      <c r="EC63" s="4"/>
      <c r="ED63" s="4"/>
      <c r="EE63" s="4"/>
      <c r="EF63" s="4"/>
      <c r="EG63" s="4"/>
      <c r="EH63" s="4"/>
      <c r="EI63" s="4"/>
      <c r="EJ63" s="4"/>
      <c r="EK63" s="4"/>
      <c r="EL63" s="4"/>
      <c r="EM63" s="4"/>
      <c r="EN63" s="4"/>
      <c r="EO63" s="4"/>
      <c r="EP63" s="4"/>
      <c r="EQ63" s="4"/>
      <c r="ER63" s="4"/>
      <c r="ES63" s="4"/>
      <c r="ET63" s="4"/>
      <c r="EU63" s="4"/>
      <c r="EV63" s="4"/>
      <c r="EW63" s="4"/>
      <c r="EX63" s="4"/>
      <c r="EY63" s="4"/>
      <c r="EZ63" s="4"/>
      <c r="FA63" s="4"/>
      <c r="FB63" s="4"/>
      <c r="FC63" s="4"/>
      <c r="FD63" s="4"/>
      <c r="FE63" s="4"/>
      <c r="FF63" s="4"/>
      <c r="FG63" s="4"/>
      <c r="FH63" s="4"/>
      <c r="FI63" s="4"/>
      <c r="FJ63" s="4"/>
      <c r="FK63" s="4"/>
      <c r="FL63" s="4"/>
      <c r="FM63" s="4"/>
      <c r="FN63" s="4"/>
      <c r="FO63" s="4"/>
      <c r="FP63" s="4"/>
      <c r="FQ63" s="4"/>
      <c r="FR63" s="4"/>
      <c r="FS63" s="4"/>
      <c r="FT63" s="4"/>
      <c r="FU63" s="4"/>
      <c r="FV63" s="4"/>
      <c r="FW63" s="4"/>
      <c r="FX63" s="4"/>
      <c r="FY63" s="4"/>
      <c r="FZ63" s="4"/>
      <c r="GA63" s="4"/>
      <c r="GB63" s="4"/>
      <c r="GC63" s="4"/>
      <c r="GD63" s="4"/>
      <c r="GE63" s="4"/>
      <c r="GF63" s="4"/>
      <c r="GG63" s="4"/>
      <c r="GH63" s="4"/>
      <c r="GI63" s="4"/>
      <c r="GJ63" s="4"/>
      <c r="GK63" s="4"/>
      <c r="GL63" s="4"/>
      <c r="GM63" s="4">
        <v>10</v>
      </c>
      <c r="GN63" s="4"/>
      <c r="GO63" s="4"/>
      <c r="GP63" s="4"/>
      <c r="GQ63" s="4"/>
      <c r="GR63" s="4"/>
      <c r="GS63" s="4"/>
      <c r="GT63" s="4"/>
      <c r="GU63" s="4"/>
      <c r="GV63" s="4"/>
      <c r="GW63" s="4"/>
      <c r="GX63" s="4"/>
      <c r="GY63" s="4"/>
      <c r="GZ63" s="4"/>
      <c r="HA63" s="4"/>
      <c r="HB63" s="4"/>
      <c r="HC63" s="4"/>
      <c r="HD63" s="4"/>
      <c r="HE63" s="4"/>
      <c r="HF63" s="4"/>
      <c r="HG63" s="4"/>
      <c r="HH63" s="4">
        <v>10</v>
      </c>
      <c r="HI63" s="4"/>
      <c r="HJ63" s="4"/>
      <c r="HK63" s="4"/>
      <c r="HL63" s="4"/>
      <c r="HM63" s="4"/>
      <c r="HN63" s="4"/>
      <c r="HO63" s="4"/>
      <c r="HP63" s="4"/>
      <c r="HQ63" s="4"/>
      <c r="HR63" s="4"/>
      <c r="HS63" s="4"/>
      <c r="HT63" s="4"/>
      <c r="HU63" s="4"/>
      <c r="HV63" s="4"/>
      <c r="HW63" s="4"/>
      <c r="HX63" s="4"/>
      <c r="HY63" s="4"/>
      <c r="HZ63" s="4"/>
      <c r="IA63" s="4"/>
      <c r="IB63" s="4"/>
      <c r="IC63" s="4"/>
      <c r="ID63" s="4"/>
      <c r="IE63" s="4"/>
      <c r="IF63" s="4"/>
      <c r="IG63" s="4"/>
      <c r="IH63" s="4"/>
      <c r="II63" s="4"/>
      <c r="IJ63" s="4"/>
      <c r="IK63" s="4"/>
      <c r="IL63" s="4"/>
      <c r="IM63" s="4"/>
      <c r="IN63" s="4"/>
      <c r="IO63" s="4"/>
      <c r="IP63" s="4"/>
      <c r="IQ63" s="4"/>
      <c r="IR63" s="4"/>
      <c r="IS63" s="4"/>
      <c r="IT63" s="4"/>
      <c r="IU63" s="4"/>
      <c r="IV63" s="4"/>
      <c r="IW63" s="4"/>
      <c r="IX63" s="4"/>
      <c r="IY63" s="4"/>
      <c r="IZ63" s="4"/>
      <c r="JA63" s="4"/>
      <c r="JB63" s="4"/>
      <c r="JC63" s="4"/>
      <c r="JD63" s="4"/>
      <c r="JE63" s="4"/>
      <c r="JF63" s="4"/>
      <c r="JG63" s="4"/>
      <c r="JH63" s="4"/>
      <c r="JI63" s="4"/>
      <c r="JJ63" s="4"/>
      <c r="JK63" s="4"/>
      <c r="JL63" s="4"/>
      <c r="JM63" s="4"/>
      <c r="JN63" s="4"/>
      <c r="JO63" s="4"/>
      <c r="JP63" s="4"/>
      <c r="JQ63" s="54">
        <v>45</v>
      </c>
    </row>
    <row r="64" spans="1:277">
      <c r="A64" s="53">
        <v>60</v>
      </c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>
        <v>4</v>
      </c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>
        <v>4</v>
      </c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  <c r="CO64" s="4"/>
      <c r="CP64" s="4"/>
      <c r="CQ64" s="4"/>
      <c r="CR64" s="4"/>
      <c r="CS64" s="4"/>
      <c r="CT64" s="4"/>
      <c r="CU64" s="4"/>
      <c r="CV64" s="4"/>
      <c r="CW64" s="4"/>
      <c r="CX64" s="4"/>
      <c r="CY64" s="4"/>
      <c r="CZ64" s="4"/>
      <c r="DA64" s="4"/>
      <c r="DB64" s="4"/>
      <c r="DC64" s="4"/>
      <c r="DD64" s="4"/>
      <c r="DE64" s="4"/>
      <c r="DF64" s="4"/>
      <c r="DG64" s="4"/>
      <c r="DH64" s="4">
        <v>5</v>
      </c>
      <c r="DI64" s="4"/>
      <c r="DJ64" s="4"/>
      <c r="DK64" s="4"/>
      <c r="DL64" s="4"/>
      <c r="DM64" s="4"/>
      <c r="DN64" s="4"/>
      <c r="DO64" s="4"/>
      <c r="DP64" s="4"/>
      <c r="DQ64" s="4"/>
      <c r="DR64" s="4"/>
      <c r="DS64" s="4"/>
      <c r="DT64" s="4"/>
      <c r="DU64" s="4"/>
      <c r="DV64" s="4"/>
      <c r="DW64" s="4"/>
      <c r="DX64" s="4"/>
      <c r="DY64" s="4"/>
      <c r="DZ64" s="4"/>
      <c r="EA64" s="4"/>
      <c r="EB64" s="4"/>
      <c r="EC64" s="4"/>
      <c r="ED64" s="4"/>
      <c r="EE64" s="4"/>
      <c r="EF64" s="4"/>
      <c r="EG64" s="4"/>
      <c r="EH64" s="4"/>
      <c r="EI64" s="4"/>
      <c r="EJ64" s="4"/>
      <c r="EK64" s="4"/>
      <c r="EL64" s="4"/>
      <c r="EM64" s="4"/>
      <c r="EN64" s="4"/>
      <c r="EO64" s="4"/>
      <c r="EP64" s="4"/>
      <c r="EQ64" s="4"/>
      <c r="ER64" s="4"/>
      <c r="ES64" s="4"/>
      <c r="ET64" s="4"/>
      <c r="EU64" s="4"/>
      <c r="EV64" s="4"/>
      <c r="EW64" s="4">
        <v>7</v>
      </c>
      <c r="EX64" s="4"/>
      <c r="EY64" s="4"/>
      <c r="EZ64" s="4"/>
      <c r="FA64" s="4"/>
      <c r="FB64" s="4"/>
      <c r="FC64" s="4"/>
      <c r="FD64" s="4"/>
      <c r="FE64" s="4"/>
      <c r="FF64" s="4"/>
      <c r="FG64" s="4"/>
      <c r="FH64" s="4"/>
      <c r="FI64" s="4"/>
      <c r="FJ64" s="4"/>
      <c r="FK64" s="4"/>
      <c r="FL64" s="4"/>
      <c r="FM64" s="4"/>
      <c r="FN64" s="4"/>
      <c r="FO64" s="4"/>
      <c r="FP64" s="4"/>
      <c r="FQ64" s="4"/>
      <c r="FR64" s="4"/>
      <c r="FS64" s="4"/>
      <c r="FT64" s="4"/>
      <c r="FU64" s="4"/>
      <c r="FV64" s="4"/>
      <c r="FW64" s="4"/>
      <c r="FX64" s="4"/>
      <c r="FY64" s="4"/>
      <c r="FZ64" s="4"/>
      <c r="GA64" s="4"/>
      <c r="GB64" s="4"/>
      <c r="GC64" s="4"/>
      <c r="GD64" s="4"/>
      <c r="GE64" s="4"/>
      <c r="GF64" s="4"/>
      <c r="GG64" s="4">
        <v>8</v>
      </c>
      <c r="GH64" s="4"/>
      <c r="GI64" s="4"/>
      <c r="GJ64" s="4"/>
      <c r="GK64" s="4"/>
      <c r="GL64" s="4"/>
      <c r="GM64" s="4"/>
      <c r="GN64" s="4"/>
      <c r="GO64" s="4"/>
      <c r="GP64" s="4"/>
      <c r="GQ64" s="4"/>
      <c r="GR64" s="4"/>
      <c r="GS64" s="4"/>
      <c r="GT64" s="4"/>
      <c r="GU64" s="4"/>
      <c r="GV64" s="4"/>
      <c r="GW64" s="4"/>
      <c r="GX64" s="4"/>
      <c r="GY64" s="4"/>
      <c r="GZ64" s="4"/>
      <c r="HA64" s="4"/>
      <c r="HB64" s="4"/>
      <c r="HC64" s="4"/>
      <c r="HD64" s="4"/>
      <c r="HE64" s="4"/>
      <c r="HF64" s="4"/>
      <c r="HG64" s="4"/>
      <c r="HH64" s="4"/>
      <c r="HI64" s="4"/>
      <c r="HJ64" s="4"/>
      <c r="HK64" s="4"/>
      <c r="HL64" s="4"/>
      <c r="HM64" s="4"/>
      <c r="HN64" s="4"/>
      <c r="HO64" s="4"/>
      <c r="HP64" s="4"/>
      <c r="HQ64" s="4"/>
      <c r="HR64" s="4"/>
      <c r="HS64" s="4"/>
      <c r="HT64" s="4"/>
      <c r="HU64" s="4"/>
      <c r="HV64" s="4"/>
      <c r="HW64" s="4"/>
      <c r="HX64" s="4"/>
      <c r="HY64" s="4"/>
      <c r="HZ64" s="4"/>
      <c r="IA64" s="4"/>
      <c r="IB64" s="4"/>
      <c r="IC64" s="4"/>
      <c r="ID64" s="4"/>
      <c r="IE64" s="4"/>
      <c r="IF64" s="4"/>
      <c r="IG64" s="4"/>
      <c r="IH64" s="4"/>
      <c r="II64" s="4"/>
      <c r="IJ64" s="4"/>
      <c r="IK64" s="4"/>
      <c r="IL64" s="4"/>
      <c r="IM64" s="4"/>
      <c r="IN64" s="4"/>
      <c r="IO64" s="4"/>
      <c r="IP64" s="4"/>
      <c r="IQ64" s="4"/>
      <c r="IR64" s="4"/>
      <c r="IS64" s="4"/>
      <c r="IT64" s="4"/>
      <c r="IU64" s="4"/>
      <c r="IV64" s="4"/>
      <c r="IW64" s="4"/>
      <c r="IX64" s="4"/>
      <c r="IY64" s="4"/>
      <c r="IZ64" s="4"/>
      <c r="JA64" s="4"/>
      <c r="JB64" s="4"/>
      <c r="JC64" s="4"/>
      <c r="JD64" s="4"/>
      <c r="JE64" s="4"/>
      <c r="JF64" s="4"/>
      <c r="JG64" s="4"/>
      <c r="JH64" s="4"/>
      <c r="JI64" s="4"/>
      <c r="JJ64" s="4"/>
      <c r="JK64" s="4"/>
      <c r="JL64" s="4"/>
      <c r="JM64" s="4"/>
      <c r="JN64" s="4"/>
      <c r="JO64" s="4"/>
      <c r="JP64" s="4"/>
      <c r="JQ64" s="54">
        <v>28</v>
      </c>
    </row>
    <row r="65" spans="1:277">
      <c r="A65" s="53">
        <v>61</v>
      </c>
      <c r="B65" s="4"/>
      <c r="C65" s="4"/>
      <c r="D65" s="4"/>
      <c r="E65" s="4"/>
      <c r="F65" s="4"/>
      <c r="G65" s="4">
        <v>7</v>
      </c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>
        <v>3</v>
      </c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  <c r="CR65" s="4"/>
      <c r="CS65" s="4"/>
      <c r="CT65" s="4"/>
      <c r="CU65" s="4"/>
      <c r="CV65" s="4"/>
      <c r="CW65" s="4"/>
      <c r="CX65" s="4"/>
      <c r="CY65" s="4"/>
      <c r="CZ65" s="4"/>
      <c r="DA65" s="4"/>
      <c r="DB65" s="4"/>
      <c r="DC65" s="4"/>
      <c r="DD65" s="4"/>
      <c r="DE65" s="4"/>
      <c r="DF65" s="4"/>
      <c r="DG65" s="4"/>
      <c r="DH65" s="4"/>
      <c r="DI65" s="4"/>
      <c r="DJ65" s="4">
        <v>6</v>
      </c>
      <c r="DK65" s="4"/>
      <c r="DL65" s="4"/>
      <c r="DM65" s="4"/>
      <c r="DN65" s="4"/>
      <c r="DO65" s="4"/>
      <c r="DP65" s="4"/>
      <c r="DQ65" s="4"/>
      <c r="DR65" s="4"/>
      <c r="DS65" s="4"/>
      <c r="DT65" s="4"/>
      <c r="DU65" s="4"/>
      <c r="DV65" s="4"/>
      <c r="DW65" s="4"/>
      <c r="DX65" s="4"/>
      <c r="DY65" s="4"/>
      <c r="DZ65" s="4"/>
      <c r="EA65" s="4"/>
      <c r="EB65" s="4"/>
      <c r="EC65" s="4"/>
      <c r="ED65" s="4"/>
      <c r="EE65" s="4"/>
      <c r="EF65" s="4"/>
      <c r="EG65" s="4"/>
      <c r="EH65" s="4"/>
      <c r="EI65" s="4"/>
      <c r="EJ65" s="4"/>
      <c r="EK65" s="4"/>
      <c r="EL65" s="4"/>
      <c r="EM65" s="4"/>
      <c r="EN65" s="4"/>
      <c r="EO65" s="4"/>
      <c r="EP65" s="4"/>
      <c r="EQ65" s="4"/>
      <c r="ER65" s="4"/>
      <c r="ES65" s="4"/>
      <c r="ET65" s="4"/>
      <c r="EU65" s="4"/>
      <c r="EV65" s="4"/>
      <c r="EW65" s="4"/>
      <c r="EX65" s="4"/>
      <c r="EY65" s="4"/>
      <c r="EZ65" s="4"/>
      <c r="FA65" s="4"/>
      <c r="FB65" s="4"/>
      <c r="FC65" s="4"/>
      <c r="FD65" s="4"/>
      <c r="FE65" s="4"/>
      <c r="FF65" s="4"/>
      <c r="FG65" s="4"/>
      <c r="FH65" s="4"/>
      <c r="FI65" s="4"/>
      <c r="FJ65" s="4"/>
      <c r="FK65" s="4"/>
      <c r="FL65" s="4"/>
      <c r="FM65" s="4"/>
      <c r="FN65" s="4"/>
      <c r="FO65" s="4"/>
      <c r="FP65" s="4"/>
      <c r="FQ65" s="4">
        <v>9</v>
      </c>
      <c r="FR65" s="4"/>
      <c r="FS65" s="4"/>
      <c r="FT65" s="4"/>
      <c r="FU65" s="4"/>
      <c r="FV65" s="4"/>
      <c r="FW65" s="4"/>
      <c r="FX65" s="4"/>
      <c r="FY65" s="4"/>
      <c r="FZ65" s="4"/>
      <c r="GA65" s="4"/>
      <c r="GB65" s="4"/>
      <c r="GC65" s="4"/>
      <c r="GD65" s="4"/>
      <c r="GE65" s="4"/>
      <c r="GF65" s="4"/>
      <c r="GG65" s="4"/>
      <c r="GH65" s="4"/>
      <c r="GI65" s="4"/>
      <c r="GJ65" s="4"/>
      <c r="GK65" s="4"/>
      <c r="GL65" s="4"/>
      <c r="GM65" s="4">
        <v>5</v>
      </c>
      <c r="GN65" s="4"/>
      <c r="GO65" s="4"/>
      <c r="GP65" s="4"/>
      <c r="GQ65" s="4"/>
      <c r="GR65" s="4"/>
      <c r="GS65" s="4"/>
      <c r="GT65" s="4"/>
      <c r="GU65" s="4"/>
      <c r="GV65" s="4"/>
      <c r="GW65" s="4"/>
      <c r="GX65" s="4"/>
      <c r="GY65" s="4"/>
      <c r="GZ65" s="4"/>
      <c r="HA65" s="4"/>
      <c r="HB65" s="4"/>
      <c r="HC65" s="4"/>
      <c r="HD65" s="4"/>
      <c r="HE65" s="4"/>
      <c r="HF65" s="4"/>
      <c r="HG65" s="4"/>
      <c r="HH65" s="4"/>
      <c r="HI65" s="4"/>
      <c r="HJ65" s="4"/>
      <c r="HK65" s="4"/>
      <c r="HL65" s="4"/>
      <c r="HM65" s="4"/>
      <c r="HN65" s="4"/>
      <c r="HO65" s="4"/>
      <c r="HP65" s="4"/>
      <c r="HQ65" s="4"/>
      <c r="HR65" s="4"/>
      <c r="HS65" s="4"/>
      <c r="HT65" s="4"/>
      <c r="HU65" s="4"/>
      <c r="HV65" s="4"/>
      <c r="HW65" s="4"/>
      <c r="HX65" s="4"/>
      <c r="HY65" s="4"/>
      <c r="HZ65" s="4"/>
      <c r="IA65" s="4"/>
      <c r="IB65" s="4"/>
      <c r="IC65" s="4"/>
      <c r="ID65" s="4"/>
      <c r="IE65" s="4"/>
      <c r="IF65" s="4"/>
      <c r="IG65" s="4"/>
      <c r="IH65" s="4"/>
      <c r="II65" s="4"/>
      <c r="IJ65" s="4"/>
      <c r="IK65" s="4"/>
      <c r="IL65" s="4"/>
      <c r="IM65" s="4"/>
      <c r="IN65" s="4"/>
      <c r="IO65" s="4"/>
      <c r="IP65" s="4"/>
      <c r="IQ65" s="4"/>
      <c r="IR65" s="4"/>
      <c r="IS65" s="4"/>
      <c r="IT65" s="4"/>
      <c r="IU65" s="4"/>
      <c r="IV65" s="4"/>
      <c r="IW65" s="4"/>
      <c r="IX65" s="4"/>
      <c r="IY65" s="4"/>
      <c r="IZ65" s="4"/>
      <c r="JA65" s="4"/>
      <c r="JB65" s="4"/>
      <c r="JC65" s="4"/>
      <c r="JD65" s="4"/>
      <c r="JE65" s="4"/>
      <c r="JF65" s="4"/>
      <c r="JG65" s="4"/>
      <c r="JH65" s="4"/>
      <c r="JI65" s="4"/>
      <c r="JJ65" s="4"/>
      <c r="JK65" s="4"/>
      <c r="JL65" s="4"/>
      <c r="JM65" s="4"/>
      <c r="JN65" s="4"/>
      <c r="JO65" s="4"/>
      <c r="JP65" s="4"/>
      <c r="JQ65" s="54">
        <v>30</v>
      </c>
    </row>
    <row r="66" spans="1:277">
      <c r="A66" s="53">
        <v>62</v>
      </c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>
        <v>5</v>
      </c>
      <c r="BV66" s="4"/>
      <c r="BW66" s="4"/>
      <c r="BX66" s="4"/>
      <c r="BY66" s="4"/>
      <c r="BZ66" s="4"/>
      <c r="CA66" s="4"/>
      <c r="CB66" s="4"/>
      <c r="CC66" s="4"/>
      <c r="CD66" s="4">
        <v>5</v>
      </c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  <c r="CR66" s="4"/>
      <c r="CS66" s="4"/>
      <c r="CT66" s="4"/>
      <c r="CU66" s="4"/>
      <c r="CV66" s="4"/>
      <c r="CW66" s="4"/>
      <c r="CX66" s="4"/>
      <c r="CY66" s="4"/>
      <c r="CZ66" s="4"/>
      <c r="DA66" s="4"/>
      <c r="DB66" s="4"/>
      <c r="DC66" s="4"/>
      <c r="DD66" s="4"/>
      <c r="DE66" s="4"/>
      <c r="DF66" s="4"/>
      <c r="DG66" s="4"/>
      <c r="DH66" s="4"/>
      <c r="DI66" s="4"/>
      <c r="DJ66" s="4"/>
      <c r="DK66" s="4"/>
      <c r="DL66" s="4"/>
      <c r="DM66" s="4"/>
      <c r="DN66" s="4"/>
      <c r="DO66" s="4"/>
      <c r="DP66" s="4"/>
      <c r="DQ66" s="4"/>
      <c r="DR66" s="4"/>
      <c r="DS66" s="4"/>
      <c r="DT66" s="4"/>
      <c r="DU66" s="4"/>
      <c r="DV66" s="4"/>
      <c r="DW66" s="4"/>
      <c r="DX66" s="4"/>
      <c r="DY66" s="4"/>
      <c r="DZ66" s="4"/>
      <c r="EA66" s="4"/>
      <c r="EB66" s="4"/>
      <c r="EC66" s="4"/>
      <c r="ED66" s="4"/>
      <c r="EE66" s="4"/>
      <c r="EF66" s="4"/>
      <c r="EG66" s="4"/>
      <c r="EH66" s="4"/>
      <c r="EI66" s="4">
        <v>10</v>
      </c>
      <c r="EJ66" s="4"/>
      <c r="EK66" s="4"/>
      <c r="EL66" s="4"/>
      <c r="EM66" s="4"/>
      <c r="EN66" s="4"/>
      <c r="EO66" s="4"/>
      <c r="EP66" s="4"/>
      <c r="EQ66" s="4"/>
      <c r="ER66" s="4"/>
      <c r="ES66" s="4"/>
      <c r="ET66" s="4"/>
      <c r="EU66" s="4"/>
      <c r="EV66" s="4"/>
      <c r="EW66" s="4"/>
      <c r="EX66" s="4"/>
      <c r="EY66" s="4"/>
      <c r="EZ66" s="4"/>
      <c r="FA66" s="4"/>
      <c r="FB66" s="4"/>
      <c r="FC66" s="4"/>
      <c r="FD66" s="4"/>
      <c r="FE66" s="4"/>
      <c r="FF66" s="4"/>
      <c r="FG66" s="4"/>
      <c r="FH66" s="4"/>
      <c r="FI66" s="4"/>
      <c r="FJ66" s="4"/>
      <c r="FK66" s="4"/>
      <c r="FL66" s="4"/>
      <c r="FM66" s="4"/>
      <c r="FN66" s="4"/>
      <c r="FO66" s="4"/>
      <c r="FP66" s="4"/>
      <c r="FQ66" s="4"/>
      <c r="FR66" s="4"/>
      <c r="FS66" s="4"/>
      <c r="FT66" s="4"/>
      <c r="FU66" s="4"/>
      <c r="FV66" s="4"/>
      <c r="FW66" s="4"/>
      <c r="FX66" s="4"/>
      <c r="FY66" s="4"/>
      <c r="FZ66" s="4"/>
      <c r="GA66" s="4"/>
      <c r="GB66" s="4"/>
      <c r="GC66" s="4"/>
      <c r="GD66" s="4"/>
      <c r="GE66" s="4"/>
      <c r="GF66" s="4"/>
      <c r="GG66" s="4"/>
      <c r="GH66" s="4"/>
      <c r="GI66" s="4"/>
      <c r="GJ66" s="4"/>
      <c r="GK66" s="4"/>
      <c r="GL66" s="4"/>
      <c r="GM66" s="4"/>
      <c r="GN66" s="4"/>
      <c r="GO66" s="4"/>
      <c r="GP66" s="4"/>
      <c r="GQ66" s="4"/>
      <c r="GR66" s="4"/>
      <c r="GS66" s="4"/>
      <c r="GT66" s="4"/>
      <c r="GU66" s="4"/>
      <c r="GV66" s="4"/>
      <c r="GW66" s="4"/>
      <c r="GX66" s="4"/>
      <c r="GY66" s="4"/>
      <c r="GZ66" s="4"/>
      <c r="HA66" s="4"/>
      <c r="HB66" s="4"/>
      <c r="HC66" s="4"/>
      <c r="HD66" s="4"/>
      <c r="HE66" s="4"/>
      <c r="HF66" s="4"/>
      <c r="HG66" s="4">
        <v>6</v>
      </c>
      <c r="HH66" s="4"/>
      <c r="HI66" s="4"/>
      <c r="HJ66" s="4"/>
      <c r="HK66" s="4"/>
      <c r="HL66" s="4"/>
      <c r="HM66" s="4"/>
      <c r="HN66" s="4"/>
      <c r="HO66" s="4"/>
      <c r="HP66" s="4"/>
      <c r="HQ66" s="4"/>
      <c r="HR66" s="4"/>
      <c r="HS66" s="4"/>
      <c r="HT66" s="4"/>
      <c r="HU66" s="4">
        <v>7</v>
      </c>
      <c r="HV66" s="4"/>
      <c r="HW66" s="4"/>
      <c r="HX66" s="4"/>
      <c r="HY66" s="4"/>
      <c r="HZ66" s="4"/>
      <c r="IA66" s="4"/>
      <c r="IB66" s="4"/>
      <c r="IC66" s="4"/>
      <c r="ID66" s="4"/>
      <c r="IE66" s="4"/>
      <c r="IF66" s="4"/>
      <c r="IG66" s="4"/>
      <c r="IH66" s="4"/>
      <c r="II66" s="4"/>
      <c r="IJ66" s="4"/>
      <c r="IK66" s="4"/>
      <c r="IL66" s="4"/>
      <c r="IM66" s="4"/>
      <c r="IN66" s="4"/>
      <c r="IO66" s="4"/>
      <c r="IP66" s="4"/>
      <c r="IQ66" s="4"/>
      <c r="IR66" s="4"/>
      <c r="IS66" s="4"/>
      <c r="IT66" s="4"/>
      <c r="IU66" s="4"/>
      <c r="IV66" s="4"/>
      <c r="IW66" s="4"/>
      <c r="IX66" s="4"/>
      <c r="IY66" s="4"/>
      <c r="IZ66" s="4"/>
      <c r="JA66" s="4"/>
      <c r="JB66" s="4"/>
      <c r="JC66" s="4"/>
      <c r="JD66" s="4"/>
      <c r="JE66" s="4"/>
      <c r="JF66" s="4"/>
      <c r="JG66" s="4"/>
      <c r="JH66" s="4"/>
      <c r="JI66" s="4"/>
      <c r="JJ66" s="4"/>
      <c r="JK66" s="4"/>
      <c r="JL66" s="4"/>
      <c r="JM66" s="4"/>
      <c r="JN66" s="4"/>
      <c r="JO66" s="4"/>
      <c r="JP66" s="4"/>
      <c r="JQ66" s="54">
        <v>33</v>
      </c>
    </row>
    <row r="67" spans="1:277">
      <c r="A67" s="53">
        <v>63</v>
      </c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  <c r="CS67" s="4">
        <v>10</v>
      </c>
      <c r="CT67" s="4"/>
      <c r="CU67" s="4"/>
      <c r="CV67" s="4"/>
      <c r="CW67" s="4"/>
      <c r="CX67" s="4"/>
      <c r="CY67" s="4"/>
      <c r="CZ67" s="4"/>
      <c r="DA67" s="4"/>
      <c r="DB67" s="4"/>
      <c r="DC67" s="4"/>
      <c r="DD67" s="4"/>
      <c r="DE67" s="4"/>
      <c r="DF67" s="4"/>
      <c r="DG67" s="4"/>
      <c r="DH67" s="4"/>
      <c r="DI67" s="4"/>
      <c r="DJ67" s="4"/>
      <c r="DK67" s="4"/>
      <c r="DL67" s="4"/>
      <c r="DM67" s="4"/>
      <c r="DN67" s="4"/>
      <c r="DO67" s="4"/>
      <c r="DP67" s="4"/>
      <c r="DQ67" s="4"/>
      <c r="DR67" s="4"/>
      <c r="DS67" s="4"/>
      <c r="DT67" s="4"/>
      <c r="DU67" s="4"/>
      <c r="DV67" s="4"/>
      <c r="DW67" s="4"/>
      <c r="DX67" s="4"/>
      <c r="DY67" s="4"/>
      <c r="DZ67" s="4"/>
      <c r="EA67" s="4"/>
      <c r="EB67" s="4"/>
      <c r="EC67" s="4"/>
      <c r="ED67" s="4"/>
      <c r="EE67" s="4">
        <v>10</v>
      </c>
      <c r="EF67" s="4"/>
      <c r="EG67" s="4"/>
      <c r="EH67" s="4"/>
      <c r="EI67" s="4"/>
      <c r="EJ67" s="4"/>
      <c r="EK67" s="4"/>
      <c r="EL67" s="4"/>
      <c r="EM67" s="4"/>
      <c r="EN67" s="4"/>
      <c r="EO67" s="4"/>
      <c r="EP67" s="4"/>
      <c r="EQ67" s="4"/>
      <c r="ER67" s="4"/>
      <c r="ES67" s="4"/>
      <c r="ET67" s="4"/>
      <c r="EU67" s="4"/>
      <c r="EV67" s="4"/>
      <c r="EW67" s="4"/>
      <c r="EX67" s="4"/>
      <c r="EY67" s="4"/>
      <c r="EZ67" s="4"/>
      <c r="FA67" s="4"/>
      <c r="FB67" s="4"/>
      <c r="FC67" s="4"/>
      <c r="FD67" s="4"/>
      <c r="FE67" s="4"/>
      <c r="FF67" s="4"/>
      <c r="FG67" s="4"/>
      <c r="FH67" s="4"/>
      <c r="FI67" s="4">
        <v>8</v>
      </c>
      <c r="FJ67" s="4"/>
      <c r="FK67" s="4"/>
      <c r="FL67" s="4"/>
      <c r="FM67" s="4">
        <v>7</v>
      </c>
      <c r="FN67" s="4">
        <v>6</v>
      </c>
      <c r="FO67" s="4"/>
      <c r="FP67" s="4"/>
      <c r="FQ67" s="4"/>
      <c r="FR67" s="4"/>
      <c r="FS67" s="4"/>
      <c r="FT67" s="4"/>
      <c r="FU67" s="4"/>
      <c r="FV67" s="4"/>
      <c r="FW67" s="4"/>
      <c r="FX67" s="4"/>
      <c r="FY67" s="4"/>
      <c r="FZ67" s="4"/>
      <c r="GA67" s="4"/>
      <c r="GB67" s="4"/>
      <c r="GC67" s="4"/>
      <c r="GD67" s="4"/>
      <c r="GE67" s="4"/>
      <c r="GF67" s="4"/>
      <c r="GG67" s="4"/>
      <c r="GH67" s="4"/>
      <c r="GI67" s="4"/>
      <c r="GJ67" s="4"/>
      <c r="GK67" s="4"/>
      <c r="GL67" s="4"/>
      <c r="GM67" s="4"/>
      <c r="GN67" s="4"/>
      <c r="GO67" s="4"/>
      <c r="GP67" s="4"/>
      <c r="GQ67" s="4"/>
      <c r="GR67" s="4"/>
      <c r="GS67" s="4"/>
      <c r="GT67" s="4"/>
      <c r="GU67" s="4"/>
      <c r="GV67" s="4"/>
      <c r="GW67" s="4"/>
      <c r="GX67" s="4"/>
      <c r="GY67" s="4"/>
      <c r="GZ67" s="4"/>
      <c r="HA67" s="4"/>
      <c r="HB67" s="4"/>
      <c r="HC67" s="4"/>
      <c r="HD67" s="4"/>
      <c r="HE67" s="4"/>
      <c r="HF67" s="4"/>
      <c r="HG67" s="4"/>
      <c r="HH67" s="4"/>
      <c r="HI67" s="4"/>
      <c r="HJ67" s="4"/>
      <c r="HK67" s="4"/>
      <c r="HL67" s="4"/>
      <c r="HM67" s="4"/>
      <c r="HN67" s="4"/>
      <c r="HO67" s="4"/>
      <c r="HP67" s="4"/>
      <c r="HQ67" s="4"/>
      <c r="HR67" s="4"/>
      <c r="HS67" s="4"/>
      <c r="HT67" s="4"/>
      <c r="HU67" s="4"/>
      <c r="HV67" s="4"/>
      <c r="HW67" s="4"/>
      <c r="HX67" s="4"/>
      <c r="HY67" s="4"/>
      <c r="HZ67" s="4"/>
      <c r="IA67" s="4"/>
      <c r="IB67" s="4"/>
      <c r="IC67" s="4"/>
      <c r="ID67" s="4"/>
      <c r="IE67" s="4"/>
      <c r="IF67" s="4"/>
      <c r="IG67" s="4"/>
      <c r="IH67" s="4"/>
      <c r="II67" s="4"/>
      <c r="IJ67" s="4"/>
      <c r="IK67" s="4"/>
      <c r="IL67" s="4"/>
      <c r="IM67" s="4"/>
      <c r="IN67" s="4"/>
      <c r="IO67" s="4"/>
      <c r="IP67" s="4"/>
      <c r="IQ67" s="4"/>
      <c r="IR67" s="4"/>
      <c r="IS67" s="4"/>
      <c r="IT67" s="4"/>
      <c r="IU67" s="4"/>
      <c r="IV67" s="4"/>
      <c r="IW67" s="4"/>
      <c r="IX67" s="4"/>
      <c r="IY67" s="4"/>
      <c r="IZ67" s="4"/>
      <c r="JA67" s="4"/>
      <c r="JB67" s="4"/>
      <c r="JC67" s="4"/>
      <c r="JD67" s="4"/>
      <c r="JE67" s="4"/>
      <c r="JF67" s="4"/>
      <c r="JG67" s="4"/>
      <c r="JH67" s="4"/>
      <c r="JI67" s="4"/>
      <c r="JJ67" s="4"/>
      <c r="JK67" s="4"/>
      <c r="JL67" s="4"/>
      <c r="JM67" s="4"/>
      <c r="JN67" s="4"/>
      <c r="JO67" s="4"/>
      <c r="JP67" s="4"/>
      <c r="JQ67" s="54">
        <v>41</v>
      </c>
    </row>
    <row r="68" spans="1:277">
      <c r="A68" s="53">
        <v>64</v>
      </c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>
        <v>10</v>
      </c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  <c r="CP68" s="4"/>
      <c r="CQ68" s="4"/>
      <c r="CR68" s="4"/>
      <c r="CS68" s="4"/>
      <c r="CT68" s="4"/>
      <c r="CU68" s="4"/>
      <c r="CV68" s="4"/>
      <c r="CW68" s="4"/>
      <c r="CX68" s="4"/>
      <c r="CY68" s="4"/>
      <c r="CZ68" s="4"/>
      <c r="DA68" s="4"/>
      <c r="DB68" s="4"/>
      <c r="DC68" s="4"/>
      <c r="DD68" s="4"/>
      <c r="DE68" s="4"/>
      <c r="DF68" s="4"/>
      <c r="DG68" s="4"/>
      <c r="DH68" s="4"/>
      <c r="DI68" s="4"/>
      <c r="DJ68" s="4">
        <v>9</v>
      </c>
      <c r="DK68" s="4"/>
      <c r="DL68" s="4"/>
      <c r="DM68" s="4"/>
      <c r="DN68" s="4"/>
      <c r="DO68" s="4"/>
      <c r="DP68" s="4"/>
      <c r="DQ68" s="4"/>
      <c r="DR68" s="4"/>
      <c r="DS68" s="4"/>
      <c r="DT68" s="4"/>
      <c r="DU68" s="4"/>
      <c r="DV68" s="4"/>
      <c r="DW68" s="4"/>
      <c r="DX68" s="4"/>
      <c r="DY68" s="4"/>
      <c r="DZ68" s="4"/>
      <c r="EA68" s="4"/>
      <c r="EB68" s="4"/>
      <c r="EC68" s="4"/>
      <c r="ED68" s="4"/>
      <c r="EE68" s="4"/>
      <c r="EF68" s="4"/>
      <c r="EG68" s="4"/>
      <c r="EH68" s="4"/>
      <c r="EI68" s="4"/>
      <c r="EJ68" s="4"/>
      <c r="EK68" s="4"/>
      <c r="EL68" s="4"/>
      <c r="EM68" s="4"/>
      <c r="EN68" s="4"/>
      <c r="EO68" s="4"/>
      <c r="EP68" s="4"/>
      <c r="EQ68" s="4"/>
      <c r="ER68" s="4"/>
      <c r="ES68" s="4"/>
      <c r="ET68" s="4"/>
      <c r="EU68" s="4"/>
      <c r="EV68" s="4"/>
      <c r="EW68" s="4"/>
      <c r="EX68" s="4"/>
      <c r="EY68" s="4"/>
      <c r="EZ68" s="4"/>
      <c r="FA68" s="4"/>
      <c r="FB68" s="4"/>
      <c r="FC68" s="4"/>
      <c r="FD68" s="4"/>
      <c r="FE68" s="4"/>
      <c r="FF68" s="4"/>
      <c r="FG68" s="4"/>
      <c r="FH68" s="4"/>
      <c r="FI68" s="4"/>
      <c r="FJ68" s="4"/>
      <c r="FK68" s="4"/>
      <c r="FL68" s="4"/>
      <c r="FM68" s="4"/>
      <c r="FN68" s="4"/>
      <c r="FO68" s="4"/>
      <c r="FP68" s="4"/>
      <c r="FQ68" s="4"/>
      <c r="FR68" s="4"/>
      <c r="FS68" s="4"/>
      <c r="FT68" s="4"/>
      <c r="FU68" s="4"/>
      <c r="FV68" s="4"/>
      <c r="FW68" s="4"/>
      <c r="FX68" s="4"/>
      <c r="FY68" s="4"/>
      <c r="FZ68" s="4"/>
      <c r="GA68" s="4"/>
      <c r="GB68" s="4"/>
      <c r="GC68" s="4"/>
      <c r="GD68" s="4"/>
      <c r="GE68" s="4"/>
      <c r="GF68" s="4">
        <v>5</v>
      </c>
      <c r="GG68" s="4"/>
      <c r="GH68" s="4"/>
      <c r="GI68" s="4"/>
      <c r="GJ68" s="4"/>
      <c r="GK68" s="4"/>
      <c r="GL68" s="4"/>
      <c r="GM68" s="4"/>
      <c r="GN68" s="4"/>
      <c r="GO68" s="4"/>
      <c r="GP68" s="4"/>
      <c r="GQ68" s="4"/>
      <c r="GR68" s="4"/>
      <c r="GS68" s="4"/>
      <c r="GT68" s="4"/>
      <c r="GU68" s="4"/>
      <c r="GV68" s="4"/>
      <c r="GW68" s="4"/>
      <c r="GX68" s="4"/>
      <c r="GY68" s="4"/>
      <c r="GZ68" s="4"/>
      <c r="HA68" s="4"/>
      <c r="HB68" s="4"/>
      <c r="HC68" s="4"/>
      <c r="HD68" s="4"/>
      <c r="HE68" s="4"/>
      <c r="HF68" s="4">
        <v>9</v>
      </c>
      <c r="HG68" s="4"/>
      <c r="HH68" s="4"/>
      <c r="HI68" s="4"/>
      <c r="HJ68" s="4"/>
      <c r="HK68" s="4"/>
      <c r="HL68" s="4"/>
      <c r="HM68" s="4"/>
      <c r="HN68" s="4"/>
      <c r="HO68" s="4"/>
      <c r="HP68" s="4"/>
      <c r="HQ68" s="4"/>
      <c r="HR68" s="4"/>
      <c r="HS68" s="4"/>
      <c r="HT68" s="4"/>
      <c r="HU68" s="4"/>
      <c r="HV68" s="4"/>
      <c r="HW68" s="4"/>
      <c r="HX68" s="4"/>
      <c r="HY68" s="4"/>
      <c r="HZ68" s="4"/>
      <c r="IA68" s="4"/>
      <c r="IB68" s="4"/>
      <c r="IC68" s="4"/>
      <c r="ID68" s="4"/>
      <c r="IE68" s="4"/>
      <c r="IF68" s="4"/>
      <c r="IG68" s="4"/>
      <c r="IH68" s="4"/>
      <c r="II68" s="4"/>
      <c r="IJ68" s="4"/>
      <c r="IK68" s="4"/>
      <c r="IL68" s="4">
        <v>8</v>
      </c>
      <c r="IM68" s="4"/>
      <c r="IN68" s="4"/>
      <c r="IO68" s="4"/>
      <c r="IP68" s="4"/>
      <c r="IQ68" s="4"/>
      <c r="IR68" s="4"/>
      <c r="IS68" s="4"/>
      <c r="IT68" s="4"/>
      <c r="IU68" s="4"/>
      <c r="IV68" s="4"/>
      <c r="IW68" s="4"/>
      <c r="IX68" s="4"/>
      <c r="IY68" s="4"/>
      <c r="IZ68" s="4"/>
      <c r="JA68" s="4"/>
      <c r="JB68" s="4"/>
      <c r="JC68" s="4"/>
      <c r="JD68" s="4"/>
      <c r="JE68" s="4"/>
      <c r="JF68" s="4"/>
      <c r="JG68" s="4"/>
      <c r="JH68" s="4"/>
      <c r="JI68" s="4"/>
      <c r="JJ68" s="4"/>
      <c r="JK68" s="4"/>
      <c r="JL68" s="4"/>
      <c r="JM68" s="4"/>
      <c r="JN68" s="4"/>
      <c r="JO68" s="4"/>
      <c r="JP68" s="4"/>
      <c r="JQ68" s="54">
        <v>41</v>
      </c>
    </row>
    <row r="69" spans="1:277">
      <c r="A69" s="53">
        <v>65</v>
      </c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>
        <v>9</v>
      </c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>
        <v>7</v>
      </c>
      <c r="CJ69" s="4"/>
      <c r="CK69" s="4"/>
      <c r="CL69" s="4"/>
      <c r="CM69" s="4"/>
      <c r="CN69" s="4"/>
      <c r="CO69" s="4"/>
      <c r="CP69" s="4"/>
      <c r="CQ69" s="4"/>
      <c r="CR69" s="4"/>
      <c r="CS69" s="4"/>
      <c r="CT69" s="4"/>
      <c r="CU69" s="4"/>
      <c r="CV69" s="4"/>
      <c r="CW69" s="4"/>
      <c r="CX69" s="4"/>
      <c r="CY69" s="4"/>
      <c r="CZ69" s="4"/>
      <c r="DA69" s="4"/>
      <c r="DB69" s="4"/>
      <c r="DC69" s="4"/>
      <c r="DD69" s="4"/>
      <c r="DE69" s="4"/>
      <c r="DF69" s="4"/>
      <c r="DG69" s="4"/>
      <c r="DH69" s="4"/>
      <c r="DI69" s="4"/>
      <c r="DJ69" s="4"/>
      <c r="DK69" s="4"/>
      <c r="DL69" s="4"/>
      <c r="DM69" s="4"/>
      <c r="DN69" s="4"/>
      <c r="DO69" s="4"/>
      <c r="DP69" s="4"/>
      <c r="DQ69" s="4"/>
      <c r="DR69" s="4"/>
      <c r="DS69" s="4"/>
      <c r="DT69" s="4"/>
      <c r="DU69" s="4"/>
      <c r="DV69" s="4"/>
      <c r="DW69" s="4"/>
      <c r="DX69" s="4"/>
      <c r="DY69" s="4"/>
      <c r="DZ69" s="4"/>
      <c r="EA69" s="4"/>
      <c r="EB69" s="4"/>
      <c r="EC69" s="4"/>
      <c r="ED69" s="4"/>
      <c r="EE69" s="4"/>
      <c r="EF69" s="4"/>
      <c r="EG69" s="4"/>
      <c r="EH69" s="4"/>
      <c r="EI69" s="4">
        <v>10</v>
      </c>
      <c r="EJ69" s="4"/>
      <c r="EK69" s="4"/>
      <c r="EL69" s="4"/>
      <c r="EM69" s="4"/>
      <c r="EN69" s="4"/>
      <c r="EO69" s="4"/>
      <c r="EP69" s="4"/>
      <c r="EQ69" s="4"/>
      <c r="ER69" s="4"/>
      <c r="ES69" s="4"/>
      <c r="ET69" s="4"/>
      <c r="EU69" s="4"/>
      <c r="EV69" s="4"/>
      <c r="EW69" s="4"/>
      <c r="EX69" s="4"/>
      <c r="EY69" s="4"/>
      <c r="EZ69" s="4"/>
      <c r="FA69" s="4"/>
      <c r="FB69" s="4"/>
      <c r="FC69" s="4"/>
      <c r="FD69" s="4"/>
      <c r="FE69" s="4"/>
      <c r="FF69" s="4"/>
      <c r="FG69" s="4"/>
      <c r="FH69" s="4"/>
      <c r="FI69" s="4"/>
      <c r="FJ69" s="4"/>
      <c r="FK69" s="4"/>
      <c r="FL69" s="4"/>
      <c r="FM69" s="4"/>
      <c r="FN69" s="4"/>
      <c r="FO69" s="4"/>
      <c r="FP69" s="4"/>
      <c r="FQ69" s="4"/>
      <c r="FR69" s="4"/>
      <c r="FS69" s="4"/>
      <c r="FT69" s="4"/>
      <c r="FU69" s="4"/>
      <c r="FV69" s="4"/>
      <c r="FW69" s="4"/>
      <c r="FX69" s="4"/>
      <c r="FY69" s="4"/>
      <c r="FZ69" s="4"/>
      <c r="GA69" s="4"/>
      <c r="GB69" s="4"/>
      <c r="GC69" s="4"/>
      <c r="GD69" s="4"/>
      <c r="GE69" s="4"/>
      <c r="GF69" s="4"/>
      <c r="GG69" s="4"/>
      <c r="GH69" s="4"/>
      <c r="GI69" s="4"/>
      <c r="GJ69" s="4"/>
      <c r="GK69" s="4"/>
      <c r="GL69" s="4"/>
      <c r="GM69" s="4"/>
      <c r="GN69" s="4"/>
      <c r="GO69" s="4"/>
      <c r="GP69" s="4"/>
      <c r="GQ69" s="4"/>
      <c r="GR69" s="4"/>
      <c r="GS69" s="4"/>
      <c r="GT69" s="4"/>
      <c r="GU69" s="4"/>
      <c r="GV69" s="4"/>
      <c r="GW69" s="4"/>
      <c r="GX69" s="4"/>
      <c r="GY69" s="4"/>
      <c r="GZ69" s="4"/>
      <c r="HA69" s="4"/>
      <c r="HB69" s="4"/>
      <c r="HC69" s="4"/>
      <c r="HD69" s="4"/>
      <c r="HE69" s="4"/>
      <c r="HF69" s="4">
        <v>7</v>
      </c>
      <c r="HG69" s="4"/>
      <c r="HH69" s="4"/>
      <c r="HI69" s="4"/>
      <c r="HJ69" s="4"/>
      <c r="HK69" s="4"/>
      <c r="HL69" s="4"/>
      <c r="HM69" s="4"/>
      <c r="HN69" s="4"/>
      <c r="HO69" s="4"/>
      <c r="HP69" s="4"/>
      <c r="HQ69" s="4"/>
      <c r="HR69" s="4"/>
      <c r="HS69" s="4"/>
      <c r="HT69" s="4"/>
      <c r="HU69" s="4"/>
      <c r="HV69" s="4"/>
      <c r="HW69" s="4"/>
      <c r="HX69" s="4"/>
      <c r="HY69" s="4">
        <v>10</v>
      </c>
      <c r="HZ69" s="4"/>
      <c r="IA69" s="4"/>
      <c r="IB69" s="4"/>
      <c r="IC69" s="4"/>
      <c r="ID69" s="4"/>
      <c r="IE69" s="4"/>
      <c r="IF69" s="4"/>
      <c r="IG69" s="4"/>
      <c r="IH69" s="4"/>
      <c r="II69" s="4"/>
      <c r="IJ69" s="4"/>
      <c r="IK69" s="4"/>
      <c r="IL69" s="4"/>
      <c r="IM69" s="4"/>
      <c r="IN69" s="4"/>
      <c r="IO69" s="4"/>
      <c r="IP69" s="4"/>
      <c r="IQ69" s="4"/>
      <c r="IR69" s="4"/>
      <c r="IS69" s="4"/>
      <c r="IT69" s="4"/>
      <c r="IU69" s="4"/>
      <c r="IV69" s="4"/>
      <c r="IW69" s="4"/>
      <c r="IX69" s="4"/>
      <c r="IY69" s="4"/>
      <c r="IZ69" s="4"/>
      <c r="JA69" s="4"/>
      <c r="JB69" s="4"/>
      <c r="JC69" s="4"/>
      <c r="JD69" s="4"/>
      <c r="JE69" s="4"/>
      <c r="JF69" s="4"/>
      <c r="JG69" s="4"/>
      <c r="JH69" s="4"/>
      <c r="JI69" s="4"/>
      <c r="JJ69" s="4"/>
      <c r="JK69" s="4"/>
      <c r="JL69" s="4"/>
      <c r="JM69" s="4"/>
      <c r="JN69" s="4"/>
      <c r="JO69" s="4"/>
      <c r="JP69" s="4"/>
      <c r="JQ69" s="54">
        <v>43</v>
      </c>
    </row>
    <row r="70" spans="1:277">
      <c r="A70" s="53">
        <v>66</v>
      </c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>
        <v>5</v>
      </c>
      <c r="AO70" s="4"/>
      <c r="AP70" s="4"/>
      <c r="AQ70" s="4"/>
      <c r="AR70" s="4"/>
      <c r="AS70" s="4"/>
      <c r="AT70" s="4">
        <v>4</v>
      </c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  <c r="CV70" s="4"/>
      <c r="CW70" s="4"/>
      <c r="CX70" s="4"/>
      <c r="CY70" s="4"/>
      <c r="CZ70" s="4"/>
      <c r="DA70" s="4"/>
      <c r="DB70" s="4"/>
      <c r="DC70" s="4"/>
      <c r="DD70" s="4"/>
      <c r="DE70" s="4"/>
      <c r="DF70" s="4"/>
      <c r="DG70" s="4"/>
      <c r="DH70" s="4"/>
      <c r="DI70" s="4"/>
      <c r="DJ70" s="4"/>
      <c r="DK70" s="4"/>
      <c r="DL70" s="4"/>
      <c r="DM70" s="4">
        <v>7</v>
      </c>
      <c r="DN70" s="4"/>
      <c r="DO70" s="4"/>
      <c r="DP70" s="4"/>
      <c r="DQ70" s="4"/>
      <c r="DR70" s="4">
        <v>10</v>
      </c>
      <c r="DS70" s="4"/>
      <c r="DT70" s="4"/>
      <c r="DU70" s="4"/>
      <c r="DV70" s="4"/>
      <c r="DW70" s="4"/>
      <c r="DX70" s="4"/>
      <c r="DY70" s="4"/>
      <c r="DZ70" s="4"/>
      <c r="EA70" s="4"/>
      <c r="EB70" s="4"/>
      <c r="EC70" s="4"/>
      <c r="ED70" s="4"/>
      <c r="EE70" s="4"/>
      <c r="EF70" s="4"/>
      <c r="EG70" s="4"/>
      <c r="EH70" s="4"/>
      <c r="EI70" s="4"/>
      <c r="EJ70" s="4"/>
      <c r="EK70" s="4"/>
      <c r="EL70" s="4"/>
      <c r="EM70" s="4"/>
      <c r="EN70" s="4"/>
      <c r="EO70" s="4"/>
      <c r="EP70" s="4"/>
      <c r="EQ70" s="4"/>
      <c r="ER70" s="4"/>
      <c r="ES70" s="4"/>
      <c r="ET70" s="4"/>
      <c r="EU70" s="4"/>
      <c r="EV70" s="4"/>
      <c r="EW70" s="4"/>
      <c r="EX70" s="4"/>
      <c r="EY70" s="4"/>
      <c r="EZ70" s="4"/>
      <c r="FA70" s="4"/>
      <c r="FB70" s="4"/>
      <c r="FC70" s="4"/>
      <c r="FD70" s="4"/>
      <c r="FE70" s="4"/>
      <c r="FF70" s="4"/>
      <c r="FG70" s="4"/>
      <c r="FH70" s="4"/>
      <c r="FI70" s="4"/>
      <c r="FJ70" s="4"/>
      <c r="FK70" s="4"/>
      <c r="FL70" s="4"/>
      <c r="FM70" s="4"/>
      <c r="FN70" s="4"/>
      <c r="FO70" s="4"/>
      <c r="FP70" s="4"/>
      <c r="FQ70" s="4"/>
      <c r="FR70" s="4"/>
      <c r="FS70" s="4"/>
      <c r="FT70" s="4"/>
      <c r="FU70" s="4"/>
      <c r="FV70" s="4"/>
      <c r="FW70" s="4"/>
      <c r="FX70" s="4"/>
      <c r="FY70" s="4"/>
      <c r="FZ70" s="4"/>
      <c r="GA70" s="4"/>
      <c r="GB70" s="4"/>
      <c r="GC70" s="4">
        <v>9</v>
      </c>
      <c r="GD70" s="4"/>
      <c r="GE70" s="4"/>
      <c r="GF70" s="4"/>
      <c r="GG70" s="4"/>
      <c r="GH70" s="4"/>
      <c r="GI70" s="4"/>
      <c r="GJ70" s="4"/>
      <c r="GK70" s="4"/>
      <c r="GL70" s="4"/>
      <c r="GM70" s="4"/>
      <c r="GN70" s="4"/>
      <c r="GO70" s="4"/>
      <c r="GP70" s="4"/>
      <c r="GQ70" s="4"/>
      <c r="GR70" s="4"/>
      <c r="GS70" s="4"/>
      <c r="GT70" s="4"/>
      <c r="GU70" s="4"/>
      <c r="GV70" s="4"/>
      <c r="GW70" s="4"/>
      <c r="GX70" s="4"/>
      <c r="GY70" s="4"/>
      <c r="GZ70" s="4"/>
      <c r="HA70" s="4"/>
      <c r="HB70" s="4"/>
      <c r="HC70" s="4"/>
      <c r="HD70" s="4"/>
      <c r="HE70" s="4"/>
      <c r="HF70" s="4"/>
      <c r="HG70" s="4"/>
      <c r="HH70" s="4"/>
      <c r="HI70" s="4"/>
      <c r="HJ70" s="4"/>
      <c r="HK70" s="4"/>
      <c r="HL70" s="4"/>
      <c r="HM70" s="4"/>
      <c r="HN70" s="4"/>
      <c r="HO70" s="4"/>
      <c r="HP70" s="4"/>
      <c r="HQ70" s="4"/>
      <c r="HR70" s="4"/>
      <c r="HS70" s="4"/>
      <c r="HT70" s="4"/>
      <c r="HU70" s="4"/>
      <c r="HV70" s="4"/>
      <c r="HW70" s="4"/>
      <c r="HX70" s="4"/>
      <c r="HY70" s="4"/>
      <c r="HZ70" s="4"/>
      <c r="IA70" s="4"/>
      <c r="IB70" s="4"/>
      <c r="IC70" s="4"/>
      <c r="ID70" s="4"/>
      <c r="IE70" s="4"/>
      <c r="IF70" s="4"/>
      <c r="IG70" s="4"/>
      <c r="IH70" s="4"/>
      <c r="II70" s="4"/>
      <c r="IJ70" s="4"/>
      <c r="IK70" s="4"/>
      <c r="IL70" s="4"/>
      <c r="IM70" s="4"/>
      <c r="IN70" s="4"/>
      <c r="IO70" s="4"/>
      <c r="IP70" s="4"/>
      <c r="IQ70" s="4"/>
      <c r="IR70" s="4"/>
      <c r="IS70" s="4"/>
      <c r="IT70" s="4"/>
      <c r="IU70" s="4"/>
      <c r="IV70" s="4"/>
      <c r="IW70" s="4"/>
      <c r="IX70" s="4"/>
      <c r="IY70" s="4"/>
      <c r="IZ70" s="4"/>
      <c r="JA70" s="4"/>
      <c r="JB70" s="4"/>
      <c r="JC70" s="4"/>
      <c r="JD70" s="4"/>
      <c r="JE70" s="4"/>
      <c r="JF70" s="4"/>
      <c r="JG70" s="4"/>
      <c r="JH70" s="4"/>
      <c r="JI70" s="4"/>
      <c r="JJ70" s="4"/>
      <c r="JK70" s="4"/>
      <c r="JL70" s="4"/>
      <c r="JM70" s="4"/>
      <c r="JN70" s="4"/>
      <c r="JO70" s="4"/>
      <c r="JP70" s="4"/>
      <c r="JQ70" s="54">
        <v>35</v>
      </c>
    </row>
    <row r="71" spans="1:277">
      <c r="A71" s="53">
        <v>67</v>
      </c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>
        <v>5</v>
      </c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/>
      <c r="CW71" s="4"/>
      <c r="CX71" s="4"/>
      <c r="CY71" s="4"/>
      <c r="CZ71" s="4"/>
      <c r="DA71" s="4"/>
      <c r="DB71" s="4"/>
      <c r="DC71" s="4"/>
      <c r="DD71" s="4"/>
      <c r="DE71" s="4">
        <v>5</v>
      </c>
      <c r="DF71" s="4"/>
      <c r="DG71" s="4"/>
      <c r="DH71" s="4"/>
      <c r="DI71" s="4"/>
      <c r="DJ71" s="4"/>
      <c r="DK71" s="4"/>
      <c r="DL71" s="4"/>
      <c r="DM71" s="4"/>
      <c r="DN71" s="4"/>
      <c r="DO71" s="4"/>
      <c r="DP71" s="4"/>
      <c r="DQ71" s="4"/>
      <c r="DR71" s="4"/>
      <c r="DS71" s="4"/>
      <c r="DT71" s="4"/>
      <c r="DU71" s="4"/>
      <c r="DV71" s="4"/>
      <c r="DW71" s="4"/>
      <c r="DX71" s="4"/>
      <c r="DY71" s="4"/>
      <c r="DZ71" s="4"/>
      <c r="EA71" s="4"/>
      <c r="EB71" s="4"/>
      <c r="EC71" s="4"/>
      <c r="ED71" s="4"/>
      <c r="EE71" s="4"/>
      <c r="EF71" s="4"/>
      <c r="EG71" s="4"/>
      <c r="EH71" s="4"/>
      <c r="EI71" s="4"/>
      <c r="EJ71" s="4"/>
      <c r="EK71" s="4"/>
      <c r="EL71" s="4"/>
      <c r="EM71" s="4"/>
      <c r="EN71" s="4"/>
      <c r="EO71" s="4"/>
      <c r="EP71" s="4"/>
      <c r="EQ71" s="4"/>
      <c r="ER71" s="4"/>
      <c r="ES71" s="4"/>
      <c r="ET71" s="4"/>
      <c r="EU71" s="4"/>
      <c r="EV71" s="4"/>
      <c r="EW71" s="4"/>
      <c r="EX71" s="4"/>
      <c r="EY71" s="4"/>
      <c r="EZ71" s="4"/>
      <c r="FA71" s="4"/>
      <c r="FB71" s="4"/>
      <c r="FC71" s="4"/>
      <c r="FD71" s="4"/>
      <c r="FE71" s="4"/>
      <c r="FF71" s="4"/>
      <c r="FG71" s="4"/>
      <c r="FH71" s="4"/>
      <c r="FI71" s="4"/>
      <c r="FJ71" s="4"/>
      <c r="FK71" s="4"/>
      <c r="FL71" s="4"/>
      <c r="FM71" s="4"/>
      <c r="FN71" s="4"/>
      <c r="FO71" s="4"/>
      <c r="FP71" s="4"/>
      <c r="FQ71" s="4"/>
      <c r="FR71" s="4"/>
      <c r="FS71" s="4"/>
      <c r="FT71" s="4"/>
      <c r="FU71" s="4"/>
      <c r="FV71" s="4"/>
      <c r="FW71" s="4"/>
      <c r="FX71" s="4"/>
      <c r="FY71" s="4"/>
      <c r="FZ71" s="4">
        <v>3</v>
      </c>
      <c r="GA71" s="4"/>
      <c r="GB71" s="4"/>
      <c r="GC71" s="4"/>
      <c r="GD71" s="4"/>
      <c r="GE71" s="4"/>
      <c r="GF71" s="4"/>
      <c r="GG71" s="4"/>
      <c r="GH71" s="4"/>
      <c r="GI71" s="4"/>
      <c r="GJ71" s="4"/>
      <c r="GK71" s="4"/>
      <c r="GL71" s="4"/>
      <c r="GM71" s="4"/>
      <c r="GN71" s="4"/>
      <c r="GO71" s="4"/>
      <c r="GP71" s="4"/>
      <c r="GQ71" s="4"/>
      <c r="GR71" s="4"/>
      <c r="GS71" s="4"/>
      <c r="GT71" s="4"/>
      <c r="GU71" s="4"/>
      <c r="GV71" s="4"/>
      <c r="GW71" s="4"/>
      <c r="GX71" s="4"/>
      <c r="GY71" s="4"/>
      <c r="GZ71" s="4"/>
      <c r="HA71" s="4"/>
      <c r="HB71" s="4"/>
      <c r="HC71" s="4"/>
      <c r="HD71" s="4"/>
      <c r="HE71" s="4"/>
      <c r="HF71" s="4">
        <v>10</v>
      </c>
      <c r="HG71" s="4"/>
      <c r="HH71" s="4"/>
      <c r="HI71" s="4"/>
      <c r="HJ71" s="4"/>
      <c r="HK71" s="4"/>
      <c r="HL71" s="4"/>
      <c r="HM71" s="4"/>
      <c r="HN71" s="4"/>
      <c r="HO71" s="4"/>
      <c r="HP71" s="4"/>
      <c r="HQ71" s="4"/>
      <c r="HR71" s="4"/>
      <c r="HS71" s="4"/>
      <c r="HT71" s="4"/>
      <c r="HU71" s="4"/>
      <c r="HV71" s="4"/>
      <c r="HW71" s="4"/>
      <c r="HX71" s="4"/>
      <c r="HY71" s="4"/>
      <c r="HZ71" s="4"/>
      <c r="IA71" s="4"/>
      <c r="IB71" s="4"/>
      <c r="IC71" s="4"/>
      <c r="ID71" s="4"/>
      <c r="IE71" s="4"/>
      <c r="IF71" s="4"/>
      <c r="IG71" s="4"/>
      <c r="IH71" s="4"/>
      <c r="II71" s="4">
        <v>10</v>
      </c>
      <c r="IJ71" s="4"/>
      <c r="IK71" s="4"/>
      <c r="IL71" s="4"/>
      <c r="IM71" s="4"/>
      <c r="IN71" s="4"/>
      <c r="IO71" s="4"/>
      <c r="IP71" s="4"/>
      <c r="IQ71" s="4"/>
      <c r="IR71" s="4"/>
      <c r="IS71" s="4"/>
      <c r="IT71" s="4"/>
      <c r="IU71" s="4"/>
      <c r="IV71" s="4"/>
      <c r="IW71" s="4"/>
      <c r="IX71" s="4"/>
      <c r="IY71" s="4"/>
      <c r="IZ71" s="4"/>
      <c r="JA71" s="4"/>
      <c r="JB71" s="4"/>
      <c r="JC71" s="4"/>
      <c r="JD71" s="4"/>
      <c r="JE71" s="4"/>
      <c r="JF71" s="4"/>
      <c r="JG71" s="4"/>
      <c r="JH71" s="4"/>
      <c r="JI71" s="4"/>
      <c r="JJ71" s="4"/>
      <c r="JK71" s="4"/>
      <c r="JL71" s="4"/>
      <c r="JM71" s="4"/>
      <c r="JN71" s="4"/>
      <c r="JO71" s="4"/>
      <c r="JP71" s="4"/>
      <c r="JQ71" s="54">
        <v>33</v>
      </c>
    </row>
    <row r="72" spans="1:277">
      <c r="A72" s="53">
        <v>68</v>
      </c>
      <c r="B72" s="4"/>
      <c r="C72" s="4"/>
      <c r="D72" s="4">
        <v>5</v>
      </c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>
        <v>5</v>
      </c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  <c r="CW72" s="4"/>
      <c r="CX72" s="4"/>
      <c r="CY72" s="4"/>
      <c r="CZ72" s="4"/>
      <c r="DA72" s="4"/>
      <c r="DB72" s="4"/>
      <c r="DC72" s="4"/>
      <c r="DD72" s="4"/>
      <c r="DE72" s="4"/>
      <c r="DF72" s="4"/>
      <c r="DG72" s="4"/>
      <c r="DH72" s="4"/>
      <c r="DI72" s="4"/>
      <c r="DJ72" s="4"/>
      <c r="DK72" s="4"/>
      <c r="DL72" s="4"/>
      <c r="DM72" s="4"/>
      <c r="DN72" s="4"/>
      <c r="DO72" s="4"/>
      <c r="DP72" s="4"/>
      <c r="DQ72" s="4"/>
      <c r="DR72" s="4"/>
      <c r="DS72" s="4"/>
      <c r="DT72" s="4"/>
      <c r="DU72" s="4"/>
      <c r="DV72" s="4"/>
      <c r="DW72" s="4"/>
      <c r="DX72" s="4"/>
      <c r="DY72" s="4"/>
      <c r="DZ72" s="4"/>
      <c r="EA72" s="4"/>
      <c r="EB72" s="4"/>
      <c r="EC72" s="4"/>
      <c r="ED72" s="4"/>
      <c r="EE72" s="4"/>
      <c r="EF72" s="4"/>
      <c r="EG72" s="4"/>
      <c r="EH72" s="4"/>
      <c r="EI72" s="4"/>
      <c r="EJ72" s="4"/>
      <c r="EK72" s="4"/>
      <c r="EL72" s="4"/>
      <c r="EM72" s="4"/>
      <c r="EN72" s="4"/>
      <c r="EO72" s="4"/>
      <c r="EP72" s="4"/>
      <c r="EQ72" s="4"/>
      <c r="ER72" s="4"/>
      <c r="ES72" s="4"/>
      <c r="ET72" s="4"/>
      <c r="EU72" s="4"/>
      <c r="EV72" s="4"/>
      <c r="EW72" s="4"/>
      <c r="EX72" s="4"/>
      <c r="EY72" s="4"/>
      <c r="EZ72" s="4"/>
      <c r="FA72" s="4"/>
      <c r="FB72" s="4"/>
      <c r="FC72" s="4"/>
      <c r="FD72" s="4"/>
      <c r="FE72" s="4"/>
      <c r="FF72" s="4"/>
      <c r="FG72" s="4"/>
      <c r="FH72" s="4"/>
      <c r="FI72" s="4"/>
      <c r="FJ72" s="4"/>
      <c r="FK72" s="4"/>
      <c r="FL72" s="4"/>
      <c r="FM72" s="4"/>
      <c r="FN72" s="4"/>
      <c r="FO72" s="4"/>
      <c r="FP72" s="4"/>
      <c r="FQ72" s="4"/>
      <c r="FR72" s="4"/>
      <c r="FS72" s="4"/>
      <c r="FT72" s="4"/>
      <c r="FU72" s="4"/>
      <c r="FV72" s="4"/>
      <c r="FW72" s="4"/>
      <c r="FX72" s="4"/>
      <c r="FY72" s="4"/>
      <c r="FZ72" s="4"/>
      <c r="GA72" s="4"/>
      <c r="GB72" s="4"/>
      <c r="GC72" s="4"/>
      <c r="GD72" s="4"/>
      <c r="GE72" s="4"/>
      <c r="GF72" s="4"/>
      <c r="GG72" s="4"/>
      <c r="GH72" s="4"/>
      <c r="GI72" s="4"/>
      <c r="GJ72" s="4"/>
      <c r="GK72" s="4"/>
      <c r="GL72" s="4"/>
      <c r="GM72" s="4"/>
      <c r="GN72" s="4"/>
      <c r="GO72" s="4"/>
      <c r="GP72" s="4"/>
      <c r="GQ72" s="4"/>
      <c r="GR72" s="4"/>
      <c r="GS72" s="4"/>
      <c r="GT72" s="4"/>
      <c r="GU72" s="4"/>
      <c r="GV72" s="4"/>
      <c r="GW72" s="4"/>
      <c r="GX72" s="4"/>
      <c r="GY72" s="4"/>
      <c r="GZ72" s="4"/>
      <c r="HA72" s="4"/>
      <c r="HB72" s="4"/>
      <c r="HC72" s="4"/>
      <c r="HD72" s="4"/>
      <c r="HE72" s="4"/>
      <c r="HF72" s="4"/>
      <c r="HG72" s="4"/>
      <c r="HH72" s="4"/>
      <c r="HI72" s="4"/>
      <c r="HJ72" s="4"/>
      <c r="HK72" s="4"/>
      <c r="HL72" s="4"/>
      <c r="HM72" s="4"/>
      <c r="HN72" s="4"/>
      <c r="HO72" s="4">
        <v>10</v>
      </c>
      <c r="HP72" s="4"/>
      <c r="HQ72" s="4"/>
      <c r="HR72" s="4"/>
      <c r="HS72" s="4"/>
      <c r="HT72" s="4"/>
      <c r="HU72" s="4">
        <v>7</v>
      </c>
      <c r="HV72" s="4"/>
      <c r="HW72" s="4"/>
      <c r="HX72" s="4"/>
      <c r="HY72" s="4"/>
      <c r="HZ72" s="4"/>
      <c r="IA72" s="4"/>
      <c r="IB72" s="4"/>
      <c r="IC72" s="4"/>
      <c r="ID72" s="4"/>
      <c r="IE72" s="4"/>
      <c r="IF72" s="4"/>
      <c r="IG72" s="4"/>
      <c r="IH72" s="4"/>
      <c r="II72" s="4"/>
      <c r="IJ72" s="4"/>
      <c r="IK72" s="4"/>
      <c r="IL72" s="4"/>
      <c r="IM72" s="4"/>
      <c r="IN72" s="4"/>
      <c r="IO72" s="4"/>
      <c r="IP72" s="4"/>
      <c r="IQ72" s="4"/>
      <c r="IR72" s="4"/>
      <c r="IS72" s="4"/>
      <c r="IT72" s="4"/>
      <c r="IU72" s="4"/>
      <c r="IV72" s="4"/>
      <c r="IW72" s="4"/>
      <c r="IX72" s="4"/>
      <c r="IY72" s="4"/>
      <c r="IZ72" s="4"/>
      <c r="JA72" s="4"/>
      <c r="JB72" s="4"/>
      <c r="JC72" s="4"/>
      <c r="JD72" s="4"/>
      <c r="JE72" s="4">
        <v>9</v>
      </c>
      <c r="JF72" s="4"/>
      <c r="JG72" s="4"/>
      <c r="JH72" s="4"/>
      <c r="JI72" s="4"/>
      <c r="JJ72" s="4"/>
      <c r="JK72" s="4"/>
      <c r="JL72" s="4"/>
      <c r="JM72" s="4"/>
      <c r="JN72" s="4"/>
      <c r="JO72" s="4"/>
      <c r="JP72" s="4"/>
      <c r="JQ72" s="54">
        <v>36</v>
      </c>
    </row>
    <row r="73" spans="1:277">
      <c r="A73" s="53">
        <v>69</v>
      </c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>
        <v>7</v>
      </c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>
        <v>9</v>
      </c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>
        <v>10</v>
      </c>
      <c r="BZ73" s="4"/>
      <c r="CA73" s="4"/>
      <c r="CB73" s="4"/>
      <c r="CC73" s="4"/>
      <c r="CD73" s="4"/>
      <c r="CE73" s="4"/>
      <c r="CF73" s="4"/>
      <c r="CG73" s="4"/>
      <c r="CH73" s="4"/>
      <c r="CI73" s="4">
        <v>10</v>
      </c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  <c r="CV73" s="4"/>
      <c r="CW73" s="4"/>
      <c r="CX73" s="4"/>
      <c r="CY73" s="4"/>
      <c r="CZ73" s="4"/>
      <c r="DA73" s="4"/>
      <c r="DB73" s="4"/>
      <c r="DC73" s="4"/>
      <c r="DD73" s="4"/>
      <c r="DE73" s="4"/>
      <c r="DF73" s="4"/>
      <c r="DG73" s="4"/>
      <c r="DH73" s="4"/>
      <c r="DI73" s="4"/>
      <c r="DJ73" s="4"/>
      <c r="DK73" s="4"/>
      <c r="DL73" s="4"/>
      <c r="DM73" s="4"/>
      <c r="DN73" s="4"/>
      <c r="DO73" s="4"/>
      <c r="DP73" s="4"/>
      <c r="DQ73" s="4"/>
      <c r="DR73" s="4"/>
      <c r="DS73" s="4"/>
      <c r="DT73" s="4"/>
      <c r="DU73" s="4"/>
      <c r="DV73" s="4"/>
      <c r="DW73" s="4"/>
      <c r="DX73" s="4"/>
      <c r="DY73" s="4"/>
      <c r="DZ73" s="4"/>
      <c r="EA73" s="4"/>
      <c r="EB73" s="4"/>
      <c r="EC73" s="4"/>
      <c r="ED73" s="4"/>
      <c r="EE73" s="4"/>
      <c r="EF73" s="4"/>
      <c r="EG73" s="4"/>
      <c r="EH73" s="4"/>
      <c r="EI73" s="4"/>
      <c r="EJ73" s="4"/>
      <c r="EK73" s="4"/>
      <c r="EL73" s="4"/>
      <c r="EM73" s="4"/>
      <c r="EN73" s="4"/>
      <c r="EO73" s="4"/>
      <c r="EP73" s="4"/>
      <c r="EQ73" s="4"/>
      <c r="ER73" s="4"/>
      <c r="ES73" s="4"/>
      <c r="ET73" s="4"/>
      <c r="EU73" s="4"/>
      <c r="EV73" s="4"/>
      <c r="EW73" s="4"/>
      <c r="EX73" s="4"/>
      <c r="EY73" s="4"/>
      <c r="EZ73" s="4"/>
      <c r="FA73" s="4"/>
      <c r="FB73" s="4"/>
      <c r="FC73" s="4"/>
      <c r="FD73" s="4"/>
      <c r="FE73" s="4"/>
      <c r="FF73" s="4"/>
      <c r="FG73" s="4"/>
      <c r="FH73" s="4"/>
      <c r="FI73" s="4"/>
      <c r="FJ73" s="4"/>
      <c r="FK73" s="4"/>
      <c r="FL73" s="4"/>
      <c r="FM73" s="4"/>
      <c r="FN73" s="4"/>
      <c r="FO73" s="4"/>
      <c r="FP73" s="4"/>
      <c r="FQ73" s="4"/>
      <c r="FR73" s="4"/>
      <c r="FS73" s="4"/>
      <c r="FT73" s="4"/>
      <c r="FU73" s="4"/>
      <c r="FV73" s="4"/>
      <c r="FW73" s="4"/>
      <c r="FX73" s="4"/>
      <c r="FY73" s="4"/>
      <c r="FZ73" s="4"/>
      <c r="GA73" s="4"/>
      <c r="GB73" s="4"/>
      <c r="GC73" s="4"/>
      <c r="GD73" s="4"/>
      <c r="GE73" s="4"/>
      <c r="GF73" s="4"/>
      <c r="GG73" s="4"/>
      <c r="GH73" s="4"/>
      <c r="GI73" s="4"/>
      <c r="GJ73" s="4"/>
      <c r="GK73" s="4"/>
      <c r="GL73" s="4"/>
      <c r="GM73" s="4"/>
      <c r="GN73" s="4"/>
      <c r="GO73" s="4"/>
      <c r="GP73" s="4"/>
      <c r="GQ73" s="4"/>
      <c r="GR73" s="4"/>
      <c r="GS73" s="4"/>
      <c r="GT73" s="4"/>
      <c r="GU73" s="4"/>
      <c r="GV73" s="4"/>
      <c r="GW73" s="4"/>
      <c r="GX73" s="4"/>
      <c r="GY73" s="4"/>
      <c r="GZ73" s="4"/>
      <c r="HA73" s="4"/>
      <c r="HB73" s="4"/>
      <c r="HC73" s="4"/>
      <c r="HD73" s="4"/>
      <c r="HE73" s="4"/>
      <c r="HF73" s="4"/>
      <c r="HG73" s="4"/>
      <c r="HH73" s="4"/>
      <c r="HI73" s="4"/>
      <c r="HJ73" s="4"/>
      <c r="HK73" s="4"/>
      <c r="HL73" s="4"/>
      <c r="HM73" s="4"/>
      <c r="HN73" s="4"/>
      <c r="HO73" s="4"/>
      <c r="HP73" s="4"/>
      <c r="HQ73" s="4"/>
      <c r="HR73" s="4"/>
      <c r="HS73" s="4"/>
      <c r="HT73" s="4"/>
      <c r="HU73" s="4"/>
      <c r="HV73" s="4"/>
      <c r="HW73" s="4"/>
      <c r="HX73" s="4"/>
      <c r="HY73" s="4"/>
      <c r="HZ73" s="4"/>
      <c r="IA73" s="4"/>
      <c r="IB73" s="4"/>
      <c r="IC73" s="4"/>
      <c r="ID73" s="4"/>
      <c r="IE73" s="4"/>
      <c r="IF73" s="4"/>
      <c r="IG73" s="4"/>
      <c r="IH73" s="4"/>
      <c r="II73" s="4"/>
      <c r="IJ73" s="4"/>
      <c r="IK73" s="4"/>
      <c r="IL73" s="4"/>
      <c r="IM73" s="4"/>
      <c r="IN73" s="4"/>
      <c r="IO73" s="4"/>
      <c r="IP73" s="4"/>
      <c r="IQ73" s="4"/>
      <c r="IR73" s="4"/>
      <c r="IS73" s="4"/>
      <c r="IT73" s="4"/>
      <c r="IU73" s="4"/>
      <c r="IV73" s="4"/>
      <c r="IW73" s="4"/>
      <c r="IX73" s="4"/>
      <c r="IY73" s="4"/>
      <c r="IZ73" s="4"/>
      <c r="JA73" s="4"/>
      <c r="JB73" s="4"/>
      <c r="JC73" s="4"/>
      <c r="JD73" s="4"/>
      <c r="JE73" s="4"/>
      <c r="JF73" s="4"/>
      <c r="JG73" s="4"/>
      <c r="JH73" s="4"/>
      <c r="JI73" s="4"/>
      <c r="JJ73" s="4">
        <v>8</v>
      </c>
      <c r="JK73" s="4"/>
      <c r="JL73" s="4"/>
      <c r="JM73" s="4"/>
      <c r="JN73" s="4"/>
      <c r="JO73" s="4"/>
      <c r="JP73" s="4"/>
      <c r="JQ73" s="54">
        <v>44</v>
      </c>
    </row>
    <row r="74" spans="1:277">
      <c r="A74" s="53">
        <v>70</v>
      </c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4"/>
      <c r="CY74" s="4"/>
      <c r="CZ74" s="4"/>
      <c r="DA74" s="4"/>
      <c r="DB74" s="4"/>
      <c r="DC74" s="4"/>
      <c r="DD74" s="4"/>
      <c r="DE74" s="4"/>
      <c r="DF74" s="4"/>
      <c r="DG74" s="4"/>
      <c r="DH74" s="4"/>
      <c r="DI74" s="4"/>
      <c r="DJ74" s="4"/>
      <c r="DK74" s="4">
        <v>6</v>
      </c>
      <c r="DL74" s="4"/>
      <c r="DM74" s="4"/>
      <c r="DN74" s="4"/>
      <c r="DO74" s="4"/>
      <c r="DP74" s="4"/>
      <c r="DQ74" s="4"/>
      <c r="DR74" s="4">
        <v>8</v>
      </c>
      <c r="DS74" s="4"/>
      <c r="DT74" s="4"/>
      <c r="DU74" s="4"/>
      <c r="DV74" s="4"/>
      <c r="DW74" s="4"/>
      <c r="DX74" s="4"/>
      <c r="DY74" s="4"/>
      <c r="DZ74" s="4"/>
      <c r="EA74" s="4"/>
      <c r="EB74" s="4"/>
      <c r="EC74" s="4"/>
      <c r="ED74" s="4"/>
      <c r="EE74" s="4"/>
      <c r="EF74" s="4"/>
      <c r="EG74" s="4"/>
      <c r="EH74" s="4"/>
      <c r="EI74" s="4"/>
      <c r="EJ74" s="4"/>
      <c r="EK74" s="4"/>
      <c r="EL74" s="4"/>
      <c r="EM74" s="4"/>
      <c r="EN74" s="4"/>
      <c r="EO74" s="4"/>
      <c r="EP74" s="4"/>
      <c r="EQ74" s="4"/>
      <c r="ER74" s="4"/>
      <c r="ES74" s="4"/>
      <c r="ET74" s="4"/>
      <c r="EU74" s="4"/>
      <c r="EV74" s="4"/>
      <c r="EW74" s="4"/>
      <c r="EX74" s="4"/>
      <c r="EY74" s="4"/>
      <c r="EZ74" s="4"/>
      <c r="FA74" s="4"/>
      <c r="FB74" s="4"/>
      <c r="FC74" s="4"/>
      <c r="FD74" s="4"/>
      <c r="FE74" s="4"/>
      <c r="FF74" s="4"/>
      <c r="FG74" s="4"/>
      <c r="FH74" s="4"/>
      <c r="FI74" s="4"/>
      <c r="FJ74" s="4"/>
      <c r="FK74" s="4"/>
      <c r="FL74" s="4"/>
      <c r="FM74" s="4"/>
      <c r="FN74" s="4"/>
      <c r="FO74" s="4"/>
      <c r="FP74" s="4"/>
      <c r="FQ74" s="4"/>
      <c r="FR74" s="4"/>
      <c r="FS74" s="4"/>
      <c r="FT74" s="4"/>
      <c r="FU74" s="4"/>
      <c r="FV74" s="4"/>
      <c r="FW74" s="4"/>
      <c r="FX74" s="4"/>
      <c r="FY74" s="4"/>
      <c r="FZ74" s="4"/>
      <c r="GA74" s="4"/>
      <c r="GB74" s="4"/>
      <c r="GC74" s="4">
        <v>7</v>
      </c>
      <c r="GD74" s="4"/>
      <c r="GE74" s="4"/>
      <c r="GF74" s="4"/>
      <c r="GG74" s="4"/>
      <c r="GH74" s="4"/>
      <c r="GI74" s="4"/>
      <c r="GJ74" s="4"/>
      <c r="GK74" s="4"/>
      <c r="GL74" s="4"/>
      <c r="GM74" s="4"/>
      <c r="GN74" s="4"/>
      <c r="GO74" s="4">
        <v>8</v>
      </c>
      <c r="GP74" s="4"/>
      <c r="GQ74" s="4"/>
      <c r="GR74" s="4"/>
      <c r="GS74" s="4"/>
      <c r="GT74" s="4"/>
      <c r="GU74" s="4"/>
      <c r="GV74" s="4"/>
      <c r="GW74" s="4"/>
      <c r="GX74" s="4"/>
      <c r="GY74" s="4"/>
      <c r="GZ74" s="4"/>
      <c r="HA74" s="4"/>
      <c r="HB74" s="4"/>
      <c r="HC74" s="4"/>
      <c r="HD74" s="4"/>
      <c r="HE74" s="4"/>
      <c r="HF74" s="4"/>
      <c r="HG74" s="4"/>
      <c r="HH74" s="4"/>
      <c r="HI74" s="4"/>
      <c r="HJ74" s="4"/>
      <c r="HK74" s="4"/>
      <c r="HL74" s="4"/>
      <c r="HM74" s="4"/>
      <c r="HN74" s="4"/>
      <c r="HO74" s="4"/>
      <c r="HP74" s="4"/>
      <c r="HQ74" s="4"/>
      <c r="HR74" s="4"/>
      <c r="HS74" s="4"/>
      <c r="HT74" s="4"/>
      <c r="HU74" s="4"/>
      <c r="HV74" s="4"/>
      <c r="HW74" s="4"/>
      <c r="HX74" s="4"/>
      <c r="HY74" s="4"/>
      <c r="HZ74" s="4"/>
      <c r="IA74" s="4"/>
      <c r="IB74" s="4"/>
      <c r="IC74" s="4"/>
      <c r="ID74" s="4"/>
      <c r="IE74" s="4"/>
      <c r="IF74" s="4"/>
      <c r="IG74" s="4"/>
      <c r="IH74" s="4"/>
      <c r="II74" s="4"/>
      <c r="IJ74" s="4"/>
      <c r="IK74" s="4"/>
      <c r="IL74" s="4"/>
      <c r="IM74" s="4"/>
      <c r="IN74" s="4"/>
      <c r="IO74" s="4"/>
      <c r="IP74" s="4"/>
      <c r="IQ74" s="4"/>
      <c r="IR74" s="4"/>
      <c r="IS74" s="4"/>
      <c r="IT74" s="4"/>
      <c r="IU74" s="4"/>
      <c r="IV74" s="4"/>
      <c r="IW74" s="4">
        <v>4</v>
      </c>
      <c r="IX74" s="4"/>
      <c r="IY74" s="4"/>
      <c r="IZ74" s="4"/>
      <c r="JA74" s="4"/>
      <c r="JB74" s="4"/>
      <c r="JC74" s="4"/>
      <c r="JD74" s="4"/>
      <c r="JE74" s="4"/>
      <c r="JF74" s="4"/>
      <c r="JG74" s="4"/>
      <c r="JH74" s="4"/>
      <c r="JI74" s="4"/>
      <c r="JJ74" s="4"/>
      <c r="JK74" s="4"/>
      <c r="JL74" s="4"/>
      <c r="JM74" s="4"/>
      <c r="JN74" s="4"/>
      <c r="JO74" s="4"/>
      <c r="JP74" s="4"/>
      <c r="JQ74" s="54">
        <v>33</v>
      </c>
    </row>
    <row r="75" spans="1:277">
      <c r="A75" s="53">
        <v>71</v>
      </c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>
        <v>7</v>
      </c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>
        <v>3</v>
      </c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  <c r="CW75" s="4"/>
      <c r="CX75" s="4"/>
      <c r="CY75" s="4"/>
      <c r="CZ75" s="4"/>
      <c r="DA75" s="4"/>
      <c r="DB75" s="4"/>
      <c r="DC75" s="4"/>
      <c r="DD75" s="4"/>
      <c r="DE75" s="4"/>
      <c r="DF75" s="4"/>
      <c r="DG75" s="4"/>
      <c r="DH75" s="4"/>
      <c r="DI75" s="4"/>
      <c r="DJ75" s="4"/>
      <c r="DK75" s="4"/>
      <c r="DL75" s="4"/>
      <c r="DM75" s="4"/>
      <c r="DN75" s="4"/>
      <c r="DO75" s="4"/>
      <c r="DP75" s="4"/>
      <c r="DQ75" s="4"/>
      <c r="DR75" s="4">
        <v>6</v>
      </c>
      <c r="DS75" s="4"/>
      <c r="DT75" s="4"/>
      <c r="DU75" s="4"/>
      <c r="DV75" s="4"/>
      <c r="DW75" s="4"/>
      <c r="DX75" s="4"/>
      <c r="DY75" s="4"/>
      <c r="DZ75" s="4"/>
      <c r="EA75" s="4"/>
      <c r="EB75" s="4"/>
      <c r="EC75" s="4"/>
      <c r="ED75" s="4"/>
      <c r="EE75" s="4"/>
      <c r="EF75" s="4"/>
      <c r="EG75" s="4"/>
      <c r="EH75" s="4"/>
      <c r="EI75" s="4"/>
      <c r="EJ75" s="4"/>
      <c r="EK75" s="4"/>
      <c r="EL75" s="4"/>
      <c r="EM75" s="4"/>
      <c r="EN75" s="4"/>
      <c r="EO75" s="4"/>
      <c r="EP75" s="4"/>
      <c r="EQ75" s="4"/>
      <c r="ER75" s="4"/>
      <c r="ES75" s="4"/>
      <c r="ET75" s="4">
        <v>7</v>
      </c>
      <c r="EU75" s="4"/>
      <c r="EV75" s="4"/>
      <c r="EW75" s="4"/>
      <c r="EX75" s="4">
        <v>6</v>
      </c>
      <c r="EY75" s="4"/>
      <c r="EZ75" s="4"/>
      <c r="FA75" s="4"/>
      <c r="FB75" s="4"/>
      <c r="FC75" s="4"/>
      <c r="FD75" s="4"/>
      <c r="FE75" s="4"/>
      <c r="FF75" s="4"/>
      <c r="FG75" s="4"/>
      <c r="FH75" s="4"/>
      <c r="FI75" s="4"/>
      <c r="FJ75" s="4"/>
      <c r="FK75" s="4"/>
      <c r="FL75" s="4"/>
      <c r="FM75" s="4"/>
      <c r="FN75" s="4"/>
      <c r="FO75" s="4"/>
      <c r="FP75" s="4"/>
      <c r="FQ75" s="4"/>
      <c r="FR75" s="4"/>
      <c r="FS75" s="4"/>
      <c r="FT75" s="4"/>
      <c r="FU75" s="4"/>
      <c r="FV75" s="4"/>
      <c r="FW75" s="4"/>
      <c r="FX75" s="4"/>
      <c r="FY75" s="4"/>
      <c r="FZ75" s="4"/>
      <c r="GA75" s="4"/>
      <c r="GB75" s="4"/>
      <c r="GC75" s="4"/>
      <c r="GD75" s="4"/>
      <c r="GE75" s="4"/>
      <c r="GF75" s="4"/>
      <c r="GG75" s="4"/>
      <c r="GH75" s="4"/>
      <c r="GI75" s="4"/>
      <c r="GJ75" s="4"/>
      <c r="GK75" s="4"/>
      <c r="GL75" s="4"/>
      <c r="GM75" s="4"/>
      <c r="GN75" s="4"/>
      <c r="GO75" s="4"/>
      <c r="GP75" s="4"/>
      <c r="GQ75" s="4"/>
      <c r="GR75" s="4"/>
      <c r="GS75" s="4"/>
      <c r="GT75" s="4"/>
      <c r="GU75" s="4"/>
      <c r="GV75" s="4"/>
      <c r="GW75" s="4"/>
      <c r="GX75" s="4"/>
      <c r="GY75" s="4"/>
      <c r="GZ75" s="4"/>
      <c r="HA75" s="4"/>
      <c r="HB75" s="4"/>
      <c r="HC75" s="4"/>
      <c r="HD75" s="4"/>
      <c r="HE75" s="4"/>
      <c r="HF75" s="4"/>
      <c r="HG75" s="4"/>
      <c r="HH75" s="4"/>
      <c r="HI75" s="4"/>
      <c r="HJ75" s="4"/>
      <c r="HK75" s="4"/>
      <c r="HL75" s="4"/>
      <c r="HM75" s="4"/>
      <c r="HN75" s="4"/>
      <c r="HO75" s="4"/>
      <c r="HP75" s="4"/>
      <c r="HQ75" s="4"/>
      <c r="HR75" s="4"/>
      <c r="HS75" s="4"/>
      <c r="HT75" s="4"/>
      <c r="HU75" s="4"/>
      <c r="HV75" s="4"/>
      <c r="HW75" s="4"/>
      <c r="HX75" s="4"/>
      <c r="HY75" s="4"/>
      <c r="HZ75" s="4"/>
      <c r="IA75" s="4"/>
      <c r="IB75" s="4"/>
      <c r="IC75" s="4"/>
      <c r="ID75" s="4"/>
      <c r="IE75" s="4"/>
      <c r="IF75" s="4"/>
      <c r="IG75" s="4"/>
      <c r="IH75" s="4"/>
      <c r="II75" s="4"/>
      <c r="IJ75" s="4"/>
      <c r="IK75" s="4"/>
      <c r="IL75" s="4"/>
      <c r="IM75" s="4"/>
      <c r="IN75" s="4"/>
      <c r="IO75" s="4"/>
      <c r="IP75" s="4"/>
      <c r="IQ75" s="4"/>
      <c r="IR75" s="4"/>
      <c r="IS75" s="4"/>
      <c r="IT75" s="4"/>
      <c r="IU75" s="4"/>
      <c r="IV75" s="4"/>
      <c r="IW75" s="4"/>
      <c r="IX75" s="4"/>
      <c r="IY75" s="4"/>
      <c r="IZ75" s="4"/>
      <c r="JA75" s="4"/>
      <c r="JB75" s="4"/>
      <c r="JC75" s="4"/>
      <c r="JD75" s="4"/>
      <c r="JE75" s="4"/>
      <c r="JF75" s="4"/>
      <c r="JG75" s="4"/>
      <c r="JH75" s="4"/>
      <c r="JI75" s="4"/>
      <c r="JJ75" s="4"/>
      <c r="JK75" s="4"/>
      <c r="JL75" s="4"/>
      <c r="JM75" s="4"/>
      <c r="JN75" s="4"/>
      <c r="JO75" s="4"/>
      <c r="JP75" s="4"/>
      <c r="JQ75" s="54">
        <v>29</v>
      </c>
    </row>
    <row r="76" spans="1:277">
      <c r="A76" s="53">
        <v>72</v>
      </c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>
        <v>9</v>
      </c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  <c r="CV76" s="4"/>
      <c r="CW76" s="4"/>
      <c r="CX76" s="4"/>
      <c r="CY76" s="4"/>
      <c r="CZ76" s="4"/>
      <c r="DA76" s="4"/>
      <c r="DB76" s="4"/>
      <c r="DC76" s="4"/>
      <c r="DD76" s="4"/>
      <c r="DE76" s="4"/>
      <c r="DF76" s="4"/>
      <c r="DG76" s="4"/>
      <c r="DH76" s="4"/>
      <c r="DI76" s="4"/>
      <c r="DJ76" s="4"/>
      <c r="DK76" s="4"/>
      <c r="DL76" s="4"/>
      <c r="DM76" s="4"/>
      <c r="DN76" s="4"/>
      <c r="DO76" s="4"/>
      <c r="DP76" s="4"/>
      <c r="DQ76" s="4"/>
      <c r="DR76" s="4"/>
      <c r="DS76" s="4"/>
      <c r="DT76" s="4"/>
      <c r="DU76" s="4"/>
      <c r="DV76" s="4"/>
      <c r="DW76" s="4"/>
      <c r="DX76" s="4"/>
      <c r="DY76" s="4"/>
      <c r="DZ76" s="4"/>
      <c r="EA76" s="4"/>
      <c r="EB76" s="4"/>
      <c r="EC76" s="4"/>
      <c r="ED76" s="4"/>
      <c r="EE76" s="4">
        <v>10</v>
      </c>
      <c r="EF76" s="4"/>
      <c r="EG76" s="4"/>
      <c r="EH76" s="4"/>
      <c r="EI76" s="4">
        <v>8</v>
      </c>
      <c r="EJ76" s="4"/>
      <c r="EK76" s="4"/>
      <c r="EL76" s="4"/>
      <c r="EM76" s="4"/>
      <c r="EN76" s="4"/>
      <c r="EO76" s="4"/>
      <c r="EP76" s="4"/>
      <c r="EQ76" s="4"/>
      <c r="ER76" s="4"/>
      <c r="ES76" s="4"/>
      <c r="ET76" s="4"/>
      <c r="EU76" s="4"/>
      <c r="EV76" s="4"/>
      <c r="EW76" s="4"/>
      <c r="EX76" s="4"/>
      <c r="EY76" s="4"/>
      <c r="EZ76" s="4"/>
      <c r="FA76" s="4"/>
      <c r="FB76" s="4"/>
      <c r="FC76" s="4"/>
      <c r="FD76" s="4"/>
      <c r="FE76" s="4"/>
      <c r="FF76" s="4"/>
      <c r="FG76" s="4"/>
      <c r="FH76" s="4"/>
      <c r="FI76" s="4"/>
      <c r="FJ76" s="4"/>
      <c r="FK76" s="4"/>
      <c r="FL76" s="4"/>
      <c r="FM76" s="4"/>
      <c r="FN76" s="4"/>
      <c r="FO76" s="4"/>
      <c r="FP76" s="4"/>
      <c r="FQ76" s="4"/>
      <c r="FR76" s="4"/>
      <c r="FS76" s="4"/>
      <c r="FT76" s="4"/>
      <c r="FU76" s="4"/>
      <c r="FV76" s="4"/>
      <c r="FW76" s="4"/>
      <c r="FX76" s="4"/>
      <c r="FY76" s="4"/>
      <c r="FZ76" s="4"/>
      <c r="GA76" s="4">
        <v>10</v>
      </c>
      <c r="GB76" s="4"/>
      <c r="GC76" s="4"/>
      <c r="GD76" s="4"/>
      <c r="GE76" s="4"/>
      <c r="GF76" s="4"/>
      <c r="GG76" s="4">
        <v>10</v>
      </c>
      <c r="GH76" s="4"/>
      <c r="GI76" s="4"/>
      <c r="GJ76" s="4"/>
      <c r="GK76" s="4"/>
      <c r="GL76" s="4"/>
      <c r="GM76" s="4"/>
      <c r="GN76" s="4"/>
      <c r="GO76" s="4"/>
      <c r="GP76" s="4"/>
      <c r="GQ76" s="4"/>
      <c r="GR76" s="4"/>
      <c r="GS76" s="4"/>
      <c r="GT76" s="4"/>
      <c r="GU76" s="4"/>
      <c r="GV76" s="4"/>
      <c r="GW76" s="4"/>
      <c r="GX76" s="4"/>
      <c r="GY76" s="4"/>
      <c r="GZ76" s="4"/>
      <c r="HA76" s="4"/>
      <c r="HB76" s="4"/>
      <c r="HC76" s="4"/>
      <c r="HD76" s="4"/>
      <c r="HE76" s="4"/>
      <c r="HF76" s="4"/>
      <c r="HG76" s="4"/>
      <c r="HH76" s="4"/>
      <c r="HI76" s="4"/>
      <c r="HJ76" s="4"/>
      <c r="HK76" s="4"/>
      <c r="HL76" s="4"/>
      <c r="HM76" s="4"/>
      <c r="HN76" s="4"/>
      <c r="HO76" s="4"/>
      <c r="HP76" s="4"/>
      <c r="HQ76" s="4"/>
      <c r="HR76" s="4"/>
      <c r="HS76" s="4"/>
      <c r="HT76" s="4"/>
      <c r="HU76" s="4"/>
      <c r="HV76" s="4"/>
      <c r="HW76" s="4"/>
      <c r="HX76" s="4"/>
      <c r="HY76" s="4"/>
      <c r="HZ76" s="4"/>
      <c r="IA76" s="4"/>
      <c r="IB76" s="4"/>
      <c r="IC76" s="4"/>
      <c r="ID76" s="4"/>
      <c r="IE76" s="4"/>
      <c r="IF76" s="4"/>
      <c r="IG76" s="4"/>
      <c r="IH76" s="4"/>
      <c r="II76" s="4"/>
      <c r="IJ76" s="4"/>
      <c r="IK76" s="4"/>
      <c r="IL76" s="4"/>
      <c r="IM76" s="4"/>
      <c r="IN76" s="4"/>
      <c r="IO76" s="4"/>
      <c r="IP76" s="4"/>
      <c r="IQ76" s="4"/>
      <c r="IR76" s="4"/>
      <c r="IS76" s="4"/>
      <c r="IT76" s="4"/>
      <c r="IU76" s="4"/>
      <c r="IV76" s="4"/>
      <c r="IW76" s="4"/>
      <c r="IX76" s="4"/>
      <c r="IY76" s="4"/>
      <c r="IZ76" s="4"/>
      <c r="JA76" s="4"/>
      <c r="JB76" s="4"/>
      <c r="JC76" s="4"/>
      <c r="JD76" s="4"/>
      <c r="JE76" s="4"/>
      <c r="JF76" s="4"/>
      <c r="JG76" s="4"/>
      <c r="JH76" s="4"/>
      <c r="JI76" s="4"/>
      <c r="JJ76" s="4"/>
      <c r="JK76" s="4"/>
      <c r="JL76" s="4"/>
      <c r="JM76" s="4"/>
      <c r="JN76" s="4"/>
      <c r="JO76" s="4"/>
      <c r="JP76" s="4"/>
      <c r="JQ76" s="54">
        <v>47</v>
      </c>
    </row>
    <row r="77" spans="1:277">
      <c r="A77" s="53">
        <v>73</v>
      </c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  <c r="CR77" s="4"/>
      <c r="CS77" s="4">
        <v>7</v>
      </c>
      <c r="CT77" s="4"/>
      <c r="CU77" s="4"/>
      <c r="CV77" s="4"/>
      <c r="CW77" s="4"/>
      <c r="CX77" s="4"/>
      <c r="CY77" s="4"/>
      <c r="CZ77" s="4"/>
      <c r="DA77" s="4"/>
      <c r="DB77" s="4"/>
      <c r="DC77" s="4"/>
      <c r="DD77" s="4"/>
      <c r="DE77" s="4"/>
      <c r="DF77" s="4"/>
      <c r="DG77" s="4"/>
      <c r="DH77" s="4"/>
      <c r="DI77" s="4"/>
      <c r="DJ77" s="4"/>
      <c r="DK77" s="4"/>
      <c r="DL77" s="4"/>
      <c r="DM77" s="4">
        <v>10</v>
      </c>
      <c r="DN77" s="4"/>
      <c r="DO77" s="4"/>
      <c r="DP77" s="4"/>
      <c r="DQ77" s="4"/>
      <c r="DR77" s="4">
        <v>8</v>
      </c>
      <c r="DS77" s="4"/>
      <c r="DT77" s="4"/>
      <c r="DU77" s="4"/>
      <c r="DV77" s="4"/>
      <c r="DW77" s="4"/>
      <c r="DX77" s="4"/>
      <c r="DY77" s="4"/>
      <c r="DZ77" s="4"/>
      <c r="EA77" s="4"/>
      <c r="EB77" s="4"/>
      <c r="EC77" s="4"/>
      <c r="ED77" s="4"/>
      <c r="EE77" s="4"/>
      <c r="EF77" s="4"/>
      <c r="EG77" s="4"/>
      <c r="EH77" s="4"/>
      <c r="EI77" s="4">
        <v>10</v>
      </c>
      <c r="EJ77" s="4"/>
      <c r="EK77" s="4"/>
      <c r="EL77" s="4"/>
      <c r="EM77" s="4"/>
      <c r="EN77" s="4"/>
      <c r="EO77" s="4"/>
      <c r="EP77" s="4"/>
      <c r="EQ77" s="4"/>
      <c r="ER77" s="4"/>
      <c r="ES77" s="4"/>
      <c r="ET77" s="4"/>
      <c r="EU77" s="4"/>
      <c r="EV77" s="4"/>
      <c r="EW77" s="4"/>
      <c r="EX77" s="4"/>
      <c r="EY77" s="4"/>
      <c r="EZ77" s="4"/>
      <c r="FA77" s="4"/>
      <c r="FB77" s="4"/>
      <c r="FC77" s="4"/>
      <c r="FD77" s="4"/>
      <c r="FE77" s="4"/>
      <c r="FF77" s="4"/>
      <c r="FG77" s="4"/>
      <c r="FH77" s="4"/>
      <c r="FI77" s="4"/>
      <c r="FJ77" s="4"/>
      <c r="FK77" s="4"/>
      <c r="FL77" s="4"/>
      <c r="FM77" s="4"/>
      <c r="FN77" s="4"/>
      <c r="FO77" s="4"/>
      <c r="FP77" s="4"/>
      <c r="FQ77" s="4"/>
      <c r="FR77" s="4"/>
      <c r="FS77" s="4"/>
      <c r="FT77" s="4"/>
      <c r="FU77" s="4"/>
      <c r="FV77" s="4"/>
      <c r="FW77" s="4"/>
      <c r="FX77" s="4"/>
      <c r="FY77" s="4"/>
      <c r="FZ77" s="4"/>
      <c r="GA77" s="4"/>
      <c r="GB77" s="4"/>
      <c r="GC77" s="4"/>
      <c r="GD77" s="4"/>
      <c r="GE77" s="4"/>
      <c r="GF77" s="4"/>
      <c r="GG77" s="4"/>
      <c r="GH77" s="4"/>
      <c r="GI77" s="4"/>
      <c r="GJ77" s="4"/>
      <c r="GK77" s="4"/>
      <c r="GL77" s="4"/>
      <c r="GM77" s="4"/>
      <c r="GN77" s="4"/>
      <c r="GO77" s="4"/>
      <c r="GP77" s="4"/>
      <c r="GQ77" s="4"/>
      <c r="GR77" s="4"/>
      <c r="GS77" s="4"/>
      <c r="GT77" s="4"/>
      <c r="GU77" s="4"/>
      <c r="GV77" s="4"/>
      <c r="GW77" s="4"/>
      <c r="GX77" s="4"/>
      <c r="GY77" s="4"/>
      <c r="GZ77" s="4"/>
      <c r="HA77" s="4"/>
      <c r="HB77" s="4"/>
      <c r="HC77" s="4"/>
      <c r="HD77" s="4"/>
      <c r="HE77" s="4"/>
      <c r="HF77" s="4"/>
      <c r="HG77" s="4"/>
      <c r="HH77" s="4"/>
      <c r="HI77" s="4"/>
      <c r="HJ77" s="4"/>
      <c r="HK77" s="4"/>
      <c r="HL77" s="4"/>
      <c r="HM77" s="4"/>
      <c r="HN77" s="4"/>
      <c r="HO77" s="4"/>
      <c r="HP77" s="4"/>
      <c r="HQ77" s="4"/>
      <c r="HR77" s="4"/>
      <c r="HS77" s="4"/>
      <c r="HT77" s="4"/>
      <c r="HU77" s="4"/>
      <c r="HV77" s="4"/>
      <c r="HW77" s="4"/>
      <c r="HX77" s="4"/>
      <c r="HY77" s="4">
        <v>10</v>
      </c>
      <c r="HZ77" s="4"/>
      <c r="IA77" s="4"/>
      <c r="IB77" s="4"/>
      <c r="IC77" s="4"/>
      <c r="ID77" s="4"/>
      <c r="IE77" s="4"/>
      <c r="IF77" s="4"/>
      <c r="IG77" s="4"/>
      <c r="IH77" s="4"/>
      <c r="II77" s="4"/>
      <c r="IJ77" s="4"/>
      <c r="IK77" s="4"/>
      <c r="IL77" s="4"/>
      <c r="IM77" s="4"/>
      <c r="IN77" s="4"/>
      <c r="IO77" s="4"/>
      <c r="IP77" s="4"/>
      <c r="IQ77" s="4"/>
      <c r="IR77" s="4"/>
      <c r="IS77" s="4"/>
      <c r="IT77" s="4"/>
      <c r="IU77" s="4"/>
      <c r="IV77" s="4"/>
      <c r="IW77" s="4"/>
      <c r="IX77" s="4"/>
      <c r="IY77" s="4"/>
      <c r="IZ77" s="4"/>
      <c r="JA77" s="4"/>
      <c r="JB77" s="4"/>
      <c r="JC77" s="4"/>
      <c r="JD77" s="4"/>
      <c r="JE77" s="4"/>
      <c r="JF77" s="4"/>
      <c r="JG77" s="4"/>
      <c r="JH77" s="4"/>
      <c r="JI77" s="4"/>
      <c r="JJ77" s="4"/>
      <c r="JK77" s="4"/>
      <c r="JL77" s="4"/>
      <c r="JM77" s="4"/>
      <c r="JN77" s="4"/>
      <c r="JO77" s="4"/>
      <c r="JP77" s="4"/>
      <c r="JQ77" s="54">
        <v>45</v>
      </c>
    </row>
    <row r="78" spans="1:277">
      <c r="A78" s="53">
        <v>74</v>
      </c>
      <c r="B78" s="4"/>
      <c r="C78" s="4"/>
      <c r="D78" s="4"/>
      <c r="E78" s="4"/>
      <c r="F78" s="4"/>
      <c r="G78" s="4"/>
      <c r="H78" s="4"/>
      <c r="I78" s="4">
        <v>6</v>
      </c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>
        <v>5</v>
      </c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>
        <v>3</v>
      </c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  <c r="CG78" s="4"/>
      <c r="CH78" s="4"/>
      <c r="CI78" s="4"/>
      <c r="CJ78" s="4"/>
      <c r="CK78" s="4"/>
      <c r="CL78" s="4"/>
      <c r="CM78" s="4"/>
      <c r="CN78" s="4"/>
      <c r="CO78" s="4"/>
      <c r="CP78" s="4"/>
      <c r="CQ78" s="4"/>
      <c r="CR78" s="4"/>
      <c r="CS78" s="4"/>
      <c r="CT78" s="4"/>
      <c r="CU78" s="4"/>
      <c r="CV78" s="4"/>
      <c r="CW78" s="4"/>
      <c r="CX78" s="4"/>
      <c r="CY78" s="4"/>
      <c r="CZ78" s="4"/>
      <c r="DA78" s="4"/>
      <c r="DB78" s="4"/>
      <c r="DC78" s="4"/>
      <c r="DD78" s="4"/>
      <c r="DE78" s="4"/>
      <c r="DF78" s="4"/>
      <c r="DG78" s="4"/>
      <c r="DH78" s="4"/>
      <c r="DI78" s="4"/>
      <c r="DJ78" s="4"/>
      <c r="DK78" s="4"/>
      <c r="DL78" s="4"/>
      <c r="DM78" s="4"/>
      <c r="DN78" s="4"/>
      <c r="DO78" s="4"/>
      <c r="DP78" s="4"/>
      <c r="DQ78" s="4"/>
      <c r="DR78" s="4">
        <v>2</v>
      </c>
      <c r="DS78" s="4"/>
      <c r="DT78" s="4"/>
      <c r="DU78" s="4"/>
      <c r="DV78" s="4"/>
      <c r="DW78" s="4"/>
      <c r="DX78" s="4"/>
      <c r="DY78" s="4"/>
      <c r="DZ78" s="4"/>
      <c r="EA78" s="4"/>
      <c r="EB78" s="4"/>
      <c r="EC78" s="4"/>
      <c r="ED78" s="4"/>
      <c r="EE78" s="4"/>
      <c r="EF78" s="4"/>
      <c r="EG78" s="4"/>
      <c r="EH78" s="4"/>
      <c r="EI78" s="4"/>
      <c r="EJ78" s="4"/>
      <c r="EK78" s="4"/>
      <c r="EL78" s="4"/>
      <c r="EM78" s="4"/>
      <c r="EN78" s="4"/>
      <c r="EO78" s="4"/>
      <c r="EP78" s="4"/>
      <c r="EQ78" s="4"/>
      <c r="ER78" s="4"/>
      <c r="ES78" s="4"/>
      <c r="ET78" s="4"/>
      <c r="EU78" s="4"/>
      <c r="EV78" s="4"/>
      <c r="EW78" s="4"/>
      <c r="EX78" s="4"/>
      <c r="EY78" s="4"/>
      <c r="EZ78" s="4"/>
      <c r="FA78" s="4"/>
      <c r="FB78" s="4"/>
      <c r="FC78" s="4"/>
      <c r="FD78" s="4"/>
      <c r="FE78" s="4"/>
      <c r="FF78" s="4"/>
      <c r="FG78" s="4"/>
      <c r="FH78" s="4"/>
      <c r="FI78" s="4"/>
      <c r="FJ78" s="4"/>
      <c r="FK78" s="4"/>
      <c r="FL78" s="4"/>
      <c r="FM78" s="4"/>
      <c r="FN78" s="4"/>
      <c r="FO78" s="4"/>
      <c r="FP78" s="4"/>
      <c r="FQ78" s="4"/>
      <c r="FR78" s="4"/>
      <c r="FS78" s="4"/>
      <c r="FT78" s="4"/>
      <c r="FU78" s="4"/>
      <c r="FV78" s="4"/>
      <c r="FW78" s="4"/>
      <c r="FX78" s="4"/>
      <c r="FY78" s="4"/>
      <c r="FZ78" s="4"/>
      <c r="GA78" s="4"/>
      <c r="GB78" s="4"/>
      <c r="GC78" s="4"/>
      <c r="GD78" s="4"/>
      <c r="GE78" s="4"/>
      <c r="GF78" s="4"/>
      <c r="GG78" s="4"/>
      <c r="GH78" s="4"/>
      <c r="GI78" s="4"/>
      <c r="GJ78" s="4"/>
      <c r="GK78" s="4"/>
      <c r="GL78" s="4"/>
      <c r="GM78" s="4"/>
      <c r="GN78" s="4"/>
      <c r="GO78" s="4"/>
      <c r="GP78" s="4"/>
      <c r="GQ78" s="4"/>
      <c r="GR78" s="4"/>
      <c r="GS78" s="4"/>
      <c r="GT78" s="4"/>
      <c r="GU78" s="4"/>
      <c r="GV78" s="4"/>
      <c r="GW78" s="4"/>
      <c r="GX78" s="4"/>
      <c r="GY78" s="4"/>
      <c r="GZ78" s="4"/>
      <c r="HA78" s="4"/>
      <c r="HB78" s="4"/>
      <c r="HC78" s="4"/>
      <c r="HD78" s="4"/>
      <c r="HE78" s="4"/>
      <c r="HF78" s="4"/>
      <c r="HG78" s="4"/>
      <c r="HH78" s="4"/>
      <c r="HI78" s="4"/>
      <c r="HJ78" s="4"/>
      <c r="HK78" s="4"/>
      <c r="HL78" s="4"/>
      <c r="HM78" s="4"/>
      <c r="HN78" s="4"/>
      <c r="HO78" s="4"/>
      <c r="HP78" s="4"/>
      <c r="HQ78" s="4"/>
      <c r="HR78" s="4"/>
      <c r="HS78" s="4"/>
      <c r="HT78" s="4"/>
      <c r="HU78" s="4"/>
      <c r="HV78" s="4"/>
      <c r="HW78" s="4">
        <v>8</v>
      </c>
      <c r="HX78" s="4"/>
      <c r="HY78" s="4"/>
      <c r="HZ78" s="4"/>
      <c r="IA78" s="4"/>
      <c r="IB78" s="4"/>
      <c r="IC78" s="4"/>
      <c r="ID78" s="4"/>
      <c r="IE78" s="4"/>
      <c r="IF78" s="4"/>
      <c r="IG78" s="4"/>
      <c r="IH78" s="4"/>
      <c r="II78" s="4"/>
      <c r="IJ78" s="4"/>
      <c r="IK78" s="4"/>
      <c r="IL78" s="4"/>
      <c r="IM78" s="4"/>
      <c r="IN78" s="4"/>
      <c r="IO78" s="4"/>
      <c r="IP78" s="4"/>
      <c r="IQ78" s="4"/>
      <c r="IR78" s="4"/>
      <c r="IS78" s="4"/>
      <c r="IT78" s="4"/>
      <c r="IU78" s="4"/>
      <c r="IV78" s="4"/>
      <c r="IW78" s="4"/>
      <c r="IX78" s="4"/>
      <c r="IY78" s="4"/>
      <c r="IZ78" s="4"/>
      <c r="JA78" s="4"/>
      <c r="JB78" s="4"/>
      <c r="JC78" s="4"/>
      <c r="JD78" s="4"/>
      <c r="JE78" s="4"/>
      <c r="JF78" s="4"/>
      <c r="JG78" s="4"/>
      <c r="JH78" s="4"/>
      <c r="JI78" s="4"/>
      <c r="JJ78" s="4"/>
      <c r="JK78" s="4"/>
      <c r="JL78" s="4"/>
      <c r="JM78" s="4"/>
      <c r="JN78" s="4"/>
      <c r="JO78" s="4"/>
      <c r="JP78" s="4"/>
      <c r="JQ78" s="54">
        <v>24</v>
      </c>
    </row>
    <row r="79" spans="1:277">
      <c r="A79" s="53">
        <v>75</v>
      </c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>
        <v>6</v>
      </c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  <c r="CG79" s="4"/>
      <c r="CH79" s="4"/>
      <c r="CI79" s="4">
        <v>5</v>
      </c>
      <c r="CJ79" s="4"/>
      <c r="CK79" s="4"/>
      <c r="CL79" s="4"/>
      <c r="CM79" s="4"/>
      <c r="CN79" s="4"/>
      <c r="CO79" s="4"/>
      <c r="CP79" s="4"/>
      <c r="CQ79" s="4"/>
      <c r="CR79" s="4"/>
      <c r="CS79" s="4"/>
      <c r="CT79" s="4"/>
      <c r="CU79" s="4"/>
      <c r="CV79" s="4"/>
      <c r="CW79" s="4"/>
      <c r="CX79" s="4"/>
      <c r="CY79" s="4"/>
      <c r="CZ79" s="4"/>
      <c r="DA79" s="4"/>
      <c r="DB79" s="4">
        <v>10</v>
      </c>
      <c r="DC79" s="4"/>
      <c r="DD79" s="4"/>
      <c r="DE79" s="4"/>
      <c r="DF79" s="4"/>
      <c r="DG79" s="4"/>
      <c r="DH79" s="4"/>
      <c r="DI79" s="4"/>
      <c r="DJ79" s="4"/>
      <c r="DK79" s="4"/>
      <c r="DL79" s="4"/>
      <c r="DM79" s="4"/>
      <c r="DN79" s="4"/>
      <c r="DO79" s="4"/>
      <c r="DP79" s="4"/>
      <c r="DQ79" s="4"/>
      <c r="DR79" s="4"/>
      <c r="DS79" s="4"/>
      <c r="DT79" s="4"/>
      <c r="DU79" s="4"/>
      <c r="DV79" s="4"/>
      <c r="DW79" s="4"/>
      <c r="DX79" s="4"/>
      <c r="DY79" s="4"/>
      <c r="DZ79" s="4"/>
      <c r="EA79" s="4"/>
      <c r="EB79" s="4"/>
      <c r="EC79" s="4"/>
      <c r="ED79" s="4"/>
      <c r="EE79" s="4"/>
      <c r="EF79" s="4"/>
      <c r="EG79" s="4"/>
      <c r="EH79" s="4"/>
      <c r="EI79" s="4"/>
      <c r="EJ79" s="4"/>
      <c r="EK79" s="4"/>
      <c r="EL79" s="4"/>
      <c r="EM79" s="4"/>
      <c r="EN79" s="4">
        <v>7</v>
      </c>
      <c r="EO79" s="4"/>
      <c r="EP79" s="4"/>
      <c r="EQ79" s="4"/>
      <c r="ER79" s="4"/>
      <c r="ES79" s="4"/>
      <c r="ET79" s="4"/>
      <c r="EU79" s="4"/>
      <c r="EV79" s="4"/>
      <c r="EW79" s="4"/>
      <c r="EX79" s="4"/>
      <c r="EY79" s="4"/>
      <c r="EZ79" s="4"/>
      <c r="FA79" s="4"/>
      <c r="FB79" s="4"/>
      <c r="FC79" s="4"/>
      <c r="FD79" s="4"/>
      <c r="FE79" s="4"/>
      <c r="FF79" s="4"/>
      <c r="FG79" s="4"/>
      <c r="FH79" s="4"/>
      <c r="FI79" s="4"/>
      <c r="FJ79" s="4"/>
      <c r="FK79" s="4"/>
      <c r="FL79" s="4"/>
      <c r="FM79" s="4"/>
      <c r="FN79" s="4"/>
      <c r="FO79" s="4"/>
      <c r="FP79" s="4"/>
      <c r="FQ79" s="4"/>
      <c r="FR79" s="4"/>
      <c r="FS79" s="4"/>
      <c r="FT79" s="4"/>
      <c r="FU79" s="4"/>
      <c r="FV79" s="4"/>
      <c r="FW79" s="4"/>
      <c r="FX79" s="4"/>
      <c r="FY79" s="4"/>
      <c r="FZ79" s="4"/>
      <c r="GA79" s="4"/>
      <c r="GB79" s="4"/>
      <c r="GC79" s="4"/>
      <c r="GD79" s="4"/>
      <c r="GE79" s="4"/>
      <c r="GF79" s="4"/>
      <c r="GG79" s="4"/>
      <c r="GH79" s="4"/>
      <c r="GI79" s="4"/>
      <c r="GJ79" s="4"/>
      <c r="GK79" s="4"/>
      <c r="GL79" s="4"/>
      <c r="GM79" s="4"/>
      <c r="GN79" s="4"/>
      <c r="GO79" s="4"/>
      <c r="GP79" s="4"/>
      <c r="GQ79" s="4"/>
      <c r="GR79" s="4"/>
      <c r="GS79" s="4"/>
      <c r="GT79" s="4"/>
      <c r="GU79" s="4"/>
      <c r="GV79" s="4"/>
      <c r="GW79" s="4"/>
      <c r="GX79" s="4"/>
      <c r="GY79" s="4"/>
      <c r="GZ79" s="4"/>
      <c r="HA79" s="4"/>
      <c r="HB79" s="4"/>
      <c r="HC79" s="4"/>
      <c r="HD79" s="4"/>
      <c r="HE79" s="4"/>
      <c r="HF79" s="4"/>
      <c r="HG79" s="4"/>
      <c r="HH79" s="4"/>
      <c r="HI79" s="4"/>
      <c r="HJ79" s="4"/>
      <c r="HK79" s="4"/>
      <c r="HL79" s="4"/>
      <c r="HM79" s="4"/>
      <c r="HN79" s="4"/>
      <c r="HO79" s="4"/>
      <c r="HP79" s="4"/>
      <c r="HQ79" s="4"/>
      <c r="HR79" s="4"/>
      <c r="HS79" s="4"/>
      <c r="HT79" s="4"/>
      <c r="HU79" s="4"/>
      <c r="HV79" s="4"/>
      <c r="HW79" s="4"/>
      <c r="HX79" s="4"/>
      <c r="HY79" s="4"/>
      <c r="HZ79" s="4"/>
      <c r="IA79" s="4"/>
      <c r="IB79" s="4"/>
      <c r="IC79" s="4"/>
      <c r="ID79" s="4"/>
      <c r="IE79" s="4"/>
      <c r="IF79" s="4"/>
      <c r="IG79" s="4"/>
      <c r="IH79" s="4"/>
      <c r="II79" s="4"/>
      <c r="IJ79" s="4"/>
      <c r="IK79" s="4">
        <v>8</v>
      </c>
      <c r="IL79" s="4"/>
      <c r="IM79" s="4"/>
      <c r="IN79" s="4"/>
      <c r="IO79" s="4"/>
      <c r="IP79" s="4"/>
      <c r="IQ79" s="4"/>
      <c r="IR79" s="4"/>
      <c r="IS79" s="4"/>
      <c r="IT79" s="4"/>
      <c r="IU79" s="4"/>
      <c r="IV79" s="4"/>
      <c r="IW79" s="4"/>
      <c r="IX79" s="4"/>
      <c r="IY79" s="4"/>
      <c r="IZ79" s="4"/>
      <c r="JA79" s="4"/>
      <c r="JB79" s="4"/>
      <c r="JC79" s="4"/>
      <c r="JD79" s="4"/>
      <c r="JE79" s="4"/>
      <c r="JF79" s="4"/>
      <c r="JG79" s="4"/>
      <c r="JH79" s="4"/>
      <c r="JI79" s="4"/>
      <c r="JJ79" s="4"/>
      <c r="JK79" s="4"/>
      <c r="JL79" s="4"/>
      <c r="JM79" s="4"/>
      <c r="JN79" s="4"/>
      <c r="JO79" s="4"/>
      <c r="JP79" s="4"/>
      <c r="JQ79" s="54">
        <v>36</v>
      </c>
    </row>
    <row r="80" spans="1:277">
      <c r="A80" s="53">
        <v>76</v>
      </c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>
        <v>9</v>
      </c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  <c r="CN80" s="4"/>
      <c r="CO80" s="4"/>
      <c r="CP80" s="4"/>
      <c r="CQ80" s="4"/>
      <c r="CR80" s="4"/>
      <c r="CS80" s="4"/>
      <c r="CT80" s="4"/>
      <c r="CU80" s="4"/>
      <c r="CV80" s="4"/>
      <c r="CW80" s="4"/>
      <c r="CX80" s="4"/>
      <c r="CY80" s="4"/>
      <c r="CZ80" s="4"/>
      <c r="DA80" s="4"/>
      <c r="DB80" s="4"/>
      <c r="DC80" s="4"/>
      <c r="DD80" s="4"/>
      <c r="DE80" s="4"/>
      <c r="DF80" s="4"/>
      <c r="DG80" s="4"/>
      <c r="DH80" s="4"/>
      <c r="DI80" s="4"/>
      <c r="DJ80" s="4"/>
      <c r="DK80" s="4"/>
      <c r="DL80" s="4"/>
      <c r="DM80" s="4"/>
      <c r="DN80" s="4"/>
      <c r="DO80" s="4"/>
      <c r="DP80" s="4"/>
      <c r="DQ80" s="4"/>
      <c r="DR80" s="4"/>
      <c r="DS80" s="4"/>
      <c r="DT80" s="4"/>
      <c r="DU80" s="4"/>
      <c r="DV80" s="4"/>
      <c r="DW80" s="4"/>
      <c r="DX80" s="4"/>
      <c r="DY80" s="4"/>
      <c r="DZ80" s="4"/>
      <c r="EA80" s="4"/>
      <c r="EB80" s="4"/>
      <c r="EC80" s="4"/>
      <c r="ED80" s="4"/>
      <c r="EE80" s="4"/>
      <c r="EF80" s="4"/>
      <c r="EG80" s="4"/>
      <c r="EH80" s="4"/>
      <c r="EI80" s="4"/>
      <c r="EJ80" s="4"/>
      <c r="EK80" s="4"/>
      <c r="EL80" s="4"/>
      <c r="EM80" s="4"/>
      <c r="EN80" s="4"/>
      <c r="EO80" s="4"/>
      <c r="EP80" s="4"/>
      <c r="EQ80" s="4"/>
      <c r="ER80" s="4"/>
      <c r="ES80" s="4"/>
      <c r="ET80" s="4"/>
      <c r="EU80" s="4"/>
      <c r="EV80" s="4"/>
      <c r="EW80" s="4"/>
      <c r="EX80" s="4"/>
      <c r="EY80" s="4"/>
      <c r="EZ80" s="4"/>
      <c r="FA80" s="4"/>
      <c r="FB80" s="4"/>
      <c r="FC80" s="4"/>
      <c r="FD80" s="4"/>
      <c r="FE80" s="4"/>
      <c r="FF80" s="4"/>
      <c r="FG80" s="4"/>
      <c r="FH80" s="4"/>
      <c r="FI80" s="4"/>
      <c r="FJ80" s="4"/>
      <c r="FK80" s="4"/>
      <c r="FL80" s="4"/>
      <c r="FM80" s="4"/>
      <c r="FN80" s="4"/>
      <c r="FO80" s="4"/>
      <c r="FP80" s="4"/>
      <c r="FQ80" s="4"/>
      <c r="FR80" s="4"/>
      <c r="FS80" s="4"/>
      <c r="FT80" s="4"/>
      <c r="FU80" s="4"/>
      <c r="FV80" s="4"/>
      <c r="FW80" s="4"/>
      <c r="FX80" s="4"/>
      <c r="FY80" s="4"/>
      <c r="FZ80" s="4"/>
      <c r="GA80" s="4"/>
      <c r="GB80" s="4"/>
      <c r="GC80" s="4"/>
      <c r="GD80" s="4"/>
      <c r="GE80" s="4">
        <v>4</v>
      </c>
      <c r="GF80" s="4"/>
      <c r="GG80" s="4"/>
      <c r="GH80" s="4"/>
      <c r="GI80" s="4"/>
      <c r="GJ80" s="4">
        <v>8</v>
      </c>
      <c r="GK80" s="4"/>
      <c r="GL80" s="4"/>
      <c r="GM80" s="4"/>
      <c r="GN80" s="4"/>
      <c r="GO80" s="4"/>
      <c r="GP80" s="4"/>
      <c r="GQ80" s="4"/>
      <c r="GR80" s="4"/>
      <c r="GS80" s="4"/>
      <c r="GT80" s="4"/>
      <c r="GU80" s="4"/>
      <c r="GV80" s="4"/>
      <c r="GW80" s="4"/>
      <c r="GX80" s="4"/>
      <c r="GY80" s="4"/>
      <c r="GZ80" s="4"/>
      <c r="HA80" s="4"/>
      <c r="HB80" s="4"/>
      <c r="HC80" s="4"/>
      <c r="HD80" s="4"/>
      <c r="HE80" s="4"/>
      <c r="HF80" s="4"/>
      <c r="HG80" s="4"/>
      <c r="HH80" s="4"/>
      <c r="HI80" s="4"/>
      <c r="HJ80" s="4"/>
      <c r="HK80" s="4"/>
      <c r="HL80" s="4"/>
      <c r="HM80" s="4">
        <v>6</v>
      </c>
      <c r="HN80" s="4">
        <v>8</v>
      </c>
      <c r="HO80" s="4"/>
      <c r="HP80" s="4"/>
      <c r="HQ80" s="4"/>
      <c r="HR80" s="4"/>
      <c r="HS80" s="4"/>
      <c r="HT80" s="4"/>
      <c r="HU80" s="4"/>
      <c r="HV80" s="4"/>
      <c r="HW80" s="4"/>
      <c r="HX80" s="4"/>
      <c r="HY80" s="4"/>
      <c r="HZ80" s="4"/>
      <c r="IA80" s="4"/>
      <c r="IB80" s="4"/>
      <c r="IC80" s="4"/>
      <c r="ID80" s="4"/>
      <c r="IE80" s="4"/>
      <c r="IF80" s="4"/>
      <c r="IG80" s="4"/>
      <c r="IH80" s="4"/>
      <c r="II80" s="4"/>
      <c r="IJ80" s="4"/>
      <c r="IK80" s="4"/>
      <c r="IL80" s="4"/>
      <c r="IM80" s="4"/>
      <c r="IN80" s="4"/>
      <c r="IO80" s="4"/>
      <c r="IP80" s="4"/>
      <c r="IQ80" s="4"/>
      <c r="IR80" s="4"/>
      <c r="IS80" s="4"/>
      <c r="IT80" s="4"/>
      <c r="IU80" s="4"/>
      <c r="IV80" s="4"/>
      <c r="IW80" s="4"/>
      <c r="IX80" s="4"/>
      <c r="IY80" s="4"/>
      <c r="IZ80" s="4"/>
      <c r="JA80" s="4"/>
      <c r="JB80" s="4"/>
      <c r="JC80" s="4"/>
      <c r="JD80" s="4"/>
      <c r="JE80" s="4"/>
      <c r="JF80" s="4"/>
      <c r="JG80" s="4"/>
      <c r="JH80" s="4"/>
      <c r="JI80" s="4"/>
      <c r="JJ80" s="4"/>
      <c r="JK80" s="4"/>
      <c r="JL80" s="4"/>
      <c r="JM80" s="4"/>
      <c r="JN80" s="4"/>
      <c r="JO80" s="4"/>
      <c r="JP80" s="4"/>
      <c r="JQ80" s="54">
        <v>35</v>
      </c>
    </row>
    <row r="81" spans="1:277">
      <c r="A81" s="53">
        <v>77</v>
      </c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>
        <v>0</v>
      </c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>
        <v>5</v>
      </c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  <c r="CN81" s="4"/>
      <c r="CO81" s="4"/>
      <c r="CP81" s="4"/>
      <c r="CQ81" s="4"/>
      <c r="CR81" s="4"/>
      <c r="CS81" s="4"/>
      <c r="CT81" s="4"/>
      <c r="CU81" s="4"/>
      <c r="CV81" s="4"/>
      <c r="CW81" s="4"/>
      <c r="CX81" s="4"/>
      <c r="CY81" s="4"/>
      <c r="CZ81" s="4"/>
      <c r="DA81" s="4">
        <v>5</v>
      </c>
      <c r="DB81" s="4"/>
      <c r="DC81" s="4"/>
      <c r="DD81" s="4"/>
      <c r="DE81" s="4"/>
      <c r="DF81" s="4"/>
      <c r="DG81" s="4"/>
      <c r="DH81" s="4"/>
      <c r="DI81" s="4"/>
      <c r="DJ81" s="4"/>
      <c r="DK81" s="4"/>
      <c r="DL81" s="4"/>
      <c r="DM81" s="4"/>
      <c r="DN81" s="4"/>
      <c r="DO81" s="4"/>
      <c r="DP81" s="4"/>
      <c r="DQ81" s="4"/>
      <c r="DR81" s="4"/>
      <c r="DS81" s="4"/>
      <c r="DT81" s="4"/>
      <c r="DU81" s="4"/>
      <c r="DV81" s="4"/>
      <c r="DW81" s="4"/>
      <c r="DX81" s="4"/>
      <c r="DY81" s="4"/>
      <c r="DZ81" s="4"/>
      <c r="EA81" s="4"/>
      <c r="EB81" s="4"/>
      <c r="EC81" s="4"/>
      <c r="ED81" s="4"/>
      <c r="EE81" s="4"/>
      <c r="EF81" s="4"/>
      <c r="EG81" s="4"/>
      <c r="EH81" s="4"/>
      <c r="EI81" s="4"/>
      <c r="EJ81" s="4"/>
      <c r="EK81" s="4"/>
      <c r="EL81" s="4"/>
      <c r="EM81" s="4"/>
      <c r="EN81" s="4"/>
      <c r="EO81" s="4"/>
      <c r="EP81" s="4"/>
      <c r="EQ81" s="4"/>
      <c r="ER81" s="4"/>
      <c r="ES81" s="4"/>
      <c r="ET81" s="4"/>
      <c r="EU81" s="4"/>
      <c r="EV81" s="4"/>
      <c r="EW81" s="4"/>
      <c r="EX81" s="4"/>
      <c r="EY81" s="4"/>
      <c r="EZ81" s="4"/>
      <c r="FA81" s="4"/>
      <c r="FB81" s="4"/>
      <c r="FC81" s="4"/>
      <c r="FD81" s="4"/>
      <c r="FE81" s="4"/>
      <c r="FF81" s="4"/>
      <c r="FG81" s="4"/>
      <c r="FH81" s="4"/>
      <c r="FI81" s="4"/>
      <c r="FJ81" s="4"/>
      <c r="FK81" s="4">
        <v>5</v>
      </c>
      <c r="FL81" s="4"/>
      <c r="FM81" s="4"/>
      <c r="FN81" s="4"/>
      <c r="FO81" s="4"/>
      <c r="FP81" s="4"/>
      <c r="FQ81" s="4"/>
      <c r="FR81" s="4"/>
      <c r="FS81" s="4"/>
      <c r="FT81" s="4"/>
      <c r="FU81" s="4"/>
      <c r="FV81" s="4"/>
      <c r="FW81" s="4"/>
      <c r="FX81" s="4"/>
      <c r="FY81" s="4"/>
      <c r="FZ81" s="4"/>
      <c r="GA81" s="4"/>
      <c r="GB81" s="4"/>
      <c r="GC81" s="4"/>
      <c r="GD81" s="4"/>
      <c r="GE81" s="4"/>
      <c r="GF81" s="4"/>
      <c r="GG81" s="4"/>
      <c r="GH81" s="4"/>
      <c r="GI81" s="4"/>
      <c r="GJ81" s="4"/>
      <c r="GK81" s="4"/>
      <c r="GL81" s="4"/>
      <c r="GM81" s="4"/>
      <c r="GN81" s="4"/>
      <c r="GO81" s="4"/>
      <c r="GP81" s="4"/>
      <c r="GQ81" s="4"/>
      <c r="GR81" s="4"/>
      <c r="GS81" s="4"/>
      <c r="GT81" s="4"/>
      <c r="GU81" s="4"/>
      <c r="GV81" s="4"/>
      <c r="GW81" s="4"/>
      <c r="GX81" s="4"/>
      <c r="GY81" s="4"/>
      <c r="GZ81" s="4"/>
      <c r="HA81" s="4"/>
      <c r="HB81" s="4"/>
      <c r="HC81" s="4"/>
      <c r="HD81" s="4"/>
      <c r="HE81" s="4"/>
      <c r="HF81" s="4"/>
      <c r="HG81" s="4"/>
      <c r="HH81" s="4"/>
      <c r="HI81" s="4"/>
      <c r="HJ81" s="4"/>
      <c r="HK81" s="4"/>
      <c r="HL81" s="4"/>
      <c r="HM81" s="4"/>
      <c r="HN81" s="4"/>
      <c r="HO81" s="4"/>
      <c r="HP81" s="4">
        <v>5</v>
      </c>
      <c r="HQ81" s="4"/>
      <c r="HR81" s="4"/>
      <c r="HS81" s="4"/>
      <c r="HT81" s="4"/>
      <c r="HU81" s="4"/>
      <c r="HV81" s="4"/>
      <c r="HW81" s="4"/>
      <c r="HX81" s="4"/>
      <c r="HY81" s="4"/>
      <c r="HZ81" s="4"/>
      <c r="IA81" s="4"/>
      <c r="IB81" s="4"/>
      <c r="IC81" s="4"/>
      <c r="ID81" s="4"/>
      <c r="IE81" s="4"/>
      <c r="IF81" s="4"/>
      <c r="IG81" s="4"/>
      <c r="IH81" s="4"/>
      <c r="II81" s="4"/>
      <c r="IJ81" s="4"/>
      <c r="IK81" s="4"/>
      <c r="IL81" s="4"/>
      <c r="IM81" s="4"/>
      <c r="IN81" s="4"/>
      <c r="IO81" s="4"/>
      <c r="IP81" s="4"/>
      <c r="IQ81" s="4"/>
      <c r="IR81" s="4"/>
      <c r="IS81" s="4"/>
      <c r="IT81" s="4"/>
      <c r="IU81" s="4"/>
      <c r="IV81" s="4"/>
      <c r="IW81" s="4"/>
      <c r="IX81" s="4"/>
      <c r="IY81" s="4"/>
      <c r="IZ81" s="4"/>
      <c r="JA81" s="4"/>
      <c r="JB81" s="4"/>
      <c r="JC81" s="4"/>
      <c r="JD81" s="4"/>
      <c r="JE81" s="4"/>
      <c r="JF81" s="4"/>
      <c r="JG81" s="4"/>
      <c r="JH81" s="4"/>
      <c r="JI81" s="4"/>
      <c r="JJ81" s="4"/>
      <c r="JK81" s="4"/>
      <c r="JL81" s="4"/>
      <c r="JM81" s="4"/>
      <c r="JN81" s="4"/>
      <c r="JO81" s="4"/>
      <c r="JP81" s="4"/>
      <c r="JQ81" s="54">
        <v>20</v>
      </c>
    </row>
    <row r="82" spans="1:277">
      <c r="A82" s="53">
        <v>78</v>
      </c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>
        <v>7</v>
      </c>
      <c r="BJ82" s="4"/>
      <c r="BK82" s="4"/>
      <c r="BL82" s="4"/>
      <c r="BM82" s="4"/>
      <c r="BN82" s="4"/>
      <c r="BO82" s="4"/>
      <c r="BP82" s="4"/>
      <c r="BQ82" s="4">
        <v>7</v>
      </c>
      <c r="BR82" s="4"/>
      <c r="BS82" s="4">
        <v>7</v>
      </c>
      <c r="BT82" s="4"/>
      <c r="BU82" s="4"/>
      <c r="BV82" s="4"/>
      <c r="BW82" s="4"/>
      <c r="BX82" s="4"/>
      <c r="BY82" s="4"/>
      <c r="BZ82" s="4"/>
      <c r="CA82" s="4"/>
      <c r="CB82" s="4"/>
      <c r="CC82" s="4"/>
      <c r="CD82" s="4"/>
      <c r="CE82" s="4"/>
      <c r="CF82" s="4"/>
      <c r="CG82" s="4"/>
      <c r="CH82" s="4"/>
      <c r="CI82" s="4"/>
      <c r="CJ82" s="4"/>
      <c r="CK82" s="4"/>
      <c r="CL82" s="4"/>
      <c r="CM82" s="4"/>
      <c r="CN82" s="4"/>
      <c r="CO82" s="4"/>
      <c r="CP82" s="4"/>
      <c r="CQ82" s="4"/>
      <c r="CR82" s="4"/>
      <c r="CS82" s="4">
        <v>10</v>
      </c>
      <c r="CT82" s="4"/>
      <c r="CU82" s="4"/>
      <c r="CV82" s="4"/>
      <c r="CW82" s="4"/>
      <c r="CX82" s="4"/>
      <c r="CY82" s="4"/>
      <c r="CZ82" s="4"/>
      <c r="DA82" s="4"/>
      <c r="DB82" s="4"/>
      <c r="DC82" s="4"/>
      <c r="DD82" s="4"/>
      <c r="DE82" s="4"/>
      <c r="DF82" s="4"/>
      <c r="DG82" s="4"/>
      <c r="DH82" s="4"/>
      <c r="DI82" s="4"/>
      <c r="DJ82" s="4"/>
      <c r="DK82" s="4"/>
      <c r="DL82" s="4"/>
      <c r="DM82" s="4"/>
      <c r="DN82" s="4"/>
      <c r="DO82" s="4"/>
      <c r="DP82" s="4"/>
      <c r="DQ82" s="4"/>
      <c r="DR82" s="4"/>
      <c r="DS82" s="4"/>
      <c r="DT82" s="4"/>
      <c r="DU82" s="4"/>
      <c r="DV82" s="4"/>
      <c r="DW82" s="4"/>
      <c r="DX82" s="4"/>
      <c r="DY82" s="4"/>
      <c r="DZ82" s="4"/>
      <c r="EA82" s="4"/>
      <c r="EB82" s="4"/>
      <c r="EC82" s="4"/>
      <c r="ED82" s="4"/>
      <c r="EE82" s="4"/>
      <c r="EF82" s="4"/>
      <c r="EG82" s="4"/>
      <c r="EH82" s="4"/>
      <c r="EI82" s="4"/>
      <c r="EJ82" s="4"/>
      <c r="EK82" s="4"/>
      <c r="EL82" s="4"/>
      <c r="EM82" s="4"/>
      <c r="EN82" s="4"/>
      <c r="EO82" s="4"/>
      <c r="EP82" s="4"/>
      <c r="EQ82" s="4"/>
      <c r="ER82" s="4"/>
      <c r="ES82" s="4"/>
      <c r="ET82" s="4"/>
      <c r="EU82" s="4"/>
      <c r="EV82" s="4"/>
      <c r="EW82" s="4"/>
      <c r="EX82" s="4"/>
      <c r="EY82" s="4"/>
      <c r="EZ82" s="4"/>
      <c r="FA82" s="4"/>
      <c r="FB82" s="4"/>
      <c r="FC82" s="4"/>
      <c r="FD82" s="4"/>
      <c r="FE82" s="4"/>
      <c r="FF82" s="4"/>
      <c r="FG82" s="4"/>
      <c r="FH82" s="4"/>
      <c r="FI82" s="4"/>
      <c r="FJ82" s="4"/>
      <c r="FK82" s="4"/>
      <c r="FL82" s="4"/>
      <c r="FM82" s="4"/>
      <c r="FN82" s="4"/>
      <c r="FO82" s="4"/>
      <c r="FP82" s="4"/>
      <c r="FQ82" s="4"/>
      <c r="FR82" s="4"/>
      <c r="FS82" s="4"/>
      <c r="FT82" s="4"/>
      <c r="FU82" s="4"/>
      <c r="FV82" s="4"/>
      <c r="FW82" s="4"/>
      <c r="FX82" s="4"/>
      <c r="FY82" s="4"/>
      <c r="FZ82" s="4"/>
      <c r="GA82" s="4"/>
      <c r="GB82" s="4"/>
      <c r="GC82" s="4"/>
      <c r="GD82" s="4">
        <v>8</v>
      </c>
      <c r="GE82" s="4"/>
      <c r="GF82" s="4"/>
      <c r="GG82" s="4"/>
      <c r="GH82" s="4"/>
      <c r="GI82" s="4"/>
      <c r="GJ82" s="4"/>
      <c r="GK82" s="4"/>
      <c r="GL82" s="4"/>
      <c r="GM82" s="4"/>
      <c r="GN82" s="4"/>
      <c r="GO82" s="4"/>
      <c r="GP82" s="4"/>
      <c r="GQ82" s="4"/>
      <c r="GR82" s="4"/>
      <c r="GS82" s="4"/>
      <c r="GT82" s="4"/>
      <c r="GU82" s="4"/>
      <c r="GV82" s="4"/>
      <c r="GW82" s="4"/>
      <c r="GX82" s="4"/>
      <c r="GY82" s="4"/>
      <c r="GZ82" s="4"/>
      <c r="HA82" s="4"/>
      <c r="HB82" s="4"/>
      <c r="HC82" s="4"/>
      <c r="HD82" s="4"/>
      <c r="HE82" s="4"/>
      <c r="HF82" s="4"/>
      <c r="HG82" s="4"/>
      <c r="HH82" s="4"/>
      <c r="HI82" s="4"/>
      <c r="HJ82" s="4"/>
      <c r="HK82" s="4"/>
      <c r="HL82" s="4"/>
      <c r="HM82" s="4"/>
      <c r="HN82" s="4"/>
      <c r="HO82" s="4"/>
      <c r="HP82" s="4"/>
      <c r="HQ82" s="4"/>
      <c r="HR82" s="4"/>
      <c r="HS82" s="4"/>
      <c r="HT82" s="4"/>
      <c r="HU82" s="4"/>
      <c r="HV82" s="4"/>
      <c r="HW82" s="4"/>
      <c r="HX82" s="4"/>
      <c r="HY82" s="4"/>
      <c r="HZ82" s="4"/>
      <c r="IA82" s="4"/>
      <c r="IB82" s="4"/>
      <c r="IC82" s="4"/>
      <c r="ID82" s="4"/>
      <c r="IE82" s="4"/>
      <c r="IF82" s="4"/>
      <c r="IG82" s="4"/>
      <c r="IH82" s="4"/>
      <c r="II82" s="4"/>
      <c r="IJ82" s="4"/>
      <c r="IK82" s="4"/>
      <c r="IL82" s="4"/>
      <c r="IM82" s="4"/>
      <c r="IN82" s="4"/>
      <c r="IO82" s="4"/>
      <c r="IP82" s="4"/>
      <c r="IQ82" s="4"/>
      <c r="IR82" s="4"/>
      <c r="IS82" s="4"/>
      <c r="IT82" s="4"/>
      <c r="IU82" s="4"/>
      <c r="IV82" s="4"/>
      <c r="IW82" s="4"/>
      <c r="IX82" s="4"/>
      <c r="IY82" s="4"/>
      <c r="IZ82" s="4"/>
      <c r="JA82" s="4"/>
      <c r="JB82" s="4"/>
      <c r="JC82" s="4"/>
      <c r="JD82" s="4"/>
      <c r="JE82" s="4"/>
      <c r="JF82" s="4"/>
      <c r="JG82" s="4"/>
      <c r="JH82" s="4"/>
      <c r="JI82" s="4">
        <v>7</v>
      </c>
      <c r="JJ82" s="4"/>
      <c r="JK82" s="4"/>
      <c r="JL82" s="4"/>
      <c r="JM82" s="4"/>
      <c r="JN82" s="4"/>
      <c r="JO82" s="4"/>
      <c r="JP82" s="4"/>
      <c r="JQ82" s="54">
        <v>46</v>
      </c>
    </row>
    <row r="83" spans="1:277">
      <c r="A83" s="53">
        <v>79</v>
      </c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>
        <v>10</v>
      </c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/>
      <c r="BZ83" s="4"/>
      <c r="CA83" s="4"/>
      <c r="CB83" s="4"/>
      <c r="CC83" s="4">
        <v>9</v>
      </c>
      <c r="CD83" s="4"/>
      <c r="CE83" s="4"/>
      <c r="CF83" s="4"/>
      <c r="CG83" s="4"/>
      <c r="CH83" s="4"/>
      <c r="CI83" s="4"/>
      <c r="CJ83" s="4"/>
      <c r="CK83" s="4"/>
      <c r="CL83" s="4"/>
      <c r="CM83" s="4"/>
      <c r="CN83" s="4">
        <v>7</v>
      </c>
      <c r="CO83" s="4"/>
      <c r="CP83" s="4"/>
      <c r="CQ83" s="4"/>
      <c r="CR83" s="4"/>
      <c r="CS83" s="4"/>
      <c r="CT83" s="4"/>
      <c r="CU83" s="4"/>
      <c r="CV83" s="4"/>
      <c r="CW83" s="4">
        <v>10</v>
      </c>
      <c r="CX83" s="4"/>
      <c r="CY83" s="4"/>
      <c r="CZ83" s="4"/>
      <c r="DA83" s="4"/>
      <c r="DB83" s="4"/>
      <c r="DC83" s="4"/>
      <c r="DD83" s="4"/>
      <c r="DE83" s="4"/>
      <c r="DF83" s="4"/>
      <c r="DG83" s="4"/>
      <c r="DH83" s="4"/>
      <c r="DI83" s="4"/>
      <c r="DJ83" s="4"/>
      <c r="DK83" s="4"/>
      <c r="DL83" s="4"/>
      <c r="DM83" s="4"/>
      <c r="DN83" s="4"/>
      <c r="DO83" s="4"/>
      <c r="DP83" s="4"/>
      <c r="DQ83" s="4"/>
      <c r="DR83" s="4"/>
      <c r="DS83" s="4"/>
      <c r="DT83" s="4"/>
      <c r="DU83" s="4"/>
      <c r="DV83" s="4"/>
      <c r="DW83" s="4"/>
      <c r="DX83" s="4"/>
      <c r="DY83" s="4"/>
      <c r="DZ83" s="4"/>
      <c r="EA83" s="4"/>
      <c r="EB83" s="4"/>
      <c r="EC83" s="4"/>
      <c r="ED83" s="4"/>
      <c r="EE83" s="4"/>
      <c r="EF83" s="4"/>
      <c r="EG83" s="4"/>
      <c r="EH83" s="4"/>
      <c r="EI83" s="4"/>
      <c r="EJ83" s="4"/>
      <c r="EK83" s="4"/>
      <c r="EL83" s="4"/>
      <c r="EM83" s="4"/>
      <c r="EN83" s="4"/>
      <c r="EO83" s="4"/>
      <c r="EP83" s="4"/>
      <c r="EQ83" s="4"/>
      <c r="ER83" s="4"/>
      <c r="ES83" s="4"/>
      <c r="ET83" s="4"/>
      <c r="EU83" s="4"/>
      <c r="EV83" s="4"/>
      <c r="EW83" s="4"/>
      <c r="EX83" s="4"/>
      <c r="EY83" s="4"/>
      <c r="EZ83" s="4"/>
      <c r="FA83" s="4"/>
      <c r="FB83" s="4"/>
      <c r="FC83" s="4"/>
      <c r="FD83" s="4"/>
      <c r="FE83" s="4"/>
      <c r="FF83" s="4"/>
      <c r="FG83" s="4"/>
      <c r="FH83" s="4"/>
      <c r="FI83" s="4"/>
      <c r="FJ83" s="4"/>
      <c r="FK83" s="4"/>
      <c r="FL83" s="4"/>
      <c r="FM83" s="4"/>
      <c r="FN83" s="4"/>
      <c r="FO83" s="4"/>
      <c r="FP83" s="4"/>
      <c r="FQ83" s="4"/>
      <c r="FR83" s="4"/>
      <c r="FS83" s="4"/>
      <c r="FT83" s="4"/>
      <c r="FU83" s="4"/>
      <c r="FV83" s="4"/>
      <c r="FW83" s="4"/>
      <c r="FX83" s="4"/>
      <c r="FY83" s="4"/>
      <c r="FZ83" s="4"/>
      <c r="GA83" s="4"/>
      <c r="GB83" s="4"/>
      <c r="GC83" s="4"/>
      <c r="GD83" s="4"/>
      <c r="GE83" s="4"/>
      <c r="GF83" s="4"/>
      <c r="GG83" s="4"/>
      <c r="GH83" s="4"/>
      <c r="GI83" s="4"/>
      <c r="GJ83" s="4"/>
      <c r="GK83" s="4"/>
      <c r="GL83" s="4"/>
      <c r="GM83" s="4"/>
      <c r="GN83" s="4"/>
      <c r="GO83" s="4"/>
      <c r="GP83" s="4"/>
      <c r="GQ83" s="4"/>
      <c r="GR83" s="4"/>
      <c r="GS83" s="4"/>
      <c r="GT83" s="4"/>
      <c r="GU83" s="4"/>
      <c r="GV83" s="4"/>
      <c r="GW83" s="4"/>
      <c r="GX83" s="4"/>
      <c r="GY83" s="4"/>
      <c r="GZ83" s="4"/>
      <c r="HA83" s="4"/>
      <c r="HB83" s="4"/>
      <c r="HC83" s="4"/>
      <c r="HD83" s="4"/>
      <c r="HE83" s="4"/>
      <c r="HF83" s="4"/>
      <c r="HG83" s="4"/>
      <c r="HH83" s="4"/>
      <c r="HI83" s="4"/>
      <c r="HJ83" s="4"/>
      <c r="HK83" s="4"/>
      <c r="HL83" s="4"/>
      <c r="HM83" s="4"/>
      <c r="HN83" s="4"/>
      <c r="HO83" s="4"/>
      <c r="HP83" s="4"/>
      <c r="HQ83" s="4"/>
      <c r="HR83" s="4"/>
      <c r="HS83" s="4"/>
      <c r="HT83" s="4"/>
      <c r="HU83" s="4"/>
      <c r="HV83" s="4"/>
      <c r="HW83" s="4"/>
      <c r="HX83" s="4"/>
      <c r="HY83" s="4"/>
      <c r="HZ83" s="4"/>
      <c r="IA83" s="4"/>
      <c r="IB83" s="4"/>
      <c r="IC83" s="4"/>
      <c r="ID83" s="4"/>
      <c r="IE83" s="4"/>
      <c r="IF83" s="4"/>
      <c r="IG83" s="4"/>
      <c r="IH83" s="4"/>
      <c r="II83" s="4"/>
      <c r="IJ83" s="4"/>
      <c r="IK83" s="4"/>
      <c r="IL83" s="4"/>
      <c r="IM83" s="4"/>
      <c r="IN83" s="4"/>
      <c r="IO83" s="4"/>
      <c r="IP83" s="4"/>
      <c r="IQ83" s="4"/>
      <c r="IR83" s="4"/>
      <c r="IS83" s="4"/>
      <c r="IT83" s="4"/>
      <c r="IU83" s="4"/>
      <c r="IV83" s="4"/>
      <c r="IW83" s="4"/>
      <c r="IX83" s="4"/>
      <c r="IY83" s="4"/>
      <c r="IZ83" s="4"/>
      <c r="JA83" s="4"/>
      <c r="JB83" s="4"/>
      <c r="JC83" s="4"/>
      <c r="JD83" s="4"/>
      <c r="JE83" s="4"/>
      <c r="JF83" s="4"/>
      <c r="JG83" s="4"/>
      <c r="JH83" s="4"/>
      <c r="JI83" s="4"/>
      <c r="JJ83" s="4"/>
      <c r="JK83" s="4"/>
      <c r="JL83" s="4"/>
      <c r="JM83" s="4"/>
      <c r="JN83" s="4"/>
      <c r="JO83" s="4"/>
      <c r="JP83" s="4"/>
      <c r="JQ83" s="54">
        <v>36</v>
      </c>
    </row>
    <row r="84" spans="1:277">
      <c r="A84" s="53">
        <v>80</v>
      </c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>
        <v>5</v>
      </c>
      <c r="BQ84" s="4"/>
      <c r="BR84" s="4"/>
      <c r="BS84" s="4"/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>
        <v>4</v>
      </c>
      <c r="CK84" s="4"/>
      <c r="CL84" s="4"/>
      <c r="CM84" s="4"/>
      <c r="CN84" s="4"/>
      <c r="CO84" s="4"/>
      <c r="CP84" s="4"/>
      <c r="CQ84" s="4"/>
      <c r="CR84" s="4"/>
      <c r="CS84" s="4"/>
      <c r="CT84" s="4"/>
      <c r="CU84" s="4"/>
      <c r="CV84" s="4"/>
      <c r="CW84" s="4"/>
      <c r="CX84" s="4"/>
      <c r="CY84" s="4"/>
      <c r="CZ84" s="4"/>
      <c r="DA84" s="4"/>
      <c r="DB84" s="4"/>
      <c r="DC84" s="4"/>
      <c r="DD84" s="4">
        <v>5</v>
      </c>
      <c r="DE84" s="4"/>
      <c r="DF84" s="4"/>
      <c r="DG84" s="4"/>
      <c r="DH84" s="4"/>
      <c r="DI84" s="4"/>
      <c r="DJ84" s="4"/>
      <c r="DK84" s="4"/>
      <c r="DL84" s="4"/>
      <c r="DM84" s="4"/>
      <c r="DN84" s="4"/>
      <c r="DO84" s="4"/>
      <c r="DP84" s="4"/>
      <c r="DQ84" s="4"/>
      <c r="DR84" s="4">
        <v>4</v>
      </c>
      <c r="DS84" s="4"/>
      <c r="DT84" s="4"/>
      <c r="DU84" s="4"/>
      <c r="DV84" s="4"/>
      <c r="DW84" s="4"/>
      <c r="DX84" s="4"/>
      <c r="DY84" s="4"/>
      <c r="DZ84" s="4"/>
      <c r="EA84" s="4"/>
      <c r="EB84" s="4"/>
      <c r="EC84" s="4"/>
      <c r="ED84" s="4"/>
      <c r="EE84" s="4"/>
      <c r="EF84" s="4"/>
      <c r="EG84" s="4"/>
      <c r="EH84" s="4"/>
      <c r="EI84" s="4">
        <v>5</v>
      </c>
      <c r="EJ84" s="4"/>
      <c r="EK84" s="4"/>
      <c r="EL84" s="4"/>
      <c r="EM84" s="4"/>
      <c r="EN84" s="4"/>
      <c r="EO84" s="4"/>
      <c r="EP84" s="4"/>
      <c r="EQ84" s="4"/>
      <c r="ER84" s="4"/>
      <c r="ES84" s="4"/>
      <c r="ET84" s="4"/>
      <c r="EU84" s="4"/>
      <c r="EV84" s="4"/>
      <c r="EW84" s="4"/>
      <c r="EX84" s="4"/>
      <c r="EY84" s="4"/>
      <c r="EZ84" s="4"/>
      <c r="FA84" s="4"/>
      <c r="FB84" s="4"/>
      <c r="FC84" s="4"/>
      <c r="FD84" s="4"/>
      <c r="FE84" s="4"/>
      <c r="FF84" s="4"/>
      <c r="FG84" s="4"/>
      <c r="FH84" s="4"/>
      <c r="FI84" s="4"/>
      <c r="FJ84" s="4"/>
      <c r="FK84" s="4"/>
      <c r="FL84" s="4"/>
      <c r="FM84" s="4"/>
      <c r="FN84" s="4"/>
      <c r="FO84" s="4"/>
      <c r="FP84" s="4"/>
      <c r="FQ84" s="4"/>
      <c r="FR84" s="4"/>
      <c r="FS84" s="4"/>
      <c r="FT84" s="4"/>
      <c r="FU84" s="4"/>
      <c r="FV84" s="4"/>
      <c r="FW84" s="4"/>
      <c r="FX84" s="4"/>
      <c r="FY84" s="4"/>
      <c r="FZ84" s="4"/>
      <c r="GA84" s="4"/>
      <c r="GB84" s="4"/>
      <c r="GC84" s="4"/>
      <c r="GD84" s="4"/>
      <c r="GE84" s="4"/>
      <c r="GF84" s="4"/>
      <c r="GG84" s="4"/>
      <c r="GH84" s="4"/>
      <c r="GI84" s="4"/>
      <c r="GJ84" s="4"/>
      <c r="GK84" s="4"/>
      <c r="GL84" s="4"/>
      <c r="GM84" s="4"/>
      <c r="GN84" s="4"/>
      <c r="GO84" s="4"/>
      <c r="GP84" s="4"/>
      <c r="GQ84" s="4"/>
      <c r="GR84" s="4"/>
      <c r="GS84" s="4"/>
      <c r="GT84" s="4"/>
      <c r="GU84" s="4"/>
      <c r="GV84" s="4"/>
      <c r="GW84" s="4"/>
      <c r="GX84" s="4"/>
      <c r="GY84" s="4"/>
      <c r="GZ84" s="4"/>
      <c r="HA84" s="4"/>
      <c r="HB84" s="4"/>
      <c r="HC84" s="4"/>
      <c r="HD84" s="4"/>
      <c r="HE84" s="4"/>
      <c r="HF84" s="4"/>
      <c r="HG84" s="4"/>
      <c r="HH84" s="4"/>
      <c r="HI84" s="4"/>
      <c r="HJ84" s="4"/>
      <c r="HK84" s="4"/>
      <c r="HL84" s="4"/>
      <c r="HM84" s="4">
        <v>5</v>
      </c>
      <c r="HN84" s="4"/>
      <c r="HO84" s="4"/>
      <c r="HP84" s="4"/>
      <c r="HQ84" s="4"/>
      <c r="HR84" s="4"/>
      <c r="HS84" s="4"/>
      <c r="HT84" s="4"/>
      <c r="HU84" s="4"/>
      <c r="HV84" s="4"/>
      <c r="HW84" s="4"/>
      <c r="HX84" s="4"/>
      <c r="HY84" s="4">
        <v>4</v>
      </c>
      <c r="HZ84" s="4"/>
      <c r="IA84" s="4"/>
      <c r="IB84" s="4"/>
      <c r="IC84" s="4"/>
      <c r="ID84" s="4"/>
      <c r="IE84" s="4"/>
      <c r="IF84" s="4"/>
      <c r="IG84" s="4"/>
      <c r="IH84" s="4"/>
      <c r="II84" s="4"/>
      <c r="IJ84" s="4"/>
      <c r="IK84" s="4"/>
      <c r="IL84" s="4"/>
      <c r="IM84" s="4"/>
      <c r="IN84" s="4"/>
      <c r="IO84" s="4"/>
      <c r="IP84" s="4"/>
      <c r="IQ84" s="4"/>
      <c r="IR84" s="4"/>
      <c r="IS84" s="4"/>
      <c r="IT84" s="4"/>
      <c r="IU84" s="4"/>
      <c r="IV84" s="4"/>
      <c r="IW84" s="4"/>
      <c r="IX84" s="4"/>
      <c r="IY84" s="4"/>
      <c r="IZ84" s="4"/>
      <c r="JA84" s="4"/>
      <c r="JB84" s="4"/>
      <c r="JC84" s="4"/>
      <c r="JD84" s="4"/>
      <c r="JE84" s="4"/>
      <c r="JF84" s="4"/>
      <c r="JG84" s="4"/>
      <c r="JH84" s="4"/>
      <c r="JI84" s="4"/>
      <c r="JJ84" s="4"/>
      <c r="JK84" s="4"/>
      <c r="JL84" s="4"/>
      <c r="JM84" s="4"/>
      <c r="JN84" s="4"/>
      <c r="JO84" s="4"/>
      <c r="JP84" s="4"/>
      <c r="JQ84" s="54">
        <v>32</v>
      </c>
    </row>
    <row r="85" spans="1:277">
      <c r="A85" s="53">
        <v>81</v>
      </c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/>
      <c r="CQ85" s="4"/>
      <c r="CR85" s="4"/>
      <c r="CS85" s="4"/>
      <c r="CT85" s="4"/>
      <c r="CU85" s="4"/>
      <c r="CV85" s="4"/>
      <c r="CW85" s="4"/>
      <c r="CX85" s="4"/>
      <c r="CY85" s="4"/>
      <c r="CZ85" s="4"/>
      <c r="DA85" s="4"/>
      <c r="DB85" s="4"/>
      <c r="DC85" s="4"/>
      <c r="DD85" s="4"/>
      <c r="DE85" s="4"/>
      <c r="DF85" s="4"/>
      <c r="DG85" s="4"/>
      <c r="DH85" s="4"/>
      <c r="DI85" s="4"/>
      <c r="DJ85" s="4"/>
      <c r="DK85" s="4"/>
      <c r="DL85" s="4"/>
      <c r="DM85" s="4"/>
      <c r="DN85" s="4"/>
      <c r="DO85" s="4"/>
      <c r="DP85" s="4"/>
      <c r="DQ85" s="4"/>
      <c r="DR85" s="4"/>
      <c r="DS85" s="4"/>
      <c r="DT85" s="4"/>
      <c r="DU85" s="4"/>
      <c r="DV85" s="4"/>
      <c r="DW85" s="4"/>
      <c r="DX85" s="4"/>
      <c r="DY85" s="4"/>
      <c r="DZ85" s="4"/>
      <c r="EA85" s="4"/>
      <c r="EB85" s="4"/>
      <c r="EC85" s="4"/>
      <c r="ED85" s="4"/>
      <c r="EE85" s="4"/>
      <c r="EF85" s="4"/>
      <c r="EG85" s="4"/>
      <c r="EH85" s="4"/>
      <c r="EI85" s="4"/>
      <c r="EJ85" s="4"/>
      <c r="EK85" s="4"/>
      <c r="EL85" s="4"/>
      <c r="EM85" s="4"/>
      <c r="EN85" s="4"/>
      <c r="EO85" s="4"/>
      <c r="EP85" s="4"/>
      <c r="EQ85" s="4"/>
      <c r="ER85" s="4"/>
      <c r="ES85" s="4"/>
      <c r="ET85" s="4"/>
      <c r="EU85" s="4"/>
      <c r="EV85" s="4"/>
      <c r="EW85" s="4"/>
      <c r="EX85" s="4"/>
      <c r="EY85" s="4"/>
      <c r="EZ85" s="4"/>
      <c r="FA85" s="4"/>
      <c r="FB85" s="4"/>
      <c r="FC85" s="4"/>
      <c r="FD85" s="4"/>
      <c r="FE85" s="4"/>
      <c r="FF85" s="4"/>
      <c r="FG85" s="4"/>
      <c r="FH85" s="4"/>
      <c r="FI85" s="4"/>
      <c r="FJ85" s="4"/>
      <c r="FK85" s="4"/>
      <c r="FL85" s="4"/>
      <c r="FM85" s="4"/>
      <c r="FN85" s="4"/>
      <c r="FO85" s="4"/>
      <c r="FP85" s="4"/>
      <c r="FQ85" s="4"/>
      <c r="FR85" s="4"/>
      <c r="FS85" s="4"/>
      <c r="FT85" s="4"/>
      <c r="FU85" s="4"/>
      <c r="FV85" s="4"/>
      <c r="FW85" s="4"/>
      <c r="FX85" s="4"/>
      <c r="FY85" s="4"/>
      <c r="FZ85" s="4"/>
      <c r="GA85" s="4"/>
      <c r="GB85" s="4"/>
      <c r="GC85" s="4"/>
      <c r="GD85" s="4"/>
      <c r="GE85" s="4"/>
      <c r="GF85" s="4"/>
      <c r="GG85" s="4"/>
      <c r="GH85" s="4"/>
      <c r="GI85" s="4"/>
      <c r="GJ85" s="4"/>
      <c r="GK85" s="4"/>
      <c r="GL85" s="4"/>
      <c r="GM85" s="4"/>
      <c r="GN85" s="4"/>
      <c r="GO85" s="4"/>
      <c r="GP85" s="4"/>
      <c r="GQ85" s="4"/>
      <c r="GR85" s="4"/>
      <c r="GS85" s="4"/>
      <c r="GT85" s="4"/>
      <c r="GU85" s="4"/>
      <c r="GV85" s="4"/>
      <c r="GW85" s="4"/>
      <c r="GX85" s="4"/>
      <c r="GY85" s="4"/>
      <c r="GZ85" s="4"/>
      <c r="HA85" s="4"/>
      <c r="HB85" s="4"/>
      <c r="HC85" s="4"/>
      <c r="HD85" s="4"/>
      <c r="HE85" s="4"/>
      <c r="HF85" s="4"/>
      <c r="HG85" s="4"/>
      <c r="HH85" s="4"/>
      <c r="HI85" s="4"/>
      <c r="HJ85" s="4"/>
      <c r="HK85" s="4"/>
      <c r="HL85" s="4"/>
      <c r="HM85" s="4"/>
      <c r="HN85" s="4"/>
      <c r="HO85" s="4"/>
      <c r="HP85" s="4"/>
      <c r="HQ85" s="4"/>
      <c r="HR85" s="4"/>
      <c r="HS85" s="4"/>
      <c r="HT85" s="4"/>
      <c r="HU85" s="4"/>
      <c r="HV85" s="4"/>
      <c r="HW85" s="4"/>
      <c r="HX85" s="4"/>
      <c r="HY85" s="4"/>
      <c r="HZ85" s="4"/>
      <c r="IA85" s="4"/>
      <c r="IB85" s="4"/>
      <c r="IC85" s="4"/>
      <c r="ID85" s="4"/>
      <c r="IE85" s="4"/>
      <c r="IF85" s="4"/>
      <c r="IG85" s="4"/>
      <c r="IH85" s="4"/>
      <c r="II85" s="4"/>
      <c r="IJ85" s="4">
        <v>8</v>
      </c>
      <c r="IK85" s="4">
        <v>8</v>
      </c>
      <c r="IL85" s="4"/>
      <c r="IM85" s="4"/>
      <c r="IN85" s="4"/>
      <c r="IO85" s="4"/>
      <c r="IP85" s="4"/>
      <c r="IQ85" s="4"/>
      <c r="IR85" s="4"/>
      <c r="IS85" s="4"/>
      <c r="IT85" s="4"/>
      <c r="IU85" s="4"/>
      <c r="IV85" s="4"/>
      <c r="IW85" s="4"/>
      <c r="IX85" s="4"/>
      <c r="IY85" s="4"/>
      <c r="IZ85" s="4"/>
      <c r="JA85" s="4"/>
      <c r="JB85" s="4"/>
      <c r="JC85" s="4"/>
      <c r="JD85" s="4"/>
      <c r="JE85" s="4"/>
      <c r="JF85" s="4"/>
      <c r="JG85" s="4"/>
      <c r="JH85" s="4"/>
      <c r="JI85" s="4"/>
      <c r="JJ85" s="4"/>
      <c r="JK85" s="4"/>
      <c r="JL85" s="4"/>
      <c r="JM85" s="4"/>
      <c r="JN85" s="4"/>
      <c r="JO85" s="4"/>
      <c r="JP85" s="4"/>
      <c r="JQ85" s="54">
        <v>16</v>
      </c>
    </row>
    <row r="86" spans="1:277">
      <c r="A86" s="53">
        <v>82</v>
      </c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  <c r="BQ86" s="4"/>
      <c r="BR86" s="4"/>
      <c r="BS86" s="4"/>
      <c r="BT86" s="4"/>
      <c r="BU86" s="4"/>
      <c r="BV86" s="4"/>
      <c r="BW86" s="4"/>
      <c r="BX86" s="4"/>
      <c r="BY86" s="4"/>
      <c r="BZ86" s="4"/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  <c r="CN86" s="4"/>
      <c r="CO86" s="4"/>
      <c r="CP86" s="4"/>
      <c r="CQ86" s="4"/>
      <c r="CR86" s="4"/>
      <c r="CS86" s="4"/>
      <c r="CT86" s="4"/>
      <c r="CU86" s="4"/>
      <c r="CV86" s="4"/>
      <c r="CW86" s="4"/>
      <c r="CX86" s="4"/>
      <c r="CY86" s="4"/>
      <c r="CZ86" s="4"/>
      <c r="DA86" s="4"/>
      <c r="DB86" s="4"/>
      <c r="DC86" s="4"/>
      <c r="DD86" s="4"/>
      <c r="DE86" s="4"/>
      <c r="DF86" s="4"/>
      <c r="DG86" s="4"/>
      <c r="DH86" s="4"/>
      <c r="DI86" s="4"/>
      <c r="DJ86" s="4"/>
      <c r="DK86" s="4"/>
      <c r="DL86" s="4"/>
      <c r="DM86" s="4"/>
      <c r="DN86" s="4"/>
      <c r="DO86" s="4"/>
      <c r="DP86" s="4"/>
      <c r="DQ86" s="4"/>
      <c r="DR86" s="4"/>
      <c r="DS86" s="4"/>
      <c r="DT86" s="4"/>
      <c r="DU86" s="4"/>
      <c r="DV86" s="4"/>
      <c r="DW86" s="4">
        <v>10</v>
      </c>
      <c r="DX86" s="4"/>
      <c r="DY86" s="4"/>
      <c r="DZ86" s="4"/>
      <c r="EA86" s="4"/>
      <c r="EB86" s="4"/>
      <c r="EC86" s="4"/>
      <c r="ED86" s="4"/>
      <c r="EE86" s="4"/>
      <c r="EF86" s="4"/>
      <c r="EG86" s="4"/>
      <c r="EH86" s="4"/>
      <c r="EI86" s="4"/>
      <c r="EJ86" s="4"/>
      <c r="EK86" s="4"/>
      <c r="EL86" s="4"/>
      <c r="EM86" s="4"/>
      <c r="EN86" s="4"/>
      <c r="EO86" s="4"/>
      <c r="EP86" s="4"/>
      <c r="EQ86" s="4"/>
      <c r="ER86" s="4"/>
      <c r="ES86" s="4"/>
      <c r="ET86" s="4"/>
      <c r="EU86" s="4"/>
      <c r="EV86" s="4"/>
      <c r="EW86" s="4"/>
      <c r="EX86" s="4"/>
      <c r="EY86" s="4">
        <v>10</v>
      </c>
      <c r="EZ86" s="4"/>
      <c r="FA86" s="4"/>
      <c r="FB86" s="4"/>
      <c r="FC86" s="4"/>
      <c r="FD86" s="4"/>
      <c r="FE86" s="4"/>
      <c r="FF86" s="4"/>
      <c r="FG86" s="4"/>
      <c r="FH86" s="4"/>
      <c r="FI86" s="4"/>
      <c r="FJ86" s="4"/>
      <c r="FK86" s="4"/>
      <c r="FL86" s="4"/>
      <c r="FM86" s="4"/>
      <c r="FN86" s="4"/>
      <c r="FO86" s="4"/>
      <c r="FP86" s="4"/>
      <c r="FQ86" s="4"/>
      <c r="FR86" s="4"/>
      <c r="FS86" s="4"/>
      <c r="FT86" s="4"/>
      <c r="FU86" s="4"/>
      <c r="FV86" s="4"/>
      <c r="FW86" s="4"/>
      <c r="FX86" s="4"/>
      <c r="FY86" s="4"/>
      <c r="FZ86" s="4"/>
      <c r="GA86" s="4"/>
      <c r="GB86" s="4"/>
      <c r="GC86" s="4"/>
      <c r="GD86" s="4"/>
      <c r="GE86" s="4"/>
      <c r="GF86" s="4"/>
      <c r="GG86" s="4"/>
      <c r="GH86" s="4"/>
      <c r="GI86" s="4"/>
      <c r="GJ86" s="4"/>
      <c r="GK86" s="4"/>
      <c r="GL86" s="4"/>
      <c r="GM86" s="4"/>
      <c r="GN86" s="4"/>
      <c r="GO86" s="4"/>
      <c r="GP86" s="4"/>
      <c r="GQ86" s="4"/>
      <c r="GR86" s="4"/>
      <c r="GS86" s="4"/>
      <c r="GT86" s="4"/>
      <c r="GU86" s="4"/>
      <c r="GV86" s="4"/>
      <c r="GW86" s="4"/>
      <c r="GX86" s="4"/>
      <c r="GY86" s="4"/>
      <c r="GZ86" s="4"/>
      <c r="HA86" s="4"/>
      <c r="HB86" s="4"/>
      <c r="HC86" s="4"/>
      <c r="HD86" s="4"/>
      <c r="HE86" s="4"/>
      <c r="HF86" s="4"/>
      <c r="HG86" s="4"/>
      <c r="HH86" s="4"/>
      <c r="HI86" s="4"/>
      <c r="HJ86" s="4"/>
      <c r="HK86" s="4"/>
      <c r="HL86" s="4"/>
      <c r="HM86" s="4"/>
      <c r="HN86" s="4"/>
      <c r="HO86" s="4"/>
      <c r="HP86" s="4"/>
      <c r="HQ86" s="4"/>
      <c r="HR86" s="4"/>
      <c r="HS86" s="4"/>
      <c r="HT86" s="4"/>
      <c r="HU86" s="4"/>
      <c r="HV86" s="4"/>
      <c r="HW86" s="4"/>
      <c r="HX86" s="4"/>
      <c r="HY86" s="4"/>
      <c r="HZ86" s="4"/>
      <c r="IA86" s="4"/>
      <c r="IB86" s="4"/>
      <c r="IC86" s="4"/>
      <c r="ID86" s="4"/>
      <c r="IE86" s="4"/>
      <c r="IF86" s="4"/>
      <c r="IG86" s="4"/>
      <c r="IH86" s="4"/>
      <c r="II86" s="4"/>
      <c r="IJ86" s="4"/>
      <c r="IK86" s="4"/>
      <c r="IL86" s="4"/>
      <c r="IM86" s="4"/>
      <c r="IN86" s="4"/>
      <c r="IO86" s="4"/>
      <c r="IP86" s="4"/>
      <c r="IQ86" s="4"/>
      <c r="IR86" s="4"/>
      <c r="IS86" s="4"/>
      <c r="IT86" s="4"/>
      <c r="IU86" s="4"/>
      <c r="IV86" s="4"/>
      <c r="IW86" s="4"/>
      <c r="IX86" s="4"/>
      <c r="IY86" s="4"/>
      <c r="IZ86" s="4"/>
      <c r="JA86" s="4"/>
      <c r="JB86" s="4"/>
      <c r="JC86" s="4"/>
      <c r="JD86" s="4"/>
      <c r="JE86" s="4"/>
      <c r="JF86" s="4"/>
      <c r="JG86" s="4"/>
      <c r="JH86" s="4"/>
      <c r="JI86" s="4"/>
      <c r="JJ86" s="4"/>
      <c r="JK86" s="4"/>
      <c r="JL86" s="4"/>
      <c r="JM86" s="4"/>
      <c r="JN86" s="4"/>
      <c r="JO86" s="4"/>
      <c r="JP86" s="4"/>
      <c r="JQ86" s="54">
        <v>20</v>
      </c>
    </row>
    <row r="87" spans="1:277">
      <c r="A87" s="53">
        <v>83</v>
      </c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>
        <v>5</v>
      </c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"/>
      <c r="BS87" s="4"/>
      <c r="BT87" s="4"/>
      <c r="BU87" s="4">
        <v>5</v>
      </c>
      <c r="BV87" s="4"/>
      <c r="BW87" s="4"/>
      <c r="BX87" s="4"/>
      <c r="BY87" s="4"/>
      <c r="BZ87" s="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  <c r="CN87" s="4"/>
      <c r="CO87" s="4"/>
      <c r="CP87" s="4"/>
      <c r="CQ87" s="4"/>
      <c r="CR87" s="4"/>
      <c r="CS87" s="4"/>
      <c r="CT87" s="4"/>
      <c r="CU87" s="4"/>
      <c r="CV87" s="4"/>
      <c r="CW87" s="4"/>
      <c r="CX87" s="4"/>
      <c r="CY87" s="4"/>
      <c r="CZ87" s="4"/>
      <c r="DA87" s="4"/>
      <c r="DB87" s="4"/>
      <c r="DC87" s="4"/>
      <c r="DD87" s="4"/>
      <c r="DE87" s="4"/>
      <c r="DF87" s="4"/>
      <c r="DG87" s="4"/>
      <c r="DH87" s="4"/>
      <c r="DI87" s="4"/>
      <c r="DJ87" s="4"/>
      <c r="DK87" s="4"/>
      <c r="DL87" s="4">
        <v>2</v>
      </c>
      <c r="DM87" s="4"/>
      <c r="DN87" s="4"/>
      <c r="DO87" s="4"/>
      <c r="DP87" s="4"/>
      <c r="DQ87" s="4"/>
      <c r="DR87" s="4"/>
      <c r="DS87" s="4"/>
      <c r="DT87" s="4"/>
      <c r="DU87" s="4"/>
      <c r="DV87" s="4"/>
      <c r="DW87" s="4"/>
      <c r="DX87" s="4"/>
      <c r="DY87" s="4"/>
      <c r="DZ87" s="4"/>
      <c r="EA87" s="4"/>
      <c r="EB87" s="4"/>
      <c r="EC87" s="4"/>
      <c r="ED87" s="4"/>
      <c r="EE87" s="4"/>
      <c r="EF87" s="4"/>
      <c r="EG87" s="4"/>
      <c r="EH87" s="4">
        <v>10</v>
      </c>
      <c r="EI87" s="4"/>
      <c r="EJ87" s="4"/>
      <c r="EK87" s="4"/>
      <c r="EL87" s="4"/>
      <c r="EM87" s="4"/>
      <c r="EN87" s="4"/>
      <c r="EO87" s="4"/>
      <c r="EP87" s="4"/>
      <c r="EQ87" s="4"/>
      <c r="ER87" s="4"/>
      <c r="ES87" s="4"/>
      <c r="ET87" s="4"/>
      <c r="EU87" s="4"/>
      <c r="EV87" s="4"/>
      <c r="EW87" s="4"/>
      <c r="EX87" s="4"/>
      <c r="EY87" s="4"/>
      <c r="EZ87" s="4"/>
      <c r="FA87" s="4"/>
      <c r="FB87" s="4"/>
      <c r="FC87" s="4"/>
      <c r="FD87" s="4"/>
      <c r="FE87" s="4"/>
      <c r="FF87" s="4"/>
      <c r="FG87" s="4"/>
      <c r="FH87" s="4"/>
      <c r="FI87" s="4"/>
      <c r="FJ87" s="4"/>
      <c r="FK87" s="4"/>
      <c r="FL87" s="4"/>
      <c r="FM87" s="4"/>
      <c r="FN87" s="4"/>
      <c r="FO87" s="4"/>
      <c r="FP87" s="4"/>
      <c r="FQ87" s="4"/>
      <c r="FR87" s="4"/>
      <c r="FS87" s="4"/>
      <c r="FT87" s="4"/>
      <c r="FU87" s="4"/>
      <c r="FV87" s="4"/>
      <c r="FW87" s="4"/>
      <c r="FX87" s="4"/>
      <c r="FY87" s="4"/>
      <c r="FZ87" s="4"/>
      <c r="GA87" s="4"/>
      <c r="GB87" s="4"/>
      <c r="GC87" s="4"/>
      <c r="GD87" s="4"/>
      <c r="GE87" s="4"/>
      <c r="GF87" s="4"/>
      <c r="GG87" s="4"/>
      <c r="GH87" s="4"/>
      <c r="GI87" s="4"/>
      <c r="GJ87" s="4"/>
      <c r="GK87" s="4"/>
      <c r="GL87" s="4"/>
      <c r="GM87" s="4"/>
      <c r="GN87" s="4"/>
      <c r="GO87" s="4"/>
      <c r="GP87" s="4"/>
      <c r="GQ87" s="4"/>
      <c r="GR87" s="4"/>
      <c r="GS87" s="4"/>
      <c r="GT87" s="4"/>
      <c r="GU87" s="4"/>
      <c r="GV87" s="4"/>
      <c r="GW87" s="4"/>
      <c r="GX87" s="4"/>
      <c r="GY87" s="4"/>
      <c r="GZ87" s="4"/>
      <c r="HA87" s="4"/>
      <c r="HB87" s="4"/>
      <c r="HC87" s="4"/>
      <c r="HD87" s="4"/>
      <c r="HE87" s="4"/>
      <c r="HF87" s="4"/>
      <c r="HG87" s="4"/>
      <c r="HH87" s="4"/>
      <c r="HI87" s="4">
        <v>5</v>
      </c>
      <c r="HJ87" s="4">
        <v>3</v>
      </c>
      <c r="HK87" s="4"/>
      <c r="HL87" s="4"/>
      <c r="HM87" s="4"/>
      <c r="HN87" s="4"/>
      <c r="HO87" s="4"/>
      <c r="HP87" s="4"/>
      <c r="HQ87" s="4"/>
      <c r="HR87" s="4"/>
      <c r="HS87" s="4"/>
      <c r="HT87" s="4"/>
      <c r="HU87" s="4"/>
      <c r="HV87" s="4"/>
      <c r="HW87" s="4"/>
      <c r="HX87" s="4"/>
      <c r="HY87" s="4"/>
      <c r="HZ87" s="4"/>
      <c r="IA87" s="4">
        <v>7</v>
      </c>
      <c r="IB87" s="4"/>
      <c r="IC87" s="4"/>
      <c r="ID87" s="4"/>
      <c r="IE87" s="4"/>
      <c r="IF87" s="4"/>
      <c r="IG87" s="4"/>
      <c r="IH87" s="4"/>
      <c r="II87" s="4"/>
      <c r="IJ87" s="4"/>
      <c r="IK87" s="4"/>
      <c r="IL87" s="4">
        <v>10</v>
      </c>
      <c r="IM87" s="4"/>
      <c r="IN87" s="4"/>
      <c r="IO87" s="4"/>
      <c r="IP87" s="4">
        <v>5</v>
      </c>
      <c r="IQ87" s="4"/>
      <c r="IR87" s="4"/>
      <c r="IS87" s="4"/>
      <c r="IT87" s="4">
        <v>5</v>
      </c>
      <c r="IU87" s="4"/>
      <c r="IV87" s="4"/>
      <c r="IW87" s="4"/>
      <c r="IX87" s="4"/>
      <c r="IY87" s="4"/>
      <c r="IZ87" s="4"/>
      <c r="JA87" s="4"/>
      <c r="JB87" s="4"/>
      <c r="JC87" s="4"/>
      <c r="JD87" s="4"/>
      <c r="JE87" s="4"/>
      <c r="JF87" s="4"/>
      <c r="JG87" s="4"/>
      <c r="JH87" s="4"/>
      <c r="JI87" s="4"/>
      <c r="JJ87" s="4"/>
      <c r="JK87" s="4"/>
      <c r="JL87" s="4"/>
      <c r="JM87" s="4"/>
      <c r="JN87" s="4"/>
      <c r="JO87" s="4"/>
      <c r="JP87" s="4"/>
      <c r="JQ87" s="54">
        <v>57</v>
      </c>
    </row>
    <row r="88" spans="1:277">
      <c r="A88" s="53">
        <v>84</v>
      </c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  <c r="BQ88" s="4"/>
      <c r="BR88" s="4"/>
      <c r="BS88" s="4"/>
      <c r="BT88" s="4"/>
      <c r="BU88" s="4"/>
      <c r="BV88" s="4"/>
      <c r="BW88" s="4"/>
      <c r="BX88" s="4"/>
      <c r="BY88" s="4"/>
      <c r="BZ88" s="4"/>
      <c r="CA88" s="4"/>
      <c r="CB88" s="4">
        <v>7</v>
      </c>
      <c r="CC88" s="4"/>
      <c r="CD88" s="4"/>
      <c r="CE88" s="4"/>
      <c r="CF88" s="4"/>
      <c r="CG88" s="4"/>
      <c r="CH88" s="4"/>
      <c r="CI88" s="4"/>
      <c r="CJ88" s="4"/>
      <c r="CK88" s="4"/>
      <c r="CL88" s="4"/>
      <c r="CM88" s="4"/>
      <c r="CN88" s="4"/>
      <c r="CO88" s="4"/>
      <c r="CP88" s="4"/>
      <c r="CQ88" s="4"/>
      <c r="CR88" s="4"/>
      <c r="CS88" s="4"/>
      <c r="CT88" s="4"/>
      <c r="CU88" s="4"/>
      <c r="CV88" s="4"/>
      <c r="CW88" s="4"/>
      <c r="CX88" s="4"/>
      <c r="CY88" s="4"/>
      <c r="CZ88" s="4"/>
      <c r="DA88" s="4"/>
      <c r="DB88" s="4"/>
      <c r="DC88" s="4"/>
      <c r="DD88" s="4"/>
      <c r="DE88" s="4"/>
      <c r="DF88" s="4"/>
      <c r="DG88" s="4"/>
      <c r="DH88" s="4"/>
      <c r="DI88" s="4"/>
      <c r="DJ88" s="4"/>
      <c r="DK88" s="4"/>
      <c r="DL88" s="4"/>
      <c r="DM88" s="4"/>
      <c r="DN88" s="4"/>
      <c r="DO88" s="4"/>
      <c r="DP88" s="4"/>
      <c r="DQ88" s="4"/>
      <c r="DR88" s="4"/>
      <c r="DS88" s="4"/>
      <c r="DT88" s="4"/>
      <c r="DU88" s="4"/>
      <c r="DV88" s="4"/>
      <c r="DW88" s="4"/>
      <c r="DX88" s="4"/>
      <c r="DY88" s="4"/>
      <c r="DZ88" s="4"/>
      <c r="EA88" s="4"/>
      <c r="EB88" s="4"/>
      <c r="EC88" s="4"/>
      <c r="ED88" s="4"/>
      <c r="EE88" s="4"/>
      <c r="EF88" s="4"/>
      <c r="EG88" s="4"/>
      <c r="EH88" s="4"/>
      <c r="EI88" s="4"/>
      <c r="EJ88" s="4"/>
      <c r="EK88" s="4"/>
      <c r="EL88" s="4"/>
      <c r="EM88" s="4"/>
      <c r="EN88" s="4"/>
      <c r="EO88" s="4"/>
      <c r="EP88" s="4"/>
      <c r="EQ88" s="4"/>
      <c r="ER88" s="4"/>
      <c r="ES88" s="4"/>
      <c r="ET88" s="4"/>
      <c r="EU88" s="4"/>
      <c r="EV88" s="4"/>
      <c r="EW88" s="4"/>
      <c r="EX88" s="4"/>
      <c r="EY88" s="4"/>
      <c r="EZ88" s="4"/>
      <c r="FA88" s="4"/>
      <c r="FB88" s="4"/>
      <c r="FC88" s="4"/>
      <c r="FD88" s="4"/>
      <c r="FE88" s="4"/>
      <c r="FF88" s="4"/>
      <c r="FG88" s="4"/>
      <c r="FH88" s="4"/>
      <c r="FI88" s="4"/>
      <c r="FJ88" s="4"/>
      <c r="FK88" s="4"/>
      <c r="FL88" s="4"/>
      <c r="FM88" s="4"/>
      <c r="FN88" s="4"/>
      <c r="FO88" s="4"/>
      <c r="FP88" s="4"/>
      <c r="FQ88" s="4"/>
      <c r="FR88" s="4"/>
      <c r="FS88" s="4"/>
      <c r="FT88" s="4"/>
      <c r="FU88" s="4"/>
      <c r="FV88" s="4"/>
      <c r="FW88" s="4"/>
      <c r="FX88" s="4"/>
      <c r="FY88" s="4"/>
      <c r="FZ88" s="4"/>
      <c r="GA88" s="4"/>
      <c r="GB88" s="4"/>
      <c r="GC88" s="4"/>
      <c r="GD88" s="4"/>
      <c r="GE88" s="4"/>
      <c r="GF88" s="4"/>
      <c r="GG88" s="4"/>
      <c r="GH88" s="4"/>
      <c r="GI88" s="4"/>
      <c r="GJ88" s="4"/>
      <c r="GK88" s="4"/>
      <c r="GL88" s="4"/>
      <c r="GM88" s="4"/>
      <c r="GN88" s="4"/>
      <c r="GO88" s="4"/>
      <c r="GP88" s="4"/>
      <c r="GQ88" s="4"/>
      <c r="GR88" s="4"/>
      <c r="GS88" s="4"/>
      <c r="GT88" s="4"/>
      <c r="GU88" s="4"/>
      <c r="GV88" s="4"/>
      <c r="GW88" s="4">
        <v>10</v>
      </c>
      <c r="GX88" s="4"/>
      <c r="GY88" s="4"/>
      <c r="GZ88" s="4"/>
      <c r="HA88" s="4"/>
      <c r="HB88" s="4"/>
      <c r="HC88" s="4"/>
      <c r="HD88" s="4"/>
      <c r="HE88" s="4"/>
      <c r="HF88" s="4"/>
      <c r="HG88" s="4"/>
      <c r="HH88" s="4"/>
      <c r="HI88" s="4"/>
      <c r="HJ88" s="4"/>
      <c r="HK88" s="4"/>
      <c r="HL88" s="4"/>
      <c r="HM88" s="4"/>
      <c r="HN88" s="4"/>
      <c r="HO88" s="4"/>
      <c r="HP88" s="4"/>
      <c r="HQ88" s="4"/>
      <c r="HR88" s="4"/>
      <c r="HS88" s="4"/>
      <c r="HT88" s="4"/>
      <c r="HU88" s="4">
        <v>10</v>
      </c>
      <c r="HV88" s="4"/>
      <c r="HW88" s="4"/>
      <c r="HX88" s="4"/>
      <c r="HY88" s="4"/>
      <c r="HZ88" s="4"/>
      <c r="IA88" s="4"/>
      <c r="IB88" s="4"/>
      <c r="IC88" s="4"/>
      <c r="ID88" s="4"/>
      <c r="IE88" s="4"/>
      <c r="IF88" s="4"/>
      <c r="IG88" s="4"/>
      <c r="IH88" s="4"/>
      <c r="II88" s="4"/>
      <c r="IJ88" s="4"/>
      <c r="IK88" s="4"/>
      <c r="IL88" s="4"/>
      <c r="IM88" s="4"/>
      <c r="IN88" s="4"/>
      <c r="IO88" s="4"/>
      <c r="IP88" s="4"/>
      <c r="IQ88" s="4"/>
      <c r="IR88" s="4"/>
      <c r="IS88" s="4"/>
      <c r="IT88" s="4"/>
      <c r="IU88" s="4"/>
      <c r="IV88" s="4"/>
      <c r="IW88" s="4"/>
      <c r="IX88" s="4"/>
      <c r="IY88" s="4"/>
      <c r="IZ88" s="4"/>
      <c r="JA88" s="4"/>
      <c r="JB88" s="4"/>
      <c r="JC88" s="4"/>
      <c r="JD88" s="4"/>
      <c r="JE88" s="4"/>
      <c r="JF88" s="4"/>
      <c r="JG88" s="4"/>
      <c r="JH88" s="4"/>
      <c r="JI88" s="4"/>
      <c r="JJ88" s="4"/>
      <c r="JK88" s="4"/>
      <c r="JL88" s="4"/>
      <c r="JM88" s="4"/>
      <c r="JN88" s="4"/>
      <c r="JO88" s="4"/>
      <c r="JP88" s="4"/>
      <c r="JQ88" s="54">
        <v>27</v>
      </c>
    </row>
    <row r="89" spans="1:277">
      <c r="A89" s="53">
        <v>85</v>
      </c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4"/>
      <c r="BR89" s="4"/>
      <c r="BS89" s="4"/>
      <c r="BT89" s="4"/>
      <c r="BU89" s="4"/>
      <c r="BV89" s="4"/>
      <c r="BW89" s="4"/>
      <c r="BX89" s="4"/>
      <c r="BY89" s="4"/>
      <c r="BZ89" s="4"/>
      <c r="CA89" s="4"/>
      <c r="CB89" s="4"/>
      <c r="CC89" s="4"/>
      <c r="CD89" s="4"/>
      <c r="CE89" s="4"/>
      <c r="CF89" s="4"/>
      <c r="CG89" s="4"/>
      <c r="CH89" s="4"/>
      <c r="CI89" s="4"/>
      <c r="CJ89" s="4"/>
      <c r="CK89" s="4"/>
      <c r="CL89" s="4"/>
      <c r="CM89" s="4"/>
      <c r="CN89" s="4"/>
      <c r="CO89" s="4"/>
      <c r="CP89" s="4"/>
      <c r="CQ89" s="4"/>
      <c r="CR89" s="4"/>
      <c r="CS89" s="4"/>
      <c r="CT89" s="4"/>
      <c r="CU89" s="4"/>
      <c r="CV89" s="4"/>
      <c r="CW89" s="4"/>
      <c r="CX89" s="4"/>
      <c r="CY89" s="4"/>
      <c r="CZ89" s="4"/>
      <c r="DA89" s="4"/>
      <c r="DB89" s="4"/>
      <c r="DC89" s="4"/>
      <c r="DD89" s="4"/>
      <c r="DE89" s="4"/>
      <c r="DF89" s="4"/>
      <c r="DG89" s="4"/>
      <c r="DH89" s="4"/>
      <c r="DI89" s="4"/>
      <c r="DJ89" s="4"/>
      <c r="DK89" s="4"/>
      <c r="DL89" s="4"/>
      <c r="DM89" s="4"/>
      <c r="DN89" s="4"/>
      <c r="DO89" s="4"/>
      <c r="DP89" s="4"/>
      <c r="DQ89" s="4"/>
      <c r="DR89" s="4">
        <v>9</v>
      </c>
      <c r="DS89" s="4"/>
      <c r="DT89" s="4"/>
      <c r="DU89" s="4"/>
      <c r="DV89" s="4"/>
      <c r="DW89" s="4"/>
      <c r="DX89" s="4"/>
      <c r="DY89" s="4"/>
      <c r="DZ89" s="4"/>
      <c r="EA89" s="4"/>
      <c r="EB89" s="4"/>
      <c r="EC89" s="4"/>
      <c r="ED89" s="4"/>
      <c r="EE89" s="4"/>
      <c r="EF89" s="4"/>
      <c r="EG89" s="4"/>
      <c r="EH89" s="4"/>
      <c r="EI89" s="4"/>
      <c r="EJ89" s="4"/>
      <c r="EK89" s="4"/>
      <c r="EL89" s="4"/>
      <c r="EM89" s="4"/>
      <c r="EN89" s="4"/>
      <c r="EO89" s="4"/>
      <c r="EP89" s="4"/>
      <c r="EQ89" s="4"/>
      <c r="ER89" s="4"/>
      <c r="ES89" s="4"/>
      <c r="ET89" s="4"/>
      <c r="EU89" s="4"/>
      <c r="EV89" s="4"/>
      <c r="EW89" s="4"/>
      <c r="EX89" s="4"/>
      <c r="EY89" s="4"/>
      <c r="EZ89" s="4"/>
      <c r="FA89" s="4"/>
      <c r="FB89" s="4"/>
      <c r="FC89" s="4"/>
      <c r="FD89" s="4"/>
      <c r="FE89" s="4"/>
      <c r="FF89" s="4"/>
      <c r="FG89" s="4"/>
      <c r="FH89" s="4"/>
      <c r="FI89" s="4"/>
      <c r="FJ89" s="4"/>
      <c r="FK89" s="4"/>
      <c r="FL89" s="4"/>
      <c r="FM89" s="4"/>
      <c r="FN89" s="4"/>
      <c r="FO89" s="4"/>
      <c r="FP89" s="4"/>
      <c r="FQ89" s="4"/>
      <c r="FR89" s="4"/>
      <c r="FS89" s="4"/>
      <c r="FT89" s="4"/>
      <c r="FU89" s="4"/>
      <c r="FV89" s="4"/>
      <c r="FW89" s="4"/>
      <c r="FX89" s="4"/>
      <c r="FY89" s="4"/>
      <c r="FZ89" s="4"/>
      <c r="GA89" s="4"/>
      <c r="GB89" s="4"/>
      <c r="GC89" s="4"/>
      <c r="GD89" s="4"/>
      <c r="GE89" s="4"/>
      <c r="GF89" s="4"/>
      <c r="GG89" s="4"/>
      <c r="GH89" s="4"/>
      <c r="GI89" s="4"/>
      <c r="GJ89" s="4"/>
      <c r="GK89" s="4"/>
      <c r="GL89" s="4"/>
      <c r="GM89" s="4"/>
      <c r="GN89" s="4"/>
      <c r="GO89" s="4"/>
      <c r="GP89" s="4"/>
      <c r="GQ89" s="4"/>
      <c r="GR89" s="4"/>
      <c r="GS89" s="4"/>
      <c r="GT89" s="4"/>
      <c r="GU89" s="4"/>
      <c r="GV89" s="4"/>
      <c r="GW89" s="4"/>
      <c r="GX89" s="4"/>
      <c r="GY89" s="4"/>
      <c r="GZ89" s="4"/>
      <c r="HA89" s="4"/>
      <c r="HB89" s="4"/>
      <c r="HC89" s="4"/>
      <c r="HD89" s="4"/>
      <c r="HE89" s="4"/>
      <c r="HF89" s="4"/>
      <c r="HG89" s="4"/>
      <c r="HH89" s="4"/>
      <c r="HI89" s="4"/>
      <c r="HJ89" s="4"/>
      <c r="HK89" s="4"/>
      <c r="HL89" s="4">
        <v>7</v>
      </c>
      <c r="HM89" s="4"/>
      <c r="HN89" s="4"/>
      <c r="HO89" s="4"/>
      <c r="HP89" s="4"/>
      <c r="HQ89" s="4"/>
      <c r="HR89" s="4"/>
      <c r="HS89" s="4"/>
      <c r="HT89" s="4"/>
      <c r="HU89" s="4">
        <v>6</v>
      </c>
      <c r="HV89" s="4"/>
      <c r="HW89" s="4"/>
      <c r="HX89" s="4"/>
      <c r="HY89" s="4"/>
      <c r="HZ89" s="4"/>
      <c r="IA89" s="4"/>
      <c r="IB89" s="4"/>
      <c r="IC89" s="4"/>
      <c r="ID89" s="4"/>
      <c r="IE89" s="4"/>
      <c r="IF89" s="4"/>
      <c r="IG89" s="4"/>
      <c r="IH89" s="4"/>
      <c r="II89" s="4"/>
      <c r="IJ89" s="4"/>
      <c r="IK89" s="4"/>
      <c r="IL89" s="4"/>
      <c r="IM89" s="4"/>
      <c r="IN89" s="4"/>
      <c r="IO89" s="4"/>
      <c r="IP89" s="4"/>
      <c r="IQ89" s="4"/>
      <c r="IR89" s="4"/>
      <c r="IS89" s="4"/>
      <c r="IT89" s="4"/>
      <c r="IU89" s="4"/>
      <c r="IV89" s="4"/>
      <c r="IW89" s="4"/>
      <c r="IX89" s="4"/>
      <c r="IY89" s="4"/>
      <c r="IZ89" s="4"/>
      <c r="JA89" s="4"/>
      <c r="JB89" s="4"/>
      <c r="JC89" s="4"/>
      <c r="JD89" s="4"/>
      <c r="JE89" s="4"/>
      <c r="JF89" s="4"/>
      <c r="JG89" s="4"/>
      <c r="JH89" s="4"/>
      <c r="JI89" s="4"/>
      <c r="JJ89" s="4"/>
      <c r="JK89" s="4"/>
      <c r="JL89" s="4"/>
      <c r="JM89" s="4"/>
      <c r="JN89" s="4"/>
      <c r="JO89" s="4"/>
      <c r="JP89" s="4"/>
      <c r="JQ89" s="54">
        <v>22</v>
      </c>
    </row>
    <row r="90" spans="1:277">
      <c r="A90" s="53">
        <v>86</v>
      </c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4"/>
      <c r="BR90" s="4"/>
      <c r="BS90" s="4"/>
      <c r="BT90" s="4"/>
      <c r="BU90" s="4"/>
      <c r="BV90" s="4"/>
      <c r="BW90" s="4"/>
      <c r="BX90" s="4"/>
      <c r="BY90" s="4"/>
      <c r="BZ90" s="4"/>
      <c r="CA90" s="4"/>
      <c r="CB90" s="4"/>
      <c r="CC90" s="4"/>
      <c r="CD90" s="4"/>
      <c r="CE90" s="4"/>
      <c r="CF90" s="4"/>
      <c r="CG90" s="4"/>
      <c r="CH90" s="4"/>
      <c r="CI90" s="4"/>
      <c r="CJ90" s="4"/>
      <c r="CK90" s="4"/>
      <c r="CL90" s="4"/>
      <c r="CM90" s="4"/>
      <c r="CN90" s="4"/>
      <c r="CO90" s="4"/>
      <c r="CP90" s="4"/>
      <c r="CQ90" s="4"/>
      <c r="CR90" s="4"/>
      <c r="CS90" s="4">
        <v>10</v>
      </c>
      <c r="CT90" s="4"/>
      <c r="CU90" s="4"/>
      <c r="CV90" s="4"/>
      <c r="CW90" s="4"/>
      <c r="CX90" s="4"/>
      <c r="CY90" s="4"/>
      <c r="CZ90" s="4"/>
      <c r="DA90" s="4"/>
      <c r="DB90" s="4">
        <v>10</v>
      </c>
      <c r="DC90" s="4"/>
      <c r="DD90" s="4"/>
      <c r="DE90" s="4"/>
      <c r="DF90" s="4"/>
      <c r="DG90" s="4"/>
      <c r="DH90" s="4"/>
      <c r="DI90" s="4"/>
      <c r="DJ90" s="4"/>
      <c r="DK90" s="4"/>
      <c r="DL90" s="4"/>
      <c r="DM90" s="4"/>
      <c r="DN90" s="4"/>
      <c r="DO90" s="4"/>
      <c r="DP90" s="4"/>
      <c r="DQ90" s="4"/>
      <c r="DR90" s="4"/>
      <c r="DS90" s="4"/>
      <c r="DT90" s="4"/>
      <c r="DU90" s="4"/>
      <c r="DV90" s="4"/>
      <c r="DW90" s="4"/>
      <c r="DX90" s="4"/>
      <c r="DY90" s="4"/>
      <c r="DZ90" s="4"/>
      <c r="EA90" s="4"/>
      <c r="EB90" s="4"/>
      <c r="EC90" s="4"/>
      <c r="ED90" s="4"/>
      <c r="EE90" s="4"/>
      <c r="EF90" s="4"/>
      <c r="EG90" s="4"/>
      <c r="EH90" s="4"/>
      <c r="EI90" s="4"/>
      <c r="EJ90" s="4"/>
      <c r="EK90" s="4"/>
      <c r="EL90" s="4"/>
      <c r="EM90" s="4"/>
      <c r="EN90" s="4"/>
      <c r="EO90" s="4"/>
      <c r="EP90" s="4"/>
      <c r="EQ90" s="4"/>
      <c r="ER90" s="4"/>
      <c r="ES90" s="4"/>
      <c r="ET90" s="4"/>
      <c r="EU90" s="4"/>
      <c r="EV90" s="4"/>
      <c r="EW90" s="4"/>
      <c r="EX90" s="4"/>
      <c r="EY90" s="4"/>
      <c r="EZ90" s="4"/>
      <c r="FA90" s="4"/>
      <c r="FB90" s="4"/>
      <c r="FC90" s="4"/>
      <c r="FD90" s="4"/>
      <c r="FE90" s="4"/>
      <c r="FF90" s="4"/>
      <c r="FG90" s="4"/>
      <c r="FH90" s="4"/>
      <c r="FI90" s="4"/>
      <c r="FJ90" s="4"/>
      <c r="FK90" s="4"/>
      <c r="FL90" s="4"/>
      <c r="FM90" s="4"/>
      <c r="FN90" s="4"/>
      <c r="FO90" s="4"/>
      <c r="FP90" s="4"/>
      <c r="FQ90" s="4"/>
      <c r="FR90" s="4"/>
      <c r="FS90" s="4"/>
      <c r="FT90" s="4"/>
      <c r="FU90" s="4"/>
      <c r="FV90" s="4"/>
      <c r="FW90" s="4"/>
      <c r="FX90" s="4"/>
      <c r="FY90" s="4"/>
      <c r="FZ90" s="4"/>
      <c r="GA90" s="4"/>
      <c r="GB90" s="4"/>
      <c r="GC90" s="4"/>
      <c r="GD90" s="4"/>
      <c r="GE90" s="4"/>
      <c r="GF90" s="4"/>
      <c r="GG90" s="4"/>
      <c r="GH90" s="4"/>
      <c r="GI90" s="4"/>
      <c r="GJ90" s="4"/>
      <c r="GK90" s="4"/>
      <c r="GL90" s="4"/>
      <c r="GM90" s="4"/>
      <c r="GN90" s="4"/>
      <c r="GO90" s="4"/>
      <c r="GP90" s="4"/>
      <c r="GQ90" s="4"/>
      <c r="GR90" s="4"/>
      <c r="GS90" s="4"/>
      <c r="GT90" s="4">
        <v>10</v>
      </c>
      <c r="GU90" s="4"/>
      <c r="GV90" s="4"/>
      <c r="GW90" s="4"/>
      <c r="GX90" s="4"/>
      <c r="GY90" s="4"/>
      <c r="GZ90" s="4"/>
      <c r="HA90" s="4"/>
      <c r="HB90" s="4"/>
      <c r="HC90" s="4"/>
      <c r="HD90" s="4"/>
      <c r="HE90" s="4"/>
      <c r="HF90" s="4">
        <v>10</v>
      </c>
      <c r="HG90" s="4"/>
      <c r="HH90" s="4"/>
      <c r="HI90" s="4"/>
      <c r="HJ90" s="4"/>
      <c r="HK90" s="4"/>
      <c r="HL90" s="4"/>
      <c r="HM90" s="4"/>
      <c r="HN90" s="4"/>
      <c r="HO90" s="4"/>
      <c r="HP90" s="4"/>
      <c r="HQ90" s="4"/>
      <c r="HR90" s="4"/>
      <c r="HS90" s="4"/>
      <c r="HT90" s="4"/>
      <c r="HU90" s="4">
        <v>10</v>
      </c>
      <c r="HV90" s="4"/>
      <c r="HW90" s="4"/>
      <c r="HX90" s="4"/>
      <c r="HY90" s="4"/>
      <c r="HZ90" s="4"/>
      <c r="IA90" s="4"/>
      <c r="IB90" s="4"/>
      <c r="IC90" s="4"/>
      <c r="ID90" s="4"/>
      <c r="IE90" s="4">
        <v>10</v>
      </c>
      <c r="IF90" s="4"/>
      <c r="IG90" s="4"/>
      <c r="IH90" s="4"/>
      <c r="II90" s="4"/>
      <c r="IJ90" s="4"/>
      <c r="IK90" s="4"/>
      <c r="IL90" s="4"/>
      <c r="IM90" s="4"/>
      <c r="IN90" s="4"/>
      <c r="IO90" s="4"/>
      <c r="IP90" s="4"/>
      <c r="IQ90" s="4"/>
      <c r="IR90" s="4"/>
      <c r="IS90" s="4"/>
      <c r="IT90" s="4"/>
      <c r="IU90" s="4"/>
      <c r="IV90" s="4"/>
      <c r="IW90" s="4"/>
      <c r="IX90" s="4"/>
      <c r="IY90" s="4"/>
      <c r="IZ90" s="4"/>
      <c r="JA90" s="4"/>
      <c r="JB90" s="4"/>
      <c r="JC90" s="4"/>
      <c r="JD90" s="4"/>
      <c r="JE90" s="4"/>
      <c r="JF90" s="4"/>
      <c r="JG90" s="4"/>
      <c r="JH90" s="4"/>
      <c r="JI90" s="4"/>
      <c r="JJ90" s="4"/>
      <c r="JK90" s="4"/>
      <c r="JL90" s="4"/>
      <c r="JM90" s="4"/>
      <c r="JN90" s="4"/>
      <c r="JO90" s="4"/>
      <c r="JP90" s="4"/>
      <c r="JQ90" s="54">
        <v>60</v>
      </c>
    </row>
    <row r="91" spans="1:277">
      <c r="A91" s="53">
        <v>87</v>
      </c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>
        <v>8</v>
      </c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"/>
      <c r="BS91" s="4"/>
      <c r="BT91" s="4"/>
      <c r="BU91" s="4"/>
      <c r="BV91" s="4"/>
      <c r="BW91" s="4"/>
      <c r="BX91" s="4"/>
      <c r="BY91" s="4"/>
      <c r="BZ91" s="4"/>
      <c r="CA91" s="4"/>
      <c r="CB91" s="4"/>
      <c r="CC91" s="4"/>
      <c r="CD91" s="4"/>
      <c r="CE91" s="4"/>
      <c r="CF91" s="4"/>
      <c r="CG91" s="4"/>
      <c r="CH91" s="4"/>
      <c r="CI91" s="4"/>
      <c r="CJ91" s="4"/>
      <c r="CK91" s="4">
        <v>6</v>
      </c>
      <c r="CL91" s="4"/>
      <c r="CM91" s="4">
        <v>10</v>
      </c>
      <c r="CN91" s="4"/>
      <c r="CO91" s="4"/>
      <c r="CP91" s="4"/>
      <c r="CQ91" s="4"/>
      <c r="CR91" s="4"/>
      <c r="CS91" s="4"/>
      <c r="CT91" s="4"/>
      <c r="CU91" s="4"/>
      <c r="CV91" s="4"/>
      <c r="CW91" s="4"/>
      <c r="CX91" s="4"/>
      <c r="CY91" s="4"/>
      <c r="CZ91" s="4"/>
      <c r="DA91" s="4"/>
      <c r="DB91" s="4"/>
      <c r="DC91" s="4"/>
      <c r="DD91" s="4"/>
      <c r="DE91" s="4"/>
      <c r="DF91" s="4"/>
      <c r="DG91" s="4"/>
      <c r="DH91" s="4"/>
      <c r="DI91" s="4"/>
      <c r="DJ91" s="4"/>
      <c r="DK91" s="4"/>
      <c r="DL91" s="4"/>
      <c r="DM91" s="4"/>
      <c r="DN91" s="4"/>
      <c r="DO91" s="4"/>
      <c r="DP91" s="4"/>
      <c r="DQ91" s="4">
        <v>10</v>
      </c>
      <c r="DR91" s="4"/>
      <c r="DS91" s="4"/>
      <c r="DT91" s="4"/>
      <c r="DU91" s="4"/>
      <c r="DV91" s="4"/>
      <c r="DW91" s="4"/>
      <c r="DX91" s="4"/>
      <c r="DY91" s="4"/>
      <c r="DZ91" s="4"/>
      <c r="EA91" s="4"/>
      <c r="EB91" s="4">
        <v>10</v>
      </c>
      <c r="EC91" s="4">
        <v>5</v>
      </c>
      <c r="ED91" s="4"/>
      <c r="EE91" s="4"/>
      <c r="EF91" s="4"/>
      <c r="EG91" s="4"/>
      <c r="EH91" s="4"/>
      <c r="EI91" s="4"/>
      <c r="EJ91" s="4"/>
      <c r="EK91" s="4"/>
      <c r="EL91" s="4"/>
      <c r="EM91" s="4"/>
      <c r="EN91" s="4"/>
      <c r="EO91" s="4"/>
      <c r="EP91" s="4"/>
      <c r="EQ91" s="4"/>
      <c r="ER91" s="4"/>
      <c r="ES91" s="4"/>
      <c r="ET91" s="4"/>
      <c r="EU91" s="4"/>
      <c r="EV91" s="4"/>
      <c r="EW91" s="4"/>
      <c r="EX91" s="4"/>
      <c r="EY91" s="4"/>
      <c r="EZ91" s="4"/>
      <c r="FA91" s="4"/>
      <c r="FB91" s="4"/>
      <c r="FC91" s="4"/>
      <c r="FD91" s="4"/>
      <c r="FE91" s="4"/>
      <c r="FF91" s="4"/>
      <c r="FG91" s="4"/>
      <c r="FH91" s="4"/>
      <c r="FI91" s="4"/>
      <c r="FJ91" s="4"/>
      <c r="FK91" s="4"/>
      <c r="FL91" s="4"/>
      <c r="FM91" s="4"/>
      <c r="FN91" s="4"/>
      <c r="FO91" s="4"/>
      <c r="FP91" s="4"/>
      <c r="FQ91" s="4"/>
      <c r="FR91" s="4"/>
      <c r="FS91" s="4"/>
      <c r="FT91" s="4"/>
      <c r="FU91" s="4"/>
      <c r="FV91" s="4"/>
      <c r="FW91" s="4"/>
      <c r="FX91" s="4"/>
      <c r="FY91" s="4"/>
      <c r="FZ91" s="4">
        <v>8</v>
      </c>
      <c r="GA91" s="4"/>
      <c r="GB91" s="4"/>
      <c r="GC91" s="4"/>
      <c r="GD91" s="4"/>
      <c r="GE91" s="4"/>
      <c r="GF91" s="4"/>
      <c r="GG91" s="4"/>
      <c r="GH91" s="4"/>
      <c r="GI91" s="4"/>
      <c r="GJ91" s="4"/>
      <c r="GK91" s="4"/>
      <c r="GL91" s="4"/>
      <c r="GM91" s="4"/>
      <c r="GN91" s="4"/>
      <c r="GO91" s="4"/>
      <c r="GP91" s="4"/>
      <c r="GQ91" s="4"/>
      <c r="GR91" s="4"/>
      <c r="GS91" s="4"/>
      <c r="GT91" s="4"/>
      <c r="GU91" s="4"/>
      <c r="GV91" s="4"/>
      <c r="GW91" s="4"/>
      <c r="GX91" s="4"/>
      <c r="GY91" s="4"/>
      <c r="GZ91" s="4"/>
      <c r="HA91" s="4"/>
      <c r="HB91" s="4"/>
      <c r="HC91" s="4"/>
      <c r="HD91" s="4"/>
      <c r="HE91" s="4"/>
      <c r="HF91" s="4"/>
      <c r="HG91" s="4"/>
      <c r="HH91" s="4"/>
      <c r="HI91" s="4"/>
      <c r="HJ91" s="4"/>
      <c r="HK91" s="4"/>
      <c r="HL91" s="4"/>
      <c r="HM91" s="4"/>
      <c r="HN91" s="4"/>
      <c r="HO91" s="4">
        <v>6</v>
      </c>
      <c r="HP91" s="4"/>
      <c r="HQ91" s="4"/>
      <c r="HR91" s="4">
        <v>10</v>
      </c>
      <c r="HS91" s="4"/>
      <c r="HT91" s="4"/>
      <c r="HU91" s="4"/>
      <c r="HV91" s="4"/>
      <c r="HW91" s="4"/>
      <c r="HX91" s="4"/>
      <c r="HY91" s="4"/>
      <c r="HZ91" s="4"/>
      <c r="IA91" s="4"/>
      <c r="IB91" s="4"/>
      <c r="IC91" s="4"/>
      <c r="ID91" s="4"/>
      <c r="IE91" s="4"/>
      <c r="IF91" s="4"/>
      <c r="IG91" s="4"/>
      <c r="IH91" s="4"/>
      <c r="II91" s="4"/>
      <c r="IJ91" s="4"/>
      <c r="IK91" s="4">
        <v>8</v>
      </c>
      <c r="IL91" s="4"/>
      <c r="IM91" s="4"/>
      <c r="IN91" s="4"/>
      <c r="IO91" s="4"/>
      <c r="IP91" s="4"/>
      <c r="IQ91" s="4"/>
      <c r="IR91" s="4"/>
      <c r="IS91" s="4"/>
      <c r="IT91" s="4"/>
      <c r="IU91" s="4"/>
      <c r="IV91" s="4"/>
      <c r="IW91" s="4"/>
      <c r="IX91" s="4"/>
      <c r="IY91" s="4"/>
      <c r="IZ91" s="4"/>
      <c r="JA91" s="4"/>
      <c r="JB91" s="4"/>
      <c r="JC91" s="4"/>
      <c r="JD91" s="4"/>
      <c r="JE91" s="4"/>
      <c r="JF91" s="4"/>
      <c r="JG91" s="4"/>
      <c r="JH91" s="4"/>
      <c r="JI91" s="4"/>
      <c r="JJ91" s="4"/>
      <c r="JK91" s="4"/>
      <c r="JL91" s="4"/>
      <c r="JM91" s="4"/>
      <c r="JN91" s="4"/>
      <c r="JO91" s="4"/>
      <c r="JP91" s="4"/>
      <c r="JQ91" s="54">
        <v>81</v>
      </c>
    </row>
    <row r="92" spans="1:277">
      <c r="A92" s="53">
        <v>88</v>
      </c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>
        <v>10</v>
      </c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4"/>
      <c r="BZ92" s="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4"/>
      <c r="CM92" s="4"/>
      <c r="CN92" s="4"/>
      <c r="CO92" s="4"/>
      <c r="CP92" s="4"/>
      <c r="CQ92" s="4">
        <v>8</v>
      </c>
      <c r="CR92" s="4"/>
      <c r="CS92" s="4"/>
      <c r="CT92" s="4"/>
      <c r="CU92" s="4"/>
      <c r="CV92" s="4"/>
      <c r="CW92" s="4"/>
      <c r="CX92" s="4"/>
      <c r="CY92" s="4"/>
      <c r="CZ92" s="4"/>
      <c r="DA92" s="4"/>
      <c r="DB92" s="4"/>
      <c r="DC92" s="4"/>
      <c r="DD92" s="4"/>
      <c r="DE92" s="4"/>
      <c r="DF92" s="4"/>
      <c r="DG92" s="4"/>
      <c r="DH92" s="4"/>
      <c r="DI92" s="4"/>
      <c r="DJ92" s="4">
        <v>8</v>
      </c>
      <c r="DK92" s="4"/>
      <c r="DL92" s="4"/>
      <c r="DM92" s="4"/>
      <c r="DN92" s="4"/>
      <c r="DO92" s="4"/>
      <c r="DP92" s="4"/>
      <c r="DQ92" s="4"/>
      <c r="DR92" s="4">
        <v>4</v>
      </c>
      <c r="DS92" s="4"/>
      <c r="DT92" s="4"/>
      <c r="DU92" s="4"/>
      <c r="DV92" s="4"/>
      <c r="DW92" s="4"/>
      <c r="DX92" s="4"/>
      <c r="DY92" s="4"/>
      <c r="DZ92" s="4"/>
      <c r="EA92" s="4"/>
      <c r="EB92" s="4"/>
      <c r="EC92" s="4"/>
      <c r="ED92" s="4"/>
      <c r="EE92" s="4"/>
      <c r="EF92" s="4"/>
      <c r="EG92" s="4"/>
      <c r="EH92" s="4"/>
      <c r="EI92" s="4"/>
      <c r="EJ92" s="4"/>
      <c r="EK92" s="4"/>
      <c r="EL92" s="4"/>
      <c r="EM92" s="4"/>
      <c r="EN92" s="4"/>
      <c r="EO92" s="4"/>
      <c r="EP92" s="4"/>
      <c r="EQ92" s="4"/>
      <c r="ER92" s="4"/>
      <c r="ES92" s="4"/>
      <c r="ET92" s="4"/>
      <c r="EU92" s="4"/>
      <c r="EV92" s="4"/>
      <c r="EW92" s="4"/>
      <c r="EX92" s="4"/>
      <c r="EY92" s="4"/>
      <c r="EZ92" s="4"/>
      <c r="FA92" s="4"/>
      <c r="FB92" s="4"/>
      <c r="FC92" s="4"/>
      <c r="FD92" s="4"/>
      <c r="FE92" s="4"/>
      <c r="FF92" s="4"/>
      <c r="FG92" s="4"/>
      <c r="FH92" s="4"/>
      <c r="FI92" s="4"/>
      <c r="FJ92" s="4"/>
      <c r="FK92" s="4"/>
      <c r="FL92" s="4"/>
      <c r="FM92" s="4"/>
      <c r="FN92" s="4"/>
      <c r="FO92" s="4"/>
      <c r="FP92" s="4"/>
      <c r="FQ92" s="4"/>
      <c r="FR92" s="4"/>
      <c r="FS92" s="4"/>
      <c r="FT92" s="4"/>
      <c r="FU92" s="4"/>
      <c r="FV92" s="4"/>
      <c r="FW92" s="4"/>
      <c r="FX92" s="4"/>
      <c r="FY92" s="4">
        <v>10</v>
      </c>
      <c r="FZ92" s="4"/>
      <c r="GA92" s="4"/>
      <c r="GB92" s="4"/>
      <c r="GC92" s="4"/>
      <c r="GD92" s="4"/>
      <c r="GE92" s="4"/>
      <c r="GF92" s="4"/>
      <c r="GG92" s="4"/>
      <c r="GH92" s="4"/>
      <c r="GI92" s="4"/>
      <c r="GJ92" s="4"/>
      <c r="GK92" s="4"/>
      <c r="GL92" s="4"/>
      <c r="GM92" s="4">
        <v>9</v>
      </c>
      <c r="GN92" s="4"/>
      <c r="GO92" s="4"/>
      <c r="GP92" s="4"/>
      <c r="GQ92" s="4"/>
      <c r="GR92" s="4"/>
      <c r="GS92" s="4"/>
      <c r="GT92" s="4"/>
      <c r="GU92" s="4"/>
      <c r="GV92" s="4"/>
      <c r="GW92" s="4"/>
      <c r="GX92" s="4"/>
      <c r="GY92" s="4"/>
      <c r="GZ92" s="4"/>
      <c r="HA92" s="4"/>
      <c r="HB92" s="4"/>
      <c r="HC92" s="4"/>
      <c r="HD92" s="4"/>
      <c r="HE92" s="4"/>
      <c r="HF92" s="4">
        <v>6</v>
      </c>
      <c r="HG92" s="4"/>
      <c r="HH92" s="4"/>
      <c r="HI92" s="4"/>
      <c r="HJ92" s="4"/>
      <c r="HK92" s="4"/>
      <c r="HL92" s="4"/>
      <c r="HM92" s="4"/>
      <c r="HN92" s="4"/>
      <c r="HO92" s="4"/>
      <c r="HP92" s="4"/>
      <c r="HQ92" s="4"/>
      <c r="HR92" s="4"/>
      <c r="HS92" s="4"/>
      <c r="HT92" s="4"/>
      <c r="HU92" s="4"/>
      <c r="HV92" s="4"/>
      <c r="HW92" s="4"/>
      <c r="HX92" s="4"/>
      <c r="HY92" s="4"/>
      <c r="HZ92" s="4"/>
      <c r="IA92" s="4"/>
      <c r="IB92" s="4"/>
      <c r="IC92" s="4">
        <v>7</v>
      </c>
      <c r="ID92" s="4"/>
      <c r="IE92" s="4"/>
      <c r="IF92" s="4"/>
      <c r="IG92" s="4">
        <v>8</v>
      </c>
      <c r="IH92" s="4"/>
      <c r="II92" s="4">
        <v>6</v>
      </c>
      <c r="IJ92" s="4"/>
      <c r="IK92" s="4"/>
      <c r="IL92" s="4"/>
      <c r="IM92" s="4"/>
      <c r="IN92" s="4"/>
      <c r="IO92" s="4"/>
      <c r="IP92" s="4"/>
      <c r="IQ92" s="4"/>
      <c r="IR92" s="4"/>
      <c r="IS92" s="4"/>
      <c r="IT92" s="4"/>
      <c r="IU92" s="4"/>
      <c r="IV92" s="4"/>
      <c r="IW92" s="4"/>
      <c r="IX92" s="4"/>
      <c r="IY92" s="4"/>
      <c r="IZ92" s="4"/>
      <c r="JA92" s="4"/>
      <c r="JB92" s="4"/>
      <c r="JC92" s="4"/>
      <c r="JD92" s="4"/>
      <c r="JE92" s="4"/>
      <c r="JF92" s="4"/>
      <c r="JG92" s="4"/>
      <c r="JH92" s="4"/>
      <c r="JI92" s="4"/>
      <c r="JJ92" s="4"/>
      <c r="JK92" s="4"/>
      <c r="JL92" s="4"/>
      <c r="JM92" s="4"/>
      <c r="JN92" s="4"/>
      <c r="JO92" s="4"/>
      <c r="JP92" s="4"/>
      <c r="JQ92" s="54">
        <v>76</v>
      </c>
    </row>
    <row r="93" spans="1:277">
      <c r="A93" s="53">
        <v>89</v>
      </c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>
        <v>10</v>
      </c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>
        <v>5</v>
      </c>
      <c r="BJ93" s="4"/>
      <c r="BK93" s="4"/>
      <c r="BL93" s="4"/>
      <c r="BM93" s="4"/>
      <c r="BN93" s="4">
        <v>5</v>
      </c>
      <c r="BO93" s="4"/>
      <c r="BP93" s="4"/>
      <c r="BQ93" s="4"/>
      <c r="BR93" s="4"/>
      <c r="BS93" s="4"/>
      <c r="BT93" s="4"/>
      <c r="BU93" s="4">
        <v>8</v>
      </c>
      <c r="BV93" s="4"/>
      <c r="BW93" s="4"/>
      <c r="BX93" s="4"/>
      <c r="BY93" s="4"/>
      <c r="BZ93" s="4">
        <v>6</v>
      </c>
      <c r="CA93" s="4"/>
      <c r="CB93" s="4"/>
      <c r="CC93" s="4"/>
      <c r="CD93" s="4"/>
      <c r="CE93" s="4"/>
      <c r="CF93" s="4"/>
      <c r="CG93" s="4"/>
      <c r="CH93" s="4">
        <v>6</v>
      </c>
      <c r="CI93" s="4"/>
      <c r="CJ93" s="4"/>
      <c r="CK93" s="4"/>
      <c r="CL93" s="4"/>
      <c r="CM93" s="4"/>
      <c r="CN93" s="4"/>
      <c r="CO93" s="4"/>
      <c r="CP93" s="4"/>
      <c r="CQ93" s="4"/>
      <c r="CR93" s="4"/>
      <c r="CS93" s="4">
        <v>9</v>
      </c>
      <c r="CT93" s="4"/>
      <c r="CU93" s="4"/>
      <c r="CV93" s="4"/>
      <c r="CW93" s="4"/>
      <c r="CX93" s="4"/>
      <c r="CY93" s="4"/>
      <c r="CZ93" s="4"/>
      <c r="DA93" s="4"/>
      <c r="DB93" s="4"/>
      <c r="DC93" s="4"/>
      <c r="DD93" s="4"/>
      <c r="DE93" s="4"/>
      <c r="DF93" s="4"/>
      <c r="DG93" s="4"/>
      <c r="DH93" s="4"/>
      <c r="DI93" s="4"/>
      <c r="DJ93" s="4"/>
      <c r="DK93" s="4"/>
      <c r="DL93" s="4"/>
      <c r="DM93" s="4"/>
      <c r="DN93" s="4"/>
      <c r="DO93" s="4"/>
      <c r="DP93" s="4"/>
      <c r="DQ93" s="4"/>
      <c r="DR93" s="4"/>
      <c r="DS93" s="4"/>
      <c r="DT93" s="4"/>
      <c r="DU93" s="4"/>
      <c r="DV93" s="4"/>
      <c r="DW93" s="4"/>
      <c r="DX93" s="4"/>
      <c r="DY93" s="4"/>
      <c r="DZ93" s="4"/>
      <c r="EA93" s="4"/>
      <c r="EB93" s="4"/>
      <c r="EC93" s="4"/>
      <c r="ED93" s="4"/>
      <c r="EE93" s="4"/>
      <c r="EF93" s="4"/>
      <c r="EG93" s="4"/>
      <c r="EH93" s="4"/>
      <c r="EI93" s="4">
        <v>10</v>
      </c>
      <c r="EJ93" s="4"/>
      <c r="EK93" s="4"/>
      <c r="EL93" s="4"/>
      <c r="EM93" s="4"/>
      <c r="EN93" s="4"/>
      <c r="EO93" s="4"/>
      <c r="EP93" s="4"/>
      <c r="EQ93" s="4"/>
      <c r="ER93" s="4"/>
      <c r="ES93" s="4"/>
      <c r="ET93" s="4"/>
      <c r="EU93" s="4"/>
      <c r="EV93" s="4"/>
      <c r="EW93" s="4"/>
      <c r="EX93" s="4"/>
      <c r="EY93" s="4"/>
      <c r="EZ93" s="4"/>
      <c r="FA93" s="4"/>
      <c r="FB93" s="4"/>
      <c r="FC93" s="4"/>
      <c r="FD93" s="4"/>
      <c r="FE93" s="4"/>
      <c r="FF93" s="4"/>
      <c r="FG93" s="4"/>
      <c r="FH93" s="4"/>
      <c r="FI93" s="4"/>
      <c r="FJ93" s="4"/>
      <c r="FK93" s="4"/>
      <c r="FL93" s="4"/>
      <c r="FM93" s="4"/>
      <c r="FN93" s="4"/>
      <c r="FO93" s="4"/>
      <c r="FP93" s="4"/>
      <c r="FQ93" s="4"/>
      <c r="FR93" s="4"/>
      <c r="FS93" s="4"/>
      <c r="FT93" s="4"/>
      <c r="FU93" s="4"/>
      <c r="FV93" s="4"/>
      <c r="FW93" s="4"/>
      <c r="FX93" s="4"/>
      <c r="FY93" s="4"/>
      <c r="FZ93" s="4"/>
      <c r="GA93" s="4"/>
      <c r="GB93" s="4"/>
      <c r="GC93" s="4"/>
      <c r="GD93" s="4"/>
      <c r="GE93" s="4"/>
      <c r="GF93" s="4"/>
      <c r="GG93" s="4"/>
      <c r="GH93" s="4"/>
      <c r="GI93" s="4"/>
      <c r="GJ93" s="4"/>
      <c r="GK93" s="4"/>
      <c r="GL93" s="4"/>
      <c r="GM93" s="4"/>
      <c r="GN93" s="4"/>
      <c r="GO93" s="4"/>
      <c r="GP93" s="4"/>
      <c r="GQ93" s="4"/>
      <c r="GR93" s="4"/>
      <c r="GS93" s="4"/>
      <c r="GT93" s="4"/>
      <c r="GU93" s="4"/>
      <c r="GV93" s="4"/>
      <c r="GW93" s="4"/>
      <c r="GX93" s="4"/>
      <c r="GY93" s="4"/>
      <c r="GZ93" s="4"/>
      <c r="HA93" s="4">
        <v>4</v>
      </c>
      <c r="HB93" s="4"/>
      <c r="HC93" s="4"/>
      <c r="HD93" s="4"/>
      <c r="HE93" s="4"/>
      <c r="HF93" s="4"/>
      <c r="HG93" s="4"/>
      <c r="HH93" s="4"/>
      <c r="HI93" s="4"/>
      <c r="HJ93" s="4"/>
      <c r="HK93" s="4"/>
      <c r="HL93" s="4"/>
      <c r="HM93" s="4"/>
      <c r="HN93" s="4"/>
      <c r="HO93" s="4"/>
      <c r="HP93" s="4"/>
      <c r="HQ93" s="4"/>
      <c r="HR93" s="4"/>
      <c r="HS93" s="4"/>
      <c r="HT93" s="4"/>
      <c r="HU93" s="4"/>
      <c r="HV93" s="4"/>
      <c r="HW93" s="4"/>
      <c r="HX93" s="4"/>
      <c r="HY93" s="4"/>
      <c r="HZ93" s="4"/>
      <c r="IA93" s="4"/>
      <c r="IB93" s="4">
        <v>9</v>
      </c>
      <c r="IC93" s="4"/>
      <c r="ID93" s="4"/>
      <c r="IE93" s="4"/>
      <c r="IF93" s="4"/>
      <c r="IG93" s="4"/>
      <c r="IH93" s="4"/>
      <c r="II93" s="4"/>
      <c r="IJ93" s="4"/>
      <c r="IK93" s="4"/>
      <c r="IL93" s="4"/>
      <c r="IM93" s="4"/>
      <c r="IN93" s="4"/>
      <c r="IO93" s="4"/>
      <c r="IP93" s="4"/>
      <c r="IQ93" s="4"/>
      <c r="IR93" s="4"/>
      <c r="IS93" s="4"/>
      <c r="IT93" s="4"/>
      <c r="IU93" s="4"/>
      <c r="IV93" s="4"/>
      <c r="IW93" s="4"/>
      <c r="IX93" s="4"/>
      <c r="IY93" s="4"/>
      <c r="IZ93" s="4"/>
      <c r="JA93" s="4"/>
      <c r="JB93" s="4"/>
      <c r="JC93" s="4"/>
      <c r="JD93" s="4"/>
      <c r="JE93" s="4"/>
      <c r="JF93" s="4"/>
      <c r="JG93" s="4"/>
      <c r="JH93" s="4"/>
      <c r="JI93" s="4"/>
      <c r="JJ93" s="4"/>
      <c r="JK93" s="4"/>
      <c r="JL93" s="4"/>
      <c r="JM93" s="4"/>
      <c r="JN93" s="4"/>
      <c r="JO93" s="4"/>
      <c r="JP93" s="4"/>
      <c r="JQ93" s="54">
        <v>72</v>
      </c>
    </row>
    <row r="94" spans="1:277">
      <c r="A94" s="53">
        <v>90</v>
      </c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>
        <v>8</v>
      </c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  <c r="BU94" s="4">
        <v>10</v>
      </c>
      <c r="BV94" s="4"/>
      <c r="BW94" s="4"/>
      <c r="BX94" s="4"/>
      <c r="BY94" s="4"/>
      <c r="BZ94" s="4"/>
      <c r="CA94" s="4"/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4"/>
      <c r="CM94" s="4"/>
      <c r="CN94" s="4"/>
      <c r="CO94" s="4"/>
      <c r="CP94" s="4"/>
      <c r="CQ94" s="4"/>
      <c r="CR94" s="4"/>
      <c r="CS94" s="4">
        <v>3</v>
      </c>
      <c r="CT94" s="4"/>
      <c r="CU94" s="4"/>
      <c r="CV94" s="4"/>
      <c r="CW94" s="4"/>
      <c r="CX94" s="4"/>
      <c r="CY94" s="4"/>
      <c r="CZ94" s="4">
        <v>5</v>
      </c>
      <c r="DA94" s="4"/>
      <c r="DB94" s="4"/>
      <c r="DC94" s="4"/>
      <c r="DD94" s="4"/>
      <c r="DE94" s="4"/>
      <c r="DF94" s="4"/>
      <c r="DG94" s="4"/>
      <c r="DH94" s="4"/>
      <c r="DI94" s="4"/>
      <c r="DJ94" s="4"/>
      <c r="DK94" s="4"/>
      <c r="DL94" s="4"/>
      <c r="DM94" s="4"/>
      <c r="DN94" s="4"/>
      <c r="DO94" s="4"/>
      <c r="DP94" s="4"/>
      <c r="DQ94" s="4"/>
      <c r="DR94" s="4"/>
      <c r="DS94" s="4"/>
      <c r="DT94" s="4"/>
      <c r="DU94" s="4"/>
      <c r="DV94" s="4"/>
      <c r="DW94" s="4"/>
      <c r="DX94" s="4"/>
      <c r="DY94" s="4"/>
      <c r="DZ94" s="4"/>
      <c r="EA94" s="4"/>
      <c r="EB94" s="4"/>
      <c r="EC94" s="4"/>
      <c r="ED94" s="4"/>
      <c r="EE94" s="4"/>
      <c r="EF94" s="4"/>
      <c r="EG94" s="4"/>
      <c r="EH94" s="4"/>
      <c r="EI94" s="4"/>
      <c r="EJ94" s="4"/>
      <c r="EK94" s="4"/>
      <c r="EL94" s="4"/>
      <c r="EM94" s="4"/>
      <c r="EN94" s="4"/>
      <c r="EO94" s="4"/>
      <c r="EP94" s="4"/>
      <c r="EQ94" s="4"/>
      <c r="ER94" s="4"/>
      <c r="ES94" s="4"/>
      <c r="ET94" s="4"/>
      <c r="EU94" s="4"/>
      <c r="EV94" s="4"/>
      <c r="EW94" s="4"/>
      <c r="EX94" s="4"/>
      <c r="EY94" s="4"/>
      <c r="EZ94" s="4"/>
      <c r="FA94" s="4"/>
      <c r="FB94" s="4"/>
      <c r="FC94" s="4"/>
      <c r="FD94" s="4"/>
      <c r="FE94" s="4"/>
      <c r="FF94" s="4"/>
      <c r="FG94" s="4"/>
      <c r="FH94" s="4"/>
      <c r="FI94" s="4"/>
      <c r="FJ94" s="4"/>
      <c r="FK94" s="4"/>
      <c r="FL94" s="4"/>
      <c r="FM94" s="4"/>
      <c r="FN94" s="4"/>
      <c r="FO94" s="4"/>
      <c r="FP94" s="4"/>
      <c r="FQ94" s="4"/>
      <c r="FR94" s="4"/>
      <c r="FS94" s="4"/>
      <c r="FT94" s="4"/>
      <c r="FU94" s="4"/>
      <c r="FV94" s="4"/>
      <c r="FW94" s="4"/>
      <c r="FX94" s="4"/>
      <c r="FY94" s="4"/>
      <c r="FZ94" s="4"/>
      <c r="GA94" s="4"/>
      <c r="GB94" s="4"/>
      <c r="GC94" s="4"/>
      <c r="GD94" s="4"/>
      <c r="GE94" s="4"/>
      <c r="GF94" s="4"/>
      <c r="GG94" s="4"/>
      <c r="GH94" s="4"/>
      <c r="GI94" s="4"/>
      <c r="GJ94" s="4"/>
      <c r="GK94" s="4"/>
      <c r="GL94" s="4"/>
      <c r="GM94" s="4"/>
      <c r="GN94" s="4"/>
      <c r="GO94" s="4"/>
      <c r="GP94" s="4"/>
      <c r="GQ94" s="4"/>
      <c r="GR94" s="4"/>
      <c r="GS94" s="4"/>
      <c r="GT94" s="4"/>
      <c r="GU94" s="4"/>
      <c r="GV94" s="4"/>
      <c r="GW94" s="4"/>
      <c r="GX94" s="4"/>
      <c r="GY94" s="4"/>
      <c r="GZ94" s="4"/>
      <c r="HA94" s="4"/>
      <c r="HB94" s="4"/>
      <c r="HC94" s="4"/>
      <c r="HD94" s="4"/>
      <c r="HE94" s="4"/>
      <c r="HF94" s="4">
        <v>5</v>
      </c>
      <c r="HG94" s="4"/>
      <c r="HH94" s="4"/>
      <c r="HI94" s="4"/>
      <c r="HJ94" s="4"/>
      <c r="HK94" s="4"/>
      <c r="HL94" s="4"/>
      <c r="HM94" s="4"/>
      <c r="HN94" s="4"/>
      <c r="HO94" s="4"/>
      <c r="HP94" s="4"/>
      <c r="HQ94" s="4"/>
      <c r="HR94" s="4"/>
      <c r="HS94" s="4"/>
      <c r="HT94" s="4"/>
      <c r="HU94" s="4"/>
      <c r="HV94" s="4"/>
      <c r="HW94" s="4"/>
      <c r="HX94" s="4"/>
      <c r="HY94" s="4"/>
      <c r="HZ94" s="4"/>
      <c r="IA94" s="4"/>
      <c r="IB94" s="4"/>
      <c r="IC94" s="4"/>
      <c r="ID94" s="4"/>
      <c r="IE94" s="4"/>
      <c r="IF94" s="4"/>
      <c r="IG94" s="4"/>
      <c r="IH94" s="4"/>
      <c r="II94" s="4"/>
      <c r="IJ94" s="4"/>
      <c r="IK94" s="4"/>
      <c r="IL94" s="4">
        <v>10</v>
      </c>
      <c r="IM94" s="4"/>
      <c r="IN94" s="4"/>
      <c r="IO94" s="4"/>
      <c r="IP94" s="4"/>
      <c r="IQ94" s="4"/>
      <c r="IR94" s="4"/>
      <c r="IS94" s="4"/>
      <c r="IT94" s="4"/>
      <c r="IU94" s="4"/>
      <c r="IV94" s="4"/>
      <c r="IW94" s="4"/>
      <c r="IX94" s="4"/>
      <c r="IY94" s="4"/>
      <c r="IZ94" s="4"/>
      <c r="JA94" s="4"/>
      <c r="JB94" s="4"/>
      <c r="JC94" s="4"/>
      <c r="JD94" s="4"/>
      <c r="JE94" s="4"/>
      <c r="JF94" s="4"/>
      <c r="JG94" s="4"/>
      <c r="JH94" s="4"/>
      <c r="JI94" s="4"/>
      <c r="JJ94" s="4"/>
      <c r="JK94" s="4"/>
      <c r="JL94" s="4"/>
      <c r="JM94" s="4"/>
      <c r="JN94" s="4"/>
      <c r="JO94" s="4"/>
      <c r="JP94" s="4"/>
      <c r="JQ94" s="54">
        <v>41</v>
      </c>
    </row>
    <row r="95" spans="1:277">
      <c r="A95" s="53">
        <v>91</v>
      </c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>
        <v>6</v>
      </c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  <c r="BQ95" s="4"/>
      <c r="BR95" s="4"/>
      <c r="BS95" s="4"/>
      <c r="BT95" s="4"/>
      <c r="BU95" s="4"/>
      <c r="BV95" s="4"/>
      <c r="BW95" s="4"/>
      <c r="BX95" s="4"/>
      <c r="BY95" s="4"/>
      <c r="BZ95" s="4"/>
      <c r="CA95" s="4"/>
      <c r="CB95" s="4"/>
      <c r="CC95" s="4"/>
      <c r="CD95" s="4"/>
      <c r="CE95" s="4"/>
      <c r="CF95" s="4"/>
      <c r="CG95" s="4"/>
      <c r="CH95" s="4"/>
      <c r="CI95" s="4"/>
      <c r="CJ95" s="4"/>
      <c r="CK95" s="4"/>
      <c r="CL95" s="4"/>
      <c r="CM95" s="4"/>
      <c r="CN95" s="4"/>
      <c r="CO95" s="4"/>
      <c r="CP95" s="4"/>
      <c r="CQ95" s="4"/>
      <c r="CR95" s="4"/>
      <c r="CS95" s="4"/>
      <c r="CT95" s="4"/>
      <c r="CU95" s="4"/>
      <c r="CV95" s="4"/>
      <c r="CW95" s="4"/>
      <c r="CX95" s="4"/>
      <c r="CY95" s="4"/>
      <c r="CZ95" s="4"/>
      <c r="DA95" s="4"/>
      <c r="DB95" s="4"/>
      <c r="DC95" s="4"/>
      <c r="DD95" s="4"/>
      <c r="DE95" s="4"/>
      <c r="DF95" s="4"/>
      <c r="DG95" s="4"/>
      <c r="DH95" s="4"/>
      <c r="DI95" s="4"/>
      <c r="DJ95" s="4"/>
      <c r="DK95" s="4">
        <v>10</v>
      </c>
      <c r="DL95" s="4"/>
      <c r="DM95" s="4"/>
      <c r="DN95" s="4"/>
      <c r="DO95" s="4"/>
      <c r="DP95" s="4"/>
      <c r="DQ95" s="4"/>
      <c r="DR95" s="4"/>
      <c r="DS95" s="4"/>
      <c r="DT95" s="4"/>
      <c r="DU95" s="4"/>
      <c r="DV95" s="4"/>
      <c r="DW95" s="4"/>
      <c r="DX95" s="4"/>
      <c r="DY95" s="4"/>
      <c r="DZ95" s="4"/>
      <c r="EA95" s="4"/>
      <c r="EB95" s="4"/>
      <c r="EC95" s="4"/>
      <c r="ED95" s="4"/>
      <c r="EE95" s="4"/>
      <c r="EF95" s="4"/>
      <c r="EG95" s="4"/>
      <c r="EH95" s="4"/>
      <c r="EI95" s="4"/>
      <c r="EJ95" s="4"/>
      <c r="EK95" s="4">
        <v>8</v>
      </c>
      <c r="EL95" s="4"/>
      <c r="EM95" s="4"/>
      <c r="EN95" s="4"/>
      <c r="EO95" s="4"/>
      <c r="EP95" s="4"/>
      <c r="EQ95" s="4"/>
      <c r="ER95" s="4"/>
      <c r="ES95" s="4"/>
      <c r="ET95" s="4"/>
      <c r="EU95" s="4"/>
      <c r="EV95" s="4"/>
      <c r="EW95" s="4"/>
      <c r="EX95" s="4"/>
      <c r="EY95" s="4"/>
      <c r="EZ95" s="4"/>
      <c r="FA95" s="4"/>
      <c r="FB95" s="4"/>
      <c r="FC95" s="4"/>
      <c r="FD95" s="4"/>
      <c r="FE95" s="4"/>
      <c r="FF95" s="4"/>
      <c r="FG95" s="4"/>
      <c r="FH95" s="4"/>
      <c r="FI95" s="4"/>
      <c r="FJ95" s="4"/>
      <c r="FK95" s="4"/>
      <c r="FL95" s="4"/>
      <c r="FM95" s="4"/>
      <c r="FN95" s="4"/>
      <c r="FO95" s="4"/>
      <c r="FP95" s="4"/>
      <c r="FQ95" s="4"/>
      <c r="FR95" s="4"/>
      <c r="FS95" s="4"/>
      <c r="FT95" s="4">
        <v>8</v>
      </c>
      <c r="FU95" s="4"/>
      <c r="FV95" s="4"/>
      <c r="FW95" s="4"/>
      <c r="FX95" s="4"/>
      <c r="FY95" s="4"/>
      <c r="FZ95" s="4"/>
      <c r="GA95" s="4"/>
      <c r="GB95" s="4"/>
      <c r="GC95" s="4"/>
      <c r="GD95" s="4"/>
      <c r="GE95" s="4"/>
      <c r="GF95" s="4"/>
      <c r="GG95" s="4"/>
      <c r="GH95" s="4"/>
      <c r="GI95" s="4"/>
      <c r="GJ95" s="4"/>
      <c r="GK95" s="4"/>
      <c r="GL95" s="4"/>
      <c r="GM95" s="4"/>
      <c r="GN95" s="4">
        <v>8</v>
      </c>
      <c r="GO95" s="4"/>
      <c r="GP95" s="4"/>
      <c r="GQ95" s="4"/>
      <c r="GR95" s="4"/>
      <c r="GS95" s="4"/>
      <c r="GT95" s="4"/>
      <c r="GU95" s="4"/>
      <c r="GV95" s="4"/>
      <c r="GW95" s="4"/>
      <c r="GX95" s="4"/>
      <c r="GY95" s="4"/>
      <c r="GZ95" s="4"/>
      <c r="HA95" s="4">
        <v>8</v>
      </c>
      <c r="HB95" s="4"/>
      <c r="HC95" s="4"/>
      <c r="HD95" s="4"/>
      <c r="HE95" s="4"/>
      <c r="HF95" s="4"/>
      <c r="HG95" s="4"/>
      <c r="HH95" s="4"/>
      <c r="HI95" s="4"/>
      <c r="HJ95" s="4"/>
      <c r="HK95" s="4"/>
      <c r="HL95" s="4"/>
      <c r="HM95" s="4"/>
      <c r="HN95" s="4"/>
      <c r="HO95" s="4"/>
      <c r="HP95" s="4"/>
      <c r="HQ95" s="4"/>
      <c r="HR95" s="4"/>
      <c r="HS95" s="4"/>
      <c r="HT95" s="4"/>
      <c r="HU95" s="4">
        <v>9</v>
      </c>
      <c r="HV95" s="4"/>
      <c r="HW95" s="4"/>
      <c r="HX95" s="4"/>
      <c r="HY95" s="4">
        <v>10</v>
      </c>
      <c r="HZ95" s="4"/>
      <c r="IA95" s="4"/>
      <c r="IB95" s="4"/>
      <c r="IC95" s="4"/>
      <c r="ID95" s="4"/>
      <c r="IE95" s="4"/>
      <c r="IF95" s="4"/>
      <c r="IG95" s="4"/>
      <c r="IH95" s="4"/>
      <c r="II95" s="4"/>
      <c r="IJ95" s="4"/>
      <c r="IK95" s="4"/>
      <c r="IL95" s="4"/>
      <c r="IM95" s="4"/>
      <c r="IN95" s="4"/>
      <c r="IO95" s="4"/>
      <c r="IP95" s="4"/>
      <c r="IQ95" s="4"/>
      <c r="IR95" s="4"/>
      <c r="IS95" s="4"/>
      <c r="IT95" s="4"/>
      <c r="IU95" s="4"/>
      <c r="IV95" s="4"/>
      <c r="IW95" s="4"/>
      <c r="IX95" s="4"/>
      <c r="IY95" s="4"/>
      <c r="IZ95" s="4"/>
      <c r="JA95" s="4"/>
      <c r="JB95" s="4"/>
      <c r="JC95" s="4"/>
      <c r="JD95" s="4"/>
      <c r="JE95" s="4"/>
      <c r="JF95" s="4"/>
      <c r="JG95" s="4"/>
      <c r="JH95" s="4"/>
      <c r="JI95" s="4"/>
      <c r="JJ95" s="4"/>
      <c r="JK95" s="4"/>
      <c r="JL95" s="4"/>
      <c r="JM95" s="4"/>
      <c r="JN95" s="4"/>
      <c r="JO95" s="4"/>
      <c r="JP95" s="4"/>
      <c r="JQ95" s="54">
        <v>67</v>
      </c>
    </row>
    <row r="96" spans="1:277">
      <c r="A96" s="53">
        <v>92</v>
      </c>
      <c r="B96" s="4"/>
      <c r="C96" s="4"/>
      <c r="D96" s="4"/>
      <c r="E96" s="4"/>
      <c r="F96" s="4"/>
      <c r="G96" s="4"/>
      <c r="H96" s="4">
        <v>10</v>
      </c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  <c r="BV96" s="4"/>
      <c r="BW96" s="4"/>
      <c r="BX96" s="4"/>
      <c r="BY96" s="4">
        <v>0</v>
      </c>
      <c r="BZ96" s="4"/>
      <c r="CA96" s="4"/>
      <c r="CB96" s="4"/>
      <c r="CC96" s="4"/>
      <c r="CD96" s="4"/>
      <c r="CE96" s="4">
        <v>10</v>
      </c>
      <c r="CF96" s="4"/>
      <c r="CG96" s="4"/>
      <c r="CH96" s="4"/>
      <c r="CI96" s="4"/>
      <c r="CJ96" s="4"/>
      <c r="CK96" s="4"/>
      <c r="CL96" s="4"/>
      <c r="CM96" s="4"/>
      <c r="CN96" s="4"/>
      <c r="CO96" s="4"/>
      <c r="CP96" s="4"/>
      <c r="CQ96" s="4"/>
      <c r="CR96" s="4"/>
      <c r="CS96" s="4"/>
      <c r="CT96" s="4"/>
      <c r="CU96" s="4"/>
      <c r="CV96" s="4"/>
      <c r="CW96" s="4"/>
      <c r="CX96" s="4"/>
      <c r="CY96" s="4"/>
      <c r="CZ96" s="4"/>
      <c r="DA96" s="4"/>
      <c r="DB96" s="4"/>
      <c r="DC96" s="4"/>
      <c r="DD96" s="4"/>
      <c r="DE96" s="4"/>
      <c r="DF96" s="4"/>
      <c r="DG96" s="4"/>
      <c r="DH96" s="4"/>
      <c r="DI96" s="4"/>
      <c r="DJ96" s="4"/>
      <c r="DK96" s="4">
        <v>0</v>
      </c>
      <c r="DL96" s="4"/>
      <c r="DM96" s="4"/>
      <c r="DN96" s="4"/>
      <c r="DO96" s="4"/>
      <c r="DP96" s="4"/>
      <c r="DQ96" s="4"/>
      <c r="DR96" s="4"/>
      <c r="DS96" s="4"/>
      <c r="DT96" s="4"/>
      <c r="DU96" s="4"/>
      <c r="DV96" s="4"/>
      <c r="DW96" s="4"/>
      <c r="DX96" s="4"/>
      <c r="DY96" s="4"/>
      <c r="DZ96" s="4"/>
      <c r="EA96" s="4"/>
      <c r="EB96" s="4"/>
      <c r="EC96" s="4"/>
      <c r="ED96" s="4"/>
      <c r="EE96" s="4"/>
      <c r="EF96" s="4"/>
      <c r="EG96" s="4"/>
      <c r="EH96" s="4"/>
      <c r="EI96" s="4"/>
      <c r="EJ96" s="4"/>
      <c r="EK96" s="4"/>
      <c r="EL96" s="4"/>
      <c r="EM96" s="4"/>
      <c r="EN96" s="4"/>
      <c r="EO96" s="4"/>
      <c r="EP96" s="4"/>
      <c r="EQ96" s="4"/>
      <c r="ER96" s="4"/>
      <c r="ES96" s="4"/>
      <c r="ET96" s="4"/>
      <c r="EU96" s="4"/>
      <c r="EV96" s="4"/>
      <c r="EW96" s="4"/>
      <c r="EX96" s="4"/>
      <c r="EY96" s="4"/>
      <c r="EZ96" s="4"/>
      <c r="FA96" s="4"/>
      <c r="FB96" s="4"/>
      <c r="FC96" s="4"/>
      <c r="FD96" s="4"/>
      <c r="FE96" s="4"/>
      <c r="FF96" s="4"/>
      <c r="FG96" s="4"/>
      <c r="FH96" s="4"/>
      <c r="FI96" s="4"/>
      <c r="FJ96" s="4"/>
      <c r="FK96" s="4"/>
      <c r="FL96" s="4"/>
      <c r="FM96" s="4"/>
      <c r="FN96" s="4"/>
      <c r="FO96" s="4"/>
      <c r="FP96" s="4"/>
      <c r="FQ96" s="4"/>
      <c r="FR96" s="4"/>
      <c r="FS96" s="4"/>
      <c r="FT96" s="4"/>
      <c r="FU96" s="4"/>
      <c r="FV96" s="4"/>
      <c r="FW96" s="4"/>
      <c r="FX96" s="4"/>
      <c r="FY96" s="4"/>
      <c r="FZ96" s="4"/>
      <c r="GA96" s="4"/>
      <c r="GB96" s="4"/>
      <c r="GC96" s="4"/>
      <c r="GD96" s="4"/>
      <c r="GE96" s="4"/>
      <c r="GF96" s="4"/>
      <c r="GG96" s="4"/>
      <c r="GH96" s="4"/>
      <c r="GI96" s="4"/>
      <c r="GJ96" s="4"/>
      <c r="GK96" s="4"/>
      <c r="GL96" s="4"/>
      <c r="GM96" s="4"/>
      <c r="GN96" s="4"/>
      <c r="GO96" s="4"/>
      <c r="GP96" s="4"/>
      <c r="GQ96" s="4"/>
      <c r="GR96" s="4"/>
      <c r="GS96" s="4"/>
      <c r="GT96" s="4"/>
      <c r="GU96" s="4"/>
      <c r="GV96" s="4"/>
      <c r="GW96" s="4"/>
      <c r="GX96" s="4"/>
      <c r="GY96" s="4"/>
      <c r="GZ96" s="4"/>
      <c r="HA96" s="4"/>
      <c r="HB96" s="4"/>
      <c r="HC96" s="4"/>
      <c r="HD96" s="4"/>
      <c r="HE96" s="4"/>
      <c r="HF96" s="4"/>
      <c r="HG96" s="4"/>
      <c r="HH96" s="4"/>
      <c r="HI96" s="4"/>
      <c r="HJ96" s="4"/>
      <c r="HK96" s="4"/>
      <c r="HL96" s="4"/>
      <c r="HM96" s="4"/>
      <c r="HN96" s="4"/>
      <c r="HO96" s="4"/>
      <c r="HP96" s="4"/>
      <c r="HQ96" s="4"/>
      <c r="HR96" s="4"/>
      <c r="HS96" s="4"/>
      <c r="HT96" s="4"/>
      <c r="HU96" s="4"/>
      <c r="HV96" s="4"/>
      <c r="HW96" s="4"/>
      <c r="HX96" s="4"/>
      <c r="HY96" s="4"/>
      <c r="HZ96" s="4"/>
      <c r="IA96" s="4"/>
      <c r="IB96" s="4"/>
      <c r="IC96" s="4"/>
      <c r="ID96" s="4"/>
      <c r="IE96" s="4"/>
      <c r="IF96" s="4"/>
      <c r="IG96" s="4"/>
      <c r="IH96" s="4"/>
      <c r="II96" s="4"/>
      <c r="IJ96" s="4"/>
      <c r="IK96" s="4"/>
      <c r="IL96" s="4"/>
      <c r="IM96" s="4"/>
      <c r="IN96" s="4"/>
      <c r="IO96" s="4"/>
      <c r="IP96" s="4"/>
      <c r="IQ96" s="4"/>
      <c r="IR96" s="4"/>
      <c r="IS96" s="4"/>
      <c r="IT96" s="4"/>
      <c r="IU96" s="4"/>
      <c r="IV96" s="4"/>
      <c r="IW96" s="4"/>
      <c r="IX96" s="4"/>
      <c r="IY96" s="4"/>
      <c r="IZ96" s="4"/>
      <c r="JA96" s="4"/>
      <c r="JB96" s="4"/>
      <c r="JC96" s="4"/>
      <c r="JD96" s="4"/>
      <c r="JE96" s="4"/>
      <c r="JF96" s="4"/>
      <c r="JG96" s="4"/>
      <c r="JH96" s="4"/>
      <c r="JI96" s="4"/>
      <c r="JJ96" s="4"/>
      <c r="JK96" s="4"/>
      <c r="JL96" s="4"/>
      <c r="JM96" s="4"/>
      <c r="JN96" s="4"/>
      <c r="JO96" s="4"/>
      <c r="JP96" s="4"/>
      <c r="JQ96" s="54">
        <v>20</v>
      </c>
    </row>
    <row r="97" spans="1:277">
      <c r="A97" s="53">
        <v>93</v>
      </c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>
        <v>9</v>
      </c>
      <c r="BQ97" s="4"/>
      <c r="BR97" s="4"/>
      <c r="BS97" s="4"/>
      <c r="BT97" s="4"/>
      <c r="BU97" s="4"/>
      <c r="BV97" s="4"/>
      <c r="BW97" s="4"/>
      <c r="BX97" s="4"/>
      <c r="BY97" s="4"/>
      <c r="BZ97" s="4"/>
      <c r="CA97" s="4"/>
      <c r="CB97" s="4"/>
      <c r="CC97" s="4"/>
      <c r="CD97" s="4"/>
      <c r="CE97" s="4"/>
      <c r="CF97" s="4"/>
      <c r="CG97" s="4"/>
      <c r="CH97" s="4"/>
      <c r="CI97" s="4"/>
      <c r="CJ97" s="4"/>
      <c r="CK97" s="4"/>
      <c r="CL97" s="4"/>
      <c r="CM97" s="4"/>
      <c r="CN97" s="4"/>
      <c r="CO97" s="4"/>
      <c r="CP97" s="4"/>
      <c r="CQ97" s="4"/>
      <c r="CR97" s="4"/>
      <c r="CS97" s="4">
        <v>9</v>
      </c>
      <c r="CT97" s="4"/>
      <c r="CU97" s="4"/>
      <c r="CV97" s="4"/>
      <c r="CW97" s="4"/>
      <c r="CX97" s="4"/>
      <c r="CY97" s="4"/>
      <c r="CZ97" s="4"/>
      <c r="DA97" s="4"/>
      <c r="DB97" s="4"/>
      <c r="DC97" s="4"/>
      <c r="DD97" s="4"/>
      <c r="DE97" s="4"/>
      <c r="DF97" s="4"/>
      <c r="DG97" s="4"/>
      <c r="DH97" s="4"/>
      <c r="DI97" s="4"/>
      <c r="DJ97" s="4"/>
      <c r="DK97" s="4"/>
      <c r="DL97" s="4"/>
      <c r="DM97" s="4"/>
      <c r="DN97" s="4"/>
      <c r="DO97" s="4"/>
      <c r="DP97" s="4"/>
      <c r="DQ97" s="4"/>
      <c r="DR97" s="4"/>
      <c r="DS97" s="4"/>
      <c r="DT97" s="4"/>
      <c r="DU97" s="4"/>
      <c r="DV97" s="4"/>
      <c r="DW97" s="4"/>
      <c r="DX97" s="4"/>
      <c r="DY97" s="4"/>
      <c r="DZ97" s="4"/>
      <c r="EA97" s="4"/>
      <c r="EB97" s="4"/>
      <c r="EC97" s="4"/>
      <c r="ED97" s="4"/>
      <c r="EE97" s="4"/>
      <c r="EF97" s="4"/>
      <c r="EG97" s="4"/>
      <c r="EH97" s="4"/>
      <c r="EI97" s="4">
        <v>10</v>
      </c>
      <c r="EJ97" s="4"/>
      <c r="EK97" s="4"/>
      <c r="EL97" s="4"/>
      <c r="EM97" s="4"/>
      <c r="EN97" s="4"/>
      <c r="EO97" s="4"/>
      <c r="EP97" s="4"/>
      <c r="EQ97" s="4"/>
      <c r="ER97" s="4"/>
      <c r="ES97" s="4"/>
      <c r="ET97" s="4"/>
      <c r="EU97" s="4"/>
      <c r="EV97" s="4"/>
      <c r="EW97" s="4"/>
      <c r="EX97" s="4"/>
      <c r="EY97" s="4"/>
      <c r="EZ97" s="4"/>
      <c r="FA97" s="4"/>
      <c r="FB97" s="4"/>
      <c r="FC97" s="4"/>
      <c r="FD97" s="4"/>
      <c r="FE97" s="4"/>
      <c r="FF97" s="4"/>
      <c r="FG97" s="4"/>
      <c r="FH97" s="4"/>
      <c r="FI97" s="4"/>
      <c r="FJ97" s="4"/>
      <c r="FK97" s="4"/>
      <c r="FL97" s="4"/>
      <c r="FM97" s="4"/>
      <c r="FN97" s="4"/>
      <c r="FO97" s="4"/>
      <c r="FP97" s="4"/>
      <c r="FQ97" s="4"/>
      <c r="FR97" s="4"/>
      <c r="FS97" s="4"/>
      <c r="FT97" s="4"/>
      <c r="FU97" s="4"/>
      <c r="FV97" s="4"/>
      <c r="FW97" s="4"/>
      <c r="FX97" s="4"/>
      <c r="FY97" s="4"/>
      <c r="FZ97" s="4"/>
      <c r="GA97" s="4"/>
      <c r="GB97" s="4"/>
      <c r="GC97" s="4"/>
      <c r="GD97" s="4"/>
      <c r="GE97" s="4"/>
      <c r="GF97" s="4"/>
      <c r="GG97" s="4"/>
      <c r="GH97" s="4"/>
      <c r="GI97" s="4"/>
      <c r="GJ97" s="4"/>
      <c r="GK97" s="4"/>
      <c r="GL97" s="4"/>
      <c r="GM97" s="4"/>
      <c r="GN97" s="4"/>
      <c r="GO97" s="4"/>
      <c r="GP97" s="4"/>
      <c r="GQ97" s="4"/>
      <c r="GR97" s="4"/>
      <c r="GS97" s="4"/>
      <c r="GT97" s="4"/>
      <c r="GU97" s="4"/>
      <c r="GV97" s="4"/>
      <c r="GW97" s="4"/>
      <c r="GX97" s="4"/>
      <c r="GY97" s="4"/>
      <c r="GZ97" s="4"/>
      <c r="HA97" s="4"/>
      <c r="HB97" s="4"/>
      <c r="HC97" s="4"/>
      <c r="HD97" s="4"/>
      <c r="HE97" s="4"/>
      <c r="HF97" s="4"/>
      <c r="HG97" s="4"/>
      <c r="HH97" s="4"/>
      <c r="HI97" s="4"/>
      <c r="HJ97" s="4"/>
      <c r="HK97" s="4">
        <v>7</v>
      </c>
      <c r="HL97" s="4"/>
      <c r="HM97" s="4"/>
      <c r="HN97" s="4"/>
      <c r="HO97" s="4"/>
      <c r="HP97" s="4"/>
      <c r="HQ97" s="4"/>
      <c r="HR97" s="4"/>
      <c r="HS97" s="4"/>
      <c r="HT97" s="4"/>
      <c r="HU97" s="4"/>
      <c r="HV97" s="4"/>
      <c r="HW97" s="4"/>
      <c r="HX97" s="4"/>
      <c r="HY97" s="4"/>
      <c r="HZ97" s="4"/>
      <c r="IA97" s="4"/>
      <c r="IB97" s="4"/>
      <c r="IC97" s="4"/>
      <c r="ID97" s="4"/>
      <c r="IE97" s="4"/>
      <c r="IF97" s="4"/>
      <c r="IG97" s="4"/>
      <c r="IH97" s="4">
        <v>10</v>
      </c>
      <c r="II97" s="4"/>
      <c r="IJ97" s="4"/>
      <c r="IK97" s="4"/>
      <c r="IL97" s="4"/>
      <c r="IM97" s="4"/>
      <c r="IN97" s="4"/>
      <c r="IO97" s="4"/>
      <c r="IP97" s="4"/>
      <c r="IQ97" s="4"/>
      <c r="IR97" s="4"/>
      <c r="IS97" s="4"/>
      <c r="IT97" s="4"/>
      <c r="IU97" s="4"/>
      <c r="IV97" s="4"/>
      <c r="IW97" s="4"/>
      <c r="IX97" s="4"/>
      <c r="IY97" s="4"/>
      <c r="IZ97" s="4"/>
      <c r="JA97" s="4"/>
      <c r="JB97" s="4"/>
      <c r="JC97" s="4"/>
      <c r="JD97" s="4"/>
      <c r="JE97" s="4"/>
      <c r="JF97" s="4"/>
      <c r="JG97" s="4"/>
      <c r="JH97" s="4"/>
      <c r="JI97" s="4"/>
      <c r="JJ97" s="4"/>
      <c r="JK97" s="4"/>
      <c r="JL97" s="4"/>
      <c r="JM97" s="4"/>
      <c r="JN97" s="4"/>
      <c r="JO97" s="4"/>
      <c r="JP97" s="4"/>
      <c r="JQ97" s="54">
        <v>45</v>
      </c>
    </row>
    <row r="98" spans="1:277">
      <c r="A98" s="53">
        <v>94</v>
      </c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/>
      <c r="CD98" s="4"/>
      <c r="CE98" s="4"/>
      <c r="CF98" s="4"/>
      <c r="CG98" s="4"/>
      <c r="CH98" s="4"/>
      <c r="CI98" s="4"/>
      <c r="CJ98" s="4"/>
      <c r="CK98" s="4"/>
      <c r="CL98" s="4"/>
      <c r="CM98" s="4"/>
      <c r="CN98" s="4"/>
      <c r="CO98" s="4"/>
      <c r="CP98" s="4"/>
      <c r="CQ98" s="4"/>
      <c r="CR98" s="4"/>
      <c r="CS98" s="4"/>
      <c r="CT98" s="4"/>
      <c r="CU98" s="4"/>
      <c r="CV98" s="4"/>
      <c r="CW98" s="4"/>
      <c r="CX98" s="4"/>
      <c r="CY98" s="4"/>
      <c r="CZ98" s="4"/>
      <c r="DA98" s="4"/>
      <c r="DB98" s="4"/>
      <c r="DC98" s="4"/>
      <c r="DD98" s="4"/>
      <c r="DE98" s="4"/>
      <c r="DF98" s="4"/>
      <c r="DG98" s="4"/>
      <c r="DH98" s="4"/>
      <c r="DI98" s="4"/>
      <c r="DJ98" s="4"/>
      <c r="DK98" s="4"/>
      <c r="DL98" s="4"/>
      <c r="DM98" s="4"/>
      <c r="DN98" s="4"/>
      <c r="DO98" s="4"/>
      <c r="DP98" s="4"/>
      <c r="DQ98" s="4"/>
      <c r="DR98" s="4"/>
      <c r="DS98" s="4"/>
      <c r="DT98" s="4"/>
      <c r="DU98" s="4"/>
      <c r="DV98" s="4"/>
      <c r="DW98" s="4"/>
      <c r="DX98" s="4"/>
      <c r="DY98" s="4"/>
      <c r="DZ98" s="4"/>
      <c r="EA98" s="4"/>
      <c r="EB98" s="4"/>
      <c r="EC98" s="4"/>
      <c r="ED98" s="4"/>
      <c r="EE98" s="4"/>
      <c r="EF98" s="4"/>
      <c r="EG98" s="4"/>
      <c r="EH98" s="4"/>
      <c r="EI98" s="4"/>
      <c r="EJ98" s="4"/>
      <c r="EK98" s="4"/>
      <c r="EL98" s="4"/>
      <c r="EM98" s="4"/>
      <c r="EN98" s="4"/>
      <c r="EO98" s="4"/>
      <c r="EP98" s="4"/>
      <c r="EQ98" s="4"/>
      <c r="ER98" s="4"/>
      <c r="ES98" s="4"/>
      <c r="ET98" s="4"/>
      <c r="EU98" s="4"/>
      <c r="EV98" s="4"/>
      <c r="EW98" s="4"/>
      <c r="EX98" s="4"/>
      <c r="EY98" s="4"/>
      <c r="EZ98" s="4"/>
      <c r="FA98" s="4"/>
      <c r="FB98" s="4"/>
      <c r="FC98" s="4"/>
      <c r="FD98" s="4"/>
      <c r="FE98" s="4"/>
      <c r="FF98" s="4"/>
      <c r="FG98" s="4"/>
      <c r="FH98" s="4"/>
      <c r="FI98" s="4"/>
      <c r="FJ98" s="4"/>
      <c r="FK98" s="4"/>
      <c r="FL98" s="4"/>
      <c r="FM98" s="4"/>
      <c r="FN98" s="4"/>
      <c r="FO98" s="4"/>
      <c r="FP98" s="4"/>
      <c r="FQ98" s="4"/>
      <c r="FR98" s="4"/>
      <c r="FS98" s="4"/>
      <c r="FT98" s="4"/>
      <c r="FU98" s="4"/>
      <c r="FV98" s="4"/>
      <c r="FW98" s="4"/>
      <c r="FX98" s="4"/>
      <c r="FY98" s="4"/>
      <c r="FZ98" s="4"/>
      <c r="GA98" s="4"/>
      <c r="GB98" s="4"/>
      <c r="GC98" s="4"/>
      <c r="GD98" s="4"/>
      <c r="GE98" s="4"/>
      <c r="GF98" s="4"/>
      <c r="GG98" s="4"/>
      <c r="GH98" s="4"/>
      <c r="GI98" s="4"/>
      <c r="GJ98" s="4"/>
      <c r="GK98" s="4"/>
      <c r="GL98" s="4"/>
      <c r="GM98" s="4"/>
      <c r="GN98" s="4"/>
      <c r="GO98" s="4"/>
      <c r="GP98" s="4"/>
      <c r="GQ98" s="4"/>
      <c r="GR98" s="4"/>
      <c r="GS98" s="4"/>
      <c r="GT98" s="4"/>
      <c r="GU98" s="4"/>
      <c r="GV98" s="4">
        <v>9</v>
      </c>
      <c r="GW98" s="4"/>
      <c r="GX98" s="4"/>
      <c r="GY98" s="4"/>
      <c r="GZ98" s="4"/>
      <c r="HA98" s="4"/>
      <c r="HB98" s="4"/>
      <c r="HC98" s="4"/>
      <c r="HD98" s="4"/>
      <c r="HE98" s="4"/>
      <c r="HF98" s="4"/>
      <c r="HG98" s="4"/>
      <c r="HH98" s="4"/>
      <c r="HI98" s="4"/>
      <c r="HJ98" s="4"/>
      <c r="HK98" s="4"/>
      <c r="HL98" s="4"/>
      <c r="HM98" s="4"/>
      <c r="HN98" s="4"/>
      <c r="HO98" s="4"/>
      <c r="HP98" s="4"/>
      <c r="HQ98" s="4"/>
      <c r="HR98" s="4"/>
      <c r="HS98" s="4"/>
      <c r="HT98" s="4"/>
      <c r="HU98" s="4"/>
      <c r="HV98" s="4">
        <v>9</v>
      </c>
      <c r="HW98" s="4"/>
      <c r="HX98" s="4"/>
      <c r="HY98" s="4"/>
      <c r="HZ98" s="4"/>
      <c r="IA98" s="4"/>
      <c r="IB98" s="4"/>
      <c r="IC98" s="4"/>
      <c r="ID98" s="4"/>
      <c r="IE98" s="4"/>
      <c r="IF98" s="4"/>
      <c r="IG98" s="4"/>
      <c r="IH98" s="4"/>
      <c r="II98" s="4"/>
      <c r="IJ98" s="4"/>
      <c r="IK98" s="4">
        <v>9</v>
      </c>
      <c r="IL98" s="4"/>
      <c r="IM98" s="4"/>
      <c r="IN98" s="4"/>
      <c r="IO98" s="4"/>
      <c r="IP98" s="4"/>
      <c r="IQ98" s="4"/>
      <c r="IR98" s="4"/>
      <c r="IS98" s="4"/>
      <c r="IT98" s="4"/>
      <c r="IU98" s="4"/>
      <c r="IV98" s="4"/>
      <c r="IW98" s="4"/>
      <c r="IX98" s="4"/>
      <c r="IY98" s="4"/>
      <c r="IZ98" s="4"/>
      <c r="JA98" s="4"/>
      <c r="JB98" s="4"/>
      <c r="JC98" s="4"/>
      <c r="JD98" s="4"/>
      <c r="JE98" s="4"/>
      <c r="JF98" s="4"/>
      <c r="JG98" s="4"/>
      <c r="JH98" s="4"/>
      <c r="JI98" s="4"/>
      <c r="JJ98" s="4"/>
      <c r="JK98" s="4"/>
      <c r="JL98" s="4"/>
      <c r="JM98" s="4"/>
      <c r="JN98" s="4"/>
      <c r="JO98" s="4"/>
      <c r="JP98" s="4"/>
      <c r="JQ98" s="54">
        <v>27</v>
      </c>
    </row>
    <row r="99" spans="1:277">
      <c r="A99" s="53">
        <v>95</v>
      </c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>
        <v>7</v>
      </c>
      <c r="BI99" s="4">
        <v>4</v>
      </c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/>
      <c r="CD99" s="4"/>
      <c r="CE99" s="4"/>
      <c r="CF99" s="4"/>
      <c r="CG99" s="4"/>
      <c r="CH99" s="4"/>
      <c r="CI99" s="4"/>
      <c r="CJ99" s="4"/>
      <c r="CK99" s="4"/>
      <c r="CL99" s="4"/>
      <c r="CM99" s="4"/>
      <c r="CN99" s="4"/>
      <c r="CO99" s="4"/>
      <c r="CP99" s="4"/>
      <c r="CQ99" s="4"/>
      <c r="CR99" s="4"/>
      <c r="CS99" s="4"/>
      <c r="CT99" s="4"/>
      <c r="CU99" s="4"/>
      <c r="CV99" s="4"/>
      <c r="CW99" s="4"/>
      <c r="CX99" s="4">
        <v>7</v>
      </c>
      <c r="CY99" s="4"/>
      <c r="CZ99" s="4"/>
      <c r="DA99" s="4"/>
      <c r="DB99" s="4"/>
      <c r="DC99" s="4"/>
      <c r="DD99" s="4"/>
      <c r="DE99" s="4"/>
      <c r="DF99" s="4"/>
      <c r="DG99" s="4"/>
      <c r="DH99" s="4"/>
      <c r="DI99" s="4"/>
      <c r="DJ99" s="4"/>
      <c r="DK99" s="4"/>
      <c r="DL99" s="4"/>
      <c r="DM99" s="4"/>
      <c r="DN99" s="4"/>
      <c r="DO99" s="4"/>
      <c r="DP99" s="4"/>
      <c r="DQ99" s="4"/>
      <c r="DR99" s="4"/>
      <c r="DS99" s="4"/>
      <c r="DT99" s="4"/>
      <c r="DU99" s="4"/>
      <c r="DV99" s="4"/>
      <c r="DW99" s="4"/>
      <c r="DX99" s="4"/>
      <c r="DY99" s="4"/>
      <c r="DZ99" s="4"/>
      <c r="EA99" s="4"/>
      <c r="EB99" s="4"/>
      <c r="EC99" s="4"/>
      <c r="ED99" s="4"/>
      <c r="EE99" s="4"/>
      <c r="EF99" s="4"/>
      <c r="EG99" s="4"/>
      <c r="EH99" s="4"/>
      <c r="EI99" s="4"/>
      <c r="EJ99" s="4"/>
      <c r="EK99" s="4"/>
      <c r="EL99" s="4"/>
      <c r="EM99" s="4"/>
      <c r="EN99" s="4"/>
      <c r="EO99" s="4"/>
      <c r="EP99" s="4"/>
      <c r="EQ99" s="4"/>
      <c r="ER99" s="4"/>
      <c r="ES99" s="4"/>
      <c r="ET99" s="4"/>
      <c r="EU99" s="4"/>
      <c r="EV99" s="4"/>
      <c r="EW99" s="4"/>
      <c r="EX99" s="4"/>
      <c r="EY99" s="4"/>
      <c r="EZ99" s="4"/>
      <c r="FA99" s="4"/>
      <c r="FB99" s="4"/>
      <c r="FC99" s="4"/>
      <c r="FD99" s="4"/>
      <c r="FE99" s="4"/>
      <c r="FF99" s="4"/>
      <c r="FG99" s="4"/>
      <c r="FH99" s="4"/>
      <c r="FI99" s="4"/>
      <c r="FJ99" s="4">
        <v>4</v>
      </c>
      <c r="FK99" s="4"/>
      <c r="FL99" s="4"/>
      <c r="FM99" s="4"/>
      <c r="FN99" s="4"/>
      <c r="FO99" s="4"/>
      <c r="FP99" s="4"/>
      <c r="FQ99" s="4"/>
      <c r="FR99" s="4"/>
      <c r="FS99" s="4"/>
      <c r="FT99" s="4"/>
      <c r="FU99" s="4"/>
      <c r="FV99" s="4"/>
      <c r="FW99" s="4"/>
      <c r="FX99" s="4"/>
      <c r="FY99" s="4"/>
      <c r="FZ99" s="4"/>
      <c r="GA99" s="4"/>
      <c r="GB99" s="4"/>
      <c r="GC99" s="4"/>
      <c r="GD99" s="4"/>
      <c r="GE99" s="4"/>
      <c r="GF99" s="4"/>
      <c r="GG99" s="4"/>
      <c r="GH99" s="4"/>
      <c r="GI99" s="4"/>
      <c r="GJ99" s="4"/>
      <c r="GK99" s="4"/>
      <c r="GL99" s="4"/>
      <c r="GM99" s="4"/>
      <c r="GN99" s="4"/>
      <c r="GO99" s="4"/>
      <c r="GP99" s="4"/>
      <c r="GQ99" s="4"/>
      <c r="GR99" s="4"/>
      <c r="GS99" s="4"/>
      <c r="GT99" s="4"/>
      <c r="GU99" s="4"/>
      <c r="GV99" s="4"/>
      <c r="GW99" s="4"/>
      <c r="GX99" s="4"/>
      <c r="GY99" s="4"/>
      <c r="GZ99" s="4"/>
      <c r="HA99" s="4"/>
      <c r="HB99" s="4"/>
      <c r="HC99" s="4"/>
      <c r="HD99" s="4"/>
      <c r="HE99" s="4"/>
      <c r="HF99" s="4"/>
      <c r="HG99" s="4"/>
      <c r="HH99" s="4"/>
      <c r="HI99" s="4"/>
      <c r="HJ99" s="4"/>
      <c r="HK99" s="4"/>
      <c r="HL99" s="4"/>
      <c r="HM99" s="4"/>
      <c r="HN99" s="4"/>
      <c r="HO99" s="4"/>
      <c r="HP99" s="4"/>
      <c r="HQ99" s="4"/>
      <c r="HR99" s="4"/>
      <c r="HS99" s="4"/>
      <c r="HT99" s="4"/>
      <c r="HU99" s="4"/>
      <c r="HV99" s="4"/>
      <c r="HW99" s="4"/>
      <c r="HX99" s="4"/>
      <c r="HY99" s="4"/>
      <c r="HZ99" s="4"/>
      <c r="IA99" s="4"/>
      <c r="IB99" s="4"/>
      <c r="IC99" s="4"/>
      <c r="ID99" s="4"/>
      <c r="IE99" s="4"/>
      <c r="IF99" s="4"/>
      <c r="IG99" s="4"/>
      <c r="IH99" s="4"/>
      <c r="II99" s="4"/>
      <c r="IJ99" s="4"/>
      <c r="IK99" s="4"/>
      <c r="IL99" s="4"/>
      <c r="IM99" s="4"/>
      <c r="IN99" s="4"/>
      <c r="IO99" s="4"/>
      <c r="IP99" s="4"/>
      <c r="IQ99" s="4"/>
      <c r="IR99" s="4"/>
      <c r="IS99" s="4"/>
      <c r="IT99" s="4"/>
      <c r="IU99" s="4"/>
      <c r="IV99" s="4"/>
      <c r="IW99" s="4"/>
      <c r="IX99" s="4"/>
      <c r="IY99" s="4"/>
      <c r="IZ99" s="4"/>
      <c r="JA99" s="4"/>
      <c r="JB99" s="4"/>
      <c r="JC99" s="4"/>
      <c r="JD99" s="4"/>
      <c r="JE99" s="4"/>
      <c r="JF99" s="4"/>
      <c r="JG99" s="4"/>
      <c r="JH99" s="4"/>
      <c r="JI99" s="4"/>
      <c r="JJ99" s="4"/>
      <c r="JK99" s="4"/>
      <c r="JL99" s="4"/>
      <c r="JM99" s="4"/>
      <c r="JN99" s="4"/>
      <c r="JO99" s="4"/>
      <c r="JP99" s="4"/>
      <c r="JQ99" s="54">
        <v>22</v>
      </c>
    </row>
    <row r="100" spans="1:277">
      <c r="A100" s="53">
        <v>96</v>
      </c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>
        <v>10</v>
      </c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  <c r="CN100" s="4"/>
      <c r="CO100" s="4"/>
      <c r="CP100" s="4"/>
      <c r="CQ100" s="4"/>
      <c r="CR100" s="4"/>
      <c r="CS100" s="4"/>
      <c r="CT100" s="4"/>
      <c r="CU100" s="4"/>
      <c r="CV100" s="4"/>
      <c r="CW100" s="4"/>
      <c r="CX100" s="4"/>
      <c r="CY100" s="4"/>
      <c r="CZ100" s="4"/>
      <c r="DA100" s="4"/>
      <c r="DB100" s="4"/>
      <c r="DC100" s="4"/>
      <c r="DD100" s="4"/>
      <c r="DE100" s="4"/>
      <c r="DF100" s="4"/>
      <c r="DG100" s="4"/>
      <c r="DH100" s="4"/>
      <c r="DI100" s="4"/>
      <c r="DJ100" s="4"/>
      <c r="DK100" s="4"/>
      <c r="DL100" s="4"/>
      <c r="DM100" s="4"/>
      <c r="DN100" s="4"/>
      <c r="DO100" s="4"/>
      <c r="DP100" s="4"/>
      <c r="DQ100" s="4"/>
      <c r="DR100" s="4"/>
      <c r="DS100" s="4"/>
      <c r="DT100" s="4"/>
      <c r="DU100" s="4"/>
      <c r="DV100" s="4"/>
      <c r="DW100" s="4"/>
      <c r="DX100" s="4"/>
      <c r="DY100" s="4"/>
      <c r="DZ100" s="4"/>
      <c r="EA100" s="4"/>
      <c r="EB100" s="4"/>
      <c r="EC100" s="4"/>
      <c r="ED100" s="4"/>
      <c r="EE100" s="4"/>
      <c r="EF100" s="4"/>
      <c r="EG100" s="4"/>
      <c r="EH100" s="4"/>
      <c r="EI100" s="4"/>
      <c r="EJ100" s="4"/>
      <c r="EK100" s="4"/>
      <c r="EL100" s="4"/>
      <c r="EM100" s="4"/>
      <c r="EN100" s="4"/>
      <c r="EO100" s="4"/>
      <c r="EP100" s="4"/>
      <c r="EQ100" s="4"/>
      <c r="ER100" s="4"/>
      <c r="ES100" s="4"/>
      <c r="ET100" s="4"/>
      <c r="EU100" s="4"/>
      <c r="EV100" s="4"/>
      <c r="EW100" s="4"/>
      <c r="EX100" s="4"/>
      <c r="EY100" s="4"/>
      <c r="EZ100" s="4"/>
      <c r="FA100" s="4"/>
      <c r="FB100" s="4"/>
      <c r="FC100" s="4"/>
      <c r="FD100" s="4"/>
      <c r="FE100" s="4"/>
      <c r="FF100" s="4"/>
      <c r="FG100" s="4"/>
      <c r="FH100" s="4"/>
      <c r="FI100" s="4"/>
      <c r="FJ100" s="4"/>
      <c r="FK100" s="4"/>
      <c r="FL100" s="4"/>
      <c r="FM100" s="4"/>
      <c r="FN100" s="4"/>
      <c r="FO100" s="4"/>
      <c r="FP100" s="4"/>
      <c r="FQ100" s="4"/>
      <c r="FR100" s="4"/>
      <c r="FS100" s="4"/>
      <c r="FT100" s="4"/>
      <c r="FU100" s="4"/>
      <c r="FV100" s="4"/>
      <c r="FW100" s="4"/>
      <c r="FX100" s="4"/>
      <c r="FY100" s="4"/>
      <c r="FZ100" s="4"/>
      <c r="GA100" s="4"/>
      <c r="GB100" s="4"/>
      <c r="GC100" s="4"/>
      <c r="GD100" s="4"/>
      <c r="GE100" s="4"/>
      <c r="GF100" s="4"/>
      <c r="GG100" s="4"/>
      <c r="GH100" s="4"/>
      <c r="GI100" s="4"/>
      <c r="GJ100" s="4"/>
      <c r="GK100" s="4"/>
      <c r="GL100" s="4"/>
      <c r="GM100" s="4"/>
      <c r="GN100" s="4"/>
      <c r="GO100" s="4"/>
      <c r="GP100" s="4"/>
      <c r="GQ100" s="4"/>
      <c r="GR100" s="4"/>
      <c r="GS100" s="4"/>
      <c r="GT100" s="4"/>
      <c r="GU100" s="4"/>
      <c r="GV100" s="4"/>
      <c r="GW100" s="4"/>
      <c r="GX100" s="4"/>
      <c r="GY100" s="4"/>
      <c r="GZ100" s="4"/>
      <c r="HA100" s="4"/>
      <c r="HB100" s="4"/>
      <c r="HC100" s="4"/>
      <c r="HD100" s="4"/>
      <c r="HE100" s="4"/>
      <c r="HF100" s="4"/>
      <c r="HG100" s="4"/>
      <c r="HH100" s="4"/>
      <c r="HI100" s="4"/>
      <c r="HJ100" s="4"/>
      <c r="HK100" s="4"/>
      <c r="HL100" s="4"/>
      <c r="HM100" s="4"/>
      <c r="HN100" s="4"/>
      <c r="HO100" s="4"/>
      <c r="HP100" s="4"/>
      <c r="HQ100" s="4"/>
      <c r="HR100" s="4"/>
      <c r="HS100" s="4"/>
      <c r="HT100" s="4"/>
      <c r="HU100" s="4"/>
      <c r="HV100" s="4"/>
      <c r="HW100" s="4"/>
      <c r="HX100" s="4"/>
      <c r="HY100" s="4"/>
      <c r="HZ100" s="4"/>
      <c r="IA100" s="4"/>
      <c r="IB100" s="4"/>
      <c r="IC100" s="4"/>
      <c r="ID100" s="4"/>
      <c r="IE100" s="4">
        <v>10</v>
      </c>
      <c r="IF100" s="4"/>
      <c r="IG100" s="4"/>
      <c r="IH100" s="4"/>
      <c r="II100" s="4"/>
      <c r="IJ100" s="4"/>
      <c r="IK100" s="4"/>
      <c r="IL100" s="4"/>
      <c r="IM100" s="4"/>
      <c r="IN100" s="4"/>
      <c r="IO100" s="4"/>
      <c r="IP100" s="4"/>
      <c r="IQ100" s="4"/>
      <c r="IR100" s="4"/>
      <c r="IS100" s="4"/>
      <c r="IT100" s="4"/>
      <c r="IU100" s="4"/>
      <c r="IV100" s="4"/>
      <c r="IW100" s="4"/>
      <c r="IX100" s="4"/>
      <c r="IY100" s="4"/>
      <c r="IZ100" s="4"/>
      <c r="JA100" s="4"/>
      <c r="JB100" s="4"/>
      <c r="JC100" s="4"/>
      <c r="JD100" s="4"/>
      <c r="JE100" s="4"/>
      <c r="JF100" s="4"/>
      <c r="JG100" s="4"/>
      <c r="JH100" s="4"/>
      <c r="JI100" s="4"/>
      <c r="JJ100" s="4"/>
      <c r="JK100" s="4"/>
      <c r="JL100" s="4"/>
      <c r="JM100" s="4"/>
      <c r="JN100" s="4"/>
      <c r="JO100" s="4"/>
      <c r="JP100" s="4"/>
      <c r="JQ100" s="54">
        <v>20</v>
      </c>
    </row>
    <row r="101" spans="1:277">
      <c r="A101" s="53">
        <v>97</v>
      </c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/>
      <c r="CD101" s="4"/>
      <c r="CE101" s="4"/>
      <c r="CF101" s="4"/>
      <c r="CG101" s="4"/>
      <c r="CH101" s="4"/>
      <c r="CI101" s="4"/>
      <c r="CJ101" s="4"/>
      <c r="CK101" s="4"/>
      <c r="CL101" s="4"/>
      <c r="CM101" s="4"/>
      <c r="CN101" s="4"/>
      <c r="CO101" s="4"/>
      <c r="CP101" s="4"/>
      <c r="CQ101" s="4"/>
      <c r="CR101" s="4"/>
      <c r="CS101" s="4"/>
      <c r="CT101" s="4"/>
      <c r="CU101" s="4"/>
      <c r="CV101" s="4"/>
      <c r="CW101" s="4"/>
      <c r="CX101" s="4"/>
      <c r="CY101" s="4"/>
      <c r="CZ101" s="4"/>
      <c r="DA101" s="4"/>
      <c r="DB101" s="4"/>
      <c r="DC101" s="4"/>
      <c r="DD101" s="4"/>
      <c r="DE101" s="4"/>
      <c r="DF101" s="4"/>
      <c r="DG101" s="4"/>
      <c r="DH101" s="4"/>
      <c r="DI101" s="4"/>
      <c r="DJ101" s="4"/>
      <c r="DK101" s="4">
        <v>10</v>
      </c>
      <c r="DL101" s="4"/>
      <c r="DM101" s="4"/>
      <c r="DN101" s="4"/>
      <c r="DO101" s="4"/>
      <c r="DP101" s="4"/>
      <c r="DQ101" s="4"/>
      <c r="DR101" s="4"/>
      <c r="DS101" s="4"/>
      <c r="DT101" s="4"/>
      <c r="DU101" s="4"/>
      <c r="DV101" s="4"/>
      <c r="DW101" s="4"/>
      <c r="DX101" s="4"/>
      <c r="DY101" s="4"/>
      <c r="DZ101" s="4"/>
      <c r="EA101" s="4"/>
      <c r="EB101" s="4"/>
      <c r="EC101" s="4"/>
      <c r="ED101" s="4"/>
      <c r="EE101" s="4"/>
      <c r="EF101" s="4"/>
      <c r="EG101" s="4"/>
      <c r="EH101" s="4"/>
      <c r="EI101" s="4"/>
      <c r="EJ101" s="4"/>
      <c r="EK101" s="4"/>
      <c r="EL101" s="4"/>
      <c r="EM101" s="4"/>
      <c r="EN101" s="4"/>
      <c r="EO101" s="4"/>
      <c r="EP101" s="4"/>
      <c r="EQ101" s="4"/>
      <c r="ER101" s="4"/>
      <c r="ES101" s="4"/>
      <c r="ET101" s="4"/>
      <c r="EU101" s="4"/>
      <c r="EV101" s="4"/>
      <c r="EW101" s="4"/>
      <c r="EX101" s="4"/>
      <c r="EY101" s="4"/>
      <c r="EZ101" s="4"/>
      <c r="FA101" s="4"/>
      <c r="FB101" s="4"/>
      <c r="FC101" s="4"/>
      <c r="FD101" s="4"/>
      <c r="FE101" s="4"/>
      <c r="FF101" s="4"/>
      <c r="FG101" s="4"/>
      <c r="FH101" s="4"/>
      <c r="FI101" s="4"/>
      <c r="FJ101" s="4"/>
      <c r="FK101" s="4"/>
      <c r="FL101" s="4"/>
      <c r="FM101" s="4"/>
      <c r="FN101" s="4"/>
      <c r="FO101" s="4"/>
      <c r="FP101" s="4"/>
      <c r="FQ101" s="4"/>
      <c r="FR101" s="4"/>
      <c r="FS101" s="4"/>
      <c r="FT101" s="4"/>
      <c r="FU101" s="4"/>
      <c r="FV101" s="4"/>
      <c r="FW101" s="4"/>
      <c r="FX101" s="4"/>
      <c r="FY101" s="4"/>
      <c r="FZ101" s="4"/>
      <c r="GA101" s="4"/>
      <c r="GB101" s="4"/>
      <c r="GC101" s="4"/>
      <c r="GD101" s="4"/>
      <c r="GE101" s="4"/>
      <c r="GF101" s="4"/>
      <c r="GG101" s="4"/>
      <c r="GH101" s="4"/>
      <c r="GI101" s="4"/>
      <c r="GJ101" s="4"/>
      <c r="GK101" s="4"/>
      <c r="GL101" s="4"/>
      <c r="GM101" s="4"/>
      <c r="GN101" s="4"/>
      <c r="GO101" s="4"/>
      <c r="GP101" s="4"/>
      <c r="GQ101" s="4"/>
      <c r="GR101" s="4"/>
      <c r="GS101" s="4"/>
      <c r="GT101" s="4"/>
      <c r="GU101" s="4"/>
      <c r="GV101" s="4"/>
      <c r="GW101" s="4"/>
      <c r="GX101" s="4"/>
      <c r="GY101" s="4"/>
      <c r="GZ101" s="4"/>
      <c r="HA101" s="4"/>
      <c r="HB101" s="4"/>
      <c r="HC101" s="4"/>
      <c r="HD101" s="4"/>
      <c r="HE101" s="4"/>
      <c r="HF101" s="4"/>
      <c r="HG101" s="4"/>
      <c r="HH101" s="4"/>
      <c r="HI101" s="4"/>
      <c r="HJ101" s="4"/>
      <c r="HK101" s="4"/>
      <c r="HL101" s="4"/>
      <c r="HM101" s="4"/>
      <c r="HN101" s="4"/>
      <c r="HO101" s="4"/>
      <c r="HP101" s="4"/>
      <c r="HQ101" s="4"/>
      <c r="HR101" s="4"/>
      <c r="HS101" s="4"/>
      <c r="HT101" s="4"/>
      <c r="HU101" s="4"/>
      <c r="HV101" s="4"/>
      <c r="HW101" s="4"/>
      <c r="HX101" s="4"/>
      <c r="HY101" s="4"/>
      <c r="HZ101" s="4"/>
      <c r="IA101" s="4"/>
      <c r="IB101" s="4"/>
      <c r="IC101" s="4"/>
      <c r="ID101" s="4"/>
      <c r="IE101" s="4"/>
      <c r="IF101" s="4"/>
      <c r="IG101" s="4"/>
      <c r="IH101" s="4"/>
      <c r="II101" s="4"/>
      <c r="IJ101" s="4"/>
      <c r="IK101" s="4"/>
      <c r="IL101" s="4"/>
      <c r="IM101" s="4"/>
      <c r="IN101" s="4">
        <v>10</v>
      </c>
      <c r="IO101" s="4"/>
      <c r="IP101" s="4"/>
      <c r="IQ101" s="4"/>
      <c r="IR101" s="4"/>
      <c r="IS101" s="4"/>
      <c r="IT101" s="4"/>
      <c r="IU101" s="4"/>
      <c r="IV101" s="4"/>
      <c r="IW101" s="4"/>
      <c r="IX101" s="4"/>
      <c r="IY101" s="4"/>
      <c r="IZ101" s="4"/>
      <c r="JA101" s="4"/>
      <c r="JB101" s="4"/>
      <c r="JC101" s="4"/>
      <c r="JD101" s="4"/>
      <c r="JE101" s="4"/>
      <c r="JF101" s="4"/>
      <c r="JG101" s="4"/>
      <c r="JH101" s="4"/>
      <c r="JI101" s="4"/>
      <c r="JJ101" s="4"/>
      <c r="JK101" s="4"/>
      <c r="JL101" s="4"/>
      <c r="JM101" s="4"/>
      <c r="JN101" s="4"/>
      <c r="JO101" s="4"/>
      <c r="JP101" s="4"/>
      <c r="JQ101" s="54">
        <v>20</v>
      </c>
    </row>
    <row r="102" spans="1:277">
      <c r="A102" s="53">
        <v>98</v>
      </c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>
        <v>10</v>
      </c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4"/>
      <c r="BQ102" s="4"/>
      <c r="BR102" s="4"/>
      <c r="BS102" s="4"/>
      <c r="BT102" s="4"/>
      <c r="BU102" s="4"/>
      <c r="BV102" s="4"/>
      <c r="BW102" s="4"/>
      <c r="BX102" s="4"/>
      <c r="BY102" s="4"/>
      <c r="BZ102" s="4"/>
      <c r="CA102" s="4"/>
      <c r="CB102" s="4"/>
      <c r="CC102" s="4"/>
      <c r="CD102" s="4"/>
      <c r="CE102" s="4"/>
      <c r="CF102" s="4"/>
      <c r="CG102" s="4"/>
      <c r="CH102" s="4"/>
      <c r="CI102" s="4"/>
      <c r="CJ102" s="4"/>
      <c r="CK102" s="4"/>
      <c r="CL102" s="4"/>
      <c r="CM102" s="4"/>
      <c r="CN102" s="4"/>
      <c r="CO102" s="4"/>
      <c r="CP102" s="4"/>
      <c r="CQ102" s="4"/>
      <c r="CR102" s="4"/>
      <c r="CS102" s="4"/>
      <c r="CT102" s="4"/>
      <c r="CU102" s="4"/>
      <c r="CV102" s="4"/>
      <c r="CW102" s="4"/>
      <c r="CX102" s="4"/>
      <c r="CY102" s="4"/>
      <c r="CZ102" s="4"/>
      <c r="DA102" s="4"/>
      <c r="DB102" s="4"/>
      <c r="DC102" s="4"/>
      <c r="DD102" s="4"/>
      <c r="DE102" s="4"/>
      <c r="DF102" s="4"/>
      <c r="DG102" s="4"/>
      <c r="DH102" s="4"/>
      <c r="DI102" s="4"/>
      <c r="DJ102" s="4"/>
      <c r="DK102" s="4"/>
      <c r="DL102" s="4"/>
      <c r="DM102" s="4"/>
      <c r="DN102" s="4"/>
      <c r="DO102" s="4"/>
      <c r="DP102" s="4"/>
      <c r="DQ102" s="4"/>
      <c r="DR102" s="4"/>
      <c r="DS102" s="4"/>
      <c r="DT102" s="4"/>
      <c r="DU102" s="4"/>
      <c r="DV102" s="4"/>
      <c r="DW102" s="4"/>
      <c r="DX102" s="4"/>
      <c r="DY102" s="4"/>
      <c r="DZ102" s="4"/>
      <c r="EA102" s="4"/>
      <c r="EB102" s="4"/>
      <c r="EC102" s="4"/>
      <c r="ED102" s="4"/>
      <c r="EE102" s="4"/>
      <c r="EF102" s="4"/>
      <c r="EG102" s="4"/>
      <c r="EH102" s="4"/>
      <c r="EI102" s="4">
        <v>10</v>
      </c>
      <c r="EJ102" s="4"/>
      <c r="EK102" s="4"/>
      <c r="EL102" s="4"/>
      <c r="EM102" s="4"/>
      <c r="EN102" s="4"/>
      <c r="EO102" s="4"/>
      <c r="EP102" s="4"/>
      <c r="EQ102" s="4"/>
      <c r="ER102" s="4"/>
      <c r="ES102" s="4"/>
      <c r="ET102" s="4"/>
      <c r="EU102" s="4"/>
      <c r="EV102" s="4"/>
      <c r="EW102" s="4"/>
      <c r="EX102" s="4"/>
      <c r="EY102" s="4"/>
      <c r="EZ102" s="4"/>
      <c r="FA102" s="4"/>
      <c r="FB102" s="4"/>
      <c r="FC102" s="4"/>
      <c r="FD102" s="4"/>
      <c r="FE102" s="4"/>
      <c r="FF102" s="4"/>
      <c r="FG102" s="4"/>
      <c r="FH102" s="4"/>
      <c r="FI102" s="4"/>
      <c r="FJ102" s="4"/>
      <c r="FK102" s="4"/>
      <c r="FL102" s="4"/>
      <c r="FM102" s="4"/>
      <c r="FN102" s="4"/>
      <c r="FO102" s="4"/>
      <c r="FP102" s="4"/>
      <c r="FQ102" s="4"/>
      <c r="FR102" s="4"/>
      <c r="FS102" s="4"/>
      <c r="FT102" s="4"/>
      <c r="FU102" s="4"/>
      <c r="FV102" s="4"/>
      <c r="FW102" s="4"/>
      <c r="FX102" s="4"/>
      <c r="FY102" s="4"/>
      <c r="FZ102" s="4"/>
      <c r="GA102" s="4"/>
      <c r="GB102" s="4"/>
      <c r="GC102" s="4"/>
      <c r="GD102" s="4"/>
      <c r="GE102" s="4"/>
      <c r="GF102" s="4"/>
      <c r="GG102" s="4"/>
      <c r="GH102" s="4"/>
      <c r="GI102" s="4"/>
      <c r="GJ102" s="4"/>
      <c r="GK102" s="4"/>
      <c r="GL102" s="4"/>
      <c r="GM102" s="4"/>
      <c r="GN102" s="4"/>
      <c r="GO102" s="4"/>
      <c r="GP102" s="4"/>
      <c r="GQ102" s="4"/>
      <c r="GR102" s="4"/>
      <c r="GS102" s="4"/>
      <c r="GT102" s="4"/>
      <c r="GU102" s="4"/>
      <c r="GV102" s="4"/>
      <c r="GW102" s="4"/>
      <c r="GX102" s="4"/>
      <c r="GY102" s="4"/>
      <c r="GZ102" s="4"/>
      <c r="HA102" s="4"/>
      <c r="HB102" s="4"/>
      <c r="HC102" s="4"/>
      <c r="HD102" s="4"/>
      <c r="HE102" s="4"/>
      <c r="HF102" s="4"/>
      <c r="HG102" s="4"/>
      <c r="HH102" s="4"/>
      <c r="HI102" s="4"/>
      <c r="HJ102" s="4"/>
      <c r="HK102" s="4"/>
      <c r="HL102" s="4"/>
      <c r="HM102" s="4"/>
      <c r="HN102" s="4"/>
      <c r="HO102" s="4"/>
      <c r="HP102" s="4"/>
      <c r="HQ102" s="4"/>
      <c r="HR102" s="4"/>
      <c r="HS102" s="4"/>
      <c r="HT102" s="4"/>
      <c r="HU102" s="4"/>
      <c r="HV102" s="4"/>
      <c r="HW102" s="4"/>
      <c r="HX102" s="4"/>
      <c r="HY102" s="4"/>
      <c r="HZ102" s="4"/>
      <c r="IA102" s="4"/>
      <c r="IB102" s="4"/>
      <c r="IC102" s="4"/>
      <c r="ID102" s="4"/>
      <c r="IE102" s="4"/>
      <c r="IF102" s="4"/>
      <c r="IG102" s="4"/>
      <c r="IH102" s="4"/>
      <c r="II102" s="4"/>
      <c r="IJ102" s="4"/>
      <c r="IK102" s="4"/>
      <c r="IL102" s="4"/>
      <c r="IM102" s="4"/>
      <c r="IN102" s="4"/>
      <c r="IO102" s="4"/>
      <c r="IP102" s="4"/>
      <c r="IQ102" s="4"/>
      <c r="IR102" s="4"/>
      <c r="IS102" s="4"/>
      <c r="IT102" s="4"/>
      <c r="IU102" s="4"/>
      <c r="IV102" s="4"/>
      <c r="IW102" s="4"/>
      <c r="IX102" s="4"/>
      <c r="IY102" s="4"/>
      <c r="IZ102" s="4"/>
      <c r="JA102" s="4"/>
      <c r="JB102" s="4"/>
      <c r="JC102" s="4"/>
      <c r="JD102" s="4"/>
      <c r="JE102" s="4"/>
      <c r="JF102" s="4"/>
      <c r="JG102" s="4"/>
      <c r="JH102" s="4"/>
      <c r="JI102" s="4"/>
      <c r="JJ102" s="4"/>
      <c r="JK102" s="4"/>
      <c r="JL102" s="4"/>
      <c r="JM102" s="4"/>
      <c r="JN102" s="4"/>
      <c r="JO102" s="4"/>
      <c r="JP102" s="4"/>
      <c r="JQ102" s="54">
        <v>20</v>
      </c>
    </row>
    <row r="103" spans="1:277">
      <c r="A103" s="53">
        <v>99</v>
      </c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>
        <v>9</v>
      </c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  <c r="BJ103" s="4"/>
      <c r="BK103" s="4"/>
      <c r="BL103" s="4"/>
      <c r="BM103" s="4"/>
      <c r="BN103" s="4"/>
      <c r="BO103" s="4"/>
      <c r="BP103" s="4">
        <v>6</v>
      </c>
      <c r="BQ103" s="4"/>
      <c r="BR103" s="4"/>
      <c r="BS103" s="4"/>
      <c r="BT103" s="4"/>
      <c r="BU103" s="4"/>
      <c r="BV103" s="4"/>
      <c r="BW103" s="4"/>
      <c r="BX103" s="4"/>
      <c r="BY103" s="4"/>
      <c r="BZ103" s="4"/>
      <c r="CA103" s="4"/>
      <c r="CB103" s="4"/>
      <c r="CC103" s="4"/>
      <c r="CD103" s="4"/>
      <c r="CE103" s="4"/>
      <c r="CF103" s="4"/>
      <c r="CG103" s="4"/>
      <c r="CH103" s="4"/>
      <c r="CI103" s="4"/>
      <c r="CJ103" s="4"/>
      <c r="CK103" s="4"/>
      <c r="CL103" s="4"/>
      <c r="CM103" s="4"/>
      <c r="CN103" s="4"/>
      <c r="CO103" s="4"/>
      <c r="CP103" s="4"/>
      <c r="CQ103" s="4"/>
      <c r="CR103" s="4"/>
      <c r="CS103" s="4"/>
      <c r="CT103" s="4"/>
      <c r="CU103" s="4"/>
      <c r="CV103" s="4"/>
      <c r="CW103" s="4"/>
      <c r="CX103" s="4"/>
      <c r="CY103" s="4"/>
      <c r="CZ103" s="4"/>
      <c r="DA103" s="4"/>
      <c r="DB103" s="4"/>
      <c r="DC103" s="4"/>
      <c r="DD103" s="4"/>
      <c r="DE103" s="4"/>
      <c r="DF103" s="4"/>
      <c r="DG103" s="4"/>
      <c r="DH103" s="4"/>
      <c r="DI103" s="4"/>
      <c r="DJ103" s="4">
        <v>6</v>
      </c>
      <c r="DK103" s="4"/>
      <c r="DL103" s="4"/>
      <c r="DM103" s="4"/>
      <c r="DN103" s="4"/>
      <c r="DO103" s="4"/>
      <c r="DP103" s="4"/>
      <c r="DQ103" s="4"/>
      <c r="DR103" s="4"/>
      <c r="DS103" s="4"/>
      <c r="DT103" s="4"/>
      <c r="DU103" s="4"/>
      <c r="DV103" s="4"/>
      <c r="DW103" s="4"/>
      <c r="DX103" s="4"/>
      <c r="DY103" s="4"/>
      <c r="DZ103" s="4"/>
      <c r="EA103" s="4"/>
      <c r="EB103" s="4"/>
      <c r="EC103" s="4"/>
      <c r="ED103" s="4"/>
      <c r="EE103" s="4"/>
      <c r="EF103" s="4"/>
      <c r="EG103" s="4"/>
      <c r="EH103" s="4"/>
      <c r="EI103" s="4"/>
      <c r="EJ103" s="4"/>
      <c r="EK103" s="4"/>
      <c r="EL103" s="4"/>
      <c r="EM103" s="4"/>
      <c r="EN103" s="4"/>
      <c r="EO103" s="4"/>
      <c r="EP103" s="4"/>
      <c r="EQ103" s="4"/>
      <c r="ER103" s="4"/>
      <c r="ES103" s="4"/>
      <c r="ET103" s="4"/>
      <c r="EU103" s="4">
        <v>5</v>
      </c>
      <c r="EV103" s="4"/>
      <c r="EW103" s="4"/>
      <c r="EX103" s="4"/>
      <c r="EY103" s="4"/>
      <c r="EZ103" s="4"/>
      <c r="FA103" s="4"/>
      <c r="FB103" s="4">
        <v>7</v>
      </c>
      <c r="FC103" s="4"/>
      <c r="FD103" s="4"/>
      <c r="FE103" s="4"/>
      <c r="FF103" s="4"/>
      <c r="FG103" s="4"/>
      <c r="FH103" s="4"/>
      <c r="FI103" s="4"/>
      <c r="FJ103" s="4"/>
      <c r="FK103" s="4"/>
      <c r="FL103" s="4"/>
      <c r="FM103" s="4"/>
      <c r="FN103" s="4"/>
      <c r="FO103" s="4"/>
      <c r="FP103" s="4"/>
      <c r="FQ103" s="4"/>
      <c r="FR103" s="4"/>
      <c r="FS103" s="4"/>
      <c r="FT103" s="4"/>
      <c r="FU103" s="4"/>
      <c r="FV103" s="4"/>
      <c r="FW103" s="4"/>
      <c r="FX103" s="4"/>
      <c r="FY103" s="4"/>
      <c r="FZ103" s="4"/>
      <c r="GA103" s="4"/>
      <c r="GB103" s="4"/>
      <c r="GC103" s="4"/>
      <c r="GD103" s="4"/>
      <c r="GE103" s="4"/>
      <c r="GF103" s="4"/>
      <c r="GG103" s="4">
        <v>7</v>
      </c>
      <c r="GH103" s="4"/>
      <c r="GI103" s="4"/>
      <c r="GJ103" s="4"/>
      <c r="GK103" s="4"/>
      <c r="GL103" s="4"/>
      <c r="GM103" s="4"/>
      <c r="GN103" s="4"/>
      <c r="GO103" s="4"/>
      <c r="GP103" s="4"/>
      <c r="GQ103" s="4"/>
      <c r="GR103" s="4"/>
      <c r="GS103" s="4"/>
      <c r="GT103" s="4"/>
      <c r="GU103" s="4"/>
      <c r="GV103" s="4"/>
      <c r="GW103" s="4"/>
      <c r="GX103" s="4"/>
      <c r="GY103" s="4"/>
      <c r="GZ103" s="4"/>
      <c r="HA103" s="4"/>
      <c r="HB103" s="4"/>
      <c r="HC103" s="4"/>
      <c r="HD103" s="4"/>
      <c r="HE103" s="4">
        <v>7</v>
      </c>
      <c r="HF103" s="4"/>
      <c r="HG103" s="4"/>
      <c r="HH103" s="4"/>
      <c r="HI103" s="4"/>
      <c r="HJ103" s="4"/>
      <c r="HK103" s="4"/>
      <c r="HL103" s="4"/>
      <c r="HM103" s="4"/>
      <c r="HN103" s="4"/>
      <c r="HO103" s="4"/>
      <c r="HP103" s="4"/>
      <c r="HQ103" s="4"/>
      <c r="HR103" s="4"/>
      <c r="HS103" s="4"/>
      <c r="HT103" s="4"/>
      <c r="HU103" s="4"/>
      <c r="HV103" s="4"/>
      <c r="HW103" s="4"/>
      <c r="HX103" s="4"/>
      <c r="HY103" s="4">
        <v>6</v>
      </c>
      <c r="HZ103" s="4"/>
      <c r="IA103" s="4"/>
      <c r="IB103" s="4"/>
      <c r="IC103" s="4"/>
      <c r="ID103" s="4"/>
      <c r="IE103" s="4"/>
      <c r="IF103" s="4"/>
      <c r="IG103" s="4"/>
      <c r="IH103" s="4"/>
      <c r="II103" s="4"/>
      <c r="IJ103" s="4"/>
      <c r="IK103" s="4"/>
      <c r="IL103" s="4">
        <v>6</v>
      </c>
      <c r="IM103" s="4"/>
      <c r="IN103" s="4"/>
      <c r="IO103" s="4"/>
      <c r="IP103" s="4"/>
      <c r="IQ103" s="4"/>
      <c r="IR103" s="4"/>
      <c r="IS103" s="4"/>
      <c r="IT103" s="4"/>
      <c r="IU103" s="4"/>
      <c r="IV103" s="4"/>
      <c r="IW103" s="4"/>
      <c r="IX103" s="4"/>
      <c r="IY103" s="4"/>
      <c r="IZ103" s="4"/>
      <c r="JA103" s="4"/>
      <c r="JB103" s="4"/>
      <c r="JC103" s="4"/>
      <c r="JD103" s="4"/>
      <c r="JE103" s="4"/>
      <c r="JF103" s="4"/>
      <c r="JG103" s="4"/>
      <c r="JH103" s="4"/>
      <c r="JI103" s="4"/>
      <c r="JJ103" s="4"/>
      <c r="JK103" s="4"/>
      <c r="JL103" s="4"/>
      <c r="JM103" s="4"/>
      <c r="JN103" s="4"/>
      <c r="JO103" s="4"/>
      <c r="JP103" s="4"/>
      <c r="JQ103" s="54">
        <v>59</v>
      </c>
    </row>
    <row r="104" spans="1:277">
      <c r="A104" s="53">
        <v>100</v>
      </c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>
        <v>5</v>
      </c>
      <c r="M104" s="4"/>
      <c r="N104" s="4"/>
      <c r="O104" s="4"/>
      <c r="P104" s="4"/>
      <c r="Q104" s="4">
        <v>7</v>
      </c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>
        <v>9</v>
      </c>
      <c r="AZ104" s="4"/>
      <c r="BA104" s="4"/>
      <c r="BB104" s="4"/>
      <c r="BC104" s="4"/>
      <c r="BD104" s="4"/>
      <c r="BE104" s="4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P104" s="4"/>
      <c r="BQ104" s="4"/>
      <c r="BR104" s="4"/>
      <c r="BS104" s="4"/>
      <c r="BT104" s="4"/>
      <c r="BU104" s="4"/>
      <c r="BV104" s="4"/>
      <c r="BW104" s="4"/>
      <c r="BX104" s="4"/>
      <c r="BY104" s="4"/>
      <c r="BZ104" s="4"/>
      <c r="CA104" s="4"/>
      <c r="CB104" s="4"/>
      <c r="CC104" s="4"/>
      <c r="CD104" s="4"/>
      <c r="CE104" s="4"/>
      <c r="CF104" s="4"/>
      <c r="CG104" s="4"/>
      <c r="CH104" s="4"/>
      <c r="CI104" s="4"/>
      <c r="CJ104" s="4"/>
      <c r="CK104" s="4"/>
      <c r="CL104" s="4"/>
      <c r="CM104" s="4"/>
      <c r="CN104" s="4"/>
      <c r="CO104" s="4"/>
      <c r="CP104" s="4"/>
      <c r="CQ104" s="4"/>
      <c r="CR104" s="4"/>
      <c r="CS104" s="4">
        <v>10</v>
      </c>
      <c r="CT104" s="4"/>
      <c r="CU104" s="4"/>
      <c r="CV104" s="4"/>
      <c r="CW104" s="4"/>
      <c r="CX104" s="4"/>
      <c r="CY104" s="4"/>
      <c r="CZ104" s="4"/>
      <c r="DA104" s="4"/>
      <c r="DB104" s="4"/>
      <c r="DC104" s="4"/>
      <c r="DD104" s="4"/>
      <c r="DE104" s="4">
        <v>9</v>
      </c>
      <c r="DF104" s="4"/>
      <c r="DG104" s="4"/>
      <c r="DH104" s="4"/>
      <c r="DI104" s="4"/>
      <c r="DJ104" s="4"/>
      <c r="DK104" s="4"/>
      <c r="DL104" s="4"/>
      <c r="DM104" s="4"/>
      <c r="DN104" s="4"/>
      <c r="DO104" s="4"/>
      <c r="DP104" s="4"/>
      <c r="DQ104" s="4"/>
      <c r="DR104" s="4"/>
      <c r="DS104" s="4"/>
      <c r="DT104" s="4"/>
      <c r="DU104" s="4"/>
      <c r="DV104" s="4"/>
      <c r="DW104" s="4"/>
      <c r="DX104" s="4"/>
      <c r="DY104" s="4"/>
      <c r="DZ104" s="4"/>
      <c r="EA104" s="4"/>
      <c r="EB104" s="4"/>
      <c r="EC104" s="4"/>
      <c r="ED104" s="4"/>
      <c r="EE104" s="4"/>
      <c r="EF104" s="4"/>
      <c r="EG104" s="4"/>
      <c r="EH104" s="4"/>
      <c r="EI104" s="4"/>
      <c r="EJ104" s="4"/>
      <c r="EK104" s="4"/>
      <c r="EL104" s="4"/>
      <c r="EM104" s="4"/>
      <c r="EN104" s="4"/>
      <c r="EO104" s="4"/>
      <c r="EP104" s="4"/>
      <c r="EQ104" s="4"/>
      <c r="ER104" s="4"/>
      <c r="ES104" s="4"/>
      <c r="ET104" s="4"/>
      <c r="EU104" s="4"/>
      <c r="EV104" s="4"/>
      <c r="EW104" s="4"/>
      <c r="EX104" s="4"/>
      <c r="EY104" s="4"/>
      <c r="EZ104" s="4"/>
      <c r="FA104" s="4"/>
      <c r="FB104" s="4"/>
      <c r="FC104" s="4"/>
      <c r="FD104" s="4"/>
      <c r="FE104" s="4"/>
      <c r="FF104" s="4"/>
      <c r="FG104" s="4"/>
      <c r="FH104" s="4"/>
      <c r="FI104" s="4">
        <v>8</v>
      </c>
      <c r="FJ104" s="4"/>
      <c r="FK104" s="4"/>
      <c r="FL104" s="4"/>
      <c r="FM104" s="4"/>
      <c r="FN104" s="4"/>
      <c r="FO104" s="4"/>
      <c r="FP104" s="4"/>
      <c r="FQ104" s="4"/>
      <c r="FR104" s="4"/>
      <c r="FS104" s="4"/>
      <c r="FT104" s="4"/>
      <c r="FU104" s="4"/>
      <c r="FV104" s="4"/>
      <c r="FW104" s="4"/>
      <c r="FX104" s="4"/>
      <c r="FY104" s="4"/>
      <c r="FZ104" s="4"/>
      <c r="GA104" s="4"/>
      <c r="GB104" s="4"/>
      <c r="GC104" s="4"/>
      <c r="GD104" s="4">
        <v>10</v>
      </c>
      <c r="GE104" s="4"/>
      <c r="GF104" s="4"/>
      <c r="GG104" s="4"/>
      <c r="GH104" s="4"/>
      <c r="GI104" s="4"/>
      <c r="GJ104" s="4"/>
      <c r="GK104" s="4">
        <v>10</v>
      </c>
      <c r="GL104" s="4">
        <v>10</v>
      </c>
      <c r="GM104" s="4"/>
      <c r="GN104" s="4"/>
      <c r="GO104" s="4"/>
      <c r="GP104" s="4"/>
      <c r="GQ104" s="4"/>
      <c r="GR104" s="4"/>
      <c r="GS104" s="4"/>
      <c r="GT104" s="4"/>
      <c r="GU104" s="4"/>
      <c r="GV104" s="4"/>
      <c r="GW104" s="4"/>
      <c r="GX104" s="4"/>
      <c r="GY104" s="4"/>
      <c r="GZ104" s="4"/>
      <c r="HA104" s="4"/>
      <c r="HB104" s="4"/>
      <c r="HC104" s="4"/>
      <c r="HD104" s="4"/>
      <c r="HE104" s="4">
        <v>10</v>
      </c>
      <c r="HF104" s="4"/>
      <c r="HG104" s="4"/>
      <c r="HH104" s="4"/>
      <c r="HI104" s="4"/>
      <c r="HJ104" s="4"/>
      <c r="HK104" s="4"/>
      <c r="HL104" s="4"/>
      <c r="HM104" s="4"/>
      <c r="HN104" s="4"/>
      <c r="HO104" s="4"/>
      <c r="HP104" s="4"/>
      <c r="HQ104" s="4"/>
      <c r="HR104" s="4"/>
      <c r="HS104" s="4"/>
      <c r="HT104" s="4"/>
      <c r="HU104" s="4"/>
      <c r="HV104" s="4"/>
      <c r="HW104" s="4"/>
      <c r="HX104" s="4"/>
      <c r="HY104" s="4"/>
      <c r="HZ104" s="4"/>
      <c r="IA104" s="4"/>
      <c r="IB104" s="4"/>
      <c r="IC104" s="4"/>
      <c r="ID104" s="4"/>
      <c r="IE104" s="4"/>
      <c r="IF104" s="4"/>
      <c r="IG104" s="4"/>
      <c r="IH104" s="4"/>
      <c r="II104" s="4"/>
      <c r="IJ104" s="4"/>
      <c r="IK104" s="4"/>
      <c r="IL104" s="4"/>
      <c r="IM104" s="4"/>
      <c r="IN104" s="4"/>
      <c r="IO104" s="4"/>
      <c r="IP104" s="4"/>
      <c r="IQ104" s="4"/>
      <c r="IR104" s="4"/>
      <c r="IS104" s="4"/>
      <c r="IT104" s="4"/>
      <c r="IU104" s="4"/>
      <c r="IV104" s="4"/>
      <c r="IW104" s="4"/>
      <c r="IX104" s="4"/>
      <c r="IY104" s="4"/>
      <c r="IZ104" s="4"/>
      <c r="JA104" s="4"/>
      <c r="JB104" s="4"/>
      <c r="JC104" s="4"/>
      <c r="JD104" s="4"/>
      <c r="JE104" s="4"/>
      <c r="JF104" s="4"/>
      <c r="JG104" s="4"/>
      <c r="JH104" s="4"/>
      <c r="JI104" s="4"/>
      <c r="JJ104" s="4"/>
      <c r="JK104" s="4"/>
      <c r="JL104" s="4"/>
      <c r="JM104" s="4"/>
      <c r="JN104" s="4"/>
      <c r="JO104" s="4"/>
      <c r="JP104" s="4"/>
      <c r="JQ104" s="54">
        <v>88</v>
      </c>
    </row>
    <row r="105" spans="1:277">
      <c r="A105" s="53">
        <v>101</v>
      </c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  <c r="BJ105" s="4"/>
      <c r="BK105" s="4"/>
      <c r="BL105" s="4"/>
      <c r="BM105" s="4"/>
      <c r="BN105" s="4"/>
      <c r="BO105" s="4"/>
      <c r="BP105" s="4"/>
      <c r="BQ105" s="4"/>
      <c r="BR105" s="4"/>
      <c r="BS105" s="4"/>
      <c r="BT105" s="4"/>
      <c r="BU105" s="4"/>
      <c r="BV105" s="4"/>
      <c r="BW105" s="4"/>
      <c r="BX105" s="4"/>
      <c r="BY105" s="4"/>
      <c r="BZ105" s="4"/>
      <c r="CA105" s="4"/>
      <c r="CB105" s="4"/>
      <c r="CC105" s="4"/>
      <c r="CD105" s="4"/>
      <c r="CE105" s="4"/>
      <c r="CF105" s="4"/>
      <c r="CG105" s="4">
        <v>8</v>
      </c>
      <c r="CH105" s="4"/>
      <c r="CI105" s="4"/>
      <c r="CJ105" s="4"/>
      <c r="CK105" s="4"/>
      <c r="CL105" s="4"/>
      <c r="CM105" s="4"/>
      <c r="CN105" s="4"/>
      <c r="CO105" s="4"/>
      <c r="CP105" s="4"/>
      <c r="CQ105" s="4"/>
      <c r="CR105" s="4"/>
      <c r="CS105" s="4"/>
      <c r="CT105" s="4"/>
      <c r="CU105" s="4"/>
      <c r="CV105" s="4"/>
      <c r="CW105" s="4"/>
      <c r="CX105" s="4"/>
      <c r="CY105" s="4"/>
      <c r="CZ105" s="4"/>
      <c r="DA105" s="4"/>
      <c r="DB105" s="4"/>
      <c r="DC105" s="4"/>
      <c r="DD105" s="4"/>
      <c r="DE105" s="4"/>
      <c r="DF105" s="4"/>
      <c r="DG105" s="4"/>
      <c r="DH105" s="4"/>
      <c r="DI105" s="4"/>
      <c r="DJ105" s="4"/>
      <c r="DK105" s="4"/>
      <c r="DL105" s="4"/>
      <c r="DM105" s="4"/>
      <c r="DN105" s="4"/>
      <c r="DO105" s="4"/>
      <c r="DP105" s="4"/>
      <c r="DQ105" s="4"/>
      <c r="DR105" s="4"/>
      <c r="DS105" s="4"/>
      <c r="DT105" s="4"/>
      <c r="DU105" s="4"/>
      <c r="DV105" s="4"/>
      <c r="DW105" s="4"/>
      <c r="DX105" s="4"/>
      <c r="DY105" s="4"/>
      <c r="DZ105" s="4"/>
      <c r="EA105" s="4"/>
      <c r="EB105" s="4"/>
      <c r="EC105" s="4"/>
      <c r="ED105" s="4"/>
      <c r="EE105" s="4"/>
      <c r="EF105" s="4"/>
      <c r="EG105" s="4"/>
      <c r="EH105" s="4"/>
      <c r="EI105" s="4"/>
      <c r="EJ105" s="4"/>
      <c r="EK105" s="4"/>
      <c r="EL105" s="4"/>
      <c r="EM105" s="4"/>
      <c r="EN105" s="4"/>
      <c r="EO105" s="4"/>
      <c r="EP105" s="4"/>
      <c r="EQ105" s="4"/>
      <c r="ER105" s="4"/>
      <c r="ES105" s="4"/>
      <c r="ET105" s="4"/>
      <c r="EU105" s="4"/>
      <c r="EV105" s="4"/>
      <c r="EW105" s="4"/>
      <c r="EX105" s="4"/>
      <c r="EY105" s="4"/>
      <c r="EZ105" s="4"/>
      <c r="FA105" s="4"/>
      <c r="FB105" s="4"/>
      <c r="FC105" s="4"/>
      <c r="FD105" s="4"/>
      <c r="FE105" s="4"/>
      <c r="FF105" s="4"/>
      <c r="FG105" s="4"/>
      <c r="FH105" s="4"/>
      <c r="FI105" s="4"/>
      <c r="FJ105" s="4"/>
      <c r="FK105" s="4"/>
      <c r="FL105" s="4"/>
      <c r="FM105" s="4"/>
      <c r="FN105" s="4"/>
      <c r="FO105" s="4"/>
      <c r="FP105" s="4"/>
      <c r="FQ105" s="4"/>
      <c r="FR105" s="4"/>
      <c r="FS105" s="4"/>
      <c r="FT105" s="4"/>
      <c r="FU105" s="4"/>
      <c r="FV105" s="4">
        <v>6</v>
      </c>
      <c r="FW105" s="4"/>
      <c r="FX105" s="4"/>
      <c r="FY105" s="4"/>
      <c r="FZ105" s="4"/>
      <c r="GA105" s="4"/>
      <c r="GB105" s="4"/>
      <c r="GC105" s="4"/>
      <c r="GD105" s="4"/>
      <c r="GE105" s="4"/>
      <c r="GF105" s="4"/>
      <c r="GG105" s="4"/>
      <c r="GH105" s="4"/>
      <c r="GI105" s="4"/>
      <c r="GJ105" s="4"/>
      <c r="GK105" s="4"/>
      <c r="GL105" s="4"/>
      <c r="GM105" s="4">
        <v>8</v>
      </c>
      <c r="GN105" s="4"/>
      <c r="GO105" s="4"/>
      <c r="GP105" s="4"/>
      <c r="GQ105" s="4"/>
      <c r="GR105" s="4"/>
      <c r="GS105" s="4"/>
      <c r="GT105" s="4"/>
      <c r="GU105" s="4"/>
      <c r="GV105" s="4"/>
      <c r="GW105" s="4"/>
      <c r="GX105" s="4"/>
      <c r="GY105" s="4"/>
      <c r="GZ105" s="4"/>
      <c r="HA105" s="4"/>
      <c r="HB105" s="4"/>
      <c r="HC105" s="4"/>
      <c r="HD105" s="4"/>
      <c r="HE105" s="4"/>
      <c r="HF105" s="4"/>
      <c r="HG105" s="4"/>
      <c r="HH105" s="4"/>
      <c r="HI105" s="4"/>
      <c r="HJ105" s="4"/>
      <c r="HK105" s="4"/>
      <c r="HL105" s="4"/>
      <c r="HM105" s="4"/>
      <c r="HN105" s="4"/>
      <c r="HO105" s="4"/>
      <c r="HP105" s="4"/>
      <c r="HQ105" s="4"/>
      <c r="HR105" s="4"/>
      <c r="HS105" s="4"/>
      <c r="HT105" s="4"/>
      <c r="HU105" s="4"/>
      <c r="HV105" s="4"/>
      <c r="HW105" s="4"/>
      <c r="HX105" s="4"/>
      <c r="HY105" s="4"/>
      <c r="HZ105" s="4"/>
      <c r="IA105" s="4"/>
      <c r="IB105" s="4"/>
      <c r="IC105" s="4"/>
      <c r="ID105" s="4"/>
      <c r="IE105" s="4"/>
      <c r="IF105" s="4"/>
      <c r="IG105" s="4"/>
      <c r="IH105" s="4"/>
      <c r="II105" s="4">
        <v>8</v>
      </c>
      <c r="IJ105" s="4"/>
      <c r="IK105" s="4"/>
      <c r="IL105" s="4"/>
      <c r="IM105" s="4"/>
      <c r="IN105" s="4"/>
      <c r="IO105" s="4"/>
      <c r="IP105" s="4"/>
      <c r="IQ105" s="4"/>
      <c r="IR105" s="4"/>
      <c r="IS105" s="4"/>
      <c r="IT105" s="4"/>
      <c r="IU105" s="4"/>
      <c r="IV105" s="4"/>
      <c r="IW105" s="4"/>
      <c r="IX105" s="4"/>
      <c r="IY105" s="4"/>
      <c r="IZ105" s="4"/>
      <c r="JA105" s="4"/>
      <c r="JB105" s="4"/>
      <c r="JC105" s="4"/>
      <c r="JD105" s="4"/>
      <c r="JE105" s="4"/>
      <c r="JF105" s="4"/>
      <c r="JG105" s="4"/>
      <c r="JH105" s="4"/>
      <c r="JI105" s="4"/>
      <c r="JJ105" s="4"/>
      <c r="JK105" s="4"/>
      <c r="JL105" s="4"/>
      <c r="JM105" s="4"/>
      <c r="JN105" s="4"/>
      <c r="JO105" s="4"/>
      <c r="JP105" s="4"/>
      <c r="JQ105" s="54">
        <v>30</v>
      </c>
    </row>
    <row r="106" spans="1:277">
      <c r="A106" s="53">
        <v>102</v>
      </c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>
        <v>8</v>
      </c>
      <c r="BQ106" s="4"/>
      <c r="BR106" s="4"/>
      <c r="BS106" s="4"/>
      <c r="BT106" s="4"/>
      <c r="BU106" s="4"/>
      <c r="BV106" s="4"/>
      <c r="BW106" s="4"/>
      <c r="BX106" s="4"/>
      <c r="BY106" s="4"/>
      <c r="BZ106" s="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  <c r="CN106" s="4"/>
      <c r="CO106" s="4"/>
      <c r="CP106" s="4"/>
      <c r="CQ106" s="4"/>
      <c r="CR106" s="4"/>
      <c r="CS106" s="4"/>
      <c r="CT106" s="4"/>
      <c r="CU106" s="4"/>
      <c r="CV106" s="4"/>
      <c r="CW106" s="4"/>
      <c r="CX106" s="4"/>
      <c r="CY106" s="4"/>
      <c r="CZ106" s="4"/>
      <c r="DA106" s="4"/>
      <c r="DB106" s="4"/>
      <c r="DC106" s="4"/>
      <c r="DD106" s="4"/>
      <c r="DE106" s="4"/>
      <c r="DF106" s="4"/>
      <c r="DG106" s="4"/>
      <c r="DH106" s="4"/>
      <c r="DI106" s="4"/>
      <c r="DJ106" s="4"/>
      <c r="DK106" s="4"/>
      <c r="DL106" s="4"/>
      <c r="DM106" s="4"/>
      <c r="DN106" s="4"/>
      <c r="DO106" s="4"/>
      <c r="DP106" s="4"/>
      <c r="DQ106" s="4"/>
      <c r="DR106" s="4"/>
      <c r="DS106" s="4"/>
      <c r="DT106" s="4"/>
      <c r="DU106" s="4"/>
      <c r="DV106" s="4"/>
      <c r="DW106" s="4"/>
      <c r="DX106" s="4"/>
      <c r="DY106" s="4"/>
      <c r="DZ106" s="4"/>
      <c r="EA106" s="4"/>
      <c r="EB106" s="4"/>
      <c r="EC106" s="4"/>
      <c r="ED106" s="4"/>
      <c r="EE106" s="4"/>
      <c r="EF106" s="4"/>
      <c r="EG106" s="4"/>
      <c r="EH106" s="4"/>
      <c r="EI106" s="4">
        <v>7</v>
      </c>
      <c r="EJ106" s="4"/>
      <c r="EK106" s="4"/>
      <c r="EL106" s="4"/>
      <c r="EM106" s="4"/>
      <c r="EN106" s="4"/>
      <c r="EO106" s="4"/>
      <c r="EP106" s="4"/>
      <c r="EQ106" s="4"/>
      <c r="ER106" s="4"/>
      <c r="ES106" s="4"/>
      <c r="ET106" s="4"/>
      <c r="EU106" s="4"/>
      <c r="EV106" s="4"/>
      <c r="EW106" s="4"/>
      <c r="EX106" s="4"/>
      <c r="EY106" s="4"/>
      <c r="EZ106" s="4"/>
      <c r="FA106" s="4"/>
      <c r="FB106" s="4"/>
      <c r="FC106" s="4"/>
      <c r="FD106" s="4"/>
      <c r="FE106" s="4"/>
      <c r="FF106" s="4"/>
      <c r="FG106" s="4"/>
      <c r="FH106" s="4"/>
      <c r="FI106" s="4"/>
      <c r="FJ106" s="4"/>
      <c r="FK106" s="4"/>
      <c r="FL106" s="4"/>
      <c r="FM106" s="4"/>
      <c r="FN106" s="4"/>
      <c r="FO106" s="4"/>
      <c r="FP106" s="4"/>
      <c r="FQ106" s="4"/>
      <c r="FR106" s="4"/>
      <c r="FS106" s="4"/>
      <c r="FT106" s="4"/>
      <c r="FU106" s="4"/>
      <c r="FV106" s="4"/>
      <c r="FW106" s="4"/>
      <c r="FX106" s="4"/>
      <c r="FY106" s="4"/>
      <c r="FZ106" s="4"/>
      <c r="GA106" s="4"/>
      <c r="GB106" s="4"/>
      <c r="GC106" s="4"/>
      <c r="GD106" s="4"/>
      <c r="GE106" s="4"/>
      <c r="GF106" s="4"/>
      <c r="GG106" s="4"/>
      <c r="GH106" s="4"/>
      <c r="GI106" s="4">
        <v>8</v>
      </c>
      <c r="GJ106" s="4"/>
      <c r="GK106" s="4"/>
      <c r="GL106" s="4"/>
      <c r="GM106" s="4"/>
      <c r="GN106" s="4"/>
      <c r="GO106" s="4"/>
      <c r="GP106" s="4"/>
      <c r="GQ106" s="4"/>
      <c r="GR106" s="4"/>
      <c r="GS106" s="4"/>
      <c r="GT106" s="4"/>
      <c r="GU106" s="4"/>
      <c r="GV106" s="4"/>
      <c r="GW106" s="4"/>
      <c r="GX106" s="4"/>
      <c r="GY106" s="4"/>
      <c r="GZ106" s="4"/>
      <c r="HA106" s="4"/>
      <c r="HB106" s="4"/>
      <c r="HC106" s="4"/>
      <c r="HD106" s="4"/>
      <c r="HE106" s="4">
        <v>8</v>
      </c>
      <c r="HF106" s="4"/>
      <c r="HG106" s="4"/>
      <c r="HH106" s="4"/>
      <c r="HI106" s="4"/>
      <c r="HJ106" s="4"/>
      <c r="HK106" s="4"/>
      <c r="HL106" s="4"/>
      <c r="HM106" s="4"/>
      <c r="HN106" s="4"/>
      <c r="HO106" s="4"/>
      <c r="HP106" s="4"/>
      <c r="HQ106" s="4"/>
      <c r="HR106" s="4"/>
      <c r="HS106" s="4"/>
      <c r="HT106" s="4"/>
      <c r="HU106" s="4"/>
      <c r="HV106" s="4"/>
      <c r="HW106" s="4"/>
      <c r="HX106" s="4"/>
      <c r="HY106" s="4"/>
      <c r="HZ106" s="4"/>
      <c r="IA106" s="4"/>
      <c r="IB106" s="4"/>
      <c r="IC106" s="4"/>
      <c r="ID106" s="4"/>
      <c r="IE106" s="4"/>
      <c r="IF106" s="4"/>
      <c r="IG106" s="4"/>
      <c r="IH106" s="4"/>
      <c r="II106" s="4"/>
      <c r="IJ106" s="4"/>
      <c r="IK106" s="4"/>
      <c r="IL106" s="4"/>
      <c r="IM106" s="4"/>
      <c r="IN106" s="4"/>
      <c r="IO106" s="4"/>
      <c r="IP106" s="4"/>
      <c r="IQ106" s="4"/>
      <c r="IR106" s="4"/>
      <c r="IS106" s="4"/>
      <c r="IT106" s="4"/>
      <c r="IU106" s="4"/>
      <c r="IV106" s="4"/>
      <c r="IW106" s="4"/>
      <c r="IX106" s="4"/>
      <c r="IY106" s="4"/>
      <c r="IZ106" s="4"/>
      <c r="JA106" s="4"/>
      <c r="JB106" s="4"/>
      <c r="JC106" s="4"/>
      <c r="JD106" s="4"/>
      <c r="JE106" s="4"/>
      <c r="JF106" s="4"/>
      <c r="JG106" s="4"/>
      <c r="JH106" s="4"/>
      <c r="JI106" s="4"/>
      <c r="JJ106" s="4"/>
      <c r="JK106" s="4"/>
      <c r="JL106" s="4"/>
      <c r="JM106" s="4"/>
      <c r="JN106" s="4"/>
      <c r="JO106" s="4"/>
      <c r="JP106" s="4"/>
      <c r="JQ106" s="54">
        <v>31</v>
      </c>
    </row>
    <row r="107" spans="1:277">
      <c r="A107" s="53">
        <v>103</v>
      </c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>
        <v>10</v>
      </c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>
        <v>6</v>
      </c>
      <c r="AI107" s="4"/>
      <c r="AJ107" s="4"/>
      <c r="AK107" s="4"/>
      <c r="AL107" s="4"/>
      <c r="AM107" s="4"/>
      <c r="AN107" s="4"/>
      <c r="AO107" s="4"/>
      <c r="AP107" s="4"/>
      <c r="AQ107" s="4">
        <v>3</v>
      </c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  <c r="BJ107" s="4"/>
      <c r="BK107" s="4"/>
      <c r="BL107" s="4"/>
      <c r="BM107" s="4"/>
      <c r="BN107" s="4"/>
      <c r="BO107" s="4"/>
      <c r="BP107" s="4"/>
      <c r="BQ107" s="4"/>
      <c r="BR107" s="4"/>
      <c r="BS107" s="4"/>
      <c r="BT107" s="4"/>
      <c r="BU107" s="4"/>
      <c r="BV107" s="4"/>
      <c r="BW107" s="4"/>
      <c r="BX107" s="4"/>
      <c r="BY107" s="4"/>
      <c r="BZ107" s="4"/>
      <c r="CA107" s="4"/>
      <c r="CB107" s="4"/>
      <c r="CC107" s="4"/>
      <c r="CD107" s="4"/>
      <c r="CE107" s="4"/>
      <c r="CF107" s="4"/>
      <c r="CG107" s="4"/>
      <c r="CH107" s="4"/>
      <c r="CI107" s="4"/>
      <c r="CJ107" s="4"/>
      <c r="CK107" s="4"/>
      <c r="CL107" s="4"/>
      <c r="CM107" s="4"/>
      <c r="CN107" s="4"/>
      <c r="CO107" s="4"/>
      <c r="CP107" s="4"/>
      <c r="CQ107" s="4"/>
      <c r="CR107" s="4"/>
      <c r="CS107" s="4"/>
      <c r="CT107" s="4"/>
      <c r="CU107" s="4"/>
      <c r="CV107" s="4"/>
      <c r="CW107" s="4"/>
      <c r="CX107" s="4"/>
      <c r="CY107" s="4"/>
      <c r="CZ107" s="4"/>
      <c r="DA107" s="4"/>
      <c r="DB107" s="4"/>
      <c r="DC107" s="4"/>
      <c r="DD107" s="4"/>
      <c r="DE107" s="4"/>
      <c r="DF107" s="4"/>
      <c r="DG107" s="4"/>
      <c r="DH107" s="4"/>
      <c r="DI107" s="4"/>
      <c r="DJ107" s="4"/>
      <c r="DK107" s="4"/>
      <c r="DL107" s="4"/>
      <c r="DM107" s="4"/>
      <c r="DN107" s="4"/>
      <c r="DO107" s="4"/>
      <c r="DP107" s="4"/>
      <c r="DQ107" s="4"/>
      <c r="DR107" s="4"/>
      <c r="DS107" s="4"/>
      <c r="DT107" s="4"/>
      <c r="DU107" s="4"/>
      <c r="DV107" s="4"/>
      <c r="DW107" s="4"/>
      <c r="DX107" s="4"/>
      <c r="DY107" s="4"/>
      <c r="DZ107" s="4"/>
      <c r="EA107" s="4"/>
      <c r="EB107" s="4"/>
      <c r="EC107" s="4"/>
      <c r="ED107" s="4"/>
      <c r="EE107" s="4"/>
      <c r="EF107" s="4"/>
      <c r="EG107" s="4"/>
      <c r="EH107" s="4"/>
      <c r="EI107" s="4"/>
      <c r="EJ107" s="4"/>
      <c r="EK107" s="4"/>
      <c r="EL107" s="4"/>
      <c r="EM107" s="4"/>
      <c r="EN107" s="4"/>
      <c r="EO107" s="4"/>
      <c r="EP107" s="4"/>
      <c r="EQ107" s="4"/>
      <c r="ER107" s="4"/>
      <c r="ES107" s="4"/>
      <c r="ET107" s="4"/>
      <c r="EU107" s="4"/>
      <c r="EV107" s="4"/>
      <c r="EW107" s="4"/>
      <c r="EX107" s="4"/>
      <c r="EY107" s="4"/>
      <c r="EZ107" s="4"/>
      <c r="FA107" s="4"/>
      <c r="FB107" s="4"/>
      <c r="FC107" s="4"/>
      <c r="FD107" s="4"/>
      <c r="FE107" s="4"/>
      <c r="FF107" s="4"/>
      <c r="FG107" s="4"/>
      <c r="FH107" s="4"/>
      <c r="FI107" s="4"/>
      <c r="FJ107" s="4"/>
      <c r="FK107" s="4"/>
      <c r="FL107" s="4"/>
      <c r="FM107" s="4"/>
      <c r="FN107" s="4"/>
      <c r="FO107" s="4"/>
      <c r="FP107" s="4"/>
      <c r="FQ107" s="4"/>
      <c r="FR107" s="4">
        <v>7</v>
      </c>
      <c r="FS107" s="4"/>
      <c r="FT107" s="4"/>
      <c r="FU107" s="4"/>
      <c r="FV107" s="4"/>
      <c r="FW107" s="4"/>
      <c r="FX107" s="4"/>
      <c r="FY107" s="4"/>
      <c r="FZ107" s="4"/>
      <c r="GA107" s="4"/>
      <c r="GB107" s="4"/>
      <c r="GC107" s="4"/>
      <c r="GD107" s="4"/>
      <c r="GE107" s="4"/>
      <c r="GF107" s="4"/>
      <c r="GG107" s="4"/>
      <c r="GH107" s="4"/>
      <c r="GI107" s="4"/>
      <c r="GJ107" s="4"/>
      <c r="GK107" s="4"/>
      <c r="GL107" s="4"/>
      <c r="GM107" s="4"/>
      <c r="GN107" s="4"/>
      <c r="GO107" s="4"/>
      <c r="GP107" s="4"/>
      <c r="GQ107" s="4"/>
      <c r="GR107" s="4"/>
      <c r="GS107" s="4"/>
      <c r="GT107" s="4"/>
      <c r="GU107" s="4"/>
      <c r="GV107" s="4"/>
      <c r="GW107" s="4"/>
      <c r="GX107" s="4"/>
      <c r="GY107" s="4"/>
      <c r="GZ107" s="4"/>
      <c r="HA107" s="4"/>
      <c r="HB107" s="4"/>
      <c r="HC107" s="4">
        <v>10</v>
      </c>
      <c r="HD107" s="4"/>
      <c r="HE107" s="4"/>
      <c r="HF107" s="4"/>
      <c r="HG107" s="4"/>
      <c r="HH107" s="4"/>
      <c r="HI107" s="4"/>
      <c r="HJ107" s="4"/>
      <c r="HK107" s="4"/>
      <c r="HL107" s="4">
        <v>6</v>
      </c>
      <c r="HM107" s="4"/>
      <c r="HN107" s="4"/>
      <c r="HO107" s="4"/>
      <c r="HP107" s="4"/>
      <c r="HQ107" s="4"/>
      <c r="HR107" s="4"/>
      <c r="HS107" s="4"/>
      <c r="HT107" s="4"/>
      <c r="HU107" s="4"/>
      <c r="HV107" s="4"/>
      <c r="HW107" s="4"/>
      <c r="HX107" s="4"/>
      <c r="HY107" s="4"/>
      <c r="HZ107" s="4"/>
      <c r="IA107" s="4"/>
      <c r="IB107" s="4"/>
      <c r="IC107" s="4"/>
      <c r="ID107" s="4"/>
      <c r="IE107" s="4"/>
      <c r="IF107" s="4"/>
      <c r="IG107" s="4"/>
      <c r="IH107" s="4"/>
      <c r="II107" s="4"/>
      <c r="IJ107" s="4"/>
      <c r="IK107" s="4">
        <v>4</v>
      </c>
      <c r="IL107" s="4"/>
      <c r="IM107" s="4"/>
      <c r="IN107" s="4"/>
      <c r="IO107" s="4"/>
      <c r="IP107" s="4"/>
      <c r="IQ107" s="4"/>
      <c r="IR107" s="4"/>
      <c r="IS107" s="4">
        <v>4</v>
      </c>
      <c r="IT107" s="4"/>
      <c r="IU107" s="4"/>
      <c r="IV107" s="4"/>
      <c r="IW107" s="4"/>
      <c r="IX107" s="4"/>
      <c r="IY107" s="4"/>
      <c r="IZ107" s="4"/>
      <c r="JA107" s="4"/>
      <c r="JB107" s="4"/>
      <c r="JC107" s="4"/>
      <c r="JD107" s="4"/>
      <c r="JE107" s="4"/>
      <c r="JF107" s="4"/>
      <c r="JG107" s="4"/>
      <c r="JH107" s="4"/>
      <c r="JI107" s="4"/>
      <c r="JJ107" s="4"/>
      <c r="JK107" s="4"/>
      <c r="JL107" s="4"/>
      <c r="JM107" s="4"/>
      <c r="JN107" s="4"/>
      <c r="JO107" s="4"/>
      <c r="JP107" s="4"/>
      <c r="JQ107" s="54">
        <v>50</v>
      </c>
    </row>
    <row r="108" spans="1:277">
      <c r="A108" s="53">
        <v>104</v>
      </c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  <c r="BQ108" s="4"/>
      <c r="BR108" s="4"/>
      <c r="BS108" s="4"/>
      <c r="BT108" s="4"/>
      <c r="BU108" s="4"/>
      <c r="BV108" s="4"/>
      <c r="BW108" s="4"/>
      <c r="BX108" s="4"/>
      <c r="BY108" s="4"/>
      <c r="BZ108" s="4"/>
      <c r="CA108" s="4"/>
      <c r="CB108" s="4"/>
      <c r="CC108" s="4"/>
      <c r="CD108" s="4"/>
      <c r="CE108" s="4"/>
      <c r="CF108" s="4"/>
      <c r="CG108" s="4"/>
      <c r="CH108" s="4"/>
      <c r="CI108" s="4"/>
      <c r="CJ108" s="4"/>
      <c r="CK108" s="4"/>
      <c r="CL108" s="4"/>
      <c r="CM108" s="4"/>
      <c r="CN108" s="4"/>
      <c r="CO108" s="4"/>
      <c r="CP108" s="4"/>
      <c r="CQ108" s="4"/>
      <c r="CR108" s="4"/>
      <c r="CS108" s="4"/>
      <c r="CT108" s="4"/>
      <c r="CU108" s="4"/>
      <c r="CV108" s="4"/>
      <c r="CW108" s="4"/>
      <c r="CX108" s="4"/>
      <c r="CY108" s="4"/>
      <c r="CZ108" s="4"/>
      <c r="DA108" s="4"/>
      <c r="DB108" s="4"/>
      <c r="DC108" s="4"/>
      <c r="DD108" s="4"/>
      <c r="DE108" s="4"/>
      <c r="DF108" s="4"/>
      <c r="DG108" s="4"/>
      <c r="DH108" s="4"/>
      <c r="DI108" s="4"/>
      <c r="DJ108" s="4"/>
      <c r="DK108" s="4"/>
      <c r="DL108" s="4"/>
      <c r="DM108" s="4"/>
      <c r="DN108" s="4"/>
      <c r="DO108" s="4"/>
      <c r="DP108" s="4"/>
      <c r="DQ108" s="4"/>
      <c r="DR108" s="4"/>
      <c r="DS108" s="4"/>
      <c r="DT108" s="4"/>
      <c r="DU108" s="4"/>
      <c r="DV108" s="4"/>
      <c r="DW108" s="4"/>
      <c r="DX108" s="4"/>
      <c r="DY108" s="4"/>
      <c r="DZ108" s="4"/>
      <c r="EA108" s="4"/>
      <c r="EB108" s="4"/>
      <c r="EC108" s="4"/>
      <c r="ED108" s="4"/>
      <c r="EE108" s="4"/>
      <c r="EF108" s="4"/>
      <c r="EG108" s="4"/>
      <c r="EH108" s="4"/>
      <c r="EI108" s="4"/>
      <c r="EJ108" s="4"/>
      <c r="EK108" s="4"/>
      <c r="EL108" s="4"/>
      <c r="EM108" s="4"/>
      <c r="EN108" s="4"/>
      <c r="EO108" s="4"/>
      <c r="EP108" s="4"/>
      <c r="EQ108" s="4"/>
      <c r="ER108" s="4"/>
      <c r="ES108" s="4"/>
      <c r="ET108" s="4"/>
      <c r="EU108" s="4"/>
      <c r="EV108" s="4"/>
      <c r="EW108" s="4"/>
      <c r="EX108" s="4"/>
      <c r="EY108" s="4"/>
      <c r="EZ108" s="4"/>
      <c r="FA108" s="4"/>
      <c r="FB108" s="4"/>
      <c r="FC108" s="4"/>
      <c r="FD108" s="4"/>
      <c r="FE108" s="4"/>
      <c r="FF108" s="4"/>
      <c r="FG108" s="4"/>
      <c r="FH108" s="4"/>
      <c r="FI108" s="4"/>
      <c r="FJ108" s="4"/>
      <c r="FK108" s="4"/>
      <c r="FL108" s="4"/>
      <c r="FM108" s="4"/>
      <c r="FN108" s="4"/>
      <c r="FO108" s="4"/>
      <c r="FP108" s="4"/>
      <c r="FQ108" s="4"/>
      <c r="FR108" s="4"/>
      <c r="FS108" s="4"/>
      <c r="FT108" s="4"/>
      <c r="FU108" s="4"/>
      <c r="FV108" s="4"/>
      <c r="FW108" s="4"/>
      <c r="FX108" s="4"/>
      <c r="FY108" s="4"/>
      <c r="FZ108" s="4"/>
      <c r="GA108" s="4"/>
      <c r="GB108" s="4"/>
      <c r="GC108" s="4"/>
      <c r="GD108" s="4"/>
      <c r="GE108" s="4"/>
      <c r="GF108" s="4"/>
      <c r="GG108" s="4"/>
      <c r="GH108" s="4"/>
      <c r="GI108" s="4"/>
      <c r="GJ108" s="4"/>
      <c r="GK108" s="4"/>
      <c r="GL108" s="4"/>
      <c r="GM108" s="4"/>
      <c r="GN108" s="4"/>
      <c r="GO108" s="4"/>
      <c r="GP108" s="4"/>
      <c r="GQ108" s="4"/>
      <c r="GR108" s="4"/>
      <c r="GS108" s="4"/>
      <c r="GT108" s="4"/>
      <c r="GU108" s="4"/>
      <c r="GV108" s="4"/>
      <c r="GW108" s="4"/>
      <c r="GX108" s="4"/>
      <c r="GY108" s="4"/>
      <c r="GZ108" s="4"/>
      <c r="HA108" s="4"/>
      <c r="HB108" s="4"/>
      <c r="HC108" s="4"/>
      <c r="HD108" s="4"/>
      <c r="HE108" s="4">
        <v>10</v>
      </c>
      <c r="HF108" s="4"/>
      <c r="HG108" s="4"/>
      <c r="HH108" s="4"/>
      <c r="HI108" s="4"/>
      <c r="HJ108" s="4"/>
      <c r="HK108" s="4"/>
      <c r="HL108" s="4"/>
      <c r="HM108" s="4"/>
      <c r="HN108" s="4"/>
      <c r="HO108" s="4"/>
      <c r="HP108" s="4"/>
      <c r="HQ108" s="4"/>
      <c r="HR108" s="4"/>
      <c r="HS108" s="4"/>
      <c r="HT108" s="4"/>
      <c r="HU108" s="4"/>
      <c r="HV108" s="4"/>
      <c r="HW108" s="4"/>
      <c r="HX108" s="4"/>
      <c r="HY108" s="4">
        <v>10</v>
      </c>
      <c r="HZ108" s="4"/>
      <c r="IA108" s="4"/>
      <c r="IB108" s="4"/>
      <c r="IC108" s="4"/>
      <c r="ID108" s="4"/>
      <c r="IE108" s="4">
        <v>10</v>
      </c>
      <c r="IF108" s="4"/>
      <c r="IG108" s="4"/>
      <c r="IH108" s="4"/>
      <c r="II108" s="4"/>
      <c r="IJ108" s="4"/>
      <c r="IK108" s="4"/>
      <c r="IL108" s="4"/>
      <c r="IM108" s="4"/>
      <c r="IN108" s="4"/>
      <c r="IO108" s="4"/>
      <c r="IP108" s="4"/>
      <c r="IQ108" s="4"/>
      <c r="IR108" s="4"/>
      <c r="IS108" s="4"/>
      <c r="IT108" s="4"/>
      <c r="IU108" s="4"/>
      <c r="IV108" s="4"/>
      <c r="IW108" s="4"/>
      <c r="IX108" s="4"/>
      <c r="IY108" s="4"/>
      <c r="IZ108" s="4"/>
      <c r="JA108" s="4"/>
      <c r="JB108" s="4"/>
      <c r="JC108" s="4"/>
      <c r="JD108" s="4"/>
      <c r="JE108" s="4"/>
      <c r="JF108" s="4"/>
      <c r="JG108" s="4"/>
      <c r="JH108" s="4"/>
      <c r="JI108" s="4"/>
      <c r="JJ108" s="4"/>
      <c r="JK108" s="4"/>
      <c r="JL108" s="4"/>
      <c r="JM108" s="4"/>
      <c r="JN108" s="4"/>
      <c r="JO108" s="4"/>
      <c r="JP108" s="4"/>
      <c r="JQ108" s="54">
        <v>30</v>
      </c>
    </row>
    <row r="109" spans="1:277">
      <c r="A109" s="53">
        <v>105</v>
      </c>
      <c r="B109" s="4"/>
      <c r="C109" s="4"/>
      <c r="D109" s="4"/>
      <c r="E109" s="4"/>
      <c r="F109" s="4">
        <v>10</v>
      </c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>
        <v>4</v>
      </c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  <c r="BJ109" s="4"/>
      <c r="BK109" s="4"/>
      <c r="BL109" s="4"/>
      <c r="BM109" s="4"/>
      <c r="BN109" s="4"/>
      <c r="BO109" s="4"/>
      <c r="BP109" s="4"/>
      <c r="BQ109" s="4"/>
      <c r="BR109" s="4"/>
      <c r="BS109" s="4"/>
      <c r="BT109" s="4"/>
      <c r="BU109" s="4"/>
      <c r="BV109" s="4"/>
      <c r="BW109" s="4"/>
      <c r="BX109" s="4"/>
      <c r="BY109" s="4"/>
      <c r="BZ109" s="4"/>
      <c r="CA109" s="4"/>
      <c r="CB109" s="4"/>
      <c r="CC109" s="4"/>
      <c r="CD109" s="4"/>
      <c r="CE109" s="4"/>
      <c r="CF109" s="4"/>
      <c r="CG109" s="4"/>
      <c r="CH109" s="4"/>
      <c r="CI109" s="4"/>
      <c r="CJ109" s="4">
        <v>1</v>
      </c>
      <c r="CK109" s="4"/>
      <c r="CL109" s="4"/>
      <c r="CM109" s="4"/>
      <c r="CN109" s="4"/>
      <c r="CO109" s="4"/>
      <c r="CP109" s="4"/>
      <c r="CQ109" s="4"/>
      <c r="CR109" s="4"/>
      <c r="CS109" s="4"/>
      <c r="CT109" s="4"/>
      <c r="CU109" s="4"/>
      <c r="CV109" s="4"/>
      <c r="CW109" s="4"/>
      <c r="CX109" s="4"/>
      <c r="CY109" s="4"/>
      <c r="CZ109" s="4"/>
      <c r="DA109" s="4"/>
      <c r="DB109" s="4"/>
      <c r="DC109" s="4"/>
      <c r="DD109" s="4"/>
      <c r="DE109" s="4"/>
      <c r="DF109" s="4"/>
      <c r="DG109" s="4"/>
      <c r="DH109" s="4"/>
      <c r="DI109" s="4"/>
      <c r="DJ109" s="4"/>
      <c r="DK109" s="4"/>
      <c r="DL109" s="4"/>
      <c r="DM109" s="4"/>
      <c r="DN109" s="4"/>
      <c r="DO109" s="4"/>
      <c r="DP109" s="4"/>
      <c r="DQ109" s="4"/>
      <c r="DR109" s="4"/>
      <c r="DS109" s="4"/>
      <c r="DT109" s="4"/>
      <c r="DU109" s="4"/>
      <c r="DV109" s="4"/>
      <c r="DW109" s="4"/>
      <c r="DX109" s="4"/>
      <c r="DY109" s="4"/>
      <c r="DZ109" s="4"/>
      <c r="EA109" s="4"/>
      <c r="EB109" s="4"/>
      <c r="EC109" s="4"/>
      <c r="ED109" s="4"/>
      <c r="EE109" s="4">
        <v>10</v>
      </c>
      <c r="EF109" s="4"/>
      <c r="EG109" s="4"/>
      <c r="EH109" s="4"/>
      <c r="EI109" s="4"/>
      <c r="EJ109" s="4"/>
      <c r="EK109" s="4"/>
      <c r="EL109" s="4"/>
      <c r="EM109" s="4"/>
      <c r="EN109" s="4"/>
      <c r="EO109" s="4"/>
      <c r="EP109" s="4"/>
      <c r="EQ109" s="4"/>
      <c r="ER109" s="4"/>
      <c r="ES109" s="4"/>
      <c r="ET109" s="4"/>
      <c r="EU109" s="4"/>
      <c r="EV109" s="4"/>
      <c r="EW109" s="4"/>
      <c r="EX109" s="4"/>
      <c r="EY109" s="4"/>
      <c r="EZ109" s="4"/>
      <c r="FA109" s="4"/>
      <c r="FB109" s="4"/>
      <c r="FC109" s="4"/>
      <c r="FD109" s="4"/>
      <c r="FE109" s="4"/>
      <c r="FF109" s="4"/>
      <c r="FG109" s="4"/>
      <c r="FH109" s="4"/>
      <c r="FI109" s="4"/>
      <c r="FJ109" s="4"/>
      <c r="FK109" s="4"/>
      <c r="FL109" s="4"/>
      <c r="FM109" s="4"/>
      <c r="FN109" s="4"/>
      <c r="FO109" s="4"/>
      <c r="FP109" s="4"/>
      <c r="FQ109" s="4"/>
      <c r="FR109" s="4"/>
      <c r="FS109" s="4"/>
      <c r="FT109" s="4"/>
      <c r="FU109" s="4"/>
      <c r="FV109" s="4"/>
      <c r="FW109" s="4"/>
      <c r="FX109" s="4"/>
      <c r="FY109" s="4"/>
      <c r="FZ109" s="4"/>
      <c r="GA109" s="4"/>
      <c r="GB109" s="4"/>
      <c r="GC109" s="4"/>
      <c r="GD109" s="4"/>
      <c r="GE109" s="4"/>
      <c r="GF109" s="4"/>
      <c r="GG109" s="4"/>
      <c r="GH109" s="4">
        <v>10</v>
      </c>
      <c r="GI109" s="4"/>
      <c r="GJ109" s="4"/>
      <c r="GK109" s="4"/>
      <c r="GL109" s="4"/>
      <c r="GM109" s="4"/>
      <c r="GN109" s="4"/>
      <c r="GO109" s="4"/>
      <c r="GP109" s="4"/>
      <c r="GQ109" s="4"/>
      <c r="GR109" s="4"/>
      <c r="GS109" s="4">
        <v>0</v>
      </c>
      <c r="GT109" s="4"/>
      <c r="GU109" s="4"/>
      <c r="GV109" s="4"/>
      <c r="GW109" s="4"/>
      <c r="GX109" s="4"/>
      <c r="GY109" s="4"/>
      <c r="GZ109" s="4">
        <v>10</v>
      </c>
      <c r="HA109" s="4"/>
      <c r="HB109" s="4"/>
      <c r="HC109" s="4"/>
      <c r="HD109" s="4"/>
      <c r="HE109" s="4"/>
      <c r="HF109" s="4"/>
      <c r="HG109" s="4"/>
      <c r="HH109" s="4"/>
      <c r="HI109" s="4"/>
      <c r="HJ109" s="4"/>
      <c r="HK109" s="4"/>
      <c r="HL109" s="4">
        <v>5</v>
      </c>
      <c r="HM109" s="4"/>
      <c r="HN109" s="4"/>
      <c r="HO109" s="4"/>
      <c r="HP109" s="4"/>
      <c r="HQ109" s="4"/>
      <c r="HR109" s="4"/>
      <c r="HS109" s="4"/>
      <c r="HT109" s="4"/>
      <c r="HU109" s="4"/>
      <c r="HV109" s="4"/>
      <c r="HW109" s="4"/>
      <c r="HX109" s="4"/>
      <c r="HY109" s="4"/>
      <c r="HZ109" s="4"/>
      <c r="IA109" s="4"/>
      <c r="IB109" s="4"/>
      <c r="IC109" s="4"/>
      <c r="ID109" s="4"/>
      <c r="IE109" s="4"/>
      <c r="IF109" s="4"/>
      <c r="IG109" s="4"/>
      <c r="IH109" s="4"/>
      <c r="II109" s="4"/>
      <c r="IJ109" s="4"/>
      <c r="IK109" s="4"/>
      <c r="IL109" s="4"/>
      <c r="IM109" s="4"/>
      <c r="IN109" s="4"/>
      <c r="IO109" s="4"/>
      <c r="IP109" s="4"/>
      <c r="IQ109" s="4"/>
      <c r="IR109" s="4"/>
      <c r="IS109" s="4"/>
      <c r="IT109" s="4"/>
      <c r="IU109" s="4"/>
      <c r="IV109" s="4"/>
      <c r="IW109" s="4"/>
      <c r="IX109" s="4"/>
      <c r="IY109" s="4">
        <v>10</v>
      </c>
      <c r="IZ109" s="4"/>
      <c r="JA109" s="4"/>
      <c r="JB109" s="4"/>
      <c r="JC109" s="4"/>
      <c r="JD109" s="4">
        <v>10</v>
      </c>
      <c r="JE109" s="4"/>
      <c r="JF109" s="4"/>
      <c r="JG109" s="4"/>
      <c r="JH109" s="4"/>
      <c r="JI109" s="4"/>
      <c r="JJ109" s="4"/>
      <c r="JK109" s="4"/>
      <c r="JL109" s="4"/>
      <c r="JM109" s="4"/>
      <c r="JN109" s="4"/>
      <c r="JO109" s="4"/>
      <c r="JP109" s="4"/>
      <c r="JQ109" s="54">
        <v>70</v>
      </c>
    </row>
    <row r="110" spans="1:277">
      <c r="A110" s="53">
        <v>106</v>
      </c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>
        <v>8</v>
      </c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  <c r="BJ110" s="4"/>
      <c r="BK110" s="4"/>
      <c r="BL110" s="4"/>
      <c r="BM110" s="4"/>
      <c r="BN110" s="4"/>
      <c r="BO110" s="4"/>
      <c r="BP110" s="4"/>
      <c r="BQ110" s="4"/>
      <c r="BR110" s="4"/>
      <c r="BS110" s="4"/>
      <c r="BT110" s="4"/>
      <c r="BU110" s="4"/>
      <c r="BV110" s="4"/>
      <c r="BW110" s="4"/>
      <c r="BX110" s="4"/>
      <c r="BY110" s="4"/>
      <c r="BZ110" s="4"/>
      <c r="CA110" s="4"/>
      <c r="CB110" s="4"/>
      <c r="CC110" s="4"/>
      <c r="CD110" s="4"/>
      <c r="CE110" s="4"/>
      <c r="CF110" s="4"/>
      <c r="CG110" s="4"/>
      <c r="CH110" s="4"/>
      <c r="CI110" s="4"/>
      <c r="CJ110" s="4"/>
      <c r="CK110" s="4"/>
      <c r="CL110" s="4"/>
      <c r="CM110" s="4"/>
      <c r="CN110" s="4"/>
      <c r="CO110" s="4"/>
      <c r="CP110" s="4"/>
      <c r="CQ110" s="4"/>
      <c r="CR110" s="4"/>
      <c r="CS110" s="4"/>
      <c r="CT110" s="4"/>
      <c r="CU110" s="4"/>
      <c r="CV110" s="4"/>
      <c r="CW110" s="4"/>
      <c r="CX110" s="4"/>
      <c r="CY110" s="4"/>
      <c r="CZ110" s="4"/>
      <c r="DA110" s="4"/>
      <c r="DB110" s="4"/>
      <c r="DC110" s="4"/>
      <c r="DD110" s="4"/>
      <c r="DE110" s="4"/>
      <c r="DF110" s="4"/>
      <c r="DG110" s="4"/>
      <c r="DH110" s="4"/>
      <c r="DI110" s="4"/>
      <c r="DJ110" s="4"/>
      <c r="DK110" s="4">
        <v>7</v>
      </c>
      <c r="DL110" s="4"/>
      <c r="DM110" s="4"/>
      <c r="DN110" s="4"/>
      <c r="DO110" s="4"/>
      <c r="DP110" s="4"/>
      <c r="DQ110" s="4"/>
      <c r="DR110" s="4">
        <v>8</v>
      </c>
      <c r="DS110" s="4"/>
      <c r="DT110" s="4"/>
      <c r="DU110" s="4"/>
      <c r="DV110" s="4"/>
      <c r="DW110" s="4"/>
      <c r="DX110" s="4"/>
      <c r="DY110" s="4"/>
      <c r="DZ110" s="4"/>
      <c r="EA110" s="4"/>
      <c r="EB110" s="4"/>
      <c r="EC110" s="4"/>
      <c r="ED110" s="4"/>
      <c r="EE110" s="4"/>
      <c r="EF110" s="4"/>
      <c r="EG110" s="4"/>
      <c r="EH110" s="4"/>
      <c r="EI110" s="4"/>
      <c r="EJ110" s="4"/>
      <c r="EK110" s="4"/>
      <c r="EL110" s="4"/>
      <c r="EM110" s="4"/>
      <c r="EN110" s="4">
        <v>9</v>
      </c>
      <c r="EO110" s="4"/>
      <c r="EP110" s="4"/>
      <c r="EQ110" s="4"/>
      <c r="ER110" s="4"/>
      <c r="ES110" s="4"/>
      <c r="ET110" s="4"/>
      <c r="EU110" s="4"/>
      <c r="EV110" s="4"/>
      <c r="EW110" s="4"/>
      <c r="EX110" s="4"/>
      <c r="EY110" s="4"/>
      <c r="EZ110" s="4"/>
      <c r="FA110" s="4"/>
      <c r="FB110" s="4"/>
      <c r="FC110" s="4"/>
      <c r="FD110" s="4"/>
      <c r="FE110" s="4"/>
      <c r="FF110" s="4"/>
      <c r="FG110" s="4"/>
      <c r="FH110" s="4"/>
      <c r="FI110" s="4"/>
      <c r="FJ110" s="4"/>
      <c r="FK110" s="4"/>
      <c r="FL110" s="4"/>
      <c r="FM110" s="4"/>
      <c r="FN110" s="4"/>
      <c r="FO110" s="4"/>
      <c r="FP110" s="4"/>
      <c r="FQ110" s="4"/>
      <c r="FR110" s="4"/>
      <c r="FS110" s="4"/>
      <c r="FT110" s="4"/>
      <c r="FU110" s="4"/>
      <c r="FV110" s="4"/>
      <c r="FW110" s="4"/>
      <c r="FX110" s="4"/>
      <c r="FY110" s="4"/>
      <c r="FZ110" s="4"/>
      <c r="GA110" s="4"/>
      <c r="GB110" s="4"/>
      <c r="GC110" s="4"/>
      <c r="GD110" s="4"/>
      <c r="GE110" s="4"/>
      <c r="GF110" s="4"/>
      <c r="GG110" s="4"/>
      <c r="GH110" s="4"/>
      <c r="GI110" s="4"/>
      <c r="GJ110" s="4"/>
      <c r="GK110" s="4"/>
      <c r="GL110" s="4"/>
      <c r="GM110" s="4"/>
      <c r="GN110" s="4"/>
      <c r="GO110" s="4"/>
      <c r="GP110" s="4"/>
      <c r="GQ110" s="4"/>
      <c r="GR110" s="4"/>
      <c r="GS110" s="4"/>
      <c r="GT110" s="4"/>
      <c r="GU110" s="4"/>
      <c r="GV110" s="4"/>
      <c r="GW110" s="4"/>
      <c r="GX110" s="4"/>
      <c r="GY110" s="4"/>
      <c r="GZ110" s="4"/>
      <c r="HA110" s="4"/>
      <c r="HB110" s="4"/>
      <c r="HC110" s="4"/>
      <c r="HD110" s="4"/>
      <c r="HE110" s="4"/>
      <c r="HF110" s="4">
        <v>6</v>
      </c>
      <c r="HG110" s="4"/>
      <c r="HH110" s="4"/>
      <c r="HI110" s="4"/>
      <c r="HJ110" s="4"/>
      <c r="HK110" s="4"/>
      <c r="HL110" s="4"/>
      <c r="HM110" s="4"/>
      <c r="HN110" s="4"/>
      <c r="HO110" s="4"/>
      <c r="HP110" s="4"/>
      <c r="HQ110" s="4"/>
      <c r="HR110" s="4"/>
      <c r="HS110" s="4"/>
      <c r="HT110" s="4"/>
      <c r="HU110" s="4"/>
      <c r="HV110" s="4"/>
      <c r="HW110" s="4"/>
      <c r="HX110" s="4"/>
      <c r="HY110" s="4"/>
      <c r="HZ110" s="4"/>
      <c r="IA110" s="4"/>
      <c r="IB110" s="4"/>
      <c r="IC110" s="4"/>
      <c r="ID110" s="4"/>
      <c r="IE110" s="4"/>
      <c r="IF110" s="4"/>
      <c r="IG110" s="4"/>
      <c r="IH110" s="4"/>
      <c r="II110" s="4"/>
      <c r="IJ110" s="4"/>
      <c r="IK110" s="4"/>
      <c r="IL110" s="4"/>
      <c r="IM110" s="4"/>
      <c r="IN110" s="4"/>
      <c r="IO110" s="4"/>
      <c r="IP110" s="4"/>
      <c r="IQ110" s="4"/>
      <c r="IR110" s="4"/>
      <c r="IS110" s="4"/>
      <c r="IT110" s="4"/>
      <c r="IU110" s="4"/>
      <c r="IV110" s="4"/>
      <c r="IW110" s="4"/>
      <c r="IX110" s="4"/>
      <c r="IY110" s="4"/>
      <c r="IZ110" s="4"/>
      <c r="JA110" s="4"/>
      <c r="JB110" s="4"/>
      <c r="JC110" s="4"/>
      <c r="JD110" s="4"/>
      <c r="JE110" s="4"/>
      <c r="JF110" s="4"/>
      <c r="JG110" s="4"/>
      <c r="JH110" s="4"/>
      <c r="JI110" s="4"/>
      <c r="JJ110" s="4"/>
      <c r="JK110" s="4"/>
      <c r="JL110" s="4"/>
      <c r="JM110" s="4"/>
      <c r="JN110" s="4"/>
      <c r="JO110" s="4"/>
      <c r="JP110" s="4"/>
      <c r="JQ110" s="54">
        <v>38</v>
      </c>
    </row>
    <row r="111" spans="1:277">
      <c r="A111" s="53">
        <v>107</v>
      </c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>
        <v>3</v>
      </c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>
        <v>9</v>
      </c>
      <c r="BC111" s="4"/>
      <c r="BD111" s="4"/>
      <c r="BE111" s="4"/>
      <c r="BF111" s="4"/>
      <c r="BG111" s="4"/>
      <c r="BH111" s="4"/>
      <c r="BI111" s="4"/>
      <c r="BJ111" s="4"/>
      <c r="BK111" s="4"/>
      <c r="BL111" s="4"/>
      <c r="BM111" s="4"/>
      <c r="BN111" s="4"/>
      <c r="BO111" s="4"/>
      <c r="BP111" s="4"/>
      <c r="BQ111" s="4"/>
      <c r="BR111" s="4"/>
      <c r="BS111" s="4"/>
      <c r="BT111" s="4"/>
      <c r="BU111" s="4">
        <v>8</v>
      </c>
      <c r="BV111" s="4"/>
      <c r="BW111" s="4"/>
      <c r="BX111" s="4"/>
      <c r="BY111" s="4"/>
      <c r="BZ111" s="4"/>
      <c r="CA111" s="4"/>
      <c r="CB111" s="4"/>
      <c r="CC111" s="4"/>
      <c r="CD111" s="4"/>
      <c r="CE111" s="4"/>
      <c r="CF111" s="4"/>
      <c r="CG111" s="4"/>
      <c r="CH111" s="4"/>
      <c r="CI111" s="4"/>
      <c r="CJ111" s="4"/>
      <c r="CK111" s="4"/>
      <c r="CL111" s="4"/>
      <c r="CM111" s="4"/>
      <c r="CN111" s="4"/>
      <c r="CO111" s="4"/>
      <c r="CP111" s="4"/>
      <c r="CQ111" s="4"/>
      <c r="CR111" s="4"/>
      <c r="CS111" s="4"/>
      <c r="CT111" s="4"/>
      <c r="CU111" s="4"/>
      <c r="CV111" s="4"/>
      <c r="CW111" s="4"/>
      <c r="CX111" s="4"/>
      <c r="CY111" s="4"/>
      <c r="CZ111" s="4"/>
      <c r="DA111" s="4"/>
      <c r="DB111" s="4"/>
      <c r="DC111" s="4"/>
      <c r="DD111" s="4"/>
      <c r="DE111" s="4"/>
      <c r="DF111" s="4"/>
      <c r="DG111" s="4"/>
      <c r="DH111" s="4"/>
      <c r="DI111" s="4"/>
      <c r="DJ111" s="4"/>
      <c r="DK111" s="4"/>
      <c r="DL111" s="4"/>
      <c r="DM111" s="4"/>
      <c r="DN111" s="4">
        <v>9</v>
      </c>
      <c r="DO111" s="4"/>
      <c r="DP111" s="4"/>
      <c r="DQ111" s="4"/>
      <c r="DR111" s="4"/>
      <c r="DS111" s="4"/>
      <c r="DT111" s="4"/>
      <c r="DU111" s="4"/>
      <c r="DV111" s="4"/>
      <c r="DW111" s="4"/>
      <c r="DX111" s="4"/>
      <c r="DY111" s="4"/>
      <c r="DZ111" s="4"/>
      <c r="EA111" s="4"/>
      <c r="EB111" s="4"/>
      <c r="EC111" s="4"/>
      <c r="ED111" s="4"/>
      <c r="EE111" s="4"/>
      <c r="EF111" s="4"/>
      <c r="EG111" s="4"/>
      <c r="EH111" s="4"/>
      <c r="EI111" s="4"/>
      <c r="EJ111" s="4"/>
      <c r="EK111" s="4"/>
      <c r="EL111" s="4"/>
      <c r="EM111" s="4"/>
      <c r="EN111" s="4"/>
      <c r="EO111" s="4"/>
      <c r="EP111" s="4"/>
      <c r="EQ111" s="4"/>
      <c r="ER111" s="4"/>
      <c r="ES111" s="4"/>
      <c r="ET111" s="4"/>
      <c r="EU111" s="4"/>
      <c r="EV111" s="4"/>
      <c r="EW111" s="4"/>
      <c r="EX111" s="4"/>
      <c r="EY111" s="4"/>
      <c r="EZ111" s="4"/>
      <c r="FA111" s="4"/>
      <c r="FB111" s="4"/>
      <c r="FC111" s="4"/>
      <c r="FD111" s="4"/>
      <c r="FE111" s="4"/>
      <c r="FF111" s="4"/>
      <c r="FG111" s="4"/>
      <c r="FH111" s="4"/>
      <c r="FI111" s="4"/>
      <c r="FJ111" s="4"/>
      <c r="FK111" s="4"/>
      <c r="FL111" s="4"/>
      <c r="FM111" s="4"/>
      <c r="FN111" s="4"/>
      <c r="FO111" s="4"/>
      <c r="FP111" s="4"/>
      <c r="FQ111" s="4"/>
      <c r="FR111" s="4"/>
      <c r="FS111" s="4"/>
      <c r="FT111" s="4"/>
      <c r="FU111" s="4"/>
      <c r="FV111" s="4"/>
      <c r="FW111" s="4"/>
      <c r="FX111" s="4"/>
      <c r="FY111" s="4"/>
      <c r="FZ111" s="4"/>
      <c r="GA111" s="4"/>
      <c r="GB111" s="4"/>
      <c r="GC111" s="4"/>
      <c r="GD111" s="4"/>
      <c r="GE111" s="4"/>
      <c r="GF111" s="4"/>
      <c r="GG111" s="4"/>
      <c r="GH111" s="4"/>
      <c r="GI111" s="4"/>
      <c r="GJ111" s="4"/>
      <c r="GK111" s="4"/>
      <c r="GL111" s="4"/>
      <c r="GM111" s="4"/>
      <c r="GN111" s="4"/>
      <c r="GO111" s="4"/>
      <c r="GP111" s="4"/>
      <c r="GQ111" s="4"/>
      <c r="GR111" s="4"/>
      <c r="GS111" s="4"/>
      <c r="GT111" s="4"/>
      <c r="GU111" s="4"/>
      <c r="GV111" s="4"/>
      <c r="GW111" s="4"/>
      <c r="GX111" s="4"/>
      <c r="GY111" s="4"/>
      <c r="GZ111" s="4"/>
      <c r="HA111" s="4"/>
      <c r="HB111" s="4">
        <v>7</v>
      </c>
      <c r="HC111" s="4"/>
      <c r="HD111" s="4"/>
      <c r="HE111" s="4"/>
      <c r="HF111" s="4"/>
      <c r="HG111" s="4"/>
      <c r="HH111" s="4"/>
      <c r="HI111" s="4"/>
      <c r="HJ111" s="4"/>
      <c r="HK111" s="4"/>
      <c r="HL111" s="4"/>
      <c r="HM111" s="4"/>
      <c r="HN111" s="4"/>
      <c r="HO111" s="4"/>
      <c r="HP111" s="4"/>
      <c r="HQ111" s="4"/>
      <c r="HR111" s="4"/>
      <c r="HS111" s="4"/>
      <c r="HT111" s="4"/>
      <c r="HU111" s="4"/>
      <c r="HV111" s="4"/>
      <c r="HW111" s="4"/>
      <c r="HX111" s="4"/>
      <c r="HY111" s="4"/>
      <c r="HZ111" s="4"/>
      <c r="IA111" s="4"/>
      <c r="IB111" s="4"/>
      <c r="IC111" s="4"/>
      <c r="ID111" s="4"/>
      <c r="IE111" s="4"/>
      <c r="IF111" s="4"/>
      <c r="IG111" s="4"/>
      <c r="IH111" s="4"/>
      <c r="II111" s="4"/>
      <c r="IJ111" s="4"/>
      <c r="IK111" s="4"/>
      <c r="IL111" s="4"/>
      <c r="IM111" s="4"/>
      <c r="IN111" s="4"/>
      <c r="IO111" s="4">
        <v>8</v>
      </c>
      <c r="IP111" s="4"/>
      <c r="IQ111" s="4"/>
      <c r="IR111" s="4"/>
      <c r="IS111" s="4"/>
      <c r="IT111" s="4"/>
      <c r="IU111" s="4"/>
      <c r="IV111" s="4"/>
      <c r="IW111" s="4"/>
      <c r="IX111" s="4"/>
      <c r="IY111" s="4"/>
      <c r="IZ111" s="4"/>
      <c r="JA111" s="4"/>
      <c r="JB111" s="4"/>
      <c r="JC111" s="4"/>
      <c r="JD111" s="4"/>
      <c r="JE111" s="4"/>
      <c r="JF111" s="4"/>
      <c r="JG111" s="4"/>
      <c r="JH111" s="4"/>
      <c r="JI111" s="4"/>
      <c r="JJ111" s="4"/>
      <c r="JK111" s="4"/>
      <c r="JL111" s="4"/>
      <c r="JM111" s="4"/>
      <c r="JN111" s="4"/>
      <c r="JO111" s="4"/>
      <c r="JP111" s="4"/>
      <c r="JQ111" s="54">
        <v>44</v>
      </c>
    </row>
    <row r="112" spans="1:277">
      <c r="A112" s="53">
        <v>108</v>
      </c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>
        <v>10</v>
      </c>
      <c r="AD112" s="4"/>
      <c r="AE112" s="4"/>
      <c r="AF112" s="4"/>
      <c r="AG112" s="4"/>
      <c r="AH112" s="4"/>
      <c r="AI112" s="4"/>
      <c r="AJ112" s="4"/>
      <c r="AK112" s="4"/>
      <c r="AL112" s="4">
        <v>8</v>
      </c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  <c r="CS112" s="4"/>
      <c r="CT112" s="4"/>
      <c r="CU112" s="4"/>
      <c r="CV112" s="4"/>
      <c r="CW112" s="4"/>
      <c r="CX112" s="4"/>
      <c r="CY112" s="4"/>
      <c r="CZ112" s="4"/>
      <c r="DA112" s="4"/>
      <c r="DB112" s="4"/>
      <c r="DC112" s="4"/>
      <c r="DD112" s="4"/>
      <c r="DE112" s="4">
        <v>8</v>
      </c>
      <c r="DF112" s="4"/>
      <c r="DG112" s="4"/>
      <c r="DH112" s="4"/>
      <c r="DI112" s="4"/>
      <c r="DJ112" s="4"/>
      <c r="DK112" s="4"/>
      <c r="DL112" s="4"/>
      <c r="DM112" s="4"/>
      <c r="DN112" s="4"/>
      <c r="DO112" s="4"/>
      <c r="DP112" s="4"/>
      <c r="DQ112" s="4"/>
      <c r="DR112" s="4"/>
      <c r="DS112" s="4"/>
      <c r="DT112" s="4"/>
      <c r="DU112" s="4"/>
      <c r="DV112" s="4"/>
      <c r="DW112" s="4"/>
      <c r="DX112" s="4"/>
      <c r="DY112" s="4"/>
      <c r="DZ112" s="4"/>
      <c r="EA112" s="4"/>
      <c r="EB112" s="4"/>
      <c r="EC112" s="4">
        <v>0</v>
      </c>
      <c r="ED112" s="4"/>
      <c r="EE112" s="4"/>
      <c r="EF112" s="4"/>
      <c r="EG112" s="4"/>
      <c r="EH112" s="4"/>
      <c r="EI112" s="4">
        <v>10</v>
      </c>
      <c r="EJ112" s="4"/>
      <c r="EK112" s="4"/>
      <c r="EL112" s="4"/>
      <c r="EM112" s="4"/>
      <c r="EN112" s="4"/>
      <c r="EO112" s="4"/>
      <c r="EP112" s="4"/>
      <c r="EQ112" s="4"/>
      <c r="ER112" s="4"/>
      <c r="ES112" s="4"/>
      <c r="ET112" s="4"/>
      <c r="EU112" s="4"/>
      <c r="EV112" s="4"/>
      <c r="EW112" s="4"/>
      <c r="EX112" s="4"/>
      <c r="EY112" s="4"/>
      <c r="EZ112" s="4"/>
      <c r="FA112" s="4"/>
      <c r="FB112" s="4"/>
      <c r="FC112" s="4"/>
      <c r="FD112" s="4"/>
      <c r="FE112" s="4"/>
      <c r="FF112" s="4"/>
      <c r="FG112" s="4"/>
      <c r="FH112" s="4"/>
      <c r="FI112" s="4"/>
      <c r="FJ112" s="4"/>
      <c r="FK112" s="4"/>
      <c r="FL112" s="4"/>
      <c r="FM112" s="4"/>
      <c r="FN112" s="4"/>
      <c r="FO112" s="4"/>
      <c r="FP112" s="4"/>
      <c r="FQ112" s="4"/>
      <c r="FR112" s="4"/>
      <c r="FS112" s="4"/>
      <c r="FT112" s="4"/>
      <c r="FU112" s="4"/>
      <c r="FV112" s="4"/>
      <c r="FW112" s="4"/>
      <c r="FX112" s="4"/>
      <c r="FY112" s="4"/>
      <c r="FZ112" s="4">
        <v>6</v>
      </c>
      <c r="GA112" s="4"/>
      <c r="GB112" s="4"/>
      <c r="GC112" s="4"/>
      <c r="GD112" s="4"/>
      <c r="GE112" s="4"/>
      <c r="GF112" s="4"/>
      <c r="GG112" s="4"/>
      <c r="GH112" s="4"/>
      <c r="GI112" s="4"/>
      <c r="GJ112" s="4"/>
      <c r="GK112" s="4"/>
      <c r="GL112" s="4"/>
      <c r="GM112" s="4"/>
      <c r="GN112" s="4"/>
      <c r="GO112" s="4"/>
      <c r="GP112" s="4"/>
      <c r="GQ112" s="4">
        <v>6</v>
      </c>
      <c r="GR112" s="4"/>
      <c r="GS112" s="4"/>
      <c r="GT112" s="4"/>
      <c r="GU112" s="4"/>
      <c r="GV112" s="4"/>
      <c r="GW112" s="4"/>
      <c r="GX112" s="4"/>
      <c r="GY112" s="4"/>
      <c r="GZ112" s="4"/>
      <c r="HA112" s="4"/>
      <c r="HB112" s="4"/>
      <c r="HC112" s="4"/>
      <c r="HD112" s="4"/>
      <c r="HE112" s="4"/>
      <c r="HF112" s="4"/>
      <c r="HG112" s="4"/>
      <c r="HH112" s="4"/>
      <c r="HI112" s="4"/>
      <c r="HJ112" s="4"/>
      <c r="HK112" s="4"/>
      <c r="HL112" s="4"/>
      <c r="HM112" s="4"/>
      <c r="HN112" s="4"/>
      <c r="HO112" s="4"/>
      <c r="HP112" s="4"/>
      <c r="HQ112" s="4"/>
      <c r="HR112" s="4"/>
      <c r="HS112" s="4"/>
      <c r="HT112" s="4"/>
      <c r="HU112" s="4"/>
      <c r="HV112" s="4"/>
      <c r="HW112" s="4"/>
      <c r="HX112" s="4"/>
      <c r="HY112" s="4"/>
      <c r="HZ112" s="4"/>
      <c r="IA112" s="4"/>
      <c r="IB112" s="4"/>
      <c r="IC112" s="4"/>
      <c r="ID112" s="4"/>
      <c r="IE112" s="4"/>
      <c r="IF112" s="4"/>
      <c r="IG112" s="4"/>
      <c r="IH112" s="4"/>
      <c r="II112" s="4"/>
      <c r="IJ112" s="4"/>
      <c r="IK112" s="4"/>
      <c r="IL112" s="4"/>
      <c r="IM112" s="4"/>
      <c r="IN112" s="4"/>
      <c r="IO112" s="4"/>
      <c r="IP112" s="4"/>
      <c r="IQ112" s="4"/>
      <c r="IR112" s="4"/>
      <c r="IS112" s="4"/>
      <c r="IT112" s="4"/>
      <c r="IU112" s="4"/>
      <c r="IV112" s="4"/>
      <c r="IW112" s="4"/>
      <c r="IX112" s="4"/>
      <c r="IY112" s="4"/>
      <c r="IZ112" s="4"/>
      <c r="JA112" s="4"/>
      <c r="JB112" s="4"/>
      <c r="JC112" s="4"/>
      <c r="JD112" s="4"/>
      <c r="JE112" s="4"/>
      <c r="JF112" s="4"/>
      <c r="JG112" s="4"/>
      <c r="JH112" s="4"/>
      <c r="JI112" s="4"/>
      <c r="JJ112" s="4"/>
      <c r="JK112" s="4"/>
      <c r="JL112" s="4"/>
      <c r="JM112" s="4"/>
      <c r="JN112" s="4"/>
      <c r="JO112" s="4"/>
      <c r="JP112" s="4"/>
      <c r="JQ112" s="54">
        <v>48</v>
      </c>
    </row>
    <row r="113" spans="1:279">
      <c r="A113" s="53">
        <v>109</v>
      </c>
      <c r="B113" s="4"/>
      <c r="C113" s="4"/>
      <c r="D113" s="4"/>
      <c r="E113" s="4"/>
      <c r="F113" s="4"/>
      <c r="G113" s="4"/>
      <c r="H113" s="4"/>
      <c r="I113" s="4"/>
      <c r="J113" s="4"/>
      <c r="K113" s="4">
        <v>10</v>
      </c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>
        <v>0</v>
      </c>
      <c r="BH113" s="4"/>
      <c r="BI113" s="4"/>
      <c r="BJ113" s="4"/>
      <c r="BK113" s="4"/>
      <c r="BL113" s="4"/>
      <c r="BM113" s="4"/>
      <c r="BN113" s="4"/>
      <c r="BO113" s="4"/>
      <c r="BP113" s="4"/>
      <c r="BQ113" s="4"/>
      <c r="BR113" s="4"/>
      <c r="BS113" s="4"/>
      <c r="BT113" s="4"/>
      <c r="BU113" s="4"/>
      <c r="BV113" s="4"/>
      <c r="BW113" s="4"/>
      <c r="BX113" s="4"/>
      <c r="BY113" s="4"/>
      <c r="BZ113" s="4"/>
      <c r="CA113" s="4"/>
      <c r="CB113" s="4"/>
      <c r="CC113" s="4"/>
      <c r="CD113" s="4"/>
      <c r="CE113" s="4"/>
      <c r="CF113" s="4"/>
      <c r="CG113" s="4"/>
      <c r="CH113" s="4"/>
      <c r="CI113" s="4"/>
      <c r="CJ113" s="4"/>
      <c r="CK113" s="4"/>
      <c r="CL113" s="4"/>
      <c r="CM113" s="4"/>
      <c r="CN113" s="4"/>
      <c r="CO113" s="4"/>
      <c r="CP113" s="4"/>
      <c r="CQ113" s="4"/>
      <c r="CR113" s="4"/>
      <c r="CS113" s="4"/>
      <c r="CT113" s="4"/>
      <c r="CU113" s="4">
        <v>10</v>
      </c>
      <c r="CV113" s="4"/>
      <c r="CW113" s="4"/>
      <c r="CX113" s="4"/>
      <c r="CY113" s="4"/>
      <c r="CZ113" s="4"/>
      <c r="DA113" s="4"/>
      <c r="DB113" s="4"/>
      <c r="DC113" s="4"/>
      <c r="DD113" s="4"/>
      <c r="DE113" s="4"/>
      <c r="DF113" s="4"/>
      <c r="DG113" s="4"/>
      <c r="DH113" s="4"/>
      <c r="DI113" s="4"/>
      <c r="DJ113" s="4"/>
      <c r="DK113" s="4"/>
      <c r="DL113" s="4"/>
      <c r="DM113" s="4"/>
      <c r="DN113" s="4"/>
      <c r="DO113" s="4"/>
      <c r="DP113" s="4"/>
      <c r="DQ113" s="4"/>
      <c r="DR113" s="4"/>
      <c r="DS113" s="4"/>
      <c r="DT113" s="4"/>
      <c r="DU113" s="4"/>
      <c r="DV113" s="4">
        <v>10</v>
      </c>
      <c r="DW113" s="4"/>
      <c r="DX113" s="4"/>
      <c r="DY113" s="4"/>
      <c r="DZ113" s="4"/>
      <c r="EA113" s="4"/>
      <c r="EB113" s="4"/>
      <c r="EC113" s="4"/>
      <c r="ED113" s="4"/>
      <c r="EE113" s="4"/>
      <c r="EF113" s="4"/>
      <c r="EG113" s="4"/>
      <c r="EH113" s="4"/>
      <c r="EI113" s="4"/>
      <c r="EJ113" s="4"/>
      <c r="EK113" s="4"/>
      <c r="EL113" s="4"/>
      <c r="EM113" s="4"/>
      <c r="EN113" s="4"/>
      <c r="EO113" s="4"/>
      <c r="EP113" s="4"/>
      <c r="EQ113" s="4"/>
      <c r="ER113" s="4"/>
      <c r="ES113" s="4"/>
      <c r="ET113" s="4"/>
      <c r="EU113" s="4">
        <v>0</v>
      </c>
      <c r="EV113" s="4"/>
      <c r="EW113" s="4"/>
      <c r="EX113" s="4"/>
      <c r="EY113" s="4"/>
      <c r="EZ113" s="4"/>
      <c r="FA113" s="4"/>
      <c r="FB113" s="4"/>
      <c r="FC113" s="4"/>
      <c r="FD113" s="4"/>
      <c r="FE113" s="4"/>
      <c r="FF113" s="4"/>
      <c r="FG113" s="4"/>
      <c r="FH113" s="4"/>
      <c r="FI113" s="4"/>
      <c r="FJ113" s="4"/>
      <c r="FK113" s="4"/>
      <c r="FL113" s="4"/>
      <c r="FM113" s="4"/>
      <c r="FN113" s="4"/>
      <c r="FO113" s="4"/>
      <c r="FP113" s="4"/>
      <c r="FQ113" s="4"/>
      <c r="FR113" s="4"/>
      <c r="FS113" s="4"/>
      <c r="FT113" s="4"/>
      <c r="FU113" s="4"/>
      <c r="FV113" s="4"/>
      <c r="FW113" s="4"/>
      <c r="FX113" s="4"/>
      <c r="FY113" s="4"/>
      <c r="FZ113" s="4"/>
      <c r="GA113" s="4"/>
      <c r="GB113" s="4"/>
      <c r="GC113" s="4"/>
      <c r="GD113" s="4"/>
      <c r="GE113" s="4"/>
      <c r="GF113" s="4"/>
      <c r="GG113" s="4">
        <v>10</v>
      </c>
      <c r="GH113" s="4"/>
      <c r="GI113" s="4"/>
      <c r="GJ113" s="4"/>
      <c r="GK113" s="4"/>
      <c r="GL113" s="4"/>
      <c r="GM113" s="4"/>
      <c r="GN113" s="4"/>
      <c r="GO113" s="4"/>
      <c r="GP113" s="4"/>
      <c r="GQ113" s="4"/>
      <c r="GR113" s="4"/>
      <c r="GS113" s="4"/>
      <c r="GT113" s="4"/>
      <c r="GU113" s="4"/>
      <c r="GV113" s="4"/>
      <c r="GW113" s="4"/>
      <c r="GX113" s="4"/>
      <c r="GY113" s="4"/>
      <c r="GZ113" s="4"/>
      <c r="HA113" s="4"/>
      <c r="HB113" s="4"/>
      <c r="HC113" s="4"/>
      <c r="HD113" s="4"/>
      <c r="HE113" s="4"/>
      <c r="HF113" s="4"/>
      <c r="HG113" s="4"/>
      <c r="HH113" s="4"/>
      <c r="HI113" s="4"/>
      <c r="HJ113" s="4"/>
      <c r="HK113" s="4"/>
      <c r="HL113" s="4"/>
      <c r="HM113" s="4"/>
      <c r="HN113" s="4"/>
      <c r="HO113" s="4"/>
      <c r="HP113" s="4"/>
      <c r="HQ113" s="4"/>
      <c r="HR113" s="4"/>
      <c r="HS113" s="4"/>
      <c r="HT113" s="4"/>
      <c r="HU113" s="4"/>
      <c r="HV113" s="4"/>
      <c r="HW113" s="4"/>
      <c r="HX113" s="4"/>
      <c r="HY113" s="4"/>
      <c r="HZ113" s="4"/>
      <c r="IA113" s="4"/>
      <c r="IB113" s="4"/>
      <c r="IC113" s="4"/>
      <c r="ID113" s="4"/>
      <c r="IE113" s="4"/>
      <c r="IF113" s="4"/>
      <c r="IG113" s="4"/>
      <c r="IH113" s="4"/>
      <c r="II113" s="4"/>
      <c r="IJ113" s="4"/>
      <c r="IK113" s="4"/>
      <c r="IL113" s="4"/>
      <c r="IM113" s="4"/>
      <c r="IN113" s="4"/>
      <c r="IO113" s="4"/>
      <c r="IP113" s="4"/>
      <c r="IQ113" s="4"/>
      <c r="IR113" s="4"/>
      <c r="IS113" s="4"/>
      <c r="IT113" s="4"/>
      <c r="IU113" s="4"/>
      <c r="IV113" s="4"/>
      <c r="IW113" s="4"/>
      <c r="IX113" s="4"/>
      <c r="IY113" s="4"/>
      <c r="IZ113" s="4">
        <v>0</v>
      </c>
      <c r="JA113" s="4"/>
      <c r="JB113" s="4"/>
      <c r="JC113" s="4"/>
      <c r="JD113" s="4"/>
      <c r="JE113" s="4"/>
      <c r="JF113" s="4"/>
      <c r="JG113" s="4"/>
      <c r="JH113" s="4"/>
      <c r="JI113" s="4"/>
      <c r="JJ113" s="4"/>
      <c r="JK113" s="4"/>
      <c r="JL113" s="4"/>
      <c r="JM113" s="4"/>
      <c r="JN113" s="4"/>
      <c r="JO113" s="4">
        <v>10</v>
      </c>
      <c r="JP113" s="4"/>
      <c r="JQ113" s="54">
        <v>50</v>
      </c>
    </row>
    <row r="114" spans="1:279">
      <c r="A114" s="53">
        <v>110</v>
      </c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>
        <v>9</v>
      </c>
      <c r="AE114" s="4"/>
      <c r="AF114" s="4"/>
      <c r="AG114" s="4">
        <v>9</v>
      </c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>
        <v>10</v>
      </c>
      <c r="BJ114" s="4"/>
      <c r="BK114" s="4"/>
      <c r="BL114" s="4"/>
      <c r="BM114" s="4"/>
      <c r="BN114" s="4"/>
      <c r="BO114" s="4"/>
      <c r="BP114" s="4"/>
      <c r="BQ114" s="4"/>
      <c r="BR114" s="4"/>
      <c r="BS114" s="4"/>
      <c r="BT114" s="4"/>
      <c r="BU114" s="4">
        <v>4</v>
      </c>
      <c r="BV114" s="4"/>
      <c r="BW114" s="4"/>
      <c r="BX114" s="4"/>
      <c r="BY114" s="4"/>
      <c r="BZ114" s="4"/>
      <c r="CA114" s="4"/>
      <c r="CB114" s="4"/>
      <c r="CC114" s="4"/>
      <c r="CD114" s="4"/>
      <c r="CE114" s="4"/>
      <c r="CF114" s="4"/>
      <c r="CG114" s="4"/>
      <c r="CH114" s="4"/>
      <c r="CI114" s="4"/>
      <c r="CJ114" s="4"/>
      <c r="CK114" s="4"/>
      <c r="CL114" s="4"/>
      <c r="CM114" s="4"/>
      <c r="CN114" s="4"/>
      <c r="CO114" s="4"/>
      <c r="CP114" s="4"/>
      <c r="CQ114" s="4"/>
      <c r="CR114" s="4"/>
      <c r="CS114" s="4"/>
      <c r="CT114" s="4"/>
      <c r="CU114" s="4"/>
      <c r="CV114" s="4"/>
      <c r="CW114" s="4"/>
      <c r="CX114" s="4"/>
      <c r="CY114" s="4"/>
      <c r="CZ114" s="4"/>
      <c r="DA114" s="4"/>
      <c r="DB114" s="4"/>
      <c r="DC114" s="4"/>
      <c r="DD114" s="4"/>
      <c r="DE114" s="4"/>
      <c r="DF114" s="4"/>
      <c r="DG114" s="4"/>
      <c r="DH114" s="4"/>
      <c r="DI114" s="4"/>
      <c r="DJ114" s="4"/>
      <c r="DK114" s="4"/>
      <c r="DL114" s="4"/>
      <c r="DM114" s="4"/>
      <c r="DN114" s="4"/>
      <c r="DO114" s="4"/>
      <c r="DP114" s="4"/>
      <c r="DQ114" s="4"/>
      <c r="DR114" s="4"/>
      <c r="DS114" s="4"/>
      <c r="DT114" s="4"/>
      <c r="DU114" s="4"/>
      <c r="DV114" s="4"/>
      <c r="DW114" s="4"/>
      <c r="DX114" s="4"/>
      <c r="DY114" s="4"/>
      <c r="DZ114" s="4"/>
      <c r="EA114" s="4"/>
      <c r="EB114" s="4"/>
      <c r="EC114" s="4"/>
      <c r="ED114" s="4"/>
      <c r="EE114" s="4"/>
      <c r="EF114" s="4"/>
      <c r="EG114" s="4"/>
      <c r="EH114" s="4"/>
      <c r="EI114" s="4"/>
      <c r="EJ114" s="4"/>
      <c r="EK114" s="4"/>
      <c r="EL114" s="4"/>
      <c r="EM114" s="4"/>
      <c r="EN114" s="4"/>
      <c r="EO114" s="4"/>
      <c r="EP114" s="4"/>
      <c r="EQ114" s="4"/>
      <c r="ER114" s="4"/>
      <c r="ES114" s="4"/>
      <c r="ET114" s="4"/>
      <c r="EU114" s="4"/>
      <c r="EV114" s="4"/>
      <c r="EW114" s="4"/>
      <c r="EX114" s="4"/>
      <c r="EY114" s="4"/>
      <c r="EZ114" s="4"/>
      <c r="FA114" s="4"/>
      <c r="FB114" s="4"/>
      <c r="FC114" s="4"/>
      <c r="FD114" s="4"/>
      <c r="FE114" s="4"/>
      <c r="FF114" s="4"/>
      <c r="FG114" s="4"/>
      <c r="FH114" s="4"/>
      <c r="FI114" s="4"/>
      <c r="FJ114" s="4"/>
      <c r="FK114" s="4"/>
      <c r="FL114" s="4"/>
      <c r="FM114" s="4"/>
      <c r="FN114" s="4"/>
      <c r="FO114" s="4"/>
      <c r="FP114" s="4"/>
      <c r="FQ114" s="4"/>
      <c r="FR114" s="4"/>
      <c r="FS114" s="4"/>
      <c r="FT114" s="4"/>
      <c r="FU114" s="4"/>
      <c r="FV114" s="4"/>
      <c r="FW114" s="4"/>
      <c r="FX114" s="4"/>
      <c r="FY114" s="4"/>
      <c r="FZ114" s="4"/>
      <c r="GA114" s="4"/>
      <c r="GB114" s="4"/>
      <c r="GC114" s="4"/>
      <c r="GD114" s="4"/>
      <c r="GE114" s="4"/>
      <c r="GF114" s="4"/>
      <c r="GG114" s="4"/>
      <c r="GH114" s="4"/>
      <c r="GI114" s="4"/>
      <c r="GJ114" s="4"/>
      <c r="GK114" s="4"/>
      <c r="GL114" s="4"/>
      <c r="GM114" s="4"/>
      <c r="GN114" s="4"/>
      <c r="GO114" s="4"/>
      <c r="GP114" s="4"/>
      <c r="GQ114" s="4"/>
      <c r="GR114" s="4"/>
      <c r="GS114" s="4"/>
      <c r="GT114" s="4"/>
      <c r="GU114" s="4"/>
      <c r="GV114" s="4"/>
      <c r="GW114" s="4"/>
      <c r="GX114" s="4"/>
      <c r="GY114" s="4"/>
      <c r="GZ114" s="4"/>
      <c r="HA114" s="4"/>
      <c r="HB114" s="4"/>
      <c r="HC114" s="4"/>
      <c r="HD114" s="4"/>
      <c r="HE114" s="4"/>
      <c r="HF114" s="4"/>
      <c r="HG114" s="4"/>
      <c r="HH114" s="4"/>
      <c r="HI114" s="4"/>
      <c r="HJ114" s="4"/>
      <c r="HK114" s="4"/>
      <c r="HL114" s="4"/>
      <c r="HM114" s="4"/>
      <c r="HN114" s="4"/>
      <c r="HO114" s="4"/>
      <c r="HP114" s="4"/>
      <c r="HQ114" s="4"/>
      <c r="HR114" s="4"/>
      <c r="HS114" s="4"/>
      <c r="HT114" s="4"/>
      <c r="HU114" s="4"/>
      <c r="HV114" s="4"/>
      <c r="HW114" s="4"/>
      <c r="HX114" s="4"/>
      <c r="HY114" s="4"/>
      <c r="HZ114" s="4"/>
      <c r="IA114" s="4"/>
      <c r="IB114" s="4"/>
      <c r="IC114" s="4"/>
      <c r="ID114" s="4"/>
      <c r="IE114" s="4"/>
      <c r="IF114" s="4"/>
      <c r="IG114" s="4"/>
      <c r="IH114" s="4"/>
      <c r="II114" s="4"/>
      <c r="IJ114" s="4"/>
      <c r="IK114" s="4"/>
      <c r="IL114" s="4"/>
      <c r="IM114" s="4"/>
      <c r="IN114" s="4"/>
      <c r="IO114" s="4"/>
      <c r="IP114" s="4"/>
      <c r="IQ114" s="4"/>
      <c r="IR114" s="4"/>
      <c r="IS114" s="4"/>
      <c r="IT114" s="4"/>
      <c r="IU114" s="4"/>
      <c r="IV114" s="4"/>
      <c r="IW114" s="4"/>
      <c r="IX114" s="4"/>
      <c r="IY114" s="4"/>
      <c r="IZ114" s="4"/>
      <c r="JA114" s="4"/>
      <c r="JB114" s="4"/>
      <c r="JC114" s="4"/>
      <c r="JD114" s="4"/>
      <c r="JE114" s="4"/>
      <c r="JF114" s="4">
        <v>8</v>
      </c>
      <c r="JG114" s="4"/>
      <c r="JH114" s="4"/>
      <c r="JI114" s="4"/>
      <c r="JJ114" s="4"/>
      <c r="JK114" s="4"/>
      <c r="JL114" s="4"/>
      <c r="JM114" s="4"/>
      <c r="JN114" s="4"/>
      <c r="JO114" s="4"/>
      <c r="JP114" s="4"/>
      <c r="JQ114" s="54">
        <v>40</v>
      </c>
    </row>
    <row r="115" spans="1:279">
      <c r="A115" s="53">
        <v>111</v>
      </c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  <c r="BJ115" s="4"/>
      <c r="BK115" s="4"/>
      <c r="BL115" s="4"/>
      <c r="BM115" s="4"/>
      <c r="BN115" s="4"/>
      <c r="BO115" s="4"/>
      <c r="BP115" s="4"/>
      <c r="BQ115" s="4"/>
      <c r="BR115" s="4"/>
      <c r="BS115" s="4"/>
      <c r="BT115" s="4"/>
      <c r="BU115" s="4"/>
      <c r="BV115" s="4"/>
      <c r="BW115" s="4"/>
      <c r="BX115" s="4"/>
      <c r="BY115" s="4"/>
      <c r="BZ115" s="4"/>
      <c r="CA115" s="4"/>
      <c r="CB115" s="4"/>
      <c r="CC115" s="4"/>
      <c r="CD115" s="4"/>
      <c r="CE115" s="4"/>
      <c r="CF115" s="4"/>
      <c r="CG115" s="4"/>
      <c r="CH115" s="4"/>
      <c r="CI115" s="4"/>
      <c r="CJ115" s="4"/>
      <c r="CK115" s="4"/>
      <c r="CL115" s="4"/>
      <c r="CM115" s="4"/>
      <c r="CN115" s="4"/>
      <c r="CO115" s="4"/>
      <c r="CP115" s="4"/>
      <c r="CQ115" s="4"/>
      <c r="CR115" s="4"/>
      <c r="CS115" s="4"/>
      <c r="CT115" s="4"/>
      <c r="CU115" s="4"/>
      <c r="CV115" s="4"/>
      <c r="CW115" s="4"/>
      <c r="CX115" s="4"/>
      <c r="CY115" s="4"/>
      <c r="CZ115" s="4"/>
      <c r="DA115" s="4"/>
      <c r="DB115" s="4"/>
      <c r="DC115" s="4"/>
      <c r="DD115" s="4"/>
      <c r="DE115" s="4"/>
      <c r="DF115" s="4"/>
      <c r="DG115" s="4"/>
      <c r="DH115" s="4"/>
      <c r="DI115" s="4"/>
      <c r="DJ115" s="4"/>
      <c r="DK115" s="4"/>
      <c r="DL115" s="4"/>
      <c r="DM115" s="4"/>
      <c r="DN115" s="4"/>
      <c r="DO115" s="4"/>
      <c r="DP115" s="4"/>
      <c r="DQ115" s="4"/>
      <c r="DR115" s="4"/>
      <c r="DS115" s="4"/>
      <c r="DT115" s="4"/>
      <c r="DU115" s="4"/>
      <c r="DV115" s="4"/>
      <c r="DW115" s="4"/>
      <c r="DX115" s="4"/>
      <c r="DY115" s="4"/>
      <c r="DZ115" s="4"/>
      <c r="EA115" s="4"/>
      <c r="EB115" s="4"/>
      <c r="EC115" s="4"/>
      <c r="ED115" s="4"/>
      <c r="EE115" s="4"/>
      <c r="EF115" s="4"/>
      <c r="EG115" s="4"/>
      <c r="EH115" s="4"/>
      <c r="EI115" s="4">
        <v>6</v>
      </c>
      <c r="EJ115" s="4"/>
      <c r="EK115" s="4"/>
      <c r="EL115" s="4"/>
      <c r="EM115" s="4"/>
      <c r="EN115" s="4"/>
      <c r="EO115" s="4"/>
      <c r="EP115" s="4"/>
      <c r="EQ115" s="4"/>
      <c r="ER115" s="4"/>
      <c r="ES115" s="4"/>
      <c r="ET115" s="4"/>
      <c r="EU115" s="4"/>
      <c r="EV115" s="4"/>
      <c r="EW115" s="4"/>
      <c r="EX115" s="4"/>
      <c r="EY115" s="4"/>
      <c r="EZ115" s="4"/>
      <c r="FA115" s="4"/>
      <c r="FB115" s="4"/>
      <c r="FC115" s="4"/>
      <c r="FD115" s="4"/>
      <c r="FE115" s="4"/>
      <c r="FF115" s="4"/>
      <c r="FG115" s="4"/>
      <c r="FH115" s="4"/>
      <c r="FI115" s="4"/>
      <c r="FJ115" s="4"/>
      <c r="FK115" s="4"/>
      <c r="FL115" s="4"/>
      <c r="FM115" s="4"/>
      <c r="FN115" s="4"/>
      <c r="FO115" s="4"/>
      <c r="FP115" s="4"/>
      <c r="FQ115" s="4"/>
      <c r="FR115" s="4"/>
      <c r="FS115" s="4"/>
      <c r="FT115" s="4"/>
      <c r="FU115" s="4"/>
      <c r="FV115" s="4"/>
      <c r="FW115" s="4"/>
      <c r="FX115" s="4"/>
      <c r="FY115" s="4"/>
      <c r="FZ115" s="4"/>
      <c r="GA115" s="4"/>
      <c r="GB115" s="4"/>
      <c r="GC115" s="4"/>
      <c r="GD115" s="4"/>
      <c r="GE115" s="4"/>
      <c r="GF115" s="4"/>
      <c r="GG115" s="4"/>
      <c r="GH115" s="4"/>
      <c r="GI115" s="4"/>
      <c r="GJ115" s="4"/>
      <c r="GK115" s="4"/>
      <c r="GL115" s="4"/>
      <c r="GM115" s="4"/>
      <c r="GN115" s="4"/>
      <c r="GO115" s="4"/>
      <c r="GP115" s="4"/>
      <c r="GQ115" s="4"/>
      <c r="GR115" s="4"/>
      <c r="GS115" s="4"/>
      <c r="GT115" s="4"/>
      <c r="GU115" s="4"/>
      <c r="GV115" s="4"/>
      <c r="GW115" s="4"/>
      <c r="GX115" s="4"/>
      <c r="GY115" s="4"/>
      <c r="GZ115" s="4"/>
      <c r="HA115" s="4"/>
      <c r="HB115" s="4"/>
      <c r="HC115" s="4"/>
      <c r="HD115" s="4"/>
      <c r="HE115" s="4"/>
      <c r="HF115" s="4"/>
      <c r="HG115" s="4"/>
      <c r="HH115" s="4"/>
      <c r="HI115" s="4"/>
      <c r="HJ115" s="4"/>
      <c r="HK115" s="4"/>
      <c r="HL115" s="4"/>
      <c r="HM115" s="4"/>
      <c r="HN115" s="4"/>
      <c r="HO115" s="4"/>
      <c r="HP115" s="4"/>
      <c r="HQ115" s="4"/>
      <c r="HR115" s="4"/>
      <c r="HS115" s="4"/>
      <c r="HT115" s="4"/>
      <c r="HU115" s="4"/>
      <c r="HV115" s="4"/>
      <c r="HW115" s="4"/>
      <c r="HX115" s="4"/>
      <c r="HY115" s="4">
        <v>8</v>
      </c>
      <c r="HZ115" s="4"/>
      <c r="IA115" s="4"/>
      <c r="IB115" s="4"/>
      <c r="IC115" s="4"/>
      <c r="ID115" s="4"/>
      <c r="IE115" s="4">
        <v>8</v>
      </c>
      <c r="IF115" s="4"/>
      <c r="IG115" s="4"/>
      <c r="IH115" s="4">
        <v>9</v>
      </c>
      <c r="II115" s="4"/>
      <c r="IJ115" s="4"/>
      <c r="IK115" s="4"/>
      <c r="IL115" s="4"/>
      <c r="IM115" s="4"/>
      <c r="IN115" s="4"/>
      <c r="IO115" s="4"/>
      <c r="IP115" s="4"/>
      <c r="IQ115" s="4"/>
      <c r="IR115" s="4"/>
      <c r="IS115" s="4"/>
      <c r="IT115" s="4"/>
      <c r="IU115" s="4"/>
      <c r="IV115" s="4"/>
      <c r="IW115" s="4"/>
      <c r="IX115" s="4"/>
      <c r="IY115" s="4"/>
      <c r="IZ115" s="4"/>
      <c r="JA115" s="4"/>
      <c r="JB115" s="4"/>
      <c r="JC115" s="4"/>
      <c r="JD115" s="4"/>
      <c r="JE115" s="4"/>
      <c r="JF115" s="4"/>
      <c r="JG115" s="4"/>
      <c r="JH115" s="4"/>
      <c r="JI115" s="4"/>
      <c r="JJ115" s="4"/>
      <c r="JK115" s="4"/>
      <c r="JL115" s="4"/>
      <c r="JM115" s="4"/>
      <c r="JN115" s="4"/>
      <c r="JO115" s="4"/>
      <c r="JP115" s="4"/>
      <c r="JQ115" s="54">
        <v>31</v>
      </c>
    </row>
    <row r="116" spans="1:279">
      <c r="A116" s="53">
        <v>112</v>
      </c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>
        <v>10</v>
      </c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  <c r="BJ116" s="4"/>
      <c r="BK116" s="4"/>
      <c r="BL116" s="4"/>
      <c r="BM116" s="4"/>
      <c r="BN116" s="4"/>
      <c r="BO116" s="4"/>
      <c r="BP116" s="4"/>
      <c r="BQ116" s="4"/>
      <c r="BR116" s="4"/>
      <c r="BS116" s="4"/>
      <c r="BT116" s="4"/>
      <c r="BU116" s="4"/>
      <c r="BV116" s="4"/>
      <c r="BW116" s="4"/>
      <c r="BX116" s="4"/>
      <c r="BY116" s="4"/>
      <c r="BZ116" s="4"/>
      <c r="CA116" s="4"/>
      <c r="CB116" s="4"/>
      <c r="CC116" s="4"/>
      <c r="CD116" s="4"/>
      <c r="CE116" s="4"/>
      <c r="CF116" s="4"/>
      <c r="CG116" s="4"/>
      <c r="CH116" s="4"/>
      <c r="CI116" s="4"/>
      <c r="CJ116" s="4"/>
      <c r="CK116" s="4"/>
      <c r="CL116" s="4"/>
      <c r="CM116" s="4"/>
      <c r="CN116" s="4"/>
      <c r="CO116" s="4"/>
      <c r="CP116" s="4"/>
      <c r="CQ116" s="4"/>
      <c r="CR116" s="4"/>
      <c r="CS116" s="4"/>
      <c r="CT116" s="4"/>
      <c r="CU116" s="4"/>
      <c r="CV116" s="4"/>
      <c r="CW116" s="4"/>
      <c r="CX116" s="4"/>
      <c r="CY116" s="4"/>
      <c r="CZ116" s="4"/>
      <c r="DA116" s="4"/>
      <c r="DB116" s="4"/>
      <c r="DC116" s="4"/>
      <c r="DD116" s="4"/>
      <c r="DE116" s="4"/>
      <c r="DF116" s="4"/>
      <c r="DG116" s="4"/>
      <c r="DH116" s="4"/>
      <c r="DI116" s="4"/>
      <c r="DJ116" s="4"/>
      <c r="DK116" s="4"/>
      <c r="DL116" s="4"/>
      <c r="DM116" s="4"/>
      <c r="DN116" s="4"/>
      <c r="DO116" s="4"/>
      <c r="DP116" s="4"/>
      <c r="DQ116" s="4">
        <v>7</v>
      </c>
      <c r="DR116" s="4"/>
      <c r="DS116" s="4"/>
      <c r="DT116" s="4"/>
      <c r="DU116" s="4"/>
      <c r="DV116" s="4"/>
      <c r="DW116" s="4"/>
      <c r="DX116" s="4"/>
      <c r="DY116" s="4"/>
      <c r="DZ116" s="4"/>
      <c r="EA116" s="4"/>
      <c r="EB116" s="4"/>
      <c r="EC116" s="4"/>
      <c r="ED116" s="4"/>
      <c r="EE116" s="4"/>
      <c r="EF116" s="4"/>
      <c r="EG116" s="4"/>
      <c r="EH116" s="4"/>
      <c r="EI116" s="4">
        <v>10</v>
      </c>
      <c r="EJ116" s="4"/>
      <c r="EK116" s="4"/>
      <c r="EL116" s="4"/>
      <c r="EM116" s="4"/>
      <c r="EN116" s="4"/>
      <c r="EO116" s="4"/>
      <c r="EP116" s="4"/>
      <c r="EQ116" s="4"/>
      <c r="ER116" s="4"/>
      <c r="ES116" s="4"/>
      <c r="ET116" s="4"/>
      <c r="EU116" s="4"/>
      <c r="EV116" s="4"/>
      <c r="EW116" s="4"/>
      <c r="EX116" s="4"/>
      <c r="EY116" s="4"/>
      <c r="EZ116" s="4"/>
      <c r="FA116" s="4"/>
      <c r="FB116" s="4"/>
      <c r="FC116" s="4"/>
      <c r="FD116" s="4"/>
      <c r="FE116" s="4"/>
      <c r="FF116" s="4"/>
      <c r="FG116" s="4"/>
      <c r="FH116" s="4"/>
      <c r="FI116" s="4"/>
      <c r="FJ116" s="4"/>
      <c r="FK116" s="4"/>
      <c r="FL116" s="4"/>
      <c r="FM116" s="4"/>
      <c r="FN116" s="4"/>
      <c r="FO116" s="4"/>
      <c r="FP116" s="4"/>
      <c r="FQ116" s="4"/>
      <c r="FR116" s="4"/>
      <c r="FS116" s="4"/>
      <c r="FT116" s="4"/>
      <c r="FU116" s="4"/>
      <c r="FV116" s="4"/>
      <c r="FW116" s="4"/>
      <c r="FX116" s="4"/>
      <c r="FY116" s="4"/>
      <c r="FZ116" s="4"/>
      <c r="GA116" s="4"/>
      <c r="GB116" s="4"/>
      <c r="GC116" s="4"/>
      <c r="GD116" s="4"/>
      <c r="GE116" s="4"/>
      <c r="GF116" s="4"/>
      <c r="GG116" s="4"/>
      <c r="GH116" s="4"/>
      <c r="GI116" s="4"/>
      <c r="GJ116" s="4"/>
      <c r="GK116" s="4"/>
      <c r="GL116" s="4"/>
      <c r="GM116" s="4"/>
      <c r="GN116" s="4"/>
      <c r="GO116" s="4"/>
      <c r="GP116" s="4"/>
      <c r="GQ116" s="4"/>
      <c r="GR116" s="4"/>
      <c r="GS116" s="4"/>
      <c r="GT116" s="4"/>
      <c r="GU116" s="4"/>
      <c r="GV116" s="4"/>
      <c r="GW116" s="4"/>
      <c r="GX116" s="4"/>
      <c r="GY116" s="4"/>
      <c r="GZ116" s="4"/>
      <c r="HA116" s="4"/>
      <c r="HB116" s="4"/>
      <c r="HC116" s="4"/>
      <c r="HD116" s="4"/>
      <c r="HE116" s="4"/>
      <c r="HF116" s="4"/>
      <c r="HG116" s="4"/>
      <c r="HH116" s="4"/>
      <c r="HI116" s="4"/>
      <c r="HJ116" s="4"/>
      <c r="HK116" s="4"/>
      <c r="HL116" s="4"/>
      <c r="HM116" s="4"/>
      <c r="HN116" s="4"/>
      <c r="HO116" s="4"/>
      <c r="HP116" s="4"/>
      <c r="HQ116" s="4"/>
      <c r="HR116" s="4"/>
      <c r="HS116" s="4"/>
      <c r="HT116" s="4"/>
      <c r="HU116" s="4"/>
      <c r="HV116" s="4"/>
      <c r="HW116" s="4"/>
      <c r="HX116" s="4"/>
      <c r="HY116" s="4"/>
      <c r="HZ116" s="4"/>
      <c r="IA116" s="4"/>
      <c r="IB116" s="4"/>
      <c r="IC116" s="4"/>
      <c r="ID116" s="4"/>
      <c r="IE116" s="4"/>
      <c r="IF116" s="4"/>
      <c r="IG116" s="4"/>
      <c r="IH116" s="4"/>
      <c r="II116" s="4"/>
      <c r="IJ116" s="4"/>
      <c r="IK116" s="4"/>
      <c r="IL116" s="4">
        <v>10</v>
      </c>
      <c r="IM116" s="4"/>
      <c r="IN116" s="4"/>
      <c r="IO116" s="4"/>
      <c r="IP116" s="4"/>
      <c r="IQ116" s="4"/>
      <c r="IR116" s="4"/>
      <c r="IS116" s="4"/>
      <c r="IT116" s="4"/>
      <c r="IU116" s="4"/>
      <c r="IV116" s="4"/>
      <c r="IW116" s="4"/>
      <c r="IX116" s="4"/>
      <c r="IY116" s="4"/>
      <c r="IZ116" s="4"/>
      <c r="JA116" s="4"/>
      <c r="JB116" s="4"/>
      <c r="JC116" s="4"/>
      <c r="JD116" s="4"/>
      <c r="JE116" s="4"/>
      <c r="JF116" s="4">
        <v>10</v>
      </c>
      <c r="JG116" s="4"/>
      <c r="JH116" s="4"/>
      <c r="JI116" s="4"/>
      <c r="JJ116" s="4"/>
      <c r="JK116" s="4"/>
      <c r="JL116" s="4"/>
      <c r="JM116" s="4"/>
      <c r="JN116" s="4"/>
      <c r="JO116" s="4"/>
      <c r="JP116" s="4"/>
      <c r="JQ116" s="54">
        <v>47</v>
      </c>
    </row>
    <row r="117" spans="1:279">
      <c r="A117" s="53">
        <v>113</v>
      </c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>
        <v>10</v>
      </c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  <c r="BQ117" s="4"/>
      <c r="BR117" s="4"/>
      <c r="BS117" s="4"/>
      <c r="BT117" s="4"/>
      <c r="BU117" s="4"/>
      <c r="BV117" s="4"/>
      <c r="BW117" s="4"/>
      <c r="BX117" s="4"/>
      <c r="BY117" s="4"/>
      <c r="BZ117" s="4"/>
      <c r="CA117" s="4"/>
      <c r="CB117" s="4"/>
      <c r="CC117" s="4"/>
      <c r="CD117" s="4"/>
      <c r="CE117" s="4"/>
      <c r="CF117" s="4"/>
      <c r="CG117" s="4"/>
      <c r="CH117" s="4"/>
      <c r="CI117" s="4"/>
      <c r="CJ117" s="4"/>
      <c r="CK117" s="4"/>
      <c r="CL117" s="4"/>
      <c r="CM117" s="4"/>
      <c r="CN117" s="4"/>
      <c r="CO117" s="4"/>
      <c r="CP117" s="4"/>
      <c r="CQ117" s="4"/>
      <c r="CR117" s="4"/>
      <c r="CS117" s="4"/>
      <c r="CT117" s="4"/>
      <c r="CU117" s="4"/>
      <c r="CV117" s="4"/>
      <c r="CW117" s="4"/>
      <c r="CX117" s="4"/>
      <c r="CY117" s="4"/>
      <c r="CZ117" s="4"/>
      <c r="DA117" s="4"/>
      <c r="DB117" s="4"/>
      <c r="DC117" s="4"/>
      <c r="DD117" s="4"/>
      <c r="DE117" s="4"/>
      <c r="DF117" s="4"/>
      <c r="DG117" s="4"/>
      <c r="DH117" s="4"/>
      <c r="DI117" s="4"/>
      <c r="DJ117" s="4"/>
      <c r="DK117" s="4"/>
      <c r="DL117" s="4"/>
      <c r="DM117" s="4"/>
      <c r="DN117" s="4"/>
      <c r="DO117" s="4"/>
      <c r="DP117" s="4"/>
      <c r="DQ117" s="4">
        <v>9</v>
      </c>
      <c r="DR117" s="4"/>
      <c r="DS117" s="4"/>
      <c r="DT117" s="4"/>
      <c r="DU117" s="4"/>
      <c r="DV117" s="4"/>
      <c r="DW117" s="4"/>
      <c r="DX117" s="4"/>
      <c r="DY117" s="4"/>
      <c r="DZ117" s="4"/>
      <c r="EA117" s="4"/>
      <c r="EB117" s="4"/>
      <c r="EC117" s="4"/>
      <c r="ED117" s="4"/>
      <c r="EE117" s="4"/>
      <c r="EF117" s="4"/>
      <c r="EG117" s="4"/>
      <c r="EH117" s="4"/>
      <c r="EI117" s="4">
        <v>10</v>
      </c>
      <c r="EJ117" s="4"/>
      <c r="EK117" s="4"/>
      <c r="EL117" s="4"/>
      <c r="EM117" s="4"/>
      <c r="EN117" s="4"/>
      <c r="EO117" s="4"/>
      <c r="EP117" s="4"/>
      <c r="EQ117" s="4"/>
      <c r="ER117" s="4"/>
      <c r="ES117" s="4"/>
      <c r="ET117" s="4"/>
      <c r="EU117" s="4"/>
      <c r="EV117" s="4"/>
      <c r="EW117" s="4"/>
      <c r="EX117" s="4"/>
      <c r="EY117" s="4"/>
      <c r="EZ117" s="4"/>
      <c r="FA117" s="4"/>
      <c r="FB117" s="4"/>
      <c r="FC117" s="4"/>
      <c r="FD117" s="4"/>
      <c r="FE117" s="4"/>
      <c r="FF117" s="4"/>
      <c r="FG117" s="4"/>
      <c r="FH117" s="4"/>
      <c r="FI117" s="4"/>
      <c r="FJ117" s="4"/>
      <c r="FK117" s="4"/>
      <c r="FL117" s="4"/>
      <c r="FM117" s="4"/>
      <c r="FN117" s="4"/>
      <c r="FO117" s="4"/>
      <c r="FP117" s="4"/>
      <c r="FQ117" s="4"/>
      <c r="FR117" s="4"/>
      <c r="FS117" s="4"/>
      <c r="FT117" s="4"/>
      <c r="FU117" s="4"/>
      <c r="FV117" s="4"/>
      <c r="FW117" s="4"/>
      <c r="FX117" s="4"/>
      <c r="FY117" s="4"/>
      <c r="FZ117" s="4"/>
      <c r="GA117" s="4"/>
      <c r="GB117" s="4"/>
      <c r="GC117" s="4"/>
      <c r="GD117" s="4"/>
      <c r="GE117" s="4"/>
      <c r="GF117" s="4"/>
      <c r="GG117" s="4"/>
      <c r="GH117" s="4"/>
      <c r="GI117" s="4"/>
      <c r="GJ117" s="4"/>
      <c r="GK117" s="4"/>
      <c r="GL117" s="4"/>
      <c r="GM117" s="4"/>
      <c r="GN117" s="4"/>
      <c r="GO117" s="4"/>
      <c r="GP117" s="4"/>
      <c r="GQ117" s="4"/>
      <c r="GR117" s="4"/>
      <c r="GS117" s="4"/>
      <c r="GT117" s="4"/>
      <c r="GU117" s="4"/>
      <c r="GV117" s="4"/>
      <c r="GW117" s="4"/>
      <c r="GX117" s="4"/>
      <c r="GY117" s="4"/>
      <c r="GZ117" s="4"/>
      <c r="HA117" s="4"/>
      <c r="HB117" s="4"/>
      <c r="HC117" s="4"/>
      <c r="HD117" s="4"/>
      <c r="HE117" s="4"/>
      <c r="HF117" s="4"/>
      <c r="HG117" s="4"/>
      <c r="HH117" s="4"/>
      <c r="HI117" s="4"/>
      <c r="HJ117" s="4"/>
      <c r="HK117" s="4"/>
      <c r="HL117" s="4"/>
      <c r="HM117" s="4"/>
      <c r="HN117" s="4"/>
      <c r="HO117" s="4"/>
      <c r="HP117" s="4"/>
      <c r="HQ117" s="4"/>
      <c r="HR117" s="4"/>
      <c r="HS117" s="4"/>
      <c r="HT117" s="4"/>
      <c r="HU117" s="4"/>
      <c r="HV117" s="4"/>
      <c r="HW117" s="4"/>
      <c r="HX117" s="4"/>
      <c r="HY117" s="4"/>
      <c r="HZ117" s="4"/>
      <c r="IA117" s="4"/>
      <c r="IB117" s="4"/>
      <c r="IC117" s="4"/>
      <c r="ID117" s="4"/>
      <c r="IE117" s="4"/>
      <c r="IF117" s="4"/>
      <c r="IG117" s="4"/>
      <c r="IH117" s="4"/>
      <c r="II117" s="4"/>
      <c r="IJ117" s="4"/>
      <c r="IK117" s="4"/>
      <c r="IL117" s="4">
        <v>10</v>
      </c>
      <c r="IM117" s="4"/>
      <c r="IN117" s="4"/>
      <c r="IO117" s="4"/>
      <c r="IP117" s="4"/>
      <c r="IQ117" s="4"/>
      <c r="IR117" s="4"/>
      <c r="IS117" s="4"/>
      <c r="IT117" s="4"/>
      <c r="IU117" s="4"/>
      <c r="IV117" s="4"/>
      <c r="IW117" s="4"/>
      <c r="IX117" s="4"/>
      <c r="IY117" s="4"/>
      <c r="IZ117" s="4"/>
      <c r="JA117" s="4"/>
      <c r="JB117" s="4"/>
      <c r="JC117" s="4"/>
      <c r="JD117" s="4"/>
      <c r="JE117" s="4"/>
      <c r="JF117" s="4">
        <v>10</v>
      </c>
      <c r="JG117" s="4"/>
      <c r="JH117" s="4"/>
      <c r="JI117" s="4"/>
      <c r="JJ117" s="4"/>
      <c r="JK117" s="4"/>
      <c r="JL117" s="4"/>
      <c r="JM117" s="4"/>
      <c r="JN117" s="4"/>
      <c r="JO117" s="4"/>
      <c r="JP117" s="4"/>
      <c r="JQ117" s="54">
        <v>49</v>
      </c>
    </row>
    <row r="118" spans="1:279">
      <c r="A118" s="53">
        <v>114</v>
      </c>
      <c r="B118" s="4">
        <v>8</v>
      </c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>
        <v>10</v>
      </c>
      <c r="AA118" s="4"/>
      <c r="AB118" s="4"/>
      <c r="AC118" s="4"/>
      <c r="AD118" s="4"/>
      <c r="AE118" s="4"/>
      <c r="AF118" s="4"/>
      <c r="AG118" s="4"/>
      <c r="AH118" s="4"/>
      <c r="AI118" s="4">
        <v>9</v>
      </c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  <c r="BJ118" s="4"/>
      <c r="BK118" s="4"/>
      <c r="BL118" s="4"/>
      <c r="BM118" s="4"/>
      <c r="BN118" s="4"/>
      <c r="BO118" s="4">
        <v>10</v>
      </c>
      <c r="BP118" s="4"/>
      <c r="BQ118" s="4"/>
      <c r="BR118" s="4"/>
      <c r="BS118" s="4"/>
      <c r="BT118" s="4"/>
      <c r="BU118" s="4"/>
      <c r="BV118" s="4"/>
      <c r="BW118" s="4"/>
      <c r="BX118" s="4"/>
      <c r="BY118" s="4"/>
      <c r="BZ118" s="4"/>
      <c r="CA118" s="4"/>
      <c r="CB118" s="4"/>
      <c r="CC118" s="4"/>
      <c r="CD118" s="4"/>
      <c r="CE118" s="4"/>
      <c r="CF118" s="4"/>
      <c r="CG118" s="4"/>
      <c r="CH118" s="4"/>
      <c r="CI118" s="4"/>
      <c r="CJ118" s="4"/>
      <c r="CK118" s="4"/>
      <c r="CL118" s="4"/>
      <c r="CM118" s="4"/>
      <c r="CN118" s="4"/>
      <c r="CO118" s="4">
        <v>5</v>
      </c>
      <c r="CP118" s="4"/>
      <c r="CQ118" s="4"/>
      <c r="CR118" s="4"/>
      <c r="CS118" s="4"/>
      <c r="CT118" s="4"/>
      <c r="CU118" s="4"/>
      <c r="CV118" s="4"/>
      <c r="CW118" s="4"/>
      <c r="CX118" s="4"/>
      <c r="CY118" s="4"/>
      <c r="CZ118" s="4"/>
      <c r="DA118" s="4"/>
      <c r="DB118" s="4"/>
      <c r="DC118" s="4"/>
      <c r="DD118" s="4"/>
      <c r="DE118" s="4"/>
      <c r="DF118" s="4"/>
      <c r="DG118" s="4"/>
      <c r="DH118" s="4"/>
      <c r="DI118" s="4"/>
      <c r="DJ118" s="4"/>
      <c r="DK118" s="4"/>
      <c r="DL118" s="4"/>
      <c r="DM118" s="4"/>
      <c r="DN118" s="4"/>
      <c r="DO118" s="4"/>
      <c r="DP118" s="4"/>
      <c r="DQ118" s="4"/>
      <c r="DR118" s="4"/>
      <c r="DS118" s="4"/>
      <c r="DT118" s="4"/>
      <c r="DU118" s="4"/>
      <c r="DV118" s="4"/>
      <c r="DW118" s="4"/>
      <c r="DX118" s="4"/>
      <c r="DY118" s="4"/>
      <c r="DZ118" s="4"/>
      <c r="EA118" s="4"/>
      <c r="EB118" s="4"/>
      <c r="EC118" s="4"/>
      <c r="ED118" s="4"/>
      <c r="EE118" s="4"/>
      <c r="EF118" s="4"/>
      <c r="EG118" s="4"/>
      <c r="EH118" s="4"/>
      <c r="EI118" s="4"/>
      <c r="EJ118" s="4"/>
      <c r="EK118" s="4"/>
      <c r="EL118" s="4"/>
      <c r="EM118" s="4"/>
      <c r="EN118" s="4"/>
      <c r="EO118" s="4"/>
      <c r="EP118" s="4"/>
      <c r="EQ118" s="4"/>
      <c r="ER118" s="4"/>
      <c r="ES118" s="4"/>
      <c r="ET118" s="4"/>
      <c r="EU118" s="4"/>
      <c r="EV118" s="4"/>
      <c r="EW118" s="4"/>
      <c r="EX118" s="4"/>
      <c r="EY118" s="4"/>
      <c r="EZ118" s="4"/>
      <c r="FA118" s="4"/>
      <c r="FB118" s="4"/>
      <c r="FC118" s="4"/>
      <c r="FD118" s="4"/>
      <c r="FE118" s="4"/>
      <c r="FF118" s="4"/>
      <c r="FG118" s="4">
        <v>10</v>
      </c>
      <c r="FH118" s="4"/>
      <c r="FI118" s="4"/>
      <c r="FJ118" s="4"/>
      <c r="FK118" s="4"/>
      <c r="FL118" s="4"/>
      <c r="FM118" s="4"/>
      <c r="FN118" s="4"/>
      <c r="FO118" s="4"/>
      <c r="FP118" s="4"/>
      <c r="FQ118" s="4"/>
      <c r="FR118" s="4"/>
      <c r="FS118" s="4"/>
      <c r="FT118" s="4"/>
      <c r="FU118" s="4"/>
      <c r="FV118" s="4"/>
      <c r="FW118" s="4"/>
      <c r="FX118" s="4"/>
      <c r="FY118" s="4"/>
      <c r="FZ118" s="4"/>
      <c r="GA118" s="4"/>
      <c r="GB118" s="4"/>
      <c r="GC118" s="4"/>
      <c r="GD118" s="4"/>
      <c r="GE118" s="4"/>
      <c r="GF118" s="4"/>
      <c r="GG118" s="4"/>
      <c r="GH118" s="4"/>
      <c r="GI118" s="4"/>
      <c r="GJ118" s="4"/>
      <c r="GK118" s="4"/>
      <c r="GL118" s="4"/>
      <c r="GM118" s="4"/>
      <c r="GN118" s="4"/>
      <c r="GO118" s="4"/>
      <c r="GP118" s="4"/>
      <c r="GQ118" s="4"/>
      <c r="GR118" s="4"/>
      <c r="GS118" s="4"/>
      <c r="GT118" s="4"/>
      <c r="GU118" s="4"/>
      <c r="GV118" s="4"/>
      <c r="GW118" s="4"/>
      <c r="GX118" s="4"/>
      <c r="GY118" s="4"/>
      <c r="GZ118" s="4"/>
      <c r="HA118" s="4"/>
      <c r="HB118" s="4"/>
      <c r="HC118" s="4"/>
      <c r="HD118" s="4"/>
      <c r="HE118" s="4"/>
      <c r="HF118" s="4"/>
      <c r="HG118" s="4"/>
      <c r="HH118" s="4"/>
      <c r="HI118" s="4"/>
      <c r="HJ118" s="4"/>
      <c r="HK118" s="4"/>
      <c r="HL118" s="4"/>
      <c r="HM118" s="4"/>
      <c r="HN118" s="4"/>
      <c r="HO118" s="4"/>
      <c r="HP118" s="4"/>
      <c r="HQ118" s="4"/>
      <c r="HR118" s="4"/>
      <c r="HS118" s="4"/>
      <c r="HT118" s="4"/>
      <c r="HU118" s="4"/>
      <c r="HV118" s="4"/>
      <c r="HW118" s="4"/>
      <c r="HX118" s="4"/>
      <c r="HY118" s="4"/>
      <c r="HZ118" s="4"/>
      <c r="IA118" s="4"/>
      <c r="IB118" s="4"/>
      <c r="IC118" s="4"/>
      <c r="ID118" s="4"/>
      <c r="IE118" s="4"/>
      <c r="IF118" s="4"/>
      <c r="IG118" s="4"/>
      <c r="IH118" s="4"/>
      <c r="II118" s="4"/>
      <c r="IJ118" s="4"/>
      <c r="IK118" s="4"/>
      <c r="IL118" s="4"/>
      <c r="IM118" s="4"/>
      <c r="IN118" s="4"/>
      <c r="IO118" s="4"/>
      <c r="IP118" s="4"/>
      <c r="IQ118" s="4"/>
      <c r="IR118" s="4"/>
      <c r="IS118" s="4"/>
      <c r="IT118" s="4"/>
      <c r="IU118" s="4"/>
      <c r="IV118" s="4"/>
      <c r="IW118" s="4"/>
      <c r="IX118" s="4"/>
      <c r="IY118" s="4"/>
      <c r="IZ118" s="4"/>
      <c r="JA118" s="4"/>
      <c r="JB118" s="4"/>
      <c r="JC118" s="4"/>
      <c r="JD118" s="4"/>
      <c r="JE118" s="4"/>
      <c r="JF118" s="4"/>
      <c r="JG118" s="4"/>
      <c r="JH118" s="4"/>
      <c r="JI118" s="4"/>
      <c r="JJ118" s="4"/>
      <c r="JK118" s="4"/>
      <c r="JL118" s="4"/>
      <c r="JM118" s="4"/>
      <c r="JN118" s="4"/>
      <c r="JO118" s="4"/>
      <c r="JP118" s="4"/>
      <c r="JQ118" s="54">
        <v>52</v>
      </c>
    </row>
    <row r="119" spans="1:279">
      <c r="A119" s="53">
        <v>115</v>
      </c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>
        <v>10</v>
      </c>
      <c r="AJ119" s="4"/>
      <c r="AK119" s="4">
        <v>10</v>
      </c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/>
      <c r="BY119" s="4"/>
      <c r="BZ119" s="4"/>
      <c r="CA119" s="4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  <c r="CP119" s="4"/>
      <c r="CQ119" s="4"/>
      <c r="CR119" s="4"/>
      <c r="CS119" s="4"/>
      <c r="CT119" s="4"/>
      <c r="CU119" s="4"/>
      <c r="CV119" s="4"/>
      <c r="CW119" s="4"/>
      <c r="CX119" s="4"/>
      <c r="CY119" s="4"/>
      <c r="CZ119" s="4"/>
      <c r="DA119" s="4"/>
      <c r="DB119" s="4"/>
      <c r="DC119" s="4"/>
      <c r="DD119" s="4"/>
      <c r="DE119" s="4"/>
      <c r="DF119" s="4"/>
      <c r="DG119" s="4"/>
      <c r="DH119" s="4"/>
      <c r="DI119" s="4"/>
      <c r="DJ119" s="4"/>
      <c r="DK119" s="4"/>
      <c r="DL119" s="4"/>
      <c r="DM119" s="4"/>
      <c r="DN119" s="4"/>
      <c r="DO119" s="4"/>
      <c r="DP119" s="4"/>
      <c r="DQ119" s="4"/>
      <c r="DR119" s="4"/>
      <c r="DS119" s="4"/>
      <c r="DT119" s="4"/>
      <c r="DU119" s="4"/>
      <c r="DV119" s="4"/>
      <c r="DW119" s="4"/>
      <c r="DX119" s="4"/>
      <c r="DY119" s="4"/>
      <c r="DZ119" s="4"/>
      <c r="EA119" s="4"/>
      <c r="EB119" s="4"/>
      <c r="EC119" s="4"/>
      <c r="ED119" s="4"/>
      <c r="EE119" s="4"/>
      <c r="EF119" s="4"/>
      <c r="EG119" s="4"/>
      <c r="EH119" s="4"/>
      <c r="EI119" s="4"/>
      <c r="EJ119" s="4"/>
      <c r="EK119" s="4"/>
      <c r="EL119" s="4"/>
      <c r="EM119" s="4"/>
      <c r="EN119" s="4"/>
      <c r="EO119" s="4"/>
      <c r="EP119" s="4"/>
      <c r="EQ119" s="4"/>
      <c r="ER119" s="4"/>
      <c r="ES119" s="4"/>
      <c r="ET119" s="4"/>
      <c r="EU119" s="4"/>
      <c r="EV119" s="4"/>
      <c r="EW119" s="4"/>
      <c r="EX119" s="4"/>
      <c r="EY119" s="4"/>
      <c r="EZ119" s="4"/>
      <c r="FA119" s="4"/>
      <c r="FB119" s="4"/>
      <c r="FC119" s="4"/>
      <c r="FD119" s="4"/>
      <c r="FE119" s="4"/>
      <c r="FF119" s="4"/>
      <c r="FG119" s="4"/>
      <c r="FH119" s="4"/>
      <c r="FI119" s="4"/>
      <c r="FJ119" s="4"/>
      <c r="FK119" s="4"/>
      <c r="FL119" s="4"/>
      <c r="FM119" s="4"/>
      <c r="FN119" s="4"/>
      <c r="FO119" s="4"/>
      <c r="FP119" s="4"/>
      <c r="FQ119" s="4"/>
      <c r="FR119" s="4"/>
      <c r="FS119" s="4"/>
      <c r="FT119" s="4"/>
      <c r="FU119" s="4"/>
      <c r="FV119" s="4"/>
      <c r="FW119" s="4"/>
      <c r="FX119" s="4"/>
      <c r="FY119" s="4"/>
      <c r="FZ119" s="4"/>
      <c r="GA119" s="4"/>
      <c r="GB119" s="4"/>
      <c r="GC119" s="4"/>
      <c r="GD119" s="4"/>
      <c r="GE119" s="4"/>
      <c r="GF119" s="4"/>
      <c r="GG119" s="4"/>
      <c r="GH119" s="4"/>
      <c r="GI119" s="4"/>
      <c r="GJ119" s="4"/>
      <c r="GK119" s="4"/>
      <c r="GL119" s="4"/>
      <c r="GM119" s="4"/>
      <c r="GN119" s="4"/>
      <c r="GO119" s="4"/>
      <c r="GP119" s="4"/>
      <c r="GQ119" s="4"/>
      <c r="GR119" s="4"/>
      <c r="GS119" s="4"/>
      <c r="GT119" s="4">
        <v>10</v>
      </c>
      <c r="GU119" s="4"/>
      <c r="GV119" s="4"/>
      <c r="GW119" s="4"/>
      <c r="GX119" s="4"/>
      <c r="GY119" s="4"/>
      <c r="GZ119" s="4"/>
      <c r="HA119" s="4"/>
      <c r="HB119" s="4"/>
      <c r="HC119" s="4"/>
      <c r="HD119" s="4"/>
      <c r="HE119" s="4"/>
      <c r="HF119" s="4"/>
      <c r="HG119" s="4"/>
      <c r="HH119" s="4"/>
      <c r="HI119" s="4"/>
      <c r="HJ119" s="4"/>
      <c r="HK119" s="4"/>
      <c r="HL119" s="4"/>
      <c r="HM119" s="4"/>
      <c r="HN119" s="4"/>
      <c r="HO119" s="4"/>
      <c r="HP119" s="4"/>
      <c r="HQ119" s="4"/>
      <c r="HR119" s="4"/>
      <c r="HS119" s="4"/>
      <c r="HT119" s="4"/>
      <c r="HU119" s="4"/>
      <c r="HV119" s="4"/>
      <c r="HW119" s="4"/>
      <c r="HX119" s="4"/>
      <c r="HY119" s="4"/>
      <c r="HZ119" s="4"/>
      <c r="IA119" s="4"/>
      <c r="IB119" s="4"/>
      <c r="IC119" s="4"/>
      <c r="ID119" s="4"/>
      <c r="IE119" s="4"/>
      <c r="IF119" s="4"/>
      <c r="IG119" s="4"/>
      <c r="IH119" s="4"/>
      <c r="II119" s="4"/>
      <c r="IJ119" s="4"/>
      <c r="IK119" s="4"/>
      <c r="IL119" s="4"/>
      <c r="IM119" s="4"/>
      <c r="IN119" s="4"/>
      <c r="IO119" s="4"/>
      <c r="IP119" s="4"/>
      <c r="IQ119" s="4"/>
      <c r="IR119" s="4"/>
      <c r="IS119" s="4"/>
      <c r="IT119" s="4"/>
      <c r="IU119" s="4"/>
      <c r="IV119" s="4"/>
      <c r="IW119" s="4"/>
      <c r="IX119" s="4"/>
      <c r="IY119" s="4"/>
      <c r="IZ119" s="4"/>
      <c r="JA119" s="4"/>
      <c r="JB119" s="4"/>
      <c r="JC119" s="4"/>
      <c r="JD119" s="4"/>
      <c r="JE119" s="4"/>
      <c r="JF119" s="4"/>
      <c r="JG119" s="4"/>
      <c r="JH119" s="4"/>
      <c r="JI119" s="4"/>
      <c r="JJ119" s="4"/>
      <c r="JK119" s="4"/>
      <c r="JL119" s="4"/>
      <c r="JM119" s="4"/>
      <c r="JN119" s="4"/>
      <c r="JO119" s="4"/>
      <c r="JP119" s="4"/>
      <c r="JQ119" s="54">
        <v>30</v>
      </c>
    </row>
    <row r="120" spans="1:279">
      <c r="A120" s="53">
        <v>116</v>
      </c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>
        <v>8</v>
      </c>
      <c r="O120" s="4">
        <v>9</v>
      </c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  <c r="BJ120" s="4"/>
      <c r="BK120" s="4"/>
      <c r="BL120" s="4"/>
      <c r="BM120" s="4"/>
      <c r="BN120" s="4"/>
      <c r="BO120" s="4"/>
      <c r="BP120" s="4"/>
      <c r="BQ120" s="4"/>
      <c r="BR120" s="4"/>
      <c r="BS120" s="4"/>
      <c r="BT120" s="4"/>
      <c r="BU120" s="4">
        <v>10</v>
      </c>
      <c r="BV120" s="4"/>
      <c r="BW120" s="4"/>
      <c r="BX120" s="4"/>
      <c r="BY120" s="4"/>
      <c r="BZ120" s="4"/>
      <c r="CA120" s="4"/>
      <c r="CB120" s="4"/>
      <c r="CC120" s="4"/>
      <c r="CD120" s="4"/>
      <c r="CE120" s="4"/>
      <c r="CF120" s="4"/>
      <c r="CG120" s="4"/>
      <c r="CH120" s="4"/>
      <c r="CI120" s="4"/>
      <c r="CJ120" s="4"/>
      <c r="CK120" s="4"/>
      <c r="CL120" s="4"/>
      <c r="CM120" s="4"/>
      <c r="CN120" s="4"/>
      <c r="CO120" s="4"/>
      <c r="CP120" s="4"/>
      <c r="CQ120" s="4"/>
      <c r="CR120" s="4"/>
      <c r="CS120" s="4"/>
      <c r="CT120" s="4"/>
      <c r="CU120" s="4"/>
      <c r="CV120" s="4"/>
      <c r="CW120" s="4"/>
      <c r="CX120" s="4"/>
      <c r="CY120" s="4"/>
      <c r="CZ120" s="4">
        <v>10</v>
      </c>
      <c r="DA120" s="4"/>
      <c r="DB120" s="4"/>
      <c r="DC120" s="4"/>
      <c r="DD120" s="4"/>
      <c r="DE120" s="4"/>
      <c r="DF120" s="4"/>
      <c r="DG120" s="4"/>
      <c r="DH120" s="4"/>
      <c r="DI120" s="4"/>
      <c r="DJ120" s="4"/>
      <c r="DK120" s="4"/>
      <c r="DL120" s="4"/>
      <c r="DM120" s="4"/>
      <c r="DN120" s="4"/>
      <c r="DO120" s="4"/>
      <c r="DP120" s="4"/>
      <c r="DQ120" s="4"/>
      <c r="DR120" s="4"/>
      <c r="DS120" s="4"/>
      <c r="DT120" s="4"/>
      <c r="DU120" s="4"/>
      <c r="DV120" s="4"/>
      <c r="DW120" s="4"/>
      <c r="DX120" s="4"/>
      <c r="DY120" s="4"/>
      <c r="DZ120" s="4"/>
      <c r="EA120" s="4"/>
      <c r="EB120" s="4"/>
      <c r="EC120" s="4"/>
      <c r="ED120" s="4"/>
      <c r="EE120" s="4"/>
      <c r="EF120" s="4"/>
      <c r="EG120" s="4"/>
      <c r="EH120" s="4"/>
      <c r="EI120" s="4"/>
      <c r="EJ120" s="4"/>
      <c r="EK120" s="4"/>
      <c r="EL120" s="4"/>
      <c r="EM120" s="4"/>
      <c r="EN120" s="4"/>
      <c r="EO120" s="4"/>
      <c r="EP120" s="4"/>
      <c r="EQ120" s="4"/>
      <c r="ER120" s="4"/>
      <c r="ES120" s="4"/>
      <c r="ET120" s="4"/>
      <c r="EU120" s="4"/>
      <c r="EV120" s="4"/>
      <c r="EW120" s="4"/>
      <c r="EX120" s="4"/>
      <c r="EY120" s="4"/>
      <c r="EZ120" s="4">
        <v>10</v>
      </c>
      <c r="FA120" s="4"/>
      <c r="FB120" s="4"/>
      <c r="FC120" s="4"/>
      <c r="FD120" s="4"/>
      <c r="FE120" s="4"/>
      <c r="FF120" s="4"/>
      <c r="FG120" s="4"/>
      <c r="FH120" s="4"/>
      <c r="FI120" s="4">
        <v>7</v>
      </c>
      <c r="FJ120" s="4"/>
      <c r="FK120" s="4"/>
      <c r="FL120" s="4"/>
      <c r="FM120" s="4"/>
      <c r="FN120" s="4"/>
      <c r="FO120" s="4"/>
      <c r="FP120" s="4"/>
      <c r="FQ120" s="4"/>
      <c r="FR120" s="4"/>
      <c r="FS120" s="4"/>
      <c r="FT120" s="4"/>
      <c r="FU120" s="4"/>
      <c r="FV120" s="4"/>
      <c r="FW120" s="4"/>
      <c r="FX120" s="4"/>
      <c r="FY120" s="4"/>
      <c r="FZ120" s="4"/>
      <c r="GA120" s="4"/>
      <c r="GB120" s="4"/>
      <c r="GC120" s="4"/>
      <c r="GD120" s="4"/>
      <c r="GE120" s="4"/>
      <c r="GF120" s="4"/>
      <c r="GG120" s="4"/>
      <c r="GH120" s="4"/>
      <c r="GI120" s="4"/>
      <c r="GJ120" s="4"/>
      <c r="GK120" s="4"/>
      <c r="GL120" s="4"/>
      <c r="GM120" s="4"/>
      <c r="GN120" s="4"/>
      <c r="GO120" s="4"/>
      <c r="GP120" s="4"/>
      <c r="GQ120" s="4"/>
      <c r="GR120" s="4"/>
      <c r="GS120" s="4"/>
      <c r="GT120" s="4"/>
      <c r="GU120" s="4"/>
      <c r="GV120" s="4"/>
      <c r="GW120" s="4"/>
      <c r="GX120" s="4"/>
      <c r="GY120" s="4"/>
      <c r="GZ120" s="4"/>
      <c r="HA120" s="4"/>
      <c r="HB120" s="4"/>
      <c r="HC120" s="4"/>
      <c r="HD120" s="4"/>
      <c r="HE120" s="4"/>
      <c r="HF120" s="4"/>
      <c r="HG120" s="4"/>
      <c r="HH120" s="4"/>
      <c r="HI120" s="4"/>
      <c r="HJ120" s="4"/>
      <c r="HK120" s="4"/>
      <c r="HL120" s="4"/>
      <c r="HM120" s="4"/>
      <c r="HN120" s="4"/>
      <c r="HO120" s="4"/>
      <c r="HP120" s="4"/>
      <c r="HQ120" s="4"/>
      <c r="HR120" s="4"/>
      <c r="HS120" s="4"/>
      <c r="HT120" s="4"/>
      <c r="HU120" s="4">
        <v>10</v>
      </c>
      <c r="HV120" s="4"/>
      <c r="HW120" s="4"/>
      <c r="HX120" s="4"/>
      <c r="HY120" s="4"/>
      <c r="HZ120" s="4"/>
      <c r="IA120" s="4"/>
      <c r="IB120" s="4"/>
      <c r="IC120" s="4"/>
      <c r="ID120" s="4"/>
      <c r="IE120" s="4"/>
      <c r="IF120" s="4"/>
      <c r="IG120" s="4"/>
      <c r="IH120" s="4"/>
      <c r="II120" s="4"/>
      <c r="IJ120" s="4"/>
      <c r="IK120" s="4"/>
      <c r="IL120" s="4"/>
      <c r="IM120" s="4"/>
      <c r="IN120" s="4"/>
      <c r="IO120" s="4"/>
      <c r="IP120" s="4"/>
      <c r="IQ120" s="4"/>
      <c r="IR120" s="4"/>
      <c r="IS120" s="4"/>
      <c r="IT120" s="4"/>
      <c r="IU120" s="4"/>
      <c r="IV120" s="4"/>
      <c r="IW120" s="4"/>
      <c r="IX120" s="4"/>
      <c r="IY120" s="4"/>
      <c r="IZ120" s="4"/>
      <c r="JA120" s="4"/>
      <c r="JB120" s="4"/>
      <c r="JC120" s="4"/>
      <c r="JD120" s="4"/>
      <c r="JE120" s="4"/>
      <c r="JF120" s="4">
        <v>10</v>
      </c>
      <c r="JG120" s="4"/>
      <c r="JH120" s="4"/>
      <c r="JI120" s="4"/>
      <c r="JJ120" s="4"/>
      <c r="JK120" s="4"/>
      <c r="JL120" s="4"/>
      <c r="JM120" s="4"/>
      <c r="JN120" s="4"/>
      <c r="JO120" s="4"/>
      <c r="JP120" s="4"/>
      <c r="JQ120" s="54">
        <v>74</v>
      </c>
    </row>
    <row r="121" spans="1:279">
      <c r="A121" s="53">
        <v>117</v>
      </c>
      <c r="B121" s="4"/>
      <c r="C121" s="4"/>
      <c r="D121" s="4"/>
      <c r="E121" s="4">
        <v>10</v>
      </c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  <c r="BJ121" s="4"/>
      <c r="BK121" s="4"/>
      <c r="BL121" s="4"/>
      <c r="BM121" s="4"/>
      <c r="BN121" s="4"/>
      <c r="BO121" s="4"/>
      <c r="BP121" s="4"/>
      <c r="BQ121" s="4"/>
      <c r="BR121" s="4"/>
      <c r="BS121" s="4"/>
      <c r="BT121" s="4"/>
      <c r="BU121" s="4"/>
      <c r="BV121" s="4"/>
      <c r="BW121" s="4"/>
      <c r="BX121" s="4"/>
      <c r="BY121" s="4"/>
      <c r="BZ121" s="4"/>
      <c r="CA121" s="4"/>
      <c r="CB121" s="4"/>
      <c r="CC121" s="4"/>
      <c r="CD121" s="4"/>
      <c r="CE121" s="4"/>
      <c r="CF121" s="4"/>
      <c r="CG121" s="4"/>
      <c r="CH121" s="4"/>
      <c r="CI121" s="4"/>
      <c r="CJ121" s="4"/>
      <c r="CK121" s="4"/>
      <c r="CL121" s="4"/>
      <c r="CM121" s="4"/>
      <c r="CN121" s="4"/>
      <c r="CO121" s="4"/>
      <c r="CP121" s="4"/>
      <c r="CQ121" s="4"/>
      <c r="CR121" s="4"/>
      <c r="CS121" s="4"/>
      <c r="CT121" s="4"/>
      <c r="CU121" s="4"/>
      <c r="CV121" s="4"/>
      <c r="CW121" s="4"/>
      <c r="CX121" s="4"/>
      <c r="CY121" s="4"/>
      <c r="CZ121" s="4"/>
      <c r="DA121" s="4"/>
      <c r="DB121" s="4"/>
      <c r="DC121" s="4"/>
      <c r="DD121" s="4"/>
      <c r="DE121" s="4"/>
      <c r="DF121" s="4"/>
      <c r="DG121" s="4"/>
      <c r="DH121" s="4"/>
      <c r="DI121" s="4"/>
      <c r="DJ121" s="4"/>
      <c r="DK121" s="4"/>
      <c r="DL121" s="4"/>
      <c r="DM121" s="4"/>
      <c r="DN121" s="4"/>
      <c r="DO121" s="4"/>
      <c r="DP121" s="4"/>
      <c r="DQ121" s="4"/>
      <c r="DR121" s="4"/>
      <c r="DS121" s="4"/>
      <c r="DT121" s="4"/>
      <c r="DU121" s="4"/>
      <c r="DV121" s="4"/>
      <c r="DW121" s="4"/>
      <c r="DX121" s="4"/>
      <c r="DY121" s="4"/>
      <c r="DZ121" s="4"/>
      <c r="EA121" s="4"/>
      <c r="EB121" s="4"/>
      <c r="EC121" s="4"/>
      <c r="ED121" s="4"/>
      <c r="EE121" s="4"/>
      <c r="EF121" s="4">
        <v>5</v>
      </c>
      <c r="EG121" s="4">
        <v>10</v>
      </c>
      <c r="EH121" s="4"/>
      <c r="EI121" s="4">
        <v>9</v>
      </c>
      <c r="EJ121" s="4"/>
      <c r="EK121" s="4"/>
      <c r="EL121" s="4"/>
      <c r="EM121" s="4">
        <v>10</v>
      </c>
      <c r="EN121" s="4"/>
      <c r="EO121" s="4"/>
      <c r="EP121" s="4"/>
      <c r="EQ121" s="4"/>
      <c r="ER121" s="4"/>
      <c r="ES121" s="4"/>
      <c r="ET121" s="4"/>
      <c r="EU121" s="4"/>
      <c r="EV121" s="4"/>
      <c r="EW121" s="4"/>
      <c r="EX121" s="4"/>
      <c r="EY121" s="4"/>
      <c r="EZ121" s="4"/>
      <c r="FA121" s="4"/>
      <c r="FB121" s="4"/>
      <c r="FC121" s="4"/>
      <c r="FD121" s="4"/>
      <c r="FE121" s="4"/>
      <c r="FF121" s="4"/>
      <c r="FG121" s="4"/>
      <c r="FH121" s="4"/>
      <c r="FI121" s="4"/>
      <c r="FJ121" s="4"/>
      <c r="FK121" s="4"/>
      <c r="FL121" s="4"/>
      <c r="FM121" s="4"/>
      <c r="FN121" s="4"/>
      <c r="FO121" s="4"/>
      <c r="FP121" s="4"/>
      <c r="FQ121" s="4"/>
      <c r="FR121" s="4"/>
      <c r="FS121" s="4"/>
      <c r="FT121" s="4"/>
      <c r="FU121" s="4"/>
      <c r="FV121" s="4"/>
      <c r="FW121" s="4"/>
      <c r="FX121" s="4"/>
      <c r="FY121" s="4"/>
      <c r="FZ121" s="4"/>
      <c r="GA121" s="4"/>
      <c r="GB121" s="4"/>
      <c r="GC121" s="4"/>
      <c r="GD121" s="4"/>
      <c r="GE121" s="4"/>
      <c r="GF121" s="4"/>
      <c r="GG121" s="4"/>
      <c r="GH121" s="4"/>
      <c r="GI121" s="4"/>
      <c r="GJ121" s="4"/>
      <c r="GK121" s="4"/>
      <c r="GL121" s="4"/>
      <c r="GM121" s="4"/>
      <c r="GN121" s="4"/>
      <c r="GO121" s="4"/>
      <c r="GP121" s="4"/>
      <c r="GQ121" s="4"/>
      <c r="GR121" s="4"/>
      <c r="GS121" s="4"/>
      <c r="GT121" s="4"/>
      <c r="GU121" s="4"/>
      <c r="GV121" s="4"/>
      <c r="GW121" s="4"/>
      <c r="GX121" s="4"/>
      <c r="GY121" s="4"/>
      <c r="GZ121" s="4"/>
      <c r="HA121" s="4"/>
      <c r="HB121" s="4"/>
      <c r="HC121" s="4"/>
      <c r="HD121" s="4"/>
      <c r="HE121" s="4"/>
      <c r="HF121" s="4"/>
      <c r="HG121" s="4"/>
      <c r="HH121" s="4"/>
      <c r="HI121" s="4"/>
      <c r="HJ121" s="4"/>
      <c r="HK121" s="4"/>
      <c r="HL121" s="4"/>
      <c r="HM121" s="4"/>
      <c r="HN121" s="4"/>
      <c r="HO121" s="4"/>
      <c r="HP121" s="4"/>
      <c r="HQ121" s="4"/>
      <c r="HR121" s="4"/>
      <c r="HS121" s="4"/>
      <c r="HT121" s="4"/>
      <c r="HU121" s="4"/>
      <c r="HV121" s="4"/>
      <c r="HW121" s="4"/>
      <c r="HX121" s="4"/>
      <c r="HY121" s="4"/>
      <c r="HZ121" s="4"/>
      <c r="IA121" s="4"/>
      <c r="IB121" s="4"/>
      <c r="IC121" s="4"/>
      <c r="ID121" s="4"/>
      <c r="IE121" s="4"/>
      <c r="IF121" s="4"/>
      <c r="IG121" s="4"/>
      <c r="IH121" s="4"/>
      <c r="II121" s="4"/>
      <c r="IJ121" s="4"/>
      <c r="IK121" s="4"/>
      <c r="IL121" s="4"/>
      <c r="IM121" s="4"/>
      <c r="IN121" s="4"/>
      <c r="IO121" s="4"/>
      <c r="IP121" s="4"/>
      <c r="IQ121" s="4"/>
      <c r="IR121" s="4"/>
      <c r="IS121" s="4"/>
      <c r="IT121" s="4"/>
      <c r="IU121" s="4"/>
      <c r="IV121" s="4"/>
      <c r="IW121" s="4"/>
      <c r="IX121" s="4"/>
      <c r="IY121" s="4"/>
      <c r="IZ121" s="4"/>
      <c r="JA121" s="4"/>
      <c r="JB121" s="4"/>
      <c r="JC121" s="4"/>
      <c r="JD121" s="4"/>
      <c r="JE121" s="4"/>
      <c r="JF121" s="4"/>
      <c r="JG121" s="4"/>
      <c r="JH121" s="4"/>
      <c r="JI121" s="4"/>
      <c r="JJ121" s="4"/>
      <c r="JK121" s="4"/>
      <c r="JL121" s="4"/>
      <c r="JM121" s="4"/>
      <c r="JN121" s="4"/>
      <c r="JO121" s="4"/>
      <c r="JP121" s="4"/>
      <c r="JQ121" s="54">
        <v>44</v>
      </c>
    </row>
    <row r="122" spans="1:279">
      <c r="A122" s="53">
        <v>118</v>
      </c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  <c r="BJ122" s="4"/>
      <c r="BK122" s="4"/>
      <c r="BL122" s="4"/>
      <c r="BM122" s="4"/>
      <c r="BN122" s="4"/>
      <c r="BO122" s="4"/>
      <c r="BP122" s="4">
        <v>10</v>
      </c>
      <c r="BQ122" s="4"/>
      <c r="BR122" s="4"/>
      <c r="BS122" s="4"/>
      <c r="BT122" s="4"/>
      <c r="BU122" s="4"/>
      <c r="BV122" s="4"/>
      <c r="BW122" s="4"/>
      <c r="BX122" s="4"/>
      <c r="BY122" s="4"/>
      <c r="BZ122" s="4"/>
      <c r="CA122" s="4"/>
      <c r="CB122" s="4"/>
      <c r="CC122" s="4"/>
      <c r="CD122" s="4"/>
      <c r="CE122" s="4"/>
      <c r="CF122" s="4"/>
      <c r="CG122" s="4"/>
      <c r="CH122" s="4"/>
      <c r="CI122" s="4"/>
      <c r="CJ122" s="4"/>
      <c r="CK122" s="4"/>
      <c r="CL122" s="4"/>
      <c r="CM122" s="4"/>
      <c r="CN122" s="4"/>
      <c r="CO122" s="4"/>
      <c r="CP122" s="4"/>
      <c r="CQ122" s="4"/>
      <c r="CR122" s="4"/>
      <c r="CS122" s="4"/>
      <c r="CT122" s="4"/>
      <c r="CU122" s="4"/>
      <c r="CV122" s="4"/>
      <c r="CW122" s="4"/>
      <c r="CX122" s="4"/>
      <c r="CY122" s="4"/>
      <c r="CZ122" s="4"/>
      <c r="DA122" s="4"/>
      <c r="DB122" s="4"/>
      <c r="DC122" s="4"/>
      <c r="DD122" s="4"/>
      <c r="DE122" s="4"/>
      <c r="DF122" s="4"/>
      <c r="DG122" s="4">
        <v>10</v>
      </c>
      <c r="DH122" s="4"/>
      <c r="DI122" s="4"/>
      <c r="DJ122" s="4"/>
      <c r="DK122" s="4"/>
      <c r="DL122" s="4"/>
      <c r="DM122" s="4"/>
      <c r="DN122" s="4"/>
      <c r="DO122" s="4"/>
      <c r="DP122" s="4"/>
      <c r="DQ122" s="4"/>
      <c r="DR122" s="4"/>
      <c r="DS122" s="4"/>
      <c r="DT122" s="4"/>
      <c r="DU122" s="4"/>
      <c r="DV122" s="4">
        <v>10</v>
      </c>
      <c r="DW122" s="4"/>
      <c r="DX122" s="4"/>
      <c r="DY122" s="4"/>
      <c r="DZ122" s="4"/>
      <c r="EA122" s="4"/>
      <c r="EB122" s="4"/>
      <c r="EC122" s="4"/>
      <c r="ED122" s="4"/>
      <c r="EE122" s="4"/>
      <c r="EF122" s="4"/>
      <c r="EG122" s="4"/>
      <c r="EH122" s="4"/>
      <c r="EI122" s="4"/>
      <c r="EJ122" s="4"/>
      <c r="EK122" s="4"/>
      <c r="EL122" s="4"/>
      <c r="EM122" s="4"/>
      <c r="EN122" s="4"/>
      <c r="EO122" s="4"/>
      <c r="EP122" s="4"/>
      <c r="EQ122" s="4"/>
      <c r="ER122" s="4"/>
      <c r="ES122" s="4"/>
      <c r="ET122" s="4"/>
      <c r="EU122" s="4">
        <v>0</v>
      </c>
      <c r="EV122" s="4"/>
      <c r="EW122" s="4"/>
      <c r="EX122" s="4"/>
      <c r="EY122" s="4"/>
      <c r="EZ122" s="4"/>
      <c r="FA122" s="4"/>
      <c r="FB122" s="4"/>
      <c r="FC122" s="4"/>
      <c r="FD122" s="4"/>
      <c r="FE122" s="4"/>
      <c r="FF122" s="4"/>
      <c r="FG122" s="4"/>
      <c r="FH122" s="4"/>
      <c r="FI122" s="4"/>
      <c r="FJ122" s="4"/>
      <c r="FK122" s="4"/>
      <c r="FL122" s="4"/>
      <c r="FM122" s="4"/>
      <c r="FN122" s="4"/>
      <c r="FO122" s="4"/>
      <c r="FP122" s="4"/>
      <c r="FQ122" s="4"/>
      <c r="FR122" s="4"/>
      <c r="FS122" s="4"/>
      <c r="FT122" s="4"/>
      <c r="FU122" s="4"/>
      <c r="FV122" s="4"/>
      <c r="FW122" s="4"/>
      <c r="FX122" s="4"/>
      <c r="FY122" s="4"/>
      <c r="FZ122" s="4"/>
      <c r="GA122" s="4"/>
      <c r="GB122" s="4"/>
      <c r="GC122" s="4"/>
      <c r="GD122" s="4"/>
      <c r="GE122" s="4"/>
      <c r="GF122" s="4"/>
      <c r="GG122" s="4"/>
      <c r="GH122" s="4"/>
      <c r="GI122" s="4"/>
      <c r="GJ122" s="4"/>
      <c r="GK122" s="4"/>
      <c r="GL122" s="4"/>
      <c r="GM122" s="4"/>
      <c r="GN122" s="4"/>
      <c r="GO122" s="4"/>
      <c r="GP122" s="4"/>
      <c r="GQ122" s="4"/>
      <c r="GR122" s="4"/>
      <c r="GS122" s="4"/>
      <c r="GT122" s="4"/>
      <c r="GU122" s="4"/>
      <c r="GV122" s="4"/>
      <c r="GW122" s="4"/>
      <c r="GX122" s="4"/>
      <c r="GY122" s="4"/>
      <c r="GZ122" s="4"/>
      <c r="HA122" s="4"/>
      <c r="HB122" s="4"/>
      <c r="HC122" s="4"/>
      <c r="HD122" s="4"/>
      <c r="HE122" s="4"/>
      <c r="HF122" s="4"/>
      <c r="HG122" s="4"/>
      <c r="HH122" s="4"/>
      <c r="HI122" s="4"/>
      <c r="HJ122" s="4"/>
      <c r="HK122" s="4"/>
      <c r="HL122" s="4"/>
      <c r="HM122" s="4"/>
      <c r="HN122" s="4"/>
      <c r="HO122" s="4"/>
      <c r="HP122" s="4"/>
      <c r="HQ122" s="4"/>
      <c r="HR122" s="4"/>
      <c r="HS122" s="4"/>
      <c r="HT122" s="4"/>
      <c r="HU122" s="4"/>
      <c r="HV122" s="4"/>
      <c r="HW122" s="4"/>
      <c r="HX122" s="4"/>
      <c r="HY122" s="4"/>
      <c r="HZ122" s="4"/>
      <c r="IA122" s="4"/>
      <c r="IB122" s="4"/>
      <c r="IC122" s="4"/>
      <c r="ID122" s="4"/>
      <c r="IE122" s="4"/>
      <c r="IF122" s="4"/>
      <c r="IG122" s="4"/>
      <c r="IH122" s="4"/>
      <c r="II122" s="4"/>
      <c r="IJ122" s="4"/>
      <c r="IK122" s="4"/>
      <c r="IL122" s="4"/>
      <c r="IM122" s="4"/>
      <c r="IN122" s="4"/>
      <c r="IO122" s="4"/>
      <c r="IP122" s="4"/>
      <c r="IQ122" s="4"/>
      <c r="IR122" s="4"/>
      <c r="IS122" s="4"/>
      <c r="IT122" s="4"/>
      <c r="IU122" s="4"/>
      <c r="IV122" s="4"/>
      <c r="IW122" s="4"/>
      <c r="IX122" s="4"/>
      <c r="IY122" s="4"/>
      <c r="IZ122" s="4"/>
      <c r="JA122" s="4"/>
      <c r="JB122" s="4"/>
      <c r="JC122" s="4"/>
      <c r="JD122" s="4"/>
      <c r="JE122" s="4"/>
      <c r="JF122" s="4"/>
      <c r="JG122" s="4"/>
      <c r="JH122" s="4"/>
      <c r="JI122" s="4"/>
      <c r="JJ122" s="4"/>
      <c r="JK122" s="4"/>
      <c r="JL122" s="4"/>
      <c r="JM122" s="4"/>
      <c r="JN122" s="4"/>
      <c r="JO122" s="4">
        <v>10</v>
      </c>
      <c r="JP122" s="4"/>
      <c r="JQ122" s="54">
        <v>40</v>
      </c>
    </row>
    <row r="123" spans="1:279">
      <c r="A123" s="53">
        <v>119</v>
      </c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>
        <v>8</v>
      </c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>
        <v>7</v>
      </c>
      <c r="BA123" s="4"/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P123" s="4"/>
      <c r="BQ123" s="4"/>
      <c r="BR123" s="4"/>
      <c r="BS123" s="4"/>
      <c r="BT123" s="4"/>
      <c r="BU123" s="4"/>
      <c r="BV123" s="4">
        <v>8</v>
      </c>
      <c r="BW123" s="4"/>
      <c r="BX123" s="4"/>
      <c r="BY123" s="4"/>
      <c r="BZ123" s="4"/>
      <c r="CA123" s="4">
        <v>8</v>
      </c>
      <c r="CB123" s="4"/>
      <c r="CC123" s="4"/>
      <c r="CD123" s="4"/>
      <c r="CE123" s="4"/>
      <c r="CF123" s="4"/>
      <c r="CG123" s="4"/>
      <c r="CH123" s="4"/>
      <c r="CI123" s="4"/>
      <c r="CJ123" s="4"/>
      <c r="CK123" s="4"/>
      <c r="CL123" s="4"/>
      <c r="CM123" s="4"/>
      <c r="CN123" s="4"/>
      <c r="CO123" s="4"/>
      <c r="CP123" s="4"/>
      <c r="CQ123" s="4"/>
      <c r="CR123" s="4"/>
      <c r="CS123" s="4"/>
      <c r="CT123" s="4"/>
      <c r="CU123" s="4"/>
      <c r="CV123" s="4"/>
      <c r="CW123" s="4"/>
      <c r="CX123" s="4"/>
      <c r="CY123" s="4"/>
      <c r="CZ123" s="4"/>
      <c r="DA123" s="4"/>
      <c r="DB123" s="4"/>
      <c r="DC123" s="4"/>
      <c r="DD123" s="4"/>
      <c r="DE123" s="4"/>
      <c r="DF123" s="4"/>
      <c r="DG123" s="4"/>
      <c r="DH123" s="4"/>
      <c r="DI123" s="4"/>
      <c r="DJ123" s="4"/>
      <c r="DK123" s="4"/>
      <c r="DL123" s="4"/>
      <c r="DM123" s="4"/>
      <c r="DN123" s="4"/>
      <c r="DO123" s="4"/>
      <c r="DP123" s="4"/>
      <c r="DQ123" s="4"/>
      <c r="DR123" s="4"/>
      <c r="DS123" s="4"/>
      <c r="DT123" s="4"/>
      <c r="DU123" s="4"/>
      <c r="DV123" s="4"/>
      <c r="DW123" s="4"/>
      <c r="DX123" s="4"/>
      <c r="DY123" s="4"/>
      <c r="DZ123" s="4"/>
      <c r="EA123" s="4"/>
      <c r="EB123" s="4"/>
      <c r="EC123" s="4"/>
      <c r="ED123" s="4"/>
      <c r="EE123" s="4"/>
      <c r="EF123" s="4"/>
      <c r="EG123" s="4"/>
      <c r="EH123" s="4"/>
      <c r="EI123" s="4">
        <v>10</v>
      </c>
      <c r="EJ123" s="4"/>
      <c r="EK123" s="4"/>
      <c r="EL123" s="4"/>
      <c r="EM123" s="4"/>
      <c r="EN123" s="4"/>
      <c r="EO123" s="4"/>
      <c r="EP123" s="4"/>
      <c r="EQ123" s="4"/>
      <c r="ER123" s="4"/>
      <c r="ES123" s="4"/>
      <c r="ET123" s="4"/>
      <c r="EU123" s="4"/>
      <c r="EV123" s="4"/>
      <c r="EW123" s="4"/>
      <c r="EX123" s="4"/>
      <c r="EY123" s="4"/>
      <c r="EZ123" s="4"/>
      <c r="FA123" s="4"/>
      <c r="FB123" s="4"/>
      <c r="FC123" s="4"/>
      <c r="FD123" s="4"/>
      <c r="FE123" s="4"/>
      <c r="FF123" s="4"/>
      <c r="FG123" s="4"/>
      <c r="FH123" s="4"/>
      <c r="FI123" s="4"/>
      <c r="FJ123" s="4"/>
      <c r="FK123" s="4"/>
      <c r="FL123" s="4"/>
      <c r="FM123" s="4"/>
      <c r="FN123" s="4"/>
      <c r="FO123" s="4"/>
      <c r="FP123" s="4">
        <v>9</v>
      </c>
      <c r="FQ123" s="4"/>
      <c r="FR123" s="4"/>
      <c r="FS123" s="4"/>
      <c r="FT123" s="4"/>
      <c r="FU123" s="4"/>
      <c r="FV123" s="4"/>
      <c r="FW123" s="4"/>
      <c r="FX123" s="4"/>
      <c r="FY123" s="4"/>
      <c r="FZ123" s="4"/>
      <c r="GA123" s="4"/>
      <c r="GB123" s="4"/>
      <c r="GC123" s="4"/>
      <c r="GD123" s="4"/>
      <c r="GE123" s="4"/>
      <c r="GF123" s="4"/>
      <c r="GG123" s="4"/>
      <c r="GH123" s="4"/>
      <c r="GI123" s="4"/>
      <c r="GJ123" s="4"/>
      <c r="GK123" s="4"/>
      <c r="GL123" s="4"/>
      <c r="GM123" s="4"/>
      <c r="GN123" s="4"/>
      <c r="GO123" s="4"/>
      <c r="GP123" s="4"/>
      <c r="GQ123" s="4"/>
      <c r="GR123" s="4"/>
      <c r="GS123" s="4"/>
      <c r="GT123" s="4"/>
      <c r="GU123" s="4"/>
      <c r="GV123" s="4"/>
      <c r="GW123" s="4"/>
      <c r="GX123" s="4"/>
      <c r="GY123" s="4"/>
      <c r="GZ123" s="4"/>
      <c r="HA123" s="4"/>
      <c r="HB123" s="4"/>
      <c r="HC123" s="4"/>
      <c r="HD123" s="4"/>
      <c r="HE123" s="4"/>
      <c r="HF123" s="4"/>
      <c r="HG123" s="4"/>
      <c r="HH123" s="4"/>
      <c r="HI123" s="4"/>
      <c r="HJ123" s="4"/>
      <c r="HK123" s="4"/>
      <c r="HL123" s="4"/>
      <c r="HM123" s="4"/>
      <c r="HN123" s="4"/>
      <c r="HO123" s="4"/>
      <c r="HP123" s="4"/>
      <c r="HQ123" s="4"/>
      <c r="HR123" s="4"/>
      <c r="HS123" s="4"/>
      <c r="HT123" s="4"/>
      <c r="HU123" s="4"/>
      <c r="HV123" s="4"/>
      <c r="HW123" s="4"/>
      <c r="HX123" s="4"/>
      <c r="HY123" s="4"/>
      <c r="HZ123" s="4"/>
      <c r="IA123" s="4">
        <v>10</v>
      </c>
      <c r="IB123" s="4"/>
      <c r="IC123" s="4"/>
      <c r="ID123" s="4"/>
      <c r="IE123" s="4"/>
      <c r="IF123" s="4"/>
      <c r="IG123" s="4"/>
      <c r="IH123" s="4"/>
      <c r="II123" s="4"/>
      <c r="IJ123" s="4"/>
      <c r="IK123" s="4"/>
      <c r="IL123" s="4">
        <v>10</v>
      </c>
      <c r="IM123" s="4"/>
      <c r="IN123" s="4"/>
      <c r="IO123" s="4"/>
      <c r="IP123" s="4"/>
      <c r="IQ123" s="4"/>
      <c r="IR123" s="4"/>
      <c r="IS123" s="4"/>
      <c r="IT123" s="4"/>
      <c r="IU123" s="4"/>
      <c r="IV123" s="4"/>
      <c r="IW123" s="4"/>
      <c r="IX123" s="4"/>
      <c r="IY123" s="4"/>
      <c r="IZ123" s="4"/>
      <c r="JA123" s="4"/>
      <c r="JB123" s="4"/>
      <c r="JC123" s="4"/>
      <c r="JD123" s="4"/>
      <c r="JE123" s="4"/>
      <c r="JF123" s="4"/>
      <c r="JG123" s="4"/>
      <c r="JH123" s="4"/>
      <c r="JI123" s="4"/>
      <c r="JJ123" s="4"/>
      <c r="JK123" s="4"/>
      <c r="JL123" s="4"/>
      <c r="JM123" s="4"/>
      <c r="JN123" s="4"/>
      <c r="JO123" s="4"/>
      <c r="JP123" s="4"/>
      <c r="JQ123" s="54">
        <v>70</v>
      </c>
    </row>
    <row r="124" spans="1:279">
      <c r="A124" s="53">
        <v>120</v>
      </c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>
        <v>6</v>
      </c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  <c r="BJ124" s="4"/>
      <c r="BK124" s="4"/>
      <c r="BL124" s="4"/>
      <c r="BM124" s="4"/>
      <c r="BN124" s="4"/>
      <c r="BO124" s="4"/>
      <c r="BP124" s="4"/>
      <c r="BQ124" s="4"/>
      <c r="BR124" s="4"/>
      <c r="BS124" s="4"/>
      <c r="BT124" s="4"/>
      <c r="BU124" s="4"/>
      <c r="BV124" s="4"/>
      <c r="BW124" s="4"/>
      <c r="BX124" s="4"/>
      <c r="BY124" s="4"/>
      <c r="BZ124" s="4"/>
      <c r="CA124" s="4"/>
      <c r="CB124" s="4"/>
      <c r="CC124" s="4"/>
      <c r="CD124" s="4"/>
      <c r="CE124" s="4"/>
      <c r="CF124" s="4"/>
      <c r="CG124" s="4"/>
      <c r="CH124" s="4"/>
      <c r="CI124" s="4"/>
      <c r="CJ124" s="4"/>
      <c r="CK124" s="4"/>
      <c r="CL124" s="4"/>
      <c r="CM124" s="4"/>
      <c r="CN124" s="4"/>
      <c r="CO124" s="4"/>
      <c r="CP124" s="4"/>
      <c r="CQ124" s="4"/>
      <c r="CR124" s="4"/>
      <c r="CS124" s="4"/>
      <c r="CT124" s="4"/>
      <c r="CU124" s="4"/>
      <c r="CV124" s="4"/>
      <c r="CW124" s="4"/>
      <c r="CX124" s="4"/>
      <c r="CY124" s="4"/>
      <c r="CZ124" s="4"/>
      <c r="DA124" s="4"/>
      <c r="DB124" s="4"/>
      <c r="DC124" s="4"/>
      <c r="DD124" s="4"/>
      <c r="DE124" s="4"/>
      <c r="DF124" s="4"/>
      <c r="DG124" s="4"/>
      <c r="DH124" s="4"/>
      <c r="DI124" s="4"/>
      <c r="DJ124" s="4"/>
      <c r="DK124" s="4"/>
      <c r="DL124" s="4"/>
      <c r="DM124" s="4"/>
      <c r="DN124" s="4"/>
      <c r="DO124" s="4"/>
      <c r="DP124" s="4"/>
      <c r="DQ124" s="4"/>
      <c r="DR124" s="4"/>
      <c r="DS124" s="4"/>
      <c r="DT124" s="4"/>
      <c r="DU124" s="4"/>
      <c r="DV124" s="4"/>
      <c r="DW124" s="4"/>
      <c r="DX124" s="4"/>
      <c r="DY124" s="4"/>
      <c r="DZ124" s="4"/>
      <c r="EA124" s="4"/>
      <c r="EB124" s="4"/>
      <c r="EC124" s="4"/>
      <c r="ED124" s="4"/>
      <c r="EE124" s="4"/>
      <c r="EF124" s="4"/>
      <c r="EG124" s="4"/>
      <c r="EH124" s="4"/>
      <c r="EI124" s="4"/>
      <c r="EJ124" s="4"/>
      <c r="EK124" s="4"/>
      <c r="EL124" s="4"/>
      <c r="EM124" s="4"/>
      <c r="EN124" s="4"/>
      <c r="EO124" s="4"/>
      <c r="EP124" s="4"/>
      <c r="EQ124" s="4"/>
      <c r="ER124" s="4"/>
      <c r="ES124" s="4"/>
      <c r="ET124" s="4"/>
      <c r="EU124" s="4"/>
      <c r="EV124" s="4"/>
      <c r="EW124" s="4"/>
      <c r="EX124" s="4"/>
      <c r="EY124" s="4"/>
      <c r="EZ124" s="4"/>
      <c r="FA124" s="4"/>
      <c r="FB124" s="4"/>
      <c r="FC124" s="4"/>
      <c r="FD124" s="4"/>
      <c r="FE124" s="4"/>
      <c r="FF124" s="4"/>
      <c r="FG124" s="4"/>
      <c r="FH124" s="4"/>
      <c r="FI124" s="4"/>
      <c r="FJ124" s="4"/>
      <c r="FK124" s="4"/>
      <c r="FL124" s="4"/>
      <c r="FM124" s="4"/>
      <c r="FN124" s="4"/>
      <c r="FO124" s="4"/>
      <c r="FP124" s="4"/>
      <c r="FQ124" s="4"/>
      <c r="FR124" s="4"/>
      <c r="FS124" s="4"/>
      <c r="FT124" s="4"/>
      <c r="FU124" s="4"/>
      <c r="FV124" s="4"/>
      <c r="FW124" s="4"/>
      <c r="FX124" s="4"/>
      <c r="FY124" s="4"/>
      <c r="FZ124" s="4"/>
      <c r="GA124" s="4"/>
      <c r="GB124" s="4"/>
      <c r="GC124" s="4"/>
      <c r="GD124" s="4"/>
      <c r="GE124" s="4"/>
      <c r="GF124" s="4"/>
      <c r="GG124" s="4"/>
      <c r="GH124" s="4"/>
      <c r="GI124" s="4"/>
      <c r="GJ124" s="4"/>
      <c r="GK124" s="4"/>
      <c r="GL124" s="4"/>
      <c r="GM124" s="4"/>
      <c r="GN124" s="4"/>
      <c r="GO124" s="4"/>
      <c r="GP124" s="4"/>
      <c r="GQ124" s="4"/>
      <c r="GR124" s="4"/>
      <c r="GS124" s="4"/>
      <c r="GT124" s="4"/>
      <c r="GU124" s="4"/>
      <c r="GV124" s="4"/>
      <c r="GW124" s="4"/>
      <c r="GX124" s="4">
        <v>9</v>
      </c>
      <c r="GY124" s="4"/>
      <c r="GZ124" s="4"/>
      <c r="HA124" s="4"/>
      <c r="HB124" s="4"/>
      <c r="HC124" s="4"/>
      <c r="HD124" s="4"/>
      <c r="HE124" s="4"/>
      <c r="HF124" s="4"/>
      <c r="HG124" s="4"/>
      <c r="HH124" s="4"/>
      <c r="HI124" s="4"/>
      <c r="HJ124" s="4"/>
      <c r="HK124" s="4"/>
      <c r="HL124" s="4"/>
      <c r="HM124" s="4"/>
      <c r="HN124" s="4"/>
      <c r="HO124" s="4"/>
      <c r="HP124" s="4"/>
      <c r="HQ124" s="4"/>
      <c r="HR124" s="4"/>
      <c r="HS124" s="4"/>
      <c r="HT124" s="4"/>
      <c r="HU124" s="4"/>
      <c r="HV124" s="4"/>
      <c r="HW124" s="4"/>
      <c r="HX124" s="4"/>
      <c r="HY124" s="4"/>
      <c r="HZ124" s="4"/>
      <c r="IA124" s="4"/>
      <c r="IB124" s="4"/>
      <c r="IC124" s="4"/>
      <c r="ID124" s="4"/>
      <c r="IE124" s="4"/>
      <c r="IF124" s="4"/>
      <c r="IG124" s="4"/>
      <c r="IH124" s="4"/>
      <c r="II124" s="4"/>
      <c r="IJ124" s="4"/>
      <c r="IK124" s="4"/>
      <c r="IL124" s="4"/>
      <c r="IM124" s="4"/>
      <c r="IN124" s="4"/>
      <c r="IO124" s="4"/>
      <c r="IP124" s="4"/>
      <c r="IQ124" s="4"/>
      <c r="IR124" s="4"/>
      <c r="IS124" s="4"/>
      <c r="IT124" s="4"/>
      <c r="IU124" s="4"/>
      <c r="IV124" s="4"/>
      <c r="IW124" s="4"/>
      <c r="IX124" s="4"/>
      <c r="IY124" s="4"/>
      <c r="IZ124" s="4"/>
      <c r="JA124" s="4">
        <v>10</v>
      </c>
      <c r="JB124" s="4"/>
      <c r="JC124" s="4"/>
      <c r="JD124" s="4"/>
      <c r="JE124" s="4"/>
      <c r="JF124" s="4"/>
      <c r="JG124" s="4"/>
      <c r="JH124" s="4"/>
      <c r="JI124" s="4"/>
      <c r="JJ124" s="4"/>
      <c r="JK124" s="4"/>
      <c r="JL124" s="4"/>
      <c r="JM124" s="4"/>
      <c r="JN124" s="4"/>
      <c r="JO124" s="4"/>
      <c r="JP124" s="4"/>
      <c r="JQ124" s="54">
        <v>25</v>
      </c>
    </row>
    <row r="125" spans="1:279" ht="15.75" thickBot="1">
      <c r="A125" s="73" t="s">
        <v>506</v>
      </c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  <c r="BF125" s="9"/>
      <c r="BG125" s="9"/>
      <c r="BH125" s="9"/>
      <c r="BI125" s="9"/>
      <c r="BJ125" s="9"/>
      <c r="BK125" s="9"/>
      <c r="BL125" s="9"/>
      <c r="BM125" s="9"/>
      <c r="BN125" s="9"/>
      <c r="BO125" s="9"/>
      <c r="BP125" s="9"/>
      <c r="BQ125" s="9"/>
      <c r="BR125" s="9"/>
      <c r="BS125" s="9"/>
      <c r="BT125" s="9"/>
      <c r="BU125" s="9"/>
      <c r="BV125" s="9"/>
      <c r="BW125" s="9"/>
      <c r="BX125" s="9"/>
      <c r="BY125" s="9"/>
      <c r="BZ125" s="9"/>
      <c r="CA125" s="9"/>
      <c r="CB125" s="9"/>
      <c r="CC125" s="9"/>
      <c r="CD125" s="9"/>
      <c r="CE125" s="9"/>
      <c r="CF125" s="9"/>
      <c r="CG125" s="9"/>
      <c r="CH125" s="9"/>
      <c r="CI125" s="9"/>
      <c r="CJ125" s="9"/>
      <c r="CK125" s="9"/>
      <c r="CL125" s="9"/>
      <c r="CM125" s="9"/>
      <c r="CN125" s="9"/>
      <c r="CO125" s="9"/>
      <c r="CP125" s="9"/>
      <c r="CQ125" s="9"/>
      <c r="CR125" s="9"/>
      <c r="CS125" s="9"/>
      <c r="CT125" s="9"/>
      <c r="CU125" s="9"/>
      <c r="CV125" s="9"/>
      <c r="CW125" s="9"/>
      <c r="CX125" s="9"/>
      <c r="CY125" s="9"/>
      <c r="CZ125" s="9"/>
      <c r="DA125" s="9"/>
      <c r="DB125" s="9"/>
      <c r="DC125" s="9"/>
      <c r="DD125" s="9"/>
      <c r="DE125" s="9"/>
      <c r="DF125" s="9"/>
      <c r="DG125" s="9"/>
      <c r="DH125" s="9"/>
      <c r="DI125" s="9"/>
      <c r="DJ125" s="9"/>
      <c r="DK125" s="9"/>
      <c r="DL125" s="9"/>
      <c r="DM125" s="9"/>
      <c r="DN125" s="9"/>
      <c r="DO125" s="9"/>
      <c r="DP125" s="9"/>
      <c r="DQ125" s="9"/>
      <c r="DR125" s="9"/>
      <c r="DS125" s="9"/>
      <c r="DT125" s="9"/>
      <c r="DU125" s="9"/>
      <c r="DV125" s="9"/>
      <c r="DW125" s="9"/>
      <c r="DX125" s="9"/>
      <c r="DY125" s="9"/>
      <c r="DZ125" s="9"/>
      <c r="EA125" s="9"/>
      <c r="EB125" s="9"/>
      <c r="EC125" s="9"/>
      <c r="ED125" s="9"/>
      <c r="EE125" s="9"/>
      <c r="EF125" s="9"/>
      <c r="EG125" s="9"/>
      <c r="EH125" s="9"/>
      <c r="EI125" s="9"/>
      <c r="EJ125" s="9"/>
      <c r="EK125" s="9"/>
      <c r="EL125" s="9"/>
      <c r="EM125" s="9"/>
      <c r="EN125" s="9"/>
      <c r="EO125" s="9"/>
      <c r="EP125" s="9"/>
      <c r="EQ125" s="9"/>
      <c r="ER125" s="9"/>
      <c r="ES125" s="9"/>
      <c r="ET125" s="9"/>
      <c r="EU125" s="9"/>
      <c r="EV125" s="9"/>
      <c r="EW125" s="9"/>
      <c r="EX125" s="9"/>
      <c r="EY125" s="9"/>
      <c r="EZ125" s="9"/>
      <c r="FA125" s="9"/>
      <c r="FB125" s="9"/>
      <c r="FC125" s="9"/>
      <c r="FD125" s="9"/>
      <c r="FE125" s="9"/>
      <c r="FF125" s="9"/>
      <c r="FG125" s="9"/>
      <c r="FH125" s="9"/>
      <c r="FI125" s="9"/>
      <c r="FJ125" s="9"/>
      <c r="FK125" s="9"/>
      <c r="FL125" s="9"/>
      <c r="FM125" s="9"/>
      <c r="FN125" s="9"/>
      <c r="FO125" s="9"/>
      <c r="FP125" s="9"/>
      <c r="FQ125" s="9"/>
      <c r="FR125" s="9"/>
      <c r="FS125" s="9"/>
      <c r="FT125" s="9"/>
      <c r="FU125" s="9"/>
      <c r="FV125" s="9"/>
      <c r="FW125" s="9"/>
      <c r="FX125" s="9"/>
      <c r="FY125" s="9"/>
      <c r="FZ125" s="9"/>
      <c r="GA125" s="9"/>
      <c r="GB125" s="9"/>
      <c r="GC125" s="9"/>
      <c r="GD125" s="9"/>
      <c r="GE125" s="9"/>
      <c r="GF125" s="9"/>
      <c r="GG125" s="9"/>
      <c r="GH125" s="9"/>
      <c r="GI125" s="9"/>
      <c r="GJ125" s="9"/>
      <c r="GK125" s="9"/>
      <c r="GL125" s="9"/>
      <c r="GM125" s="9"/>
      <c r="GN125" s="9"/>
      <c r="GO125" s="9"/>
      <c r="GP125" s="9"/>
      <c r="GQ125" s="9"/>
      <c r="GR125" s="9"/>
      <c r="GS125" s="9"/>
      <c r="GT125" s="9"/>
      <c r="GU125" s="9"/>
      <c r="GV125" s="9"/>
      <c r="GW125" s="9"/>
      <c r="GX125" s="9"/>
      <c r="GY125" s="9"/>
      <c r="GZ125" s="9"/>
      <c r="HA125" s="9"/>
      <c r="HB125" s="9"/>
      <c r="HC125" s="9"/>
      <c r="HD125" s="9"/>
      <c r="HE125" s="9"/>
      <c r="HF125" s="9"/>
      <c r="HG125" s="9"/>
      <c r="HH125" s="9"/>
      <c r="HI125" s="9"/>
      <c r="HJ125" s="9"/>
      <c r="HK125" s="9"/>
      <c r="HL125" s="9"/>
      <c r="HM125" s="9"/>
      <c r="HN125" s="9"/>
      <c r="HO125" s="9"/>
      <c r="HP125" s="9"/>
      <c r="HQ125" s="9"/>
      <c r="HR125" s="9"/>
      <c r="HS125" s="9"/>
      <c r="HT125" s="9"/>
      <c r="HU125" s="9"/>
      <c r="HV125" s="9"/>
      <c r="HW125" s="9"/>
      <c r="HX125" s="9"/>
      <c r="HY125" s="9"/>
      <c r="HZ125" s="9"/>
      <c r="IA125" s="9"/>
      <c r="IB125" s="9"/>
      <c r="IC125" s="9"/>
      <c r="ID125" s="9"/>
      <c r="IE125" s="9"/>
      <c r="IF125" s="9"/>
      <c r="IG125" s="9"/>
      <c r="IH125" s="9"/>
      <c r="II125" s="9"/>
      <c r="IJ125" s="9"/>
      <c r="IK125" s="9"/>
      <c r="IL125" s="9"/>
      <c r="IM125" s="9"/>
      <c r="IN125" s="9"/>
      <c r="IO125" s="9"/>
      <c r="IP125" s="9"/>
      <c r="IQ125" s="9"/>
      <c r="IR125" s="9"/>
      <c r="IS125" s="9"/>
      <c r="IT125" s="9"/>
      <c r="IU125" s="9"/>
      <c r="IV125" s="9"/>
      <c r="IW125" s="9"/>
      <c r="IX125" s="9"/>
      <c r="IY125" s="9"/>
      <c r="IZ125" s="9"/>
      <c r="JA125" s="9"/>
      <c r="JB125" s="9"/>
      <c r="JC125" s="9"/>
      <c r="JD125" s="9"/>
      <c r="JE125" s="9"/>
      <c r="JF125" s="9"/>
      <c r="JG125" s="9"/>
      <c r="JH125" s="9"/>
      <c r="JI125" s="9"/>
      <c r="JJ125" s="9"/>
      <c r="JK125" s="9"/>
      <c r="JL125" s="9"/>
      <c r="JM125" s="9"/>
      <c r="JN125" s="9"/>
      <c r="JO125" s="9"/>
      <c r="JP125" s="9"/>
      <c r="JQ125" s="74"/>
    </row>
    <row r="126" spans="1:279" ht="15.75" thickBot="1">
      <c r="A126" s="10" t="s">
        <v>507</v>
      </c>
      <c r="B126" s="75">
        <v>8</v>
      </c>
      <c r="C126" s="75">
        <v>9</v>
      </c>
      <c r="D126" s="75">
        <v>11</v>
      </c>
      <c r="E126" s="75">
        <v>10</v>
      </c>
      <c r="F126" s="75">
        <v>10</v>
      </c>
      <c r="G126" s="75">
        <v>7</v>
      </c>
      <c r="H126" s="75">
        <v>10</v>
      </c>
      <c r="I126" s="75">
        <v>6</v>
      </c>
      <c r="J126" s="75">
        <v>5</v>
      </c>
      <c r="K126" s="75">
        <v>10</v>
      </c>
      <c r="L126" s="75">
        <v>5</v>
      </c>
      <c r="M126" s="75">
        <v>3</v>
      </c>
      <c r="N126" s="75">
        <v>8</v>
      </c>
      <c r="O126" s="75">
        <v>9</v>
      </c>
      <c r="P126" s="75">
        <v>5</v>
      </c>
      <c r="Q126" s="75">
        <v>7</v>
      </c>
      <c r="R126" s="75">
        <v>12</v>
      </c>
      <c r="S126" s="75">
        <v>10</v>
      </c>
      <c r="T126" s="75">
        <v>7</v>
      </c>
      <c r="U126" s="75">
        <v>19</v>
      </c>
      <c r="V126" s="75">
        <v>12</v>
      </c>
      <c r="W126" s="75">
        <v>10</v>
      </c>
      <c r="X126" s="75">
        <v>8</v>
      </c>
      <c r="Y126" s="75">
        <v>9</v>
      </c>
      <c r="Z126" s="75">
        <v>10</v>
      </c>
      <c r="AA126" s="75">
        <v>10</v>
      </c>
      <c r="AB126" s="75">
        <v>7</v>
      </c>
      <c r="AC126" s="75">
        <v>10</v>
      </c>
      <c r="AD126" s="75">
        <v>122</v>
      </c>
      <c r="AE126" s="75">
        <v>10</v>
      </c>
      <c r="AF126" s="75">
        <v>20</v>
      </c>
      <c r="AG126" s="75">
        <v>9</v>
      </c>
      <c r="AH126" s="75">
        <v>6</v>
      </c>
      <c r="AI126" s="75">
        <v>27</v>
      </c>
      <c r="AJ126" s="75">
        <v>5</v>
      </c>
      <c r="AK126" s="75">
        <v>10</v>
      </c>
      <c r="AL126" s="75">
        <v>8</v>
      </c>
      <c r="AM126" s="75">
        <v>5</v>
      </c>
      <c r="AN126" s="75">
        <v>28</v>
      </c>
      <c r="AO126" s="75">
        <v>14</v>
      </c>
      <c r="AP126" s="75">
        <v>20</v>
      </c>
      <c r="AQ126" s="75">
        <v>3</v>
      </c>
      <c r="AR126" s="75">
        <v>0</v>
      </c>
      <c r="AS126" s="75">
        <v>6</v>
      </c>
      <c r="AT126" s="75">
        <v>4</v>
      </c>
      <c r="AU126" s="75">
        <v>7</v>
      </c>
      <c r="AV126" s="75">
        <v>6</v>
      </c>
      <c r="AW126" s="75">
        <v>18</v>
      </c>
      <c r="AX126" s="75">
        <v>69</v>
      </c>
      <c r="AY126" s="75">
        <v>9</v>
      </c>
      <c r="AZ126" s="75">
        <v>7</v>
      </c>
      <c r="BA126" s="75">
        <v>16</v>
      </c>
      <c r="BB126" s="75">
        <v>12</v>
      </c>
      <c r="BC126" s="75">
        <v>10</v>
      </c>
      <c r="BD126" s="75">
        <v>18</v>
      </c>
      <c r="BE126" s="75">
        <v>8</v>
      </c>
      <c r="BF126" s="75">
        <v>9</v>
      </c>
      <c r="BG126" s="75">
        <v>0</v>
      </c>
      <c r="BH126" s="75">
        <v>7</v>
      </c>
      <c r="BI126" s="75">
        <v>83</v>
      </c>
      <c r="BJ126" s="75">
        <v>45</v>
      </c>
      <c r="BK126" s="75">
        <v>5</v>
      </c>
      <c r="BL126" s="75">
        <v>9</v>
      </c>
      <c r="BM126" s="75">
        <v>4</v>
      </c>
      <c r="BN126" s="75">
        <v>5</v>
      </c>
      <c r="BO126" s="75">
        <v>22</v>
      </c>
      <c r="BP126" s="75">
        <v>43</v>
      </c>
      <c r="BQ126" s="75">
        <v>7</v>
      </c>
      <c r="BR126" s="75">
        <v>3</v>
      </c>
      <c r="BS126" s="75">
        <v>7</v>
      </c>
      <c r="BT126" s="75">
        <v>5</v>
      </c>
      <c r="BU126" s="75">
        <v>79</v>
      </c>
      <c r="BV126" s="75">
        <v>8</v>
      </c>
      <c r="BW126" s="75">
        <v>8</v>
      </c>
      <c r="BX126" s="75">
        <v>19</v>
      </c>
      <c r="BY126" s="75">
        <v>15</v>
      </c>
      <c r="BZ126" s="75">
        <v>6</v>
      </c>
      <c r="CA126" s="75">
        <v>8</v>
      </c>
      <c r="CB126" s="75">
        <v>7</v>
      </c>
      <c r="CC126" s="75">
        <v>9</v>
      </c>
      <c r="CD126" s="75">
        <v>45</v>
      </c>
      <c r="CE126" s="75">
        <v>10</v>
      </c>
      <c r="CF126" s="75">
        <v>5</v>
      </c>
      <c r="CG126" s="75">
        <v>8</v>
      </c>
      <c r="CH126" s="75">
        <v>6</v>
      </c>
      <c r="CI126" s="75">
        <v>47</v>
      </c>
      <c r="CJ126" s="75">
        <v>5</v>
      </c>
      <c r="CK126" s="75">
        <v>6</v>
      </c>
      <c r="CL126" s="75">
        <v>1</v>
      </c>
      <c r="CM126" s="75">
        <v>10</v>
      </c>
      <c r="CN126" s="75">
        <v>11</v>
      </c>
      <c r="CO126" s="75">
        <v>6</v>
      </c>
      <c r="CP126" s="75">
        <v>4</v>
      </c>
      <c r="CQ126" s="75">
        <v>8</v>
      </c>
      <c r="CR126" s="75">
        <v>8</v>
      </c>
      <c r="CS126" s="75">
        <v>73</v>
      </c>
      <c r="CT126" s="75">
        <v>10</v>
      </c>
      <c r="CU126" s="75">
        <v>10</v>
      </c>
      <c r="CV126" s="75">
        <v>5</v>
      </c>
      <c r="CW126" s="75">
        <v>10</v>
      </c>
      <c r="CX126" s="75">
        <v>7</v>
      </c>
      <c r="CY126" s="75">
        <v>10</v>
      </c>
      <c r="CZ126" s="75">
        <v>22</v>
      </c>
      <c r="DA126" s="75">
        <v>5</v>
      </c>
      <c r="DB126" s="75">
        <v>20</v>
      </c>
      <c r="DC126" s="75">
        <v>10</v>
      </c>
      <c r="DD126" s="75">
        <v>5</v>
      </c>
      <c r="DE126" s="75">
        <v>27</v>
      </c>
      <c r="DF126" s="75">
        <v>16</v>
      </c>
      <c r="DG126" s="75">
        <v>10</v>
      </c>
      <c r="DH126" s="75">
        <v>5</v>
      </c>
      <c r="DI126" s="75">
        <v>6</v>
      </c>
      <c r="DJ126" s="75">
        <v>39</v>
      </c>
      <c r="DK126" s="75">
        <v>39</v>
      </c>
      <c r="DL126" s="75">
        <v>2</v>
      </c>
      <c r="DM126" s="75">
        <v>17</v>
      </c>
      <c r="DN126" s="75">
        <v>9</v>
      </c>
      <c r="DO126" s="75">
        <v>5</v>
      </c>
      <c r="DP126" s="75">
        <v>3</v>
      </c>
      <c r="DQ126" s="75">
        <v>56</v>
      </c>
      <c r="DR126" s="75">
        <v>122</v>
      </c>
      <c r="DS126" s="75">
        <v>8</v>
      </c>
      <c r="DT126" s="75">
        <v>8</v>
      </c>
      <c r="DU126" s="75">
        <v>5</v>
      </c>
      <c r="DV126" s="75">
        <v>20</v>
      </c>
      <c r="DW126" s="75">
        <v>21</v>
      </c>
      <c r="DX126" s="75">
        <v>8</v>
      </c>
      <c r="DY126" s="75">
        <v>5</v>
      </c>
      <c r="DZ126" s="75">
        <v>4</v>
      </c>
      <c r="EA126" s="75">
        <v>8</v>
      </c>
      <c r="EB126" s="75">
        <v>15</v>
      </c>
      <c r="EC126" s="75">
        <v>27</v>
      </c>
      <c r="ED126" s="75">
        <v>7</v>
      </c>
      <c r="EE126" s="75">
        <v>57</v>
      </c>
      <c r="EF126" s="75">
        <v>5</v>
      </c>
      <c r="EG126" s="75">
        <v>10</v>
      </c>
      <c r="EH126" s="75">
        <v>10</v>
      </c>
      <c r="EI126" s="75">
        <v>304</v>
      </c>
      <c r="EJ126" s="75">
        <v>8</v>
      </c>
      <c r="EK126" s="75">
        <v>8</v>
      </c>
      <c r="EL126" s="75">
        <v>10</v>
      </c>
      <c r="EM126" s="75">
        <v>10</v>
      </c>
      <c r="EN126" s="75">
        <v>16</v>
      </c>
      <c r="EO126" s="75">
        <v>6</v>
      </c>
      <c r="EP126" s="75">
        <v>8</v>
      </c>
      <c r="EQ126" s="75">
        <v>8</v>
      </c>
      <c r="ER126" s="75">
        <v>7</v>
      </c>
      <c r="ES126" s="75">
        <v>5</v>
      </c>
      <c r="ET126" s="75">
        <v>7</v>
      </c>
      <c r="EU126" s="75">
        <v>5</v>
      </c>
      <c r="EV126" s="75">
        <v>5</v>
      </c>
      <c r="EW126" s="75">
        <v>12</v>
      </c>
      <c r="EX126" s="75">
        <v>6</v>
      </c>
      <c r="EY126" s="75">
        <v>10</v>
      </c>
      <c r="EZ126" s="75">
        <v>10</v>
      </c>
      <c r="FA126" s="75">
        <v>8</v>
      </c>
      <c r="FB126" s="75">
        <v>7</v>
      </c>
      <c r="FC126" s="75">
        <v>13</v>
      </c>
      <c r="FD126" s="75">
        <v>7</v>
      </c>
      <c r="FE126" s="75">
        <v>0</v>
      </c>
      <c r="FF126" s="75">
        <v>10</v>
      </c>
      <c r="FG126" s="75">
        <v>10</v>
      </c>
      <c r="FH126" s="75">
        <v>7</v>
      </c>
      <c r="FI126" s="75">
        <v>23</v>
      </c>
      <c r="FJ126" s="75">
        <v>4</v>
      </c>
      <c r="FK126" s="75">
        <v>5</v>
      </c>
      <c r="FL126" s="75">
        <v>7</v>
      </c>
      <c r="FM126" s="75">
        <v>7</v>
      </c>
      <c r="FN126" s="75">
        <v>6</v>
      </c>
      <c r="FO126" s="75">
        <v>6</v>
      </c>
      <c r="FP126" s="75">
        <v>9</v>
      </c>
      <c r="FQ126" s="75">
        <v>9</v>
      </c>
      <c r="FR126" s="75">
        <v>7</v>
      </c>
      <c r="FS126" s="75">
        <v>5</v>
      </c>
      <c r="FT126" s="75">
        <v>8</v>
      </c>
      <c r="FU126" s="75">
        <v>6</v>
      </c>
      <c r="FV126" s="75">
        <v>6</v>
      </c>
      <c r="FW126" s="75">
        <v>7</v>
      </c>
      <c r="FX126" s="75">
        <v>5</v>
      </c>
      <c r="FY126" s="75">
        <v>10</v>
      </c>
      <c r="FZ126" s="75">
        <v>93</v>
      </c>
      <c r="GA126" s="75">
        <v>10</v>
      </c>
      <c r="GB126" s="75">
        <v>4</v>
      </c>
      <c r="GC126" s="75">
        <v>21</v>
      </c>
      <c r="GD126" s="75">
        <v>18</v>
      </c>
      <c r="GE126" s="75">
        <v>14</v>
      </c>
      <c r="GF126" s="75">
        <v>10</v>
      </c>
      <c r="GG126" s="75">
        <v>66</v>
      </c>
      <c r="GH126" s="75">
        <v>10</v>
      </c>
      <c r="GI126" s="75">
        <v>8</v>
      </c>
      <c r="GJ126" s="75">
        <v>8</v>
      </c>
      <c r="GK126" s="75">
        <v>10</v>
      </c>
      <c r="GL126" s="75">
        <v>10</v>
      </c>
      <c r="GM126" s="75">
        <v>46</v>
      </c>
      <c r="GN126" s="75">
        <v>8</v>
      </c>
      <c r="GO126" s="75">
        <v>8</v>
      </c>
      <c r="GP126" s="75">
        <v>10</v>
      </c>
      <c r="GQ126" s="75">
        <v>20</v>
      </c>
      <c r="GR126" s="75">
        <v>8</v>
      </c>
      <c r="GS126" s="75">
        <v>0</v>
      </c>
      <c r="GT126" s="75">
        <v>22</v>
      </c>
      <c r="GU126" s="75">
        <v>4</v>
      </c>
      <c r="GV126" s="75">
        <v>9</v>
      </c>
      <c r="GW126" s="75">
        <v>10</v>
      </c>
      <c r="GX126" s="75">
        <v>9</v>
      </c>
      <c r="GY126" s="75">
        <v>10</v>
      </c>
      <c r="GZ126" s="75">
        <v>10</v>
      </c>
      <c r="HA126" s="75">
        <v>17</v>
      </c>
      <c r="HB126" s="75">
        <v>7</v>
      </c>
      <c r="HC126" s="75">
        <v>10</v>
      </c>
      <c r="HD126" s="75">
        <v>0</v>
      </c>
      <c r="HE126" s="75">
        <v>35</v>
      </c>
      <c r="HF126" s="75">
        <v>88</v>
      </c>
      <c r="HG126" s="75">
        <v>6</v>
      </c>
      <c r="HH126" s="75">
        <v>10</v>
      </c>
      <c r="HI126" s="75">
        <v>5</v>
      </c>
      <c r="HJ126" s="75">
        <v>3</v>
      </c>
      <c r="HK126" s="75">
        <v>7</v>
      </c>
      <c r="HL126" s="75">
        <v>18</v>
      </c>
      <c r="HM126" s="75">
        <v>18</v>
      </c>
      <c r="HN126" s="75">
        <v>8</v>
      </c>
      <c r="HO126" s="75">
        <v>45</v>
      </c>
      <c r="HP126" s="75">
        <v>5</v>
      </c>
      <c r="HQ126" s="75">
        <v>5</v>
      </c>
      <c r="HR126" s="75">
        <v>17</v>
      </c>
      <c r="HS126" s="75">
        <v>5</v>
      </c>
      <c r="HT126" s="75">
        <v>9</v>
      </c>
      <c r="HU126" s="75">
        <v>96</v>
      </c>
      <c r="HV126" s="75">
        <v>9</v>
      </c>
      <c r="HW126" s="75">
        <v>28</v>
      </c>
      <c r="HX126" s="75">
        <v>35</v>
      </c>
      <c r="HY126" s="75">
        <v>115</v>
      </c>
      <c r="HZ126" s="75">
        <v>6</v>
      </c>
      <c r="IA126" s="75">
        <v>17</v>
      </c>
      <c r="IB126" s="75">
        <v>9</v>
      </c>
      <c r="IC126" s="75">
        <v>7</v>
      </c>
      <c r="ID126" s="75">
        <v>10</v>
      </c>
      <c r="IE126" s="75">
        <v>72</v>
      </c>
      <c r="IF126" s="75">
        <v>5</v>
      </c>
      <c r="IG126" s="75">
        <v>8</v>
      </c>
      <c r="IH126" s="75">
        <v>110</v>
      </c>
      <c r="II126" s="75">
        <v>72</v>
      </c>
      <c r="IJ126" s="75">
        <v>8</v>
      </c>
      <c r="IK126" s="75">
        <v>76</v>
      </c>
      <c r="IL126" s="75">
        <v>75</v>
      </c>
      <c r="IM126" s="75">
        <v>5</v>
      </c>
      <c r="IN126" s="75">
        <v>10</v>
      </c>
      <c r="IO126" s="75">
        <v>8</v>
      </c>
      <c r="IP126" s="75">
        <v>5</v>
      </c>
      <c r="IQ126" s="75">
        <v>5</v>
      </c>
      <c r="IR126" s="75">
        <v>4</v>
      </c>
      <c r="IS126" s="75">
        <v>4</v>
      </c>
      <c r="IT126" s="75">
        <v>5</v>
      </c>
      <c r="IU126" s="75">
        <v>0</v>
      </c>
      <c r="IV126" s="75">
        <v>8</v>
      </c>
      <c r="IW126" s="75">
        <v>4</v>
      </c>
      <c r="IX126" s="75">
        <v>9</v>
      </c>
      <c r="IY126" s="75">
        <v>10</v>
      </c>
      <c r="IZ126" s="75">
        <v>3</v>
      </c>
      <c r="JA126" s="75">
        <v>10</v>
      </c>
      <c r="JB126" s="75">
        <v>7</v>
      </c>
      <c r="JC126" s="75">
        <v>8</v>
      </c>
      <c r="JD126" s="75">
        <v>10</v>
      </c>
      <c r="JE126" s="75">
        <v>9</v>
      </c>
      <c r="JF126" s="75">
        <v>74</v>
      </c>
      <c r="JG126" s="75">
        <v>7</v>
      </c>
      <c r="JH126" s="75">
        <v>10</v>
      </c>
      <c r="JI126" s="75">
        <v>7</v>
      </c>
      <c r="JJ126" s="75">
        <v>8</v>
      </c>
      <c r="JK126" s="75">
        <v>1</v>
      </c>
      <c r="JL126" s="75">
        <v>8</v>
      </c>
      <c r="JM126" s="75">
        <v>5</v>
      </c>
      <c r="JN126" s="75">
        <v>10</v>
      </c>
      <c r="JO126" s="75">
        <v>20</v>
      </c>
      <c r="JP126" s="75"/>
      <c r="JQ126" s="76">
        <v>4521</v>
      </c>
    </row>
    <row r="127" spans="1:279" ht="15.75" thickBot="1">
      <c r="A127" s="10" t="s">
        <v>528</v>
      </c>
      <c r="B127" s="75">
        <v>8</v>
      </c>
      <c r="C127" s="75">
        <v>9</v>
      </c>
      <c r="D127" s="75">
        <v>5.5</v>
      </c>
      <c r="E127" s="75">
        <v>10</v>
      </c>
      <c r="F127" s="75">
        <v>10</v>
      </c>
      <c r="G127" s="75">
        <v>7</v>
      </c>
      <c r="H127" s="75">
        <v>10</v>
      </c>
      <c r="I127" s="75">
        <v>6</v>
      </c>
      <c r="J127" s="75">
        <v>5</v>
      </c>
      <c r="K127" s="75">
        <v>10</v>
      </c>
      <c r="L127" s="75">
        <v>5</v>
      </c>
      <c r="M127" s="75">
        <v>3</v>
      </c>
      <c r="N127" s="75">
        <v>8</v>
      </c>
      <c r="O127" s="75">
        <v>9</v>
      </c>
      <c r="P127" s="75">
        <v>5</v>
      </c>
      <c r="Q127" s="75">
        <v>7</v>
      </c>
      <c r="R127" s="75">
        <v>6</v>
      </c>
      <c r="S127" s="75">
        <v>10</v>
      </c>
      <c r="T127" s="75">
        <v>7</v>
      </c>
      <c r="U127" s="75">
        <v>9.5</v>
      </c>
      <c r="V127" s="75">
        <v>6</v>
      </c>
      <c r="W127" s="75">
        <v>10</v>
      </c>
      <c r="X127" s="75">
        <v>8</v>
      </c>
      <c r="Y127" s="75">
        <v>9</v>
      </c>
      <c r="Z127" s="75">
        <v>10</v>
      </c>
      <c r="AA127" s="75">
        <v>10</v>
      </c>
      <c r="AB127" s="75">
        <v>7</v>
      </c>
      <c r="AC127" s="75">
        <v>10</v>
      </c>
      <c r="AD127" s="75">
        <v>8.1333333333333329</v>
      </c>
      <c r="AE127" s="75">
        <v>10</v>
      </c>
      <c r="AF127" s="75">
        <v>10</v>
      </c>
      <c r="AG127" s="75">
        <v>9</v>
      </c>
      <c r="AH127" s="75">
        <v>6</v>
      </c>
      <c r="AI127" s="75">
        <v>9</v>
      </c>
      <c r="AJ127" s="75">
        <v>5</v>
      </c>
      <c r="AK127" s="75">
        <v>10</v>
      </c>
      <c r="AL127" s="75">
        <v>8</v>
      </c>
      <c r="AM127" s="75">
        <v>5</v>
      </c>
      <c r="AN127" s="75">
        <v>7</v>
      </c>
      <c r="AO127" s="75">
        <v>7</v>
      </c>
      <c r="AP127" s="75">
        <v>6.666666666666667</v>
      </c>
      <c r="AQ127" s="75">
        <v>3</v>
      </c>
      <c r="AR127" s="75">
        <v>0</v>
      </c>
      <c r="AS127" s="75">
        <v>6</v>
      </c>
      <c r="AT127" s="75">
        <v>4</v>
      </c>
      <c r="AU127" s="75">
        <v>7</v>
      </c>
      <c r="AV127" s="75">
        <v>6</v>
      </c>
      <c r="AW127" s="75">
        <v>9</v>
      </c>
      <c r="AX127" s="75">
        <v>8.625</v>
      </c>
      <c r="AY127" s="75">
        <v>9</v>
      </c>
      <c r="AZ127" s="75">
        <v>7</v>
      </c>
      <c r="BA127" s="75">
        <v>5.333333333333333</v>
      </c>
      <c r="BB127" s="75">
        <v>6</v>
      </c>
      <c r="BC127" s="75">
        <v>10</v>
      </c>
      <c r="BD127" s="75">
        <v>9</v>
      </c>
      <c r="BE127" s="75">
        <v>8</v>
      </c>
      <c r="BF127" s="75">
        <v>9</v>
      </c>
      <c r="BG127" s="75">
        <v>0</v>
      </c>
      <c r="BH127" s="75">
        <v>7</v>
      </c>
      <c r="BI127" s="75">
        <v>6.916666666666667</v>
      </c>
      <c r="BJ127" s="75">
        <v>7.5</v>
      </c>
      <c r="BK127" s="75">
        <v>5</v>
      </c>
      <c r="BL127" s="75">
        <v>9</v>
      </c>
      <c r="BM127" s="75">
        <v>4</v>
      </c>
      <c r="BN127" s="75">
        <v>5</v>
      </c>
      <c r="BO127" s="75">
        <v>7.333333333333333</v>
      </c>
      <c r="BP127" s="75">
        <v>7.166666666666667</v>
      </c>
      <c r="BQ127" s="75">
        <v>7</v>
      </c>
      <c r="BR127" s="75">
        <v>3</v>
      </c>
      <c r="BS127" s="75">
        <v>7</v>
      </c>
      <c r="BT127" s="75">
        <v>5</v>
      </c>
      <c r="BU127" s="75">
        <v>6.583333333333333</v>
      </c>
      <c r="BV127" s="75">
        <v>8</v>
      </c>
      <c r="BW127" s="75">
        <v>8</v>
      </c>
      <c r="BX127" s="75">
        <v>6.333333333333333</v>
      </c>
      <c r="BY127" s="75">
        <v>5</v>
      </c>
      <c r="BZ127" s="75">
        <v>6</v>
      </c>
      <c r="CA127" s="75">
        <v>8</v>
      </c>
      <c r="CB127" s="75">
        <v>7</v>
      </c>
      <c r="CC127" s="75">
        <v>9</v>
      </c>
      <c r="CD127" s="75">
        <v>7.5</v>
      </c>
      <c r="CE127" s="75">
        <v>10</v>
      </c>
      <c r="CF127" s="75">
        <v>5</v>
      </c>
      <c r="CG127" s="75">
        <v>8</v>
      </c>
      <c r="CH127" s="75">
        <v>6</v>
      </c>
      <c r="CI127" s="75">
        <v>5.875</v>
      </c>
      <c r="CJ127" s="75">
        <v>2.5</v>
      </c>
      <c r="CK127" s="75">
        <v>6</v>
      </c>
      <c r="CL127" s="75">
        <v>0.5</v>
      </c>
      <c r="CM127" s="75">
        <v>10</v>
      </c>
      <c r="CN127" s="75">
        <v>5.5</v>
      </c>
      <c r="CO127" s="75">
        <v>3</v>
      </c>
      <c r="CP127" s="75">
        <v>2</v>
      </c>
      <c r="CQ127" s="75">
        <v>8</v>
      </c>
      <c r="CR127" s="75">
        <v>8</v>
      </c>
      <c r="CS127" s="75">
        <v>8.1111111111111107</v>
      </c>
      <c r="CT127" s="75">
        <v>10</v>
      </c>
      <c r="CU127" s="75">
        <v>10</v>
      </c>
      <c r="CV127" s="75">
        <v>5</v>
      </c>
      <c r="CW127" s="75">
        <v>10</v>
      </c>
      <c r="CX127" s="75">
        <v>7</v>
      </c>
      <c r="CY127" s="75">
        <v>10</v>
      </c>
      <c r="CZ127" s="75">
        <v>7.333333333333333</v>
      </c>
      <c r="DA127" s="75">
        <v>5</v>
      </c>
      <c r="DB127" s="75">
        <v>10</v>
      </c>
      <c r="DC127" s="75">
        <v>5</v>
      </c>
      <c r="DD127" s="75">
        <v>5</v>
      </c>
      <c r="DE127" s="75">
        <v>5.4</v>
      </c>
      <c r="DF127" s="75">
        <v>8</v>
      </c>
      <c r="DG127" s="75">
        <v>10</v>
      </c>
      <c r="DH127" s="75">
        <v>5</v>
      </c>
      <c r="DI127" s="75">
        <v>6</v>
      </c>
      <c r="DJ127" s="75">
        <v>7.8</v>
      </c>
      <c r="DK127" s="75">
        <v>6.5</v>
      </c>
      <c r="DL127" s="75">
        <v>2</v>
      </c>
      <c r="DM127" s="75">
        <v>8.5</v>
      </c>
      <c r="DN127" s="75">
        <v>9</v>
      </c>
      <c r="DO127" s="75">
        <v>5</v>
      </c>
      <c r="DP127" s="75">
        <v>3</v>
      </c>
      <c r="DQ127" s="75">
        <v>8</v>
      </c>
      <c r="DR127" s="75">
        <v>7.1764705882352944</v>
      </c>
      <c r="DS127" s="75">
        <v>8</v>
      </c>
      <c r="DT127" s="75">
        <v>8</v>
      </c>
      <c r="DU127" s="75">
        <v>2.5</v>
      </c>
      <c r="DV127" s="75">
        <v>10</v>
      </c>
      <c r="DW127" s="75">
        <v>7</v>
      </c>
      <c r="DX127" s="75">
        <v>8</v>
      </c>
      <c r="DY127" s="75">
        <v>5</v>
      </c>
      <c r="DZ127" s="75">
        <v>4</v>
      </c>
      <c r="EA127" s="75">
        <v>8</v>
      </c>
      <c r="EB127" s="75">
        <v>7.5</v>
      </c>
      <c r="EC127" s="75">
        <v>3.8571428571428572</v>
      </c>
      <c r="ED127" s="75">
        <v>7</v>
      </c>
      <c r="EE127" s="75">
        <v>8.1428571428571423</v>
      </c>
      <c r="EF127" s="75">
        <v>5</v>
      </c>
      <c r="EG127" s="75">
        <v>10</v>
      </c>
      <c r="EH127" s="75">
        <v>10</v>
      </c>
      <c r="EI127" s="75">
        <v>8.4444444444444446</v>
      </c>
      <c r="EJ127" s="75">
        <v>8</v>
      </c>
      <c r="EK127" s="75">
        <v>8</v>
      </c>
      <c r="EL127" s="75">
        <v>10</v>
      </c>
      <c r="EM127" s="75">
        <v>10</v>
      </c>
      <c r="EN127" s="75">
        <v>8</v>
      </c>
      <c r="EO127" s="75">
        <v>6</v>
      </c>
      <c r="EP127" s="75">
        <v>8</v>
      </c>
      <c r="EQ127" s="75">
        <v>8</v>
      </c>
      <c r="ER127" s="75">
        <v>7</v>
      </c>
      <c r="ES127" s="75">
        <v>5</v>
      </c>
      <c r="ET127" s="75">
        <v>7</v>
      </c>
      <c r="EU127" s="75">
        <v>1.6666666666666667</v>
      </c>
      <c r="EV127" s="75">
        <v>5</v>
      </c>
      <c r="EW127" s="75">
        <v>6</v>
      </c>
      <c r="EX127" s="75">
        <v>6</v>
      </c>
      <c r="EY127" s="75">
        <v>10</v>
      </c>
      <c r="EZ127" s="75">
        <v>10</v>
      </c>
      <c r="FA127" s="75">
        <v>8</v>
      </c>
      <c r="FB127" s="75">
        <v>7</v>
      </c>
      <c r="FC127" s="75">
        <v>4.333333333333333</v>
      </c>
      <c r="FD127" s="75">
        <v>7</v>
      </c>
      <c r="FE127" s="75">
        <v>0</v>
      </c>
      <c r="FF127" s="75">
        <v>10</v>
      </c>
      <c r="FG127" s="75">
        <v>10</v>
      </c>
      <c r="FH127" s="75">
        <v>7</v>
      </c>
      <c r="FI127" s="75">
        <v>7.666666666666667</v>
      </c>
      <c r="FJ127" s="75">
        <v>4</v>
      </c>
      <c r="FK127" s="75">
        <v>5</v>
      </c>
      <c r="FL127" s="75">
        <v>7</v>
      </c>
      <c r="FM127" s="75">
        <v>7</v>
      </c>
      <c r="FN127" s="75">
        <v>6</v>
      </c>
      <c r="FO127" s="75">
        <v>6</v>
      </c>
      <c r="FP127" s="75">
        <v>9</v>
      </c>
      <c r="FQ127" s="75">
        <v>9</v>
      </c>
      <c r="FR127" s="75">
        <v>7</v>
      </c>
      <c r="FS127" s="75">
        <v>5</v>
      </c>
      <c r="FT127" s="75">
        <v>8</v>
      </c>
      <c r="FU127" s="75">
        <v>6</v>
      </c>
      <c r="FV127" s="75">
        <v>6</v>
      </c>
      <c r="FW127" s="75">
        <v>7</v>
      </c>
      <c r="FX127" s="75">
        <v>5</v>
      </c>
      <c r="FY127" s="75">
        <v>10</v>
      </c>
      <c r="FZ127" s="75">
        <v>7.1538461538461542</v>
      </c>
      <c r="GA127" s="75">
        <v>10</v>
      </c>
      <c r="GB127" s="75">
        <v>4</v>
      </c>
      <c r="GC127" s="75">
        <v>7</v>
      </c>
      <c r="GD127" s="75">
        <v>9</v>
      </c>
      <c r="GE127" s="75">
        <v>7</v>
      </c>
      <c r="GF127" s="75">
        <v>5</v>
      </c>
      <c r="GG127" s="75">
        <v>6.6</v>
      </c>
      <c r="GH127" s="75">
        <v>10</v>
      </c>
      <c r="GI127" s="75">
        <v>8</v>
      </c>
      <c r="GJ127" s="75">
        <v>8</v>
      </c>
      <c r="GK127" s="75">
        <v>10</v>
      </c>
      <c r="GL127" s="75">
        <v>10</v>
      </c>
      <c r="GM127" s="75">
        <v>7.666666666666667</v>
      </c>
      <c r="GN127" s="75">
        <v>8</v>
      </c>
      <c r="GO127" s="75">
        <v>8</v>
      </c>
      <c r="GP127" s="75">
        <v>10</v>
      </c>
      <c r="GQ127" s="75">
        <v>6.666666666666667</v>
      </c>
      <c r="GR127" s="75">
        <v>8</v>
      </c>
      <c r="GS127" s="75">
        <v>0</v>
      </c>
      <c r="GT127" s="75">
        <v>7.333333333333333</v>
      </c>
      <c r="GU127" s="75">
        <v>4</v>
      </c>
      <c r="GV127" s="75">
        <v>9</v>
      </c>
      <c r="GW127" s="75">
        <v>10</v>
      </c>
      <c r="GX127" s="75">
        <v>9</v>
      </c>
      <c r="GY127" s="75">
        <v>10</v>
      </c>
      <c r="GZ127" s="75">
        <v>10</v>
      </c>
      <c r="HA127" s="75">
        <v>5.666666666666667</v>
      </c>
      <c r="HB127" s="75">
        <v>7</v>
      </c>
      <c r="HC127" s="75">
        <v>10</v>
      </c>
      <c r="HD127" s="75">
        <v>0</v>
      </c>
      <c r="HE127" s="75">
        <v>8.75</v>
      </c>
      <c r="HF127" s="75">
        <v>7.333333333333333</v>
      </c>
      <c r="HG127" s="75">
        <v>6</v>
      </c>
      <c r="HH127" s="75">
        <v>10</v>
      </c>
      <c r="HI127" s="75">
        <v>5</v>
      </c>
      <c r="HJ127" s="75">
        <v>3</v>
      </c>
      <c r="HK127" s="75">
        <v>7</v>
      </c>
      <c r="HL127" s="75">
        <v>6</v>
      </c>
      <c r="HM127" s="75">
        <v>6</v>
      </c>
      <c r="HN127" s="75">
        <v>8</v>
      </c>
      <c r="HO127" s="75">
        <v>7.5</v>
      </c>
      <c r="HP127" s="75">
        <v>5</v>
      </c>
      <c r="HQ127" s="75">
        <v>5</v>
      </c>
      <c r="HR127" s="75">
        <v>8.5</v>
      </c>
      <c r="HS127" s="75">
        <v>5</v>
      </c>
      <c r="HT127" s="75">
        <v>9</v>
      </c>
      <c r="HU127" s="75">
        <v>7.384615384615385</v>
      </c>
      <c r="HV127" s="75">
        <v>9</v>
      </c>
      <c r="HW127" s="75">
        <v>9.3333333333333339</v>
      </c>
      <c r="HX127" s="75">
        <v>8.75</v>
      </c>
      <c r="HY127" s="75">
        <v>7.666666666666667</v>
      </c>
      <c r="HZ127" s="75">
        <v>6</v>
      </c>
      <c r="IA127" s="75">
        <v>8.5</v>
      </c>
      <c r="IB127" s="75">
        <v>9</v>
      </c>
      <c r="IC127" s="75">
        <v>7</v>
      </c>
      <c r="ID127" s="75">
        <v>10</v>
      </c>
      <c r="IE127" s="75">
        <v>9</v>
      </c>
      <c r="IF127" s="75">
        <v>5</v>
      </c>
      <c r="IG127" s="75">
        <v>8</v>
      </c>
      <c r="IH127" s="75">
        <v>9.1666666666666661</v>
      </c>
      <c r="II127" s="75">
        <v>8</v>
      </c>
      <c r="IJ127" s="75">
        <v>8</v>
      </c>
      <c r="IK127" s="75">
        <v>7.6</v>
      </c>
      <c r="IL127" s="75">
        <v>8.3333333333333339</v>
      </c>
      <c r="IM127" s="75">
        <v>5</v>
      </c>
      <c r="IN127" s="75">
        <v>10</v>
      </c>
      <c r="IO127" s="75">
        <v>8</v>
      </c>
      <c r="IP127" s="75">
        <v>5</v>
      </c>
      <c r="IQ127" s="75">
        <v>5</v>
      </c>
      <c r="IR127" s="75">
        <v>4</v>
      </c>
      <c r="IS127" s="75">
        <v>4</v>
      </c>
      <c r="IT127" s="75">
        <v>5</v>
      </c>
      <c r="IU127" s="75">
        <v>0</v>
      </c>
      <c r="IV127" s="75">
        <v>8</v>
      </c>
      <c r="IW127" s="75">
        <v>4</v>
      </c>
      <c r="IX127" s="75">
        <v>9</v>
      </c>
      <c r="IY127" s="75">
        <v>10</v>
      </c>
      <c r="IZ127" s="75">
        <v>1.5</v>
      </c>
      <c r="JA127" s="75">
        <v>10</v>
      </c>
      <c r="JB127" s="75">
        <v>3.5</v>
      </c>
      <c r="JC127" s="75">
        <v>8</v>
      </c>
      <c r="JD127" s="75">
        <v>10</v>
      </c>
      <c r="JE127" s="75">
        <v>9</v>
      </c>
      <c r="JF127" s="75">
        <v>7.4</v>
      </c>
      <c r="JG127" s="75">
        <v>7</v>
      </c>
      <c r="JH127" s="75">
        <v>10</v>
      </c>
      <c r="JI127" s="75">
        <v>7</v>
      </c>
      <c r="JJ127" s="75">
        <v>8</v>
      </c>
      <c r="JK127" s="75">
        <v>1</v>
      </c>
      <c r="JL127" s="75">
        <v>8</v>
      </c>
      <c r="JM127" s="75">
        <v>5</v>
      </c>
      <c r="JN127" s="75">
        <v>10</v>
      </c>
      <c r="JO127" s="75">
        <v>10</v>
      </c>
      <c r="JP127" s="75"/>
      <c r="JQ127" s="76">
        <v>7.2336</v>
      </c>
    </row>
    <row r="128" spans="1:279" ht="15.75" thickBot="1">
      <c r="A128" s="5" t="s">
        <v>510</v>
      </c>
      <c r="B128" s="6">
        <v>1</v>
      </c>
      <c r="C128" s="6">
        <v>1</v>
      </c>
      <c r="D128" s="6">
        <v>2</v>
      </c>
      <c r="E128" s="6">
        <v>1</v>
      </c>
      <c r="F128" s="6">
        <v>1</v>
      </c>
      <c r="G128" s="6">
        <v>1</v>
      </c>
      <c r="H128" s="6">
        <v>1</v>
      </c>
      <c r="I128" s="6">
        <v>1</v>
      </c>
      <c r="J128" s="6">
        <v>1</v>
      </c>
      <c r="K128" s="6">
        <v>1</v>
      </c>
      <c r="L128" s="6">
        <v>1</v>
      </c>
      <c r="M128" s="6">
        <v>1</v>
      </c>
      <c r="N128" s="6">
        <v>1</v>
      </c>
      <c r="O128" s="6">
        <v>1</v>
      </c>
      <c r="P128" s="6">
        <v>1</v>
      </c>
      <c r="Q128" s="6">
        <v>1</v>
      </c>
      <c r="R128" s="6">
        <v>2</v>
      </c>
      <c r="S128" s="6">
        <v>1</v>
      </c>
      <c r="T128" s="6">
        <v>1</v>
      </c>
      <c r="U128" s="6">
        <v>2</v>
      </c>
      <c r="V128" s="6">
        <v>2</v>
      </c>
      <c r="W128" s="6">
        <v>1</v>
      </c>
      <c r="X128" s="6">
        <v>1</v>
      </c>
      <c r="Y128" s="6">
        <v>1</v>
      </c>
      <c r="Z128" s="6">
        <v>1</v>
      </c>
      <c r="AA128" s="6">
        <v>1</v>
      </c>
      <c r="AB128" s="6">
        <v>1</v>
      </c>
      <c r="AC128" s="6">
        <v>1</v>
      </c>
      <c r="AD128" s="6">
        <v>15</v>
      </c>
      <c r="AE128" s="6">
        <v>1</v>
      </c>
      <c r="AF128" s="6">
        <v>2</v>
      </c>
      <c r="AG128" s="6">
        <v>1</v>
      </c>
      <c r="AH128" s="6">
        <v>1</v>
      </c>
      <c r="AI128" s="6">
        <v>3</v>
      </c>
      <c r="AJ128" s="6">
        <v>1</v>
      </c>
      <c r="AK128" s="6">
        <v>1</v>
      </c>
      <c r="AL128" s="6">
        <v>1</v>
      </c>
      <c r="AM128" s="6">
        <v>1</v>
      </c>
      <c r="AN128" s="6">
        <v>4</v>
      </c>
      <c r="AO128" s="6">
        <v>2</v>
      </c>
      <c r="AP128" s="6">
        <v>3</v>
      </c>
      <c r="AQ128" s="6">
        <v>1</v>
      </c>
      <c r="AR128" s="6">
        <v>1</v>
      </c>
      <c r="AS128" s="6">
        <v>1</v>
      </c>
      <c r="AT128" s="6">
        <v>1</v>
      </c>
      <c r="AU128" s="6">
        <v>1</v>
      </c>
      <c r="AV128" s="6">
        <v>1</v>
      </c>
      <c r="AW128" s="6">
        <v>2</v>
      </c>
      <c r="AX128" s="6">
        <v>8</v>
      </c>
      <c r="AY128" s="6">
        <v>1</v>
      </c>
      <c r="AZ128" s="6">
        <v>1</v>
      </c>
      <c r="BA128" s="6">
        <v>3</v>
      </c>
      <c r="BB128" s="6">
        <v>2</v>
      </c>
      <c r="BC128" s="6">
        <v>1</v>
      </c>
      <c r="BD128" s="6">
        <v>2</v>
      </c>
      <c r="BE128" s="6">
        <v>1</v>
      </c>
      <c r="BF128" s="6">
        <v>1</v>
      </c>
      <c r="BG128" s="6">
        <v>1</v>
      </c>
      <c r="BH128" s="6">
        <v>1</v>
      </c>
      <c r="BI128" s="6">
        <v>12</v>
      </c>
      <c r="BJ128" s="6">
        <v>6</v>
      </c>
      <c r="BK128" s="6">
        <v>1</v>
      </c>
      <c r="BL128" s="6">
        <v>1</v>
      </c>
      <c r="BM128" s="6">
        <v>1</v>
      </c>
      <c r="BN128" s="6">
        <v>1</v>
      </c>
      <c r="BO128" s="6">
        <v>3</v>
      </c>
      <c r="BP128" s="6">
        <v>6</v>
      </c>
      <c r="BQ128" s="6">
        <v>1</v>
      </c>
      <c r="BR128" s="6">
        <v>1</v>
      </c>
      <c r="BS128" s="6">
        <v>1</v>
      </c>
      <c r="BT128" s="6">
        <v>1</v>
      </c>
      <c r="BU128" s="6">
        <v>12</v>
      </c>
      <c r="BV128" s="6">
        <v>1</v>
      </c>
      <c r="BW128" s="6">
        <v>1</v>
      </c>
      <c r="BX128" s="6">
        <v>3</v>
      </c>
      <c r="BY128" s="6">
        <v>3</v>
      </c>
      <c r="BZ128" s="6">
        <v>1</v>
      </c>
      <c r="CA128" s="6">
        <v>1</v>
      </c>
      <c r="CB128" s="6">
        <v>1</v>
      </c>
      <c r="CC128" s="6">
        <v>1</v>
      </c>
      <c r="CD128" s="6">
        <v>6</v>
      </c>
      <c r="CE128" s="6">
        <v>1</v>
      </c>
      <c r="CF128" s="6">
        <v>1</v>
      </c>
      <c r="CG128" s="6">
        <v>1</v>
      </c>
      <c r="CH128" s="6">
        <v>1</v>
      </c>
      <c r="CI128" s="6">
        <v>8</v>
      </c>
      <c r="CJ128" s="6">
        <v>2</v>
      </c>
      <c r="CK128" s="6">
        <v>1</v>
      </c>
      <c r="CL128" s="6">
        <v>2</v>
      </c>
      <c r="CM128" s="6">
        <v>1</v>
      </c>
      <c r="CN128" s="6">
        <v>2</v>
      </c>
      <c r="CO128" s="6">
        <v>2</v>
      </c>
      <c r="CP128" s="6">
        <v>2</v>
      </c>
      <c r="CQ128" s="6">
        <v>1</v>
      </c>
      <c r="CR128" s="6">
        <v>1</v>
      </c>
      <c r="CS128" s="6">
        <v>9</v>
      </c>
      <c r="CT128" s="6">
        <v>1</v>
      </c>
      <c r="CU128" s="6">
        <v>1</v>
      </c>
      <c r="CV128" s="6">
        <v>1</v>
      </c>
      <c r="CW128" s="6">
        <v>1</v>
      </c>
      <c r="CX128" s="6">
        <v>1</v>
      </c>
      <c r="CY128" s="6">
        <v>1</v>
      </c>
      <c r="CZ128" s="6">
        <v>3</v>
      </c>
      <c r="DA128" s="6">
        <v>1</v>
      </c>
      <c r="DB128" s="6">
        <v>2</v>
      </c>
      <c r="DC128" s="6">
        <v>2</v>
      </c>
      <c r="DD128" s="6">
        <v>1</v>
      </c>
      <c r="DE128" s="6">
        <v>5</v>
      </c>
      <c r="DF128" s="6">
        <v>2</v>
      </c>
      <c r="DG128" s="6">
        <v>1</v>
      </c>
      <c r="DH128" s="6">
        <v>1</v>
      </c>
      <c r="DI128" s="6">
        <v>1</v>
      </c>
      <c r="DJ128" s="6">
        <v>5</v>
      </c>
      <c r="DK128" s="6">
        <v>6</v>
      </c>
      <c r="DL128" s="6">
        <v>1</v>
      </c>
      <c r="DM128" s="6">
        <v>2</v>
      </c>
      <c r="DN128" s="6">
        <v>1</v>
      </c>
      <c r="DO128" s="6">
        <v>1</v>
      </c>
      <c r="DP128" s="6">
        <v>1</v>
      </c>
      <c r="DQ128" s="6">
        <v>7</v>
      </c>
      <c r="DR128" s="6">
        <v>17</v>
      </c>
      <c r="DS128" s="6">
        <v>1</v>
      </c>
      <c r="DT128" s="6">
        <v>1</v>
      </c>
      <c r="DU128" s="6">
        <v>2</v>
      </c>
      <c r="DV128" s="6">
        <v>2</v>
      </c>
      <c r="DW128" s="6">
        <v>3</v>
      </c>
      <c r="DX128" s="6">
        <v>1</v>
      </c>
      <c r="DY128" s="6">
        <v>1</v>
      </c>
      <c r="DZ128" s="6">
        <v>1</v>
      </c>
      <c r="EA128" s="6">
        <v>1</v>
      </c>
      <c r="EB128" s="6">
        <v>2</v>
      </c>
      <c r="EC128" s="6">
        <v>7</v>
      </c>
      <c r="ED128" s="6">
        <v>1</v>
      </c>
      <c r="EE128" s="6">
        <v>7</v>
      </c>
      <c r="EF128" s="6">
        <v>1</v>
      </c>
      <c r="EG128" s="6">
        <v>1</v>
      </c>
      <c r="EH128" s="6">
        <v>1</v>
      </c>
      <c r="EI128" s="6">
        <v>36</v>
      </c>
      <c r="EJ128" s="6">
        <v>1</v>
      </c>
      <c r="EK128" s="6">
        <v>1</v>
      </c>
      <c r="EL128" s="6">
        <v>1</v>
      </c>
      <c r="EM128" s="6">
        <v>1</v>
      </c>
      <c r="EN128" s="6">
        <v>2</v>
      </c>
      <c r="EO128" s="6">
        <v>1</v>
      </c>
      <c r="EP128" s="6">
        <v>1</v>
      </c>
      <c r="EQ128" s="6">
        <v>1</v>
      </c>
      <c r="ER128" s="6">
        <v>1</v>
      </c>
      <c r="ES128" s="6">
        <v>1</v>
      </c>
      <c r="ET128" s="6">
        <v>1</v>
      </c>
      <c r="EU128" s="6">
        <v>3</v>
      </c>
      <c r="EV128" s="6">
        <v>1</v>
      </c>
      <c r="EW128" s="6">
        <v>2</v>
      </c>
      <c r="EX128" s="6">
        <v>1</v>
      </c>
      <c r="EY128" s="6">
        <v>1</v>
      </c>
      <c r="EZ128" s="6">
        <v>1</v>
      </c>
      <c r="FA128" s="6">
        <v>1</v>
      </c>
      <c r="FB128" s="6">
        <v>1</v>
      </c>
      <c r="FC128" s="6">
        <v>3</v>
      </c>
      <c r="FD128" s="6">
        <v>1</v>
      </c>
      <c r="FE128" s="6">
        <v>1</v>
      </c>
      <c r="FF128" s="6">
        <v>1</v>
      </c>
      <c r="FG128" s="6">
        <v>1</v>
      </c>
      <c r="FH128" s="6">
        <v>1</v>
      </c>
      <c r="FI128" s="6">
        <v>3</v>
      </c>
      <c r="FJ128" s="6">
        <v>1</v>
      </c>
      <c r="FK128" s="6">
        <v>1</v>
      </c>
      <c r="FL128" s="6">
        <v>1</v>
      </c>
      <c r="FM128" s="6">
        <v>1</v>
      </c>
      <c r="FN128" s="6">
        <v>1</v>
      </c>
      <c r="FO128" s="6">
        <v>1</v>
      </c>
      <c r="FP128" s="6">
        <v>1</v>
      </c>
      <c r="FQ128" s="6">
        <v>1</v>
      </c>
      <c r="FR128" s="6">
        <v>1</v>
      </c>
      <c r="FS128" s="6">
        <v>1</v>
      </c>
      <c r="FT128" s="6">
        <v>1</v>
      </c>
      <c r="FU128" s="6">
        <v>1</v>
      </c>
      <c r="FV128" s="6">
        <v>1</v>
      </c>
      <c r="FW128" s="6">
        <v>1</v>
      </c>
      <c r="FX128" s="6">
        <v>1</v>
      </c>
      <c r="FY128" s="6">
        <v>1</v>
      </c>
      <c r="FZ128" s="6">
        <v>13</v>
      </c>
      <c r="GA128" s="6">
        <v>1</v>
      </c>
      <c r="GB128" s="6">
        <v>1</v>
      </c>
      <c r="GC128" s="6">
        <v>3</v>
      </c>
      <c r="GD128" s="6">
        <v>2</v>
      </c>
      <c r="GE128" s="6">
        <v>2</v>
      </c>
      <c r="GF128" s="6">
        <v>2</v>
      </c>
      <c r="GG128" s="6">
        <v>10</v>
      </c>
      <c r="GH128" s="6">
        <v>1</v>
      </c>
      <c r="GI128" s="6">
        <v>1</v>
      </c>
      <c r="GJ128" s="6">
        <v>1</v>
      </c>
      <c r="GK128" s="6">
        <v>1</v>
      </c>
      <c r="GL128" s="6">
        <v>1</v>
      </c>
      <c r="GM128" s="6">
        <v>6</v>
      </c>
      <c r="GN128" s="6">
        <v>1</v>
      </c>
      <c r="GO128" s="6">
        <v>1</v>
      </c>
      <c r="GP128" s="6">
        <v>1</v>
      </c>
      <c r="GQ128" s="6">
        <v>3</v>
      </c>
      <c r="GR128" s="6">
        <v>1</v>
      </c>
      <c r="GS128" s="6">
        <v>1</v>
      </c>
      <c r="GT128" s="6">
        <v>3</v>
      </c>
      <c r="GU128" s="6">
        <v>1</v>
      </c>
      <c r="GV128" s="6">
        <v>1</v>
      </c>
      <c r="GW128" s="6">
        <v>1</v>
      </c>
      <c r="GX128" s="6">
        <v>1</v>
      </c>
      <c r="GY128" s="6">
        <v>1</v>
      </c>
      <c r="GZ128" s="6">
        <v>1</v>
      </c>
      <c r="HA128" s="6">
        <v>3</v>
      </c>
      <c r="HB128" s="6">
        <v>1</v>
      </c>
      <c r="HC128" s="6">
        <v>1</v>
      </c>
      <c r="HD128" s="6">
        <v>1</v>
      </c>
      <c r="HE128" s="6">
        <v>4</v>
      </c>
      <c r="HF128" s="6">
        <v>12</v>
      </c>
      <c r="HG128" s="6">
        <v>1</v>
      </c>
      <c r="HH128" s="6">
        <v>1</v>
      </c>
      <c r="HI128" s="6">
        <v>1</v>
      </c>
      <c r="HJ128" s="6">
        <v>1</v>
      </c>
      <c r="HK128" s="6">
        <v>1</v>
      </c>
      <c r="HL128" s="6">
        <v>3</v>
      </c>
      <c r="HM128" s="6">
        <v>3</v>
      </c>
      <c r="HN128" s="6">
        <v>1</v>
      </c>
      <c r="HO128" s="6">
        <v>6</v>
      </c>
      <c r="HP128" s="6">
        <v>1</v>
      </c>
      <c r="HQ128" s="6">
        <v>1</v>
      </c>
      <c r="HR128" s="6">
        <v>2</v>
      </c>
      <c r="HS128" s="6">
        <v>1</v>
      </c>
      <c r="HT128" s="6">
        <v>1</v>
      </c>
      <c r="HU128" s="6">
        <v>13</v>
      </c>
      <c r="HV128" s="6">
        <v>1</v>
      </c>
      <c r="HW128" s="6">
        <v>3</v>
      </c>
      <c r="HX128" s="6">
        <v>4</v>
      </c>
      <c r="HY128" s="6">
        <v>15</v>
      </c>
      <c r="HZ128" s="6">
        <v>1</v>
      </c>
      <c r="IA128" s="6">
        <v>2</v>
      </c>
      <c r="IB128" s="6">
        <v>1</v>
      </c>
      <c r="IC128" s="6">
        <v>1</v>
      </c>
      <c r="ID128" s="6">
        <v>1</v>
      </c>
      <c r="IE128" s="6">
        <v>8</v>
      </c>
      <c r="IF128" s="6">
        <v>1</v>
      </c>
      <c r="IG128" s="6">
        <v>1</v>
      </c>
      <c r="IH128" s="6">
        <v>12</v>
      </c>
      <c r="II128" s="6">
        <v>9</v>
      </c>
      <c r="IJ128" s="6">
        <v>1</v>
      </c>
      <c r="IK128" s="6">
        <v>10</v>
      </c>
      <c r="IL128" s="6">
        <v>9</v>
      </c>
      <c r="IM128" s="6">
        <v>1</v>
      </c>
      <c r="IN128" s="6">
        <v>1</v>
      </c>
      <c r="IO128" s="6">
        <v>1</v>
      </c>
      <c r="IP128" s="6">
        <v>1</v>
      </c>
      <c r="IQ128" s="6">
        <v>1</v>
      </c>
      <c r="IR128" s="6">
        <v>1</v>
      </c>
      <c r="IS128" s="6">
        <v>1</v>
      </c>
      <c r="IT128" s="6">
        <v>1</v>
      </c>
      <c r="IU128" s="6">
        <v>1</v>
      </c>
      <c r="IV128" s="6">
        <v>1</v>
      </c>
      <c r="IW128" s="6">
        <v>1</v>
      </c>
      <c r="IX128" s="6">
        <v>1</v>
      </c>
      <c r="IY128" s="6">
        <v>1</v>
      </c>
      <c r="IZ128" s="6">
        <v>2</v>
      </c>
      <c r="JA128" s="6">
        <v>1</v>
      </c>
      <c r="JB128" s="6">
        <v>2</v>
      </c>
      <c r="JC128" s="6">
        <v>1</v>
      </c>
      <c r="JD128" s="6">
        <v>1</v>
      </c>
      <c r="JE128" s="6">
        <v>1</v>
      </c>
      <c r="JF128" s="6">
        <v>10</v>
      </c>
      <c r="JG128" s="6">
        <v>1</v>
      </c>
      <c r="JH128" s="6">
        <v>1</v>
      </c>
      <c r="JI128" s="6">
        <v>1</v>
      </c>
      <c r="JJ128" s="6">
        <v>1</v>
      </c>
      <c r="JK128" s="6">
        <v>1</v>
      </c>
      <c r="JL128" s="6">
        <v>1</v>
      </c>
      <c r="JM128" s="6">
        <v>1</v>
      </c>
      <c r="JN128" s="6">
        <v>1</v>
      </c>
      <c r="JO128" s="6">
        <v>2</v>
      </c>
      <c r="JP128" s="6"/>
      <c r="JQ128" s="77"/>
      <c r="JR128" s="78"/>
      <c r="JS128" s="37"/>
    </row>
    <row r="129" spans="1:279" ht="15.75" thickBot="1">
      <c r="A129" s="5" t="s">
        <v>511</v>
      </c>
      <c r="B129" s="6">
        <v>8.3333333333333332E-3</v>
      </c>
      <c r="C129" s="6">
        <v>8.3333333333333332E-3</v>
      </c>
      <c r="D129" s="6">
        <v>1.6666666666666666E-2</v>
      </c>
      <c r="E129" s="6">
        <v>8.3333333333333332E-3</v>
      </c>
      <c r="F129" s="6">
        <v>8.3333333333333332E-3</v>
      </c>
      <c r="G129" s="6">
        <v>8.3333333333333332E-3</v>
      </c>
      <c r="H129" s="6">
        <v>8.3333333333333332E-3</v>
      </c>
      <c r="I129" s="6">
        <v>8.3333333333333332E-3</v>
      </c>
      <c r="J129" s="6">
        <v>8.3333333333333332E-3</v>
      </c>
      <c r="K129" s="6">
        <v>8.3333333333333332E-3</v>
      </c>
      <c r="L129" s="6">
        <v>8.3333333333333332E-3</v>
      </c>
      <c r="M129" s="6">
        <v>8.3333333333333332E-3</v>
      </c>
      <c r="N129" s="6">
        <v>8.3333333333333332E-3</v>
      </c>
      <c r="O129" s="6">
        <v>8.3333333333333332E-3</v>
      </c>
      <c r="P129" s="6">
        <v>8.3333333333333332E-3</v>
      </c>
      <c r="Q129" s="6">
        <v>8.3333333333333332E-3</v>
      </c>
      <c r="R129" s="6">
        <v>1.6666666666666666E-2</v>
      </c>
      <c r="S129" s="6">
        <v>8.3333333333333332E-3</v>
      </c>
      <c r="T129" s="6">
        <v>8.3333333333333332E-3</v>
      </c>
      <c r="U129" s="6">
        <v>1.6666666666666666E-2</v>
      </c>
      <c r="V129" s="6">
        <v>1.6666666666666666E-2</v>
      </c>
      <c r="W129" s="6">
        <v>8.3333333333333332E-3</v>
      </c>
      <c r="X129" s="6">
        <v>8.3333333333333332E-3</v>
      </c>
      <c r="Y129" s="6">
        <v>8.3333333333333332E-3</v>
      </c>
      <c r="Z129" s="6">
        <v>8.3333333333333332E-3</v>
      </c>
      <c r="AA129" s="6">
        <v>8.3333333333333332E-3</v>
      </c>
      <c r="AB129" s="6">
        <v>8.3333333333333332E-3</v>
      </c>
      <c r="AC129" s="6">
        <v>8.3333333333333332E-3</v>
      </c>
      <c r="AD129" s="6">
        <v>0.125</v>
      </c>
      <c r="AE129" s="6">
        <v>8.3333333333333332E-3</v>
      </c>
      <c r="AF129" s="6">
        <v>1.6666666666666666E-2</v>
      </c>
      <c r="AG129" s="6">
        <v>8.3333333333333332E-3</v>
      </c>
      <c r="AH129" s="6">
        <v>8.3333333333333332E-3</v>
      </c>
      <c r="AI129" s="6">
        <v>2.5000000000000001E-2</v>
      </c>
      <c r="AJ129" s="6">
        <v>8.3333333333333332E-3</v>
      </c>
      <c r="AK129" s="6">
        <v>8.3333333333333332E-3</v>
      </c>
      <c r="AL129" s="6">
        <v>8.3333333333333332E-3</v>
      </c>
      <c r="AM129" s="6">
        <v>8.3333333333333332E-3</v>
      </c>
      <c r="AN129" s="6">
        <v>3.3333333333333333E-2</v>
      </c>
      <c r="AO129" s="6">
        <v>1.6666666666666666E-2</v>
      </c>
      <c r="AP129" s="6">
        <v>2.5000000000000001E-2</v>
      </c>
      <c r="AQ129" s="6">
        <v>8.3333333333333332E-3</v>
      </c>
      <c r="AR129" s="6">
        <v>8.3333333333333332E-3</v>
      </c>
      <c r="AS129" s="6">
        <v>8.3333333333333332E-3</v>
      </c>
      <c r="AT129" s="6">
        <v>8.3333333333333332E-3</v>
      </c>
      <c r="AU129" s="6">
        <v>8.3333333333333332E-3</v>
      </c>
      <c r="AV129" s="6">
        <v>8.3333333333333332E-3</v>
      </c>
      <c r="AW129" s="6">
        <v>1.6666666666666666E-2</v>
      </c>
      <c r="AX129" s="6">
        <v>6.6666666666666666E-2</v>
      </c>
      <c r="AY129" s="6">
        <v>8.3333333333333332E-3</v>
      </c>
      <c r="AZ129" s="6">
        <v>8.3333333333333332E-3</v>
      </c>
      <c r="BA129" s="6">
        <v>2.5000000000000001E-2</v>
      </c>
      <c r="BB129" s="6">
        <v>1.6666666666666666E-2</v>
      </c>
      <c r="BC129" s="6">
        <v>8.3333333333333332E-3</v>
      </c>
      <c r="BD129" s="6">
        <v>1.6666666666666666E-2</v>
      </c>
      <c r="BE129" s="6">
        <v>8.3333333333333332E-3</v>
      </c>
      <c r="BF129" s="6">
        <v>8.3333333333333332E-3</v>
      </c>
      <c r="BG129" s="6">
        <v>8.3333333333333332E-3</v>
      </c>
      <c r="BH129" s="6">
        <v>8.3333333333333332E-3</v>
      </c>
      <c r="BI129" s="6">
        <v>0.1</v>
      </c>
      <c r="BJ129" s="6">
        <v>0.05</v>
      </c>
      <c r="BK129" s="6">
        <v>8.3333333333333332E-3</v>
      </c>
      <c r="BL129" s="6">
        <v>8.3333333333333332E-3</v>
      </c>
      <c r="BM129" s="6">
        <v>8.3333333333333332E-3</v>
      </c>
      <c r="BN129" s="6">
        <v>8.3333333333333332E-3</v>
      </c>
      <c r="BO129" s="6">
        <v>2.5000000000000001E-2</v>
      </c>
      <c r="BP129" s="6">
        <v>0.05</v>
      </c>
      <c r="BQ129" s="6">
        <v>8.3333333333333332E-3</v>
      </c>
      <c r="BR129" s="6">
        <v>8.3333333333333332E-3</v>
      </c>
      <c r="BS129" s="6">
        <v>8.3333333333333332E-3</v>
      </c>
      <c r="BT129" s="6">
        <v>8.3333333333333332E-3</v>
      </c>
      <c r="BU129" s="6">
        <v>0.1</v>
      </c>
      <c r="BV129" s="6">
        <v>8.3333333333333332E-3</v>
      </c>
      <c r="BW129" s="6">
        <v>8.3333333333333332E-3</v>
      </c>
      <c r="BX129" s="6">
        <v>2.5000000000000001E-2</v>
      </c>
      <c r="BY129" s="6">
        <v>2.5000000000000001E-2</v>
      </c>
      <c r="BZ129" s="6">
        <v>8.3333333333333332E-3</v>
      </c>
      <c r="CA129" s="6">
        <v>8.3333333333333332E-3</v>
      </c>
      <c r="CB129" s="6">
        <v>8.3333333333333332E-3</v>
      </c>
      <c r="CC129" s="6">
        <v>8.3333333333333332E-3</v>
      </c>
      <c r="CD129" s="6">
        <v>0.05</v>
      </c>
      <c r="CE129" s="6">
        <v>8.3333333333333332E-3</v>
      </c>
      <c r="CF129" s="6">
        <v>8.3333333333333332E-3</v>
      </c>
      <c r="CG129" s="6">
        <v>8.3333333333333332E-3</v>
      </c>
      <c r="CH129" s="6">
        <v>8.3333333333333332E-3</v>
      </c>
      <c r="CI129" s="6">
        <f>SUM(8/120)</f>
        <v>6.6666666666666666E-2</v>
      </c>
      <c r="CJ129" s="6">
        <v>1.6666666666666666E-2</v>
      </c>
      <c r="CK129" s="6">
        <v>8.3333333333333332E-3</v>
      </c>
      <c r="CL129" s="6">
        <v>1.6666666666666666E-2</v>
      </c>
      <c r="CM129" s="6">
        <v>8.3333333333333332E-3</v>
      </c>
      <c r="CN129" s="6">
        <v>1.6666666666666666E-2</v>
      </c>
      <c r="CO129" s="6">
        <v>1.6666666666666666E-2</v>
      </c>
      <c r="CP129" s="6">
        <v>1.6666666666666666E-2</v>
      </c>
      <c r="CQ129" s="6">
        <v>8.3333333333333332E-3</v>
      </c>
      <c r="CR129" s="6">
        <v>8.3333333333333332E-3</v>
      </c>
      <c r="CS129" s="6">
        <v>7.4999999999999997E-2</v>
      </c>
      <c r="CT129" s="6">
        <v>8.3333333333333332E-3</v>
      </c>
      <c r="CU129" s="6">
        <v>8.3333333333333332E-3</v>
      </c>
      <c r="CV129" s="6">
        <v>8.3333333333333332E-3</v>
      </c>
      <c r="CW129" s="6">
        <v>8.3333333333333332E-3</v>
      </c>
      <c r="CX129" s="6">
        <v>8.3333333333333332E-3</v>
      </c>
      <c r="CY129" s="6">
        <v>8.3333333333333332E-3</v>
      </c>
      <c r="CZ129" s="6">
        <v>2.5000000000000001E-2</v>
      </c>
      <c r="DA129" s="6">
        <v>8.3333333333333332E-3</v>
      </c>
      <c r="DB129" s="6">
        <v>1.6666666666666666E-2</v>
      </c>
      <c r="DC129" s="6">
        <v>1.6666666666666666E-2</v>
      </c>
      <c r="DD129" s="6">
        <v>8.3333333333333332E-3</v>
      </c>
      <c r="DE129" s="6">
        <f>SUM(5/120)</f>
        <v>4.1666666666666664E-2</v>
      </c>
      <c r="DF129" s="6">
        <v>1.6666666666666666E-2</v>
      </c>
      <c r="DG129" s="6">
        <v>8.3333333333333332E-3</v>
      </c>
      <c r="DH129" s="6">
        <v>8.3333333333333332E-3</v>
      </c>
      <c r="DI129" s="6">
        <v>8.3333333333333332E-3</v>
      </c>
      <c r="DJ129" s="6">
        <v>4.1666666666666664E-2</v>
      </c>
      <c r="DK129" s="6">
        <v>0.05</v>
      </c>
      <c r="DL129" s="6">
        <v>8.3333333333333332E-3</v>
      </c>
      <c r="DM129" s="6">
        <v>1.6666666666666666E-2</v>
      </c>
      <c r="DN129" s="6">
        <v>8.3333333333333332E-3</v>
      </c>
      <c r="DO129" s="6">
        <v>8.3333333333333332E-3</v>
      </c>
      <c r="DP129" s="6">
        <v>8.3333333333333332E-3</v>
      </c>
      <c r="DQ129" s="6">
        <v>5.8333333333333334E-2</v>
      </c>
      <c r="DR129" s="6">
        <v>0.14166666666666666</v>
      </c>
      <c r="DS129" s="6">
        <v>8.3333333333333332E-3</v>
      </c>
      <c r="DT129" s="6">
        <v>8.3333333333333332E-3</v>
      </c>
      <c r="DU129" s="6">
        <v>1.6666666666666666E-2</v>
      </c>
      <c r="DV129" s="6">
        <v>1.6666666666666666E-2</v>
      </c>
      <c r="DW129" s="6">
        <v>2.5000000000000001E-2</v>
      </c>
      <c r="DX129" s="6">
        <v>8.3333333333333332E-3</v>
      </c>
      <c r="DY129" s="6">
        <v>8.3333333333333332E-3</v>
      </c>
      <c r="DZ129" s="6">
        <v>8.3333333333333332E-3</v>
      </c>
      <c r="EA129" s="6">
        <v>8.3333333333333332E-3</v>
      </c>
      <c r="EB129" s="6">
        <v>1.6666666666666666E-2</v>
      </c>
      <c r="EC129" s="6">
        <v>5.8333333333333334E-2</v>
      </c>
      <c r="ED129" s="6">
        <v>8.3333333333333332E-3</v>
      </c>
      <c r="EE129" s="6">
        <v>5.8333333333333334E-2</v>
      </c>
      <c r="EF129" s="6">
        <v>8.3333333333333332E-3</v>
      </c>
      <c r="EG129" s="6">
        <v>8.3333333333333332E-3</v>
      </c>
      <c r="EH129" s="6">
        <v>8.3333333333333332E-3</v>
      </c>
      <c r="EI129" s="6">
        <v>0.3</v>
      </c>
      <c r="EJ129" s="6">
        <v>8.3333333333333332E-3</v>
      </c>
      <c r="EK129" s="6">
        <v>8.3333333333333332E-3</v>
      </c>
      <c r="EL129" s="6">
        <v>8.3333333333333332E-3</v>
      </c>
      <c r="EM129" s="6">
        <v>8.3333333333333332E-3</v>
      </c>
      <c r="EN129" s="6">
        <v>1.6666666666666666E-2</v>
      </c>
      <c r="EO129" s="6">
        <v>8.3333333333333332E-3</v>
      </c>
      <c r="EP129" s="6">
        <v>8.3333333333333332E-3</v>
      </c>
      <c r="EQ129" s="6">
        <v>8.3333333333333332E-3</v>
      </c>
      <c r="ER129" s="6">
        <v>8.3333333333333332E-3</v>
      </c>
      <c r="ES129" s="6">
        <v>8.3333333333333332E-3</v>
      </c>
      <c r="ET129" s="6">
        <v>8.3333333333333332E-3</v>
      </c>
      <c r="EU129" s="6">
        <v>2.5000000000000001E-2</v>
      </c>
      <c r="EV129" s="6">
        <v>8.3333333333333332E-3</v>
      </c>
      <c r="EW129" s="6">
        <v>1.6666666666666666E-2</v>
      </c>
      <c r="EX129" s="6">
        <v>8.3333333333333332E-3</v>
      </c>
      <c r="EY129" s="6">
        <v>8.3333333333333332E-3</v>
      </c>
      <c r="EZ129" s="6">
        <v>8.3333333333333332E-3</v>
      </c>
      <c r="FA129" s="6">
        <v>8.3333333333333332E-3</v>
      </c>
      <c r="FB129" s="6">
        <v>8.3333333333333332E-3</v>
      </c>
      <c r="FC129" s="6">
        <v>2.5000000000000001E-2</v>
      </c>
      <c r="FD129" s="6">
        <v>8.3333333333333332E-3</v>
      </c>
      <c r="FE129" s="6">
        <v>8.3333333333333332E-3</v>
      </c>
      <c r="FF129" s="6">
        <v>8.3333333333333332E-3</v>
      </c>
      <c r="FG129" s="6">
        <v>8.3333333333333332E-3</v>
      </c>
      <c r="FH129" s="6">
        <v>8.3333333333333332E-3</v>
      </c>
      <c r="FI129" s="6">
        <v>2.5000000000000001E-2</v>
      </c>
      <c r="FJ129" s="6">
        <v>8.3333333333333332E-3</v>
      </c>
      <c r="FK129" s="6">
        <v>8.3333333333333332E-3</v>
      </c>
      <c r="FL129" s="6">
        <v>8.3333333333333332E-3</v>
      </c>
      <c r="FM129" s="6">
        <v>8.3333333333333332E-3</v>
      </c>
      <c r="FN129" s="6">
        <v>8.3333333333333332E-3</v>
      </c>
      <c r="FO129" s="6">
        <v>8.3333333333333332E-3</v>
      </c>
      <c r="FP129" s="6">
        <v>8.3333333333333332E-3</v>
      </c>
      <c r="FQ129" s="6">
        <v>8.3333333333333332E-3</v>
      </c>
      <c r="FR129" s="6">
        <v>8.3333333333333332E-3</v>
      </c>
      <c r="FS129" s="6">
        <v>8.3333333333333332E-3</v>
      </c>
      <c r="FT129" s="6">
        <v>8.3333333333333332E-3</v>
      </c>
      <c r="FU129" s="6">
        <v>8.3333333333333332E-3</v>
      </c>
      <c r="FV129" s="6">
        <v>8.3333333333333332E-3</v>
      </c>
      <c r="FW129" s="6">
        <v>8.3333333333333332E-3</v>
      </c>
      <c r="FX129" s="6">
        <v>8.3333333333333332E-3</v>
      </c>
      <c r="FY129" s="6">
        <v>8.3333333333333332E-3</v>
      </c>
      <c r="FZ129" s="6">
        <v>0.10833333333333334</v>
      </c>
      <c r="GA129" s="6">
        <v>8.3333333333333332E-3</v>
      </c>
      <c r="GB129" s="6">
        <v>8.3333333333333332E-3</v>
      </c>
      <c r="GC129" s="6">
        <v>2.5000000000000001E-2</v>
      </c>
      <c r="GD129" s="6">
        <v>1.6666666666666666E-2</v>
      </c>
      <c r="GE129" s="6">
        <v>1.6666666666666666E-2</v>
      </c>
      <c r="GF129" s="6">
        <v>1.6666666666666666E-2</v>
      </c>
      <c r="GG129" s="6">
        <v>8.3333333333333329E-2</v>
      </c>
      <c r="GH129" s="6">
        <v>8.3333333333333332E-3</v>
      </c>
      <c r="GI129" s="6">
        <v>8.3333333333333332E-3</v>
      </c>
      <c r="GJ129" s="6">
        <v>8.3333333333333332E-3</v>
      </c>
      <c r="GK129" s="6">
        <v>8.3333333333333332E-3</v>
      </c>
      <c r="GL129" s="6">
        <v>8.3333333333333332E-3</v>
      </c>
      <c r="GM129" s="6">
        <v>0.05</v>
      </c>
      <c r="GN129" s="6">
        <v>8.3333333333333332E-3</v>
      </c>
      <c r="GO129" s="6">
        <v>8.3333333333333332E-3</v>
      </c>
      <c r="GP129" s="6">
        <v>8.3333333333333332E-3</v>
      </c>
      <c r="GQ129" s="6">
        <v>2.5000000000000001E-2</v>
      </c>
      <c r="GR129" s="6">
        <v>8.3333333333333332E-3</v>
      </c>
      <c r="GS129" s="6">
        <v>8.3333333333333332E-3</v>
      </c>
      <c r="GT129" s="6">
        <v>2.5000000000000001E-2</v>
      </c>
      <c r="GU129" s="6">
        <v>8.3333333333333332E-3</v>
      </c>
      <c r="GV129" s="6">
        <v>8.3333333333333332E-3</v>
      </c>
      <c r="GW129" s="6">
        <v>8.3333333333333332E-3</v>
      </c>
      <c r="GX129" s="6">
        <v>8.3333333333333332E-3</v>
      </c>
      <c r="GY129" s="6">
        <v>8.3333333333333332E-3</v>
      </c>
      <c r="GZ129" s="6">
        <v>8.3333333333333332E-3</v>
      </c>
      <c r="HA129" s="6">
        <v>2.5000000000000001E-2</v>
      </c>
      <c r="HB129" s="6">
        <v>8.3333333333333332E-3</v>
      </c>
      <c r="HC129" s="6">
        <v>8.3333333333333332E-3</v>
      </c>
      <c r="HD129" s="6">
        <v>8.3333333333333332E-3</v>
      </c>
      <c r="HE129" s="6">
        <v>3.3333333333333333E-2</v>
      </c>
      <c r="HF129" s="6">
        <v>0.1</v>
      </c>
      <c r="HG129" s="6">
        <v>8.3333333333333332E-3</v>
      </c>
      <c r="HH129" s="6">
        <v>8.3333333333333332E-3</v>
      </c>
      <c r="HI129" s="6">
        <v>8.3333333333333332E-3</v>
      </c>
      <c r="HJ129" s="6">
        <v>8.3333333333333332E-3</v>
      </c>
      <c r="HK129" s="6">
        <v>8.3333333333333332E-3</v>
      </c>
      <c r="HL129" s="6">
        <v>2.5000000000000001E-2</v>
      </c>
      <c r="HM129" s="6">
        <v>2.5000000000000001E-2</v>
      </c>
      <c r="HN129" s="6">
        <v>8.3333333333333332E-3</v>
      </c>
      <c r="HO129" s="6">
        <v>0.05</v>
      </c>
      <c r="HP129" s="6">
        <v>8.3333333333333332E-3</v>
      </c>
      <c r="HQ129" s="6">
        <v>8.3333333333333332E-3</v>
      </c>
      <c r="HR129" s="6">
        <v>1.6666666666666666E-2</v>
      </c>
      <c r="HS129" s="6">
        <v>8.3333333333333332E-3</v>
      </c>
      <c r="HT129" s="6">
        <v>8.3333333333333332E-3</v>
      </c>
      <c r="HU129" s="6">
        <v>0.10833333333333334</v>
      </c>
      <c r="HV129" s="6">
        <v>8.3333333333333332E-3</v>
      </c>
      <c r="HW129" s="6">
        <v>2.5000000000000001E-2</v>
      </c>
      <c r="HX129" s="6">
        <v>3.3333333333333333E-2</v>
      </c>
      <c r="HY129" s="6">
        <v>0.125</v>
      </c>
      <c r="HZ129" s="6">
        <v>8.3333333333333332E-3</v>
      </c>
      <c r="IA129" s="6">
        <v>1.6666666666666666E-2</v>
      </c>
      <c r="IB129" s="6">
        <v>8.3333333333333332E-3</v>
      </c>
      <c r="IC129" s="6">
        <v>8.3333333333333332E-3</v>
      </c>
      <c r="ID129" s="6">
        <v>8.3333333333333332E-3</v>
      </c>
      <c r="IE129" s="6">
        <v>6.6666666666666666E-2</v>
      </c>
      <c r="IF129" s="6">
        <v>8.3333333333333332E-3</v>
      </c>
      <c r="IG129" s="6">
        <v>8.3333333333333332E-3</v>
      </c>
      <c r="IH129" s="6">
        <v>0.1</v>
      </c>
      <c r="II129" s="6">
        <v>7.4999999999999997E-2</v>
      </c>
      <c r="IJ129" s="6">
        <v>8.3333333333333332E-3</v>
      </c>
      <c r="IK129" s="6">
        <v>8.3333333333333329E-2</v>
      </c>
      <c r="IL129" s="6">
        <v>7.4999999999999997E-2</v>
      </c>
      <c r="IM129" s="6">
        <v>8.3333333333333332E-3</v>
      </c>
      <c r="IN129" s="6">
        <v>8.3333333333333332E-3</v>
      </c>
      <c r="IO129" s="6">
        <v>8.3333333333333332E-3</v>
      </c>
      <c r="IP129" s="6">
        <v>8.3333333333333332E-3</v>
      </c>
      <c r="IQ129" s="6">
        <v>8.3333333333333332E-3</v>
      </c>
      <c r="IR129" s="6">
        <v>8.3333333333333332E-3</v>
      </c>
      <c r="IS129" s="6">
        <v>8.3333333333333332E-3</v>
      </c>
      <c r="IT129" s="6">
        <v>8.3333333333333332E-3</v>
      </c>
      <c r="IU129" s="6">
        <v>8.3333333333333332E-3</v>
      </c>
      <c r="IV129" s="6">
        <v>8.3333333333333332E-3</v>
      </c>
      <c r="IW129" s="6">
        <v>8.3333333333333332E-3</v>
      </c>
      <c r="IX129" s="6">
        <v>8.3333333333333332E-3</v>
      </c>
      <c r="IY129" s="6">
        <v>8.3333333333333332E-3</v>
      </c>
      <c r="IZ129" s="6">
        <v>1.6666666666666666E-2</v>
      </c>
      <c r="JA129" s="6">
        <v>8.3333333333333332E-3</v>
      </c>
      <c r="JB129" s="6">
        <v>1.6666666666666666E-2</v>
      </c>
      <c r="JC129" s="6">
        <v>8.3333333333333332E-3</v>
      </c>
      <c r="JD129" s="6">
        <v>8.3333333333333332E-3</v>
      </c>
      <c r="JE129" s="6">
        <v>8.3333333333333332E-3</v>
      </c>
      <c r="JF129" s="6">
        <v>8.3333333333333329E-2</v>
      </c>
      <c r="JG129" s="6">
        <v>8.3333333333333332E-3</v>
      </c>
      <c r="JH129" s="6">
        <v>8.3333333333333332E-3</v>
      </c>
      <c r="JI129" s="6">
        <v>8.3333333333333332E-3</v>
      </c>
      <c r="JJ129" s="6">
        <v>8.3333333333333332E-3</v>
      </c>
      <c r="JK129" s="6">
        <v>8.3333333333333332E-3</v>
      </c>
      <c r="JL129" s="6">
        <v>8.3333333333333332E-3</v>
      </c>
      <c r="JM129" s="6">
        <v>8.3333333333333332E-3</v>
      </c>
      <c r="JN129" s="6">
        <v>8.3333333333333332E-3</v>
      </c>
      <c r="JO129" s="6">
        <v>1.6666666666666666E-2</v>
      </c>
      <c r="JP129" s="6"/>
      <c r="JQ129" s="77"/>
      <c r="JR129" s="78"/>
      <c r="JS129" s="37"/>
    </row>
    <row r="130" spans="1:279" ht="15.75" thickBot="1">
      <c r="A130" s="8" t="s">
        <v>512</v>
      </c>
      <c r="B130" s="6" t="s">
        <v>479</v>
      </c>
      <c r="C130" s="6" t="s">
        <v>257</v>
      </c>
      <c r="D130" s="6" t="s">
        <v>212</v>
      </c>
      <c r="E130" s="6" t="s">
        <v>489</v>
      </c>
      <c r="F130" s="6" t="s">
        <v>448</v>
      </c>
      <c r="G130" s="6" t="s">
        <v>271</v>
      </c>
      <c r="H130" s="6" t="s">
        <v>393</v>
      </c>
      <c r="I130" s="6" t="s">
        <v>309</v>
      </c>
      <c r="J130" s="6" t="s">
        <v>29</v>
      </c>
      <c r="K130" s="6" t="s">
        <v>467</v>
      </c>
      <c r="L130" s="6" t="s">
        <v>421</v>
      </c>
      <c r="M130" s="6" t="s">
        <v>455</v>
      </c>
      <c r="N130" s="6" t="s">
        <v>487</v>
      </c>
      <c r="O130" s="6" t="s">
        <v>486</v>
      </c>
      <c r="P130" s="6" t="s">
        <v>207</v>
      </c>
      <c r="Q130" s="6" t="s">
        <v>420</v>
      </c>
      <c r="R130" s="6" t="s">
        <v>125</v>
      </c>
      <c r="S130" s="6" t="s">
        <v>335</v>
      </c>
      <c r="T130" s="6" t="s">
        <v>299</v>
      </c>
      <c r="U130" s="6" t="s">
        <v>163</v>
      </c>
      <c r="V130" s="6" t="s">
        <v>95</v>
      </c>
      <c r="W130" s="6" t="s">
        <v>438</v>
      </c>
      <c r="X130" s="6" t="s">
        <v>198</v>
      </c>
      <c r="Y130" s="6" t="s">
        <v>126</v>
      </c>
      <c r="Z130" s="6" t="s">
        <v>477</v>
      </c>
      <c r="AA130" s="6" t="s">
        <v>190</v>
      </c>
      <c r="AB130" s="6" t="s">
        <v>234</v>
      </c>
      <c r="AC130" s="6" t="s">
        <v>460</v>
      </c>
      <c r="AD130" s="6" t="s">
        <v>67</v>
      </c>
      <c r="AE130" s="6" t="s">
        <v>53</v>
      </c>
      <c r="AF130" s="6" t="s">
        <v>473</v>
      </c>
      <c r="AG130" s="6" t="s">
        <v>470</v>
      </c>
      <c r="AH130" s="6" t="s">
        <v>439</v>
      </c>
      <c r="AI130" s="6" t="s">
        <v>480</v>
      </c>
      <c r="AJ130" s="6" t="s">
        <v>149</v>
      </c>
      <c r="AK130" s="6" t="s">
        <v>483</v>
      </c>
      <c r="AL130" s="6" t="s">
        <v>461</v>
      </c>
      <c r="AM130" s="6" t="s">
        <v>96</v>
      </c>
      <c r="AN130" s="6" t="s">
        <v>175</v>
      </c>
      <c r="AO130" s="6" t="s">
        <v>185</v>
      </c>
      <c r="AP130" s="6" t="s">
        <v>85</v>
      </c>
      <c r="AQ130" s="6" t="s">
        <v>441</v>
      </c>
      <c r="AR130" s="6" t="s">
        <v>316</v>
      </c>
      <c r="AS130" s="6" t="s">
        <v>502</v>
      </c>
      <c r="AT130" s="6" t="s">
        <v>287</v>
      </c>
      <c r="AU130" s="6" t="s">
        <v>183</v>
      </c>
      <c r="AV130" s="6" t="s">
        <v>389</v>
      </c>
      <c r="AW130" s="6" t="s">
        <v>260</v>
      </c>
      <c r="AX130" s="6" t="s">
        <v>39</v>
      </c>
      <c r="AY130" s="6" t="s">
        <v>422</v>
      </c>
      <c r="AZ130" s="6" t="s">
        <v>498</v>
      </c>
      <c r="BA130" s="6" t="s">
        <v>99</v>
      </c>
      <c r="BB130" s="6" t="s">
        <v>310</v>
      </c>
      <c r="BC130" s="6" t="s">
        <v>103</v>
      </c>
      <c r="BD130" s="6" t="s">
        <v>282</v>
      </c>
      <c r="BE130" s="6" t="s">
        <v>133</v>
      </c>
      <c r="BF130" s="6" t="s">
        <v>159</v>
      </c>
      <c r="BG130" s="6" t="s">
        <v>464</v>
      </c>
      <c r="BH130" s="6" t="s">
        <v>403</v>
      </c>
      <c r="BI130" s="6" t="s">
        <v>30</v>
      </c>
      <c r="BJ130" s="6" t="s">
        <v>120</v>
      </c>
      <c r="BK130" s="6" t="s">
        <v>152</v>
      </c>
      <c r="BL130" s="6" t="s">
        <v>249</v>
      </c>
      <c r="BM130" s="6" t="s">
        <v>193</v>
      </c>
      <c r="BN130" s="6" t="s">
        <v>381</v>
      </c>
      <c r="BO130" s="6" t="s">
        <v>74</v>
      </c>
      <c r="BP130" s="6" t="s">
        <v>217</v>
      </c>
      <c r="BQ130" s="6" t="s">
        <v>330</v>
      </c>
      <c r="BR130" s="6" t="s">
        <v>221</v>
      </c>
      <c r="BS130" s="6" t="s">
        <v>329</v>
      </c>
      <c r="BT130" s="6" t="s">
        <v>318</v>
      </c>
      <c r="BU130" s="6" t="s">
        <v>100</v>
      </c>
      <c r="BV130" s="6" t="s">
        <v>499</v>
      </c>
      <c r="BW130" s="6" t="s">
        <v>213</v>
      </c>
      <c r="BX130" s="6" t="s">
        <v>75</v>
      </c>
      <c r="BY130" s="6" t="s">
        <v>265</v>
      </c>
      <c r="BZ130" s="6" t="s">
        <v>382</v>
      </c>
      <c r="CA130" s="6" t="s">
        <v>496</v>
      </c>
      <c r="CB130" s="6" t="s">
        <v>360</v>
      </c>
      <c r="CC130" s="6" t="s">
        <v>336</v>
      </c>
      <c r="CD130" s="6" t="s">
        <v>68</v>
      </c>
      <c r="CE130" s="6" t="s">
        <v>392</v>
      </c>
      <c r="CF130" s="6" t="s">
        <v>208</v>
      </c>
      <c r="CG130" s="6" t="s">
        <v>428</v>
      </c>
      <c r="CH130" s="6" t="s">
        <v>379</v>
      </c>
      <c r="CI130" s="6" t="s">
        <v>101</v>
      </c>
      <c r="CJ130" s="6" t="s">
        <v>337</v>
      </c>
      <c r="CK130" s="6" t="s">
        <v>371</v>
      </c>
      <c r="CL130" s="6" t="s">
        <v>31</v>
      </c>
      <c r="CM130" s="6" t="s">
        <v>94</v>
      </c>
      <c r="CN130" s="6" t="s">
        <v>219</v>
      </c>
      <c r="CO130" s="6" t="s">
        <v>197</v>
      </c>
      <c r="CP130" s="6" t="s">
        <v>47</v>
      </c>
      <c r="CQ130" s="6" t="s">
        <v>375</v>
      </c>
      <c r="CR130" s="6" t="s">
        <v>57</v>
      </c>
      <c r="CS130" s="6" t="s">
        <v>117</v>
      </c>
      <c r="CT130" s="6" t="s">
        <v>199</v>
      </c>
      <c r="CU130" s="6" t="s">
        <v>465</v>
      </c>
      <c r="CV130" s="6" t="s">
        <v>261</v>
      </c>
      <c r="CW130" s="6" t="s">
        <v>334</v>
      </c>
      <c r="CX130" s="6" t="s">
        <v>401</v>
      </c>
      <c r="CY130" s="6" t="s">
        <v>69</v>
      </c>
      <c r="CZ130" s="6" t="s">
        <v>144</v>
      </c>
      <c r="DA130" s="6" t="s">
        <v>317</v>
      </c>
      <c r="DB130" s="6" t="s">
        <v>311</v>
      </c>
      <c r="DC130" s="6" t="s">
        <v>121</v>
      </c>
      <c r="DD130" s="6" t="s">
        <v>338</v>
      </c>
      <c r="DE130" s="6" t="s">
        <v>58</v>
      </c>
      <c r="DF130" s="6" t="s">
        <v>59</v>
      </c>
      <c r="DG130" s="6" t="s">
        <v>495</v>
      </c>
      <c r="DH130" s="6" t="s">
        <v>267</v>
      </c>
      <c r="DI130" s="6" t="s">
        <v>218</v>
      </c>
      <c r="DJ130" s="6" t="s">
        <v>250</v>
      </c>
      <c r="DK130" s="6" t="s">
        <v>184</v>
      </c>
      <c r="DL130" s="6" t="s">
        <v>352</v>
      </c>
      <c r="DM130" s="6" t="s">
        <v>285</v>
      </c>
      <c r="DN130" s="6" t="s">
        <v>456</v>
      </c>
      <c r="DO130" s="6" t="s">
        <v>104</v>
      </c>
      <c r="DP130" s="6" t="s">
        <v>188</v>
      </c>
      <c r="DQ130" s="6" t="s">
        <v>40</v>
      </c>
      <c r="DR130" s="6" t="s">
        <v>60</v>
      </c>
      <c r="DS130" s="6" t="s">
        <v>77</v>
      </c>
      <c r="DT130" s="6" t="s">
        <v>161</v>
      </c>
      <c r="DU130" s="6" t="s">
        <v>62</v>
      </c>
      <c r="DV130" s="6" t="s">
        <v>468</v>
      </c>
      <c r="DW130" s="6" t="s">
        <v>105</v>
      </c>
      <c r="DX130" s="6" t="s">
        <v>214</v>
      </c>
      <c r="DY130" s="6" t="s">
        <v>127</v>
      </c>
      <c r="DZ130" s="6" t="s">
        <v>70</v>
      </c>
      <c r="EA130" s="6" t="s">
        <v>166</v>
      </c>
      <c r="EB130" s="6" t="s">
        <v>113</v>
      </c>
      <c r="EC130" s="6" t="s">
        <v>41</v>
      </c>
      <c r="ED130" s="6" t="s">
        <v>136</v>
      </c>
      <c r="EE130" s="6" t="s">
        <v>32</v>
      </c>
      <c r="EF130" s="6" t="s">
        <v>492</v>
      </c>
      <c r="EG130" s="6" t="s">
        <v>490</v>
      </c>
      <c r="EH130" s="6" t="s">
        <v>351</v>
      </c>
      <c r="EI130" s="6" t="s">
        <v>78</v>
      </c>
      <c r="EJ130" s="6" t="s">
        <v>167</v>
      </c>
      <c r="EK130" s="6" t="s">
        <v>388</v>
      </c>
      <c r="EL130" s="6" t="s">
        <v>114</v>
      </c>
      <c r="EM130" s="6" t="s">
        <v>491</v>
      </c>
      <c r="EN130" s="6" t="s">
        <v>312</v>
      </c>
      <c r="EO130" s="6" t="s">
        <v>177</v>
      </c>
      <c r="EP130" s="6" t="s">
        <v>42</v>
      </c>
      <c r="EQ130" s="6" t="s">
        <v>110</v>
      </c>
      <c r="ER130" s="6" t="s">
        <v>229</v>
      </c>
      <c r="ES130" s="6" t="s">
        <v>258</v>
      </c>
      <c r="ET130" s="6" t="s">
        <v>306</v>
      </c>
      <c r="EU130" s="6" t="s">
        <v>417</v>
      </c>
      <c r="EV130" s="6" t="s">
        <v>141</v>
      </c>
      <c r="EW130" s="6" t="s">
        <v>54</v>
      </c>
      <c r="EX130" s="6" t="s">
        <v>305</v>
      </c>
      <c r="EY130" s="6" t="s">
        <v>344</v>
      </c>
      <c r="EZ130" s="6" t="s">
        <v>485</v>
      </c>
      <c r="FA130" s="6" t="s">
        <v>204</v>
      </c>
      <c r="FB130" s="6" t="s">
        <v>416</v>
      </c>
      <c r="FC130" s="6" t="s">
        <v>48</v>
      </c>
      <c r="FD130" s="6" t="s">
        <v>171</v>
      </c>
      <c r="FE130" s="6" t="s">
        <v>155</v>
      </c>
      <c r="FF130" s="6" t="s">
        <v>224</v>
      </c>
      <c r="FG130" s="6" t="s">
        <v>478</v>
      </c>
      <c r="FH130" s="6" t="s">
        <v>156</v>
      </c>
      <c r="FI130" s="6" t="s">
        <v>277</v>
      </c>
      <c r="FJ130" s="6" t="s">
        <v>402</v>
      </c>
      <c r="FK130" s="6" t="s">
        <v>319</v>
      </c>
      <c r="FL130" s="6" t="s">
        <v>76</v>
      </c>
      <c r="FM130" s="6" t="s">
        <v>278</v>
      </c>
      <c r="FN130" s="6" t="s">
        <v>279</v>
      </c>
      <c r="FO130" s="6" t="s">
        <v>225</v>
      </c>
      <c r="FP130" s="6" t="s">
        <v>497</v>
      </c>
      <c r="FQ130" s="6" t="s">
        <v>272</v>
      </c>
      <c r="FR130" s="6" t="s">
        <v>436</v>
      </c>
      <c r="FS130" s="6" t="s">
        <v>178</v>
      </c>
      <c r="FT130" s="6" t="s">
        <v>390</v>
      </c>
      <c r="FU130" s="6" t="s">
        <v>248</v>
      </c>
      <c r="FV130" s="6" t="s">
        <v>429</v>
      </c>
      <c r="FW130" s="6" t="s">
        <v>176</v>
      </c>
      <c r="FX130" s="6" t="s">
        <v>259</v>
      </c>
      <c r="FY130" s="6" t="s">
        <v>377</v>
      </c>
      <c r="FZ130" s="6" t="s">
        <v>43</v>
      </c>
      <c r="GA130" s="6" t="s">
        <v>308</v>
      </c>
      <c r="GB130" s="6" t="s">
        <v>162</v>
      </c>
      <c r="GC130" s="6" t="s">
        <v>49</v>
      </c>
      <c r="GD130" s="6" t="s">
        <v>331</v>
      </c>
      <c r="GE130" s="6" t="s">
        <v>164</v>
      </c>
      <c r="GF130" s="6" t="s">
        <v>129</v>
      </c>
      <c r="GG130" s="6" t="s">
        <v>33</v>
      </c>
      <c r="GH130" s="6" t="s">
        <v>449</v>
      </c>
      <c r="GI130" s="6" t="s">
        <v>433</v>
      </c>
      <c r="GJ130" s="6" t="s">
        <v>313</v>
      </c>
      <c r="GK130" s="6" t="s">
        <v>423</v>
      </c>
      <c r="GL130" s="6" t="s">
        <v>424</v>
      </c>
      <c r="GM130" s="6" t="s">
        <v>55</v>
      </c>
      <c r="GN130" s="6" t="s">
        <v>387</v>
      </c>
      <c r="GO130" s="6" t="s">
        <v>303</v>
      </c>
      <c r="GP130" s="6" t="s">
        <v>235</v>
      </c>
      <c r="GQ130" s="6" t="s">
        <v>79</v>
      </c>
      <c r="GR130" s="6" t="s">
        <v>189</v>
      </c>
      <c r="GS130" s="6" t="s">
        <v>445</v>
      </c>
      <c r="GT130" s="6" t="s">
        <v>245</v>
      </c>
      <c r="GU130" s="6" t="s">
        <v>220</v>
      </c>
      <c r="GV130" s="6" t="s">
        <v>397</v>
      </c>
      <c r="GW130" s="6" t="s">
        <v>359</v>
      </c>
      <c r="GX130" s="6" t="s">
        <v>503</v>
      </c>
      <c r="GY130" s="6" t="s">
        <v>226</v>
      </c>
      <c r="GZ130" s="6" t="s">
        <v>447</v>
      </c>
      <c r="HA130" s="6" t="s">
        <v>97</v>
      </c>
      <c r="HB130" s="6" t="s">
        <v>457</v>
      </c>
      <c r="HC130" s="6" t="s">
        <v>437</v>
      </c>
      <c r="HD130" s="6" t="s">
        <v>63</v>
      </c>
      <c r="HE130" s="6" t="s">
        <v>415</v>
      </c>
      <c r="HF130" s="6" t="s">
        <v>122</v>
      </c>
      <c r="HG130" s="6" t="s">
        <v>275</v>
      </c>
      <c r="HH130" s="6" t="s">
        <v>266</v>
      </c>
      <c r="HI130" s="6" t="s">
        <v>348</v>
      </c>
      <c r="HJ130" s="6" t="s">
        <v>353</v>
      </c>
      <c r="HK130" s="6" t="s">
        <v>395</v>
      </c>
      <c r="HL130" s="6" t="s">
        <v>364</v>
      </c>
      <c r="HM130" s="6" t="s">
        <v>230</v>
      </c>
      <c r="HN130" s="6" t="s">
        <v>314</v>
      </c>
      <c r="HO130" s="6" t="s">
        <v>123</v>
      </c>
      <c r="HP130" s="6" t="s">
        <v>320</v>
      </c>
      <c r="HQ130" s="6" t="s">
        <v>239</v>
      </c>
      <c r="HR130" s="6" t="s">
        <v>52</v>
      </c>
      <c r="HS130" s="6" t="s">
        <v>128</v>
      </c>
      <c r="HT130" s="6" t="s">
        <v>203</v>
      </c>
      <c r="HU130" s="6" t="s">
        <v>102</v>
      </c>
      <c r="HV130" s="6" t="s">
        <v>398</v>
      </c>
      <c r="HW130" s="6" t="s">
        <v>186</v>
      </c>
      <c r="HX130" s="6" t="s">
        <v>86</v>
      </c>
      <c r="HY130" s="6" t="s">
        <v>50</v>
      </c>
      <c r="HZ130" s="6" t="s">
        <v>240</v>
      </c>
      <c r="IA130" s="6" t="s">
        <v>350</v>
      </c>
      <c r="IB130" s="6" t="s">
        <v>380</v>
      </c>
      <c r="IC130" s="6" t="s">
        <v>374</v>
      </c>
      <c r="ID130" s="6" t="s">
        <v>150</v>
      </c>
      <c r="IE130" s="6" t="s">
        <v>140</v>
      </c>
      <c r="IF130" s="6" t="s">
        <v>151</v>
      </c>
      <c r="IG130" s="6" t="s">
        <v>376</v>
      </c>
      <c r="IH130" s="6" t="s">
        <v>87</v>
      </c>
      <c r="II130" s="6" t="s">
        <v>111</v>
      </c>
      <c r="IJ130" s="6" t="s">
        <v>340</v>
      </c>
      <c r="IK130" s="6" t="s">
        <v>51</v>
      </c>
      <c r="IL130" s="6" t="s">
        <v>115</v>
      </c>
      <c r="IM130" s="6" t="s">
        <v>231</v>
      </c>
      <c r="IN130" s="6" t="s">
        <v>411</v>
      </c>
      <c r="IO130" s="6" t="s">
        <v>454</v>
      </c>
      <c r="IP130" s="6" t="s">
        <v>349</v>
      </c>
      <c r="IQ130" s="6" t="s">
        <v>194</v>
      </c>
      <c r="IR130" s="6" t="s">
        <v>243</v>
      </c>
      <c r="IS130" s="6" t="s">
        <v>440</v>
      </c>
      <c r="IT130" s="6" t="s">
        <v>354</v>
      </c>
      <c r="IU130" s="6" t="s">
        <v>64</v>
      </c>
      <c r="IV130" s="6" t="s">
        <v>116</v>
      </c>
      <c r="IW130" s="6" t="s">
        <v>302</v>
      </c>
      <c r="IX130" s="6" t="s">
        <v>241</v>
      </c>
      <c r="IY130" s="6" t="s">
        <v>450</v>
      </c>
      <c r="IZ130" s="6" t="s">
        <v>209</v>
      </c>
      <c r="JA130" s="6" t="s">
        <v>504</v>
      </c>
      <c r="JB130" s="6" t="s">
        <v>165</v>
      </c>
      <c r="JC130" s="6" t="s">
        <v>254</v>
      </c>
      <c r="JD130" s="6" t="s">
        <v>446</v>
      </c>
      <c r="JE130" s="6" t="s">
        <v>294</v>
      </c>
      <c r="JF130" s="6" t="s">
        <v>134</v>
      </c>
      <c r="JG130" s="6" t="s">
        <v>251</v>
      </c>
      <c r="JH130" s="6" t="s">
        <v>71</v>
      </c>
      <c r="JI130" s="6" t="s">
        <v>328</v>
      </c>
      <c r="JJ130" s="6" t="s">
        <v>298</v>
      </c>
      <c r="JK130" s="6" t="s">
        <v>244</v>
      </c>
      <c r="JL130" s="6" t="s">
        <v>227</v>
      </c>
      <c r="JM130" s="6" t="s">
        <v>210</v>
      </c>
      <c r="JN130" s="6" t="s">
        <v>88</v>
      </c>
      <c r="JO130" s="6" t="s">
        <v>466</v>
      </c>
      <c r="JP130" s="6"/>
      <c r="JQ130" s="77"/>
      <c r="JR130" s="78"/>
      <c r="JS130" s="37"/>
    </row>
    <row r="131" spans="1:279" ht="15.75" thickBot="1"/>
    <row r="132" spans="1:279">
      <c r="A132" s="11" t="s">
        <v>513</v>
      </c>
      <c r="B132" s="12"/>
      <c r="C132" s="13">
        <f>COUNT(B6:JO125)</f>
        <v>620</v>
      </c>
    </row>
    <row r="133" spans="1:279">
      <c r="A133" s="14" t="s">
        <v>514</v>
      </c>
      <c r="B133" s="15"/>
      <c r="C133" s="16">
        <v>274</v>
      </c>
    </row>
    <row r="134" spans="1:279">
      <c r="A134" s="14" t="s">
        <v>515</v>
      </c>
      <c r="B134" s="15">
        <f>AVERAGE(B5:JO125)</f>
        <v>7.2336</v>
      </c>
      <c r="C134" s="16" t="s">
        <v>517</v>
      </c>
    </row>
    <row r="135" spans="1:279" ht="15.75" thickBot="1">
      <c r="A135" s="17" t="s">
        <v>516</v>
      </c>
      <c r="B135" s="18">
        <f>COUNT(B221:B412)</f>
        <v>192</v>
      </c>
      <c r="C135" s="19">
        <f>SUM(B135/C133)</f>
        <v>0.7007299270072993</v>
      </c>
    </row>
    <row r="137" spans="1:279" ht="15.75" thickBot="1"/>
    <row r="138" spans="1:279" ht="15.75" thickBot="1">
      <c r="A138" s="57" t="s">
        <v>528</v>
      </c>
      <c r="B138" s="55" t="s">
        <v>510</v>
      </c>
      <c r="C138" s="79" t="s">
        <v>511</v>
      </c>
      <c r="D138" s="8" t="s">
        <v>512</v>
      </c>
    </row>
    <row r="139" spans="1:279" ht="15.75" thickBot="1">
      <c r="A139" s="58">
        <v>8.4444444444444446</v>
      </c>
      <c r="B139" s="56">
        <v>36</v>
      </c>
      <c r="C139" s="6">
        <v>0.3</v>
      </c>
      <c r="D139" s="6" t="s">
        <v>78</v>
      </c>
      <c r="E139" s="59"/>
      <c r="F139" s="59"/>
    </row>
    <row r="140" spans="1:279" ht="15.75" thickBot="1">
      <c r="A140" s="58">
        <v>7.1764705882352944</v>
      </c>
      <c r="B140" s="56">
        <v>17</v>
      </c>
      <c r="C140" s="6">
        <v>0.14166666666666666</v>
      </c>
      <c r="D140" s="6" t="s">
        <v>60</v>
      </c>
      <c r="E140" s="59"/>
      <c r="F140" s="59"/>
    </row>
    <row r="141" spans="1:279" ht="15.75" thickBot="1">
      <c r="A141" s="58">
        <v>8.1333333333333329</v>
      </c>
      <c r="B141" s="56">
        <v>15</v>
      </c>
      <c r="C141" s="6">
        <v>0.125</v>
      </c>
      <c r="D141" s="6" t="s">
        <v>67</v>
      </c>
      <c r="E141" s="59"/>
      <c r="F141" s="59"/>
    </row>
    <row r="142" spans="1:279" ht="15.75" thickBot="1">
      <c r="A142" s="58">
        <v>7.666666666666667</v>
      </c>
      <c r="B142" s="56">
        <v>15</v>
      </c>
      <c r="C142" s="6">
        <v>0.125</v>
      </c>
      <c r="D142" s="6" t="s">
        <v>50</v>
      </c>
      <c r="E142" s="59"/>
      <c r="F142" s="59"/>
    </row>
    <row r="143" spans="1:279" ht="15.75" thickBot="1">
      <c r="A143" s="58">
        <v>7.1538461538461542</v>
      </c>
      <c r="B143" s="56">
        <v>13</v>
      </c>
      <c r="C143" s="6">
        <v>0.10833333333333334</v>
      </c>
      <c r="D143" s="6" t="s">
        <v>43</v>
      </c>
      <c r="E143" s="59"/>
      <c r="F143" s="59"/>
    </row>
    <row r="144" spans="1:279" ht="15.75" thickBot="1">
      <c r="A144" s="58">
        <v>7.384615384615385</v>
      </c>
      <c r="B144" s="56">
        <v>13</v>
      </c>
      <c r="C144" s="6">
        <v>0.10833333333333334</v>
      </c>
      <c r="D144" s="6" t="s">
        <v>102</v>
      </c>
      <c r="E144" s="59"/>
      <c r="F144" s="59"/>
    </row>
    <row r="145" spans="1:6" ht="15.75" thickBot="1">
      <c r="A145" s="58">
        <v>6.916666666666667</v>
      </c>
      <c r="B145" s="56">
        <v>12</v>
      </c>
      <c r="C145" s="6">
        <v>0.1</v>
      </c>
      <c r="D145" s="6" t="s">
        <v>30</v>
      </c>
      <c r="E145" s="59"/>
      <c r="F145" s="59"/>
    </row>
    <row r="146" spans="1:6" ht="15.75" thickBot="1">
      <c r="A146" s="58">
        <v>6.583333333333333</v>
      </c>
      <c r="B146" s="56">
        <v>12</v>
      </c>
      <c r="C146" s="6">
        <v>0.1</v>
      </c>
      <c r="D146" s="6" t="s">
        <v>100</v>
      </c>
      <c r="E146" s="59"/>
      <c r="F146" s="59"/>
    </row>
    <row r="147" spans="1:6" ht="15.75" thickBot="1">
      <c r="A147" s="58">
        <v>7.333333333333333</v>
      </c>
      <c r="B147" s="56">
        <v>12</v>
      </c>
      <c r="C147" s="6">
        <v>0.1</v>
      </c>
      <c r="D147" s="6" t="s">
        <v>122</v>
      </c>
      <c r="E147" s="59"/>
      <c r="F147" s="59"/>
    </row>
    <row r="148" spans="1:6" ht="15.75" thickBot="1">
      <c r="A148" s="58">
        <v>9.1666666666666661</v>
      </c>
      <c r="B148" s="56">
        <v>12</v>
      </c>
      <c r="C148" s="6">
        <v>0.1</v>
      </c>
      <c r="D148" s="6" t="s">
        <v>87</v>
      </c>
      <c r="E148" s="59"/>
      <c r="F148" s="59"/>
    </row>
    <row r="149" spans="1:6" ht="15.75" thickBot="1">
      <c r="A149" s="58">
        <v>6.6</v>
      </c>
      <c r="B149" s="56">
        <v>10</v>
      </c>
      <c r="C149" s="6">
        <v>8.3333333333333329E-2</v>
      </c>
      <c r="D149" s="6" t="s">
        <v>33</v>
      </c>
      <c r="E149" s="59"/>
      <c r="F149" s="59"/>
    </row>
    <row r="150" spans="1:6" ht="15.75" thickBot="1">
      <c r="A150" s="58">
        <v>7.6</v>
      </c>
      <c r="B150" s="56">
        <v>10</v>
      </c>
      <c r="C150" s="6">
        <v>8.3333333333333329E-2</v>
      </c>
      <c r="D150" s="6" t="s">
        <v>51</v>
      </c>
      <c r="E150" s="59"/>
      <c r="F150" s="59"/>
    </row>
    <row r="151" spans="1:6" ht="15.75" thickBot="1">
      <c r="A151" s="58">
        <v>7.4</v>
      </c>
      <c r="B151" s="56">
        <v>10</v>
      </c>
      <c r="C151" s="6">
        <v>8.3333333333333329E-2</v>
      </c>
      <c r="D151" s="6" t="s">
        <v>134</v>
      </c>
      <c r="E151" s="59"/>
      <c r="F151" s="59"/>
    </row>
    <row r="152" spans="1:6" ht="15.75" thickBot="1">
      <c r="A152" s="58">
        <v>8.1111111111111107</v>
      </c>
      <c r="B152" s="56">
        <v>9</v>
      </c>
      <c r="C152" s="6">
        <v>7.4999999999999997E-2</v>
      </c>
      <c r="D152" s="6" t="s">
        <v>117</v>
      </c>
      <c r="E152" s="59"/>
      <c r="F152" s="59"/>
    </row>
    <row r="153" spans="1:6" ht="15.75" thickBot="1">
      <c r="A153" s="58">
        <v>8</v>
      </c>
      <c r="B153" s="56">
        <v>9</v>
      </c>
      <c r="C153" s="6">
        <v>7.4999999999999997E-2</v>
      </c>
      <c r="D153" s="6" t="s">
        <v>111</v>
      </c>
      <c r="E153" s="59"/>
      <c r="F153" s="59"/>
    </row>
    <row r="154" spans="1:6" ht="15.75" thickBot="1">
      <c r="A154" s="58">
        <v>8.3333333333333339</v>
      </c>
      <c r="B154" s="56">
        <v>9</v>
      </c>
      <c r="C154" s="6">
        <v>7.4999999999999997E-2</v>
      </c>
      <c r="D154" s="6" t="s">
        <v>115</v>
      </c>
      <c r="E154" s="59"/>
      <c r="F154" s="59"/>
    </row>
    <row r="155" spans="1:6" ht="15.75" thickBot="1">
      <c r="A155" s="58">
        <v>8.625</v>
      </c>
      <c r="B155" s="56">
        <v>8</v>
      </c>
      <c r="C155" s="6">
        <v>6.6666666666666666E-2</v>
      </c>
      <c r="D155" s="6" t="s">
        <v>39</v>
      </c>
      <c r="E155" s="59"/>
      <c r="F155" s="59"/>
    </row>
    <row r="156" spans="1:6" ht="15.75" thickBot="1">
      <c r="A156" s="58">
        <v>5.875</v>
      </c>
      <c r="B156" s="56">
        <v>8</v>
      </c>
      <c r="C156" s="6">
        <v>6.6666666666666666E-2</v>
      </c>
      <c r="D156" s="6" t="s">
        <v>101</v>
      </c>
      <c r="E156" s="59"/>
      <c r="F156" s="59"/>
    </row>
    <row r="157" spans="1:6" ht="15.75" thickBot="1">
      <c r="A157" s="58">
        <v>9</v>
      </c>
      <c r="B157" s="56">
        <v>8</v>
      </c>
      <c r="C157" s="6">
        <v>6.6666666666666666E-2</v>
      </c>
      <c r="D157" s="6" t="s">
        <v>140</v>
      </c>
      <c r="E157" s="59"/>
      <c r="F157" s="59"/>
    </row>
    <row r="158" spans="1:6" ht="15.75" thickBot="1">
      <c r="A158" s="58">
        <v>8</v>
      </c>
      <c r="B158" s="56">
        <v>7</v>
      </c>
      <c r="C158" s="6">
        <v>5.8333333333333334E-2</v>
      </c>
      <c r="D158" s="6" t="s">
        <v>40</v>
      </c>
      <c r="E158" s="59"/>
      <c r="F158" s="59"/>
    </row>
    <row r="159" spans="1:6" ht="15.75" thickBot="1">
      <c r="A159" s="58">
        <v>3.8571428571428572</v>
      </c>
      <c r="B159" s="56">
        <v>7</v>
      </c>
      <c r="C159" s="6">
        <v>5.8333333333333334E-2</v>
      </c>
      <c r="D159" s="6" t="s">
        <v>41</v>
      </c>
      <c r="E159" s="59"/>
      <c r="F159" s="59"/>
    </row>
    <row r="160" spans="1:6" ht="15.75" thickBot="1">
      <c r="A160" s="58">
        <v>8.1428571428571423</v>
      </c>
      <c r="B160" s="56">
        <v>7</v>
      </c>
      <c r="C160" s="6">
        <v>5.8333333333333334E-2</v>
      </c>
      <c r="D160" s="6" t="s">
        <v>32</v>
      </c>
      <c r="E160" s="59"/>
      <c r="F160" s="59"/>
    </row>
    <row r="161" spans="1:6" ht="15.75" thickBot="1">
      <c r="A161" s="58">
        <v>7.5</v>
      </c>
      <c r="B161" s="56">
        <v>6</v>
      </c>
      <c r="C161" s="6">
        <v>0.05</v>
      </c>
      <c r="D161" s="6" t="s">
        <v>120</v>
      </c>
      <c r="E161" s="59"/>
      <c r="F161" s="59"/>
    </row>
    <row r="162" spans="1:6" ht="15.75" thickBot="1">
      <c r="A162" s="58">
        <v>7.166666666666667</v>
      </c>
      <c r="B162" s="56">
        <v>6</v>
      </c>
      <c r="C162" s="6">
        <v>0.05</v>
      </c>
      <c r="D162" s="6" t="s">
        <v>217</v>
      </c>
      <c r="E162" s="59"/>
      <c r="F162" s="59"/>
    </row>
    <row r="163" spans="1:6" ht="15.75" thickBot="1">
      <c r="A163" s="58">
        <v>7.5</v>
      </c>
      <c r="B163" s="56">
        <v>6</v>
      </c>
      <c r="C163" s="6">
        <v>0.05</v>
      </c>
      <c r="D163" s="6" t="s">
        <v>68</v>
      </c>
      <c r="E163" s="59"/>
      <c r="F163" s="59"/>
    </row>
    <row r="164" spans="1:6" ht="15.75" thickBot="1">
      <c r="A164" s="58">
        <v>6.5</v>
      </c>
      <c r="B164" s="56">
        <v>6</v>
      </c>
      <c r="C164" s="6">
        <v>0.05</v>
      </c>
      <c r="D164" s="6" t="s">
        <v>184</v>
      </c>
      <c r="E164" s="59"/>
      <c r="F164" s="59"/>
    </row>
    <row r="165" spans="1:6" ht="15.75" thickBot="1">
      <c r="A165" s="58">
        <v>7.666666666666667</v>
      </c>
      <c r="B165" s="56">
        <v>6</v>
      </c>
      <c r="C165" s="6">
        <v>0.05</v>
      </c>
      <c r="D165" s="6" t="s">
        <v>55</v>
      </c>
      <c r="E165" s="59"/>
      <c r="F165" s="59"/>
    </row>
    <row r="166" spans="1:6" ht="15.75" thickBot="1">
      <c r="A166" s="58">
        <v>7.5</v>
      </c>
      <c r="B166" s="56">
        <v>6</v>
      </c>
      <c r="C166" s="6">
        <v>0.05</v>
      </c>
      <c r="D166" s="6" t="s">
        <v>123</v>
      </c>
      <c r="E166" s="59"/>
      <c r="F166" s="59"/>
    </row>
    <row r="167" spans="1:6" ht="15.75" thickBot="1">
      <c r="A167" s="58">
        <v>5.4</v>
      </c>
      <c r="B167" s="56">
        <v>5</v>
      </c>
      <c r="C167" s="6">
        <v>4.1666666666666664E-2</v>
      </c>
      <c r="D167" s="6" t="s">
        <v>58</v>
      </c>
      <c r="E167" s="59"/>
      <c r="F167" s="59"/>
    </row>
    <row r="168" spans="1:6" ht="15.75" thickBot="1">
      <c r="A168" s="58">
        <v>7.8</v>
      </c>
      <c r="B168" s="56">
        <v>5</v>
      </c>
      <c r="C168" s="6">
        <v>4.1666666666666664E-2</v>
      </c>
      <c r="D168" s="6" t="s">
        <v>250</v>
      </c>
      <c r="E168" s="59"/>
      <c r="F168" s="59"/>
    </row>
    <row r="169" spans="1:6" ht="15.75" thickBot="1">
      <c r="A169" s="58">
        <v>7</v>
      </c>
      <c r="B169" s="56">
        <v>4</v>
      </c>
      <c r="C169" s="6">
        <v>3.3333333333333333E-2</v>
      </c>
      <c r="D169" s="6" t="s">
        <v>175</v>
      </c>
      <c r="E169" s="59"/>
      <c r="F169" s="59"/>
    </row>
    <row r="170" spans="1:6" ht="15.75" thickBot="1">
      <c r="A170" s="58">
        <v>8.75</v>
      </c>
      <c r="B170" s="56">
        <v>4</v>
      </c>
      <c r="C170" s="6">
        <v>3.3333333333333333E-2</v>
      </c>
      <c r="D170" s="6" t="s">
        <v>415</v>
      </c>
      <c r="E170" s="59"/>
      <c r="F170" s="59"/>
    </row>
    <row r="171" spans="1:6" ht="15.75" thickBot="1">
      <c r="A171" s="58">
        <v>8.75</v>
      </c>
      <c r="B171" s="56">
        <v>4</v>
      </c>
      <c r="C171" s="6">
        <v>3.3333333333333333E-2</v>
      </c>
      <c r="D171" s="6" t="s">
        <v>86</v>
      </c>
      <c r="E171" s="59"/>
      <c r="F171" s="59"/>
    </row>
    <row r="172" spans="1:6" ht="15.75" thickBot="1">
      <c r="A172" s="58">
        <v>9</v>
      </c>
      <c r="B172" s="56">
        <v>3</v>
      </c>
      <c r="C172" s="6">
        <v>2.5000000000000001E-2</v>
      </c>
      <c r="D172" s="6" t="s">
        <v>480</v>
      </c>
      <c r="E172" s="59"/>
      <c r="F172" s="59"/>
    </row>
    <row r="173" spans="1:6" ht="15.75" thickBot="1">
      <c r="A173" s="58">
        <v>6.666666666666667</v>
      </c>
      <c r="B173" s="56">
        <v>3</v>
      </c>
      <c r="C173" s="6">
        <v>2.5000000000000001E-2</v>
      </c>
      <c r="D173" s="6" t="s">
        <v>85</v>
      </c>
      <c r="E173" s="59"/>
      <c r="F173" s="59"/>
    </row>
    <row r="174" spans="1:6" ht="15.75" thickBot="1">
      <c r="A174" s="58">
        <v>5.333333333333333</v>
      </c>
      <c r="B174" s="56">
        <v>3</v>
      </c>
      <c r="C174" s="6">
        <v>2.5000000000000001E-2</v>
      </c>
      <c r="D174" s="6" t="s">
        <v>99</v>
      </c>
      <c r="E174" s="59"/>
      <c r="F174" s="59"/>
    </row>
    <row r="175" spans="1:6" ht="15.75" thickBot="1">
      <c r="A175" s="58">
        <v>7.333333333333333</v>
      </c>
      <c r="B175" s="56">
        <v>3</v>
      </c>
      <c r="C175" s="6">
        <v>2.5000000000000001E-2</v>
      </c>
      <c r="D175" s="6" t="s">
        <v>74</v>
      </c>
      <c r="E175" s="59"/>
      <c r="F175" s="59"/>
    </row>
    <row r="176" spans="1:6" ht="15.75" thickBot="1">
      <c r="A176" s="58">
        <v>6.333333333333333</v>
      </c>
      <c r="B176" s="56">
        <v>3</v>
      </c>
      <c r="C176" s="6">
        <v>2.5000000000000001E-2</v>
      </c>
      <c r="D176" s="6" t="s">
        <v>75</v>
      </c>
      <c r="E176" s="59"/>
      <c r="F176" s="59"/>
    </row>
    <row r="177" spans="1:6" ht="15.75" thickBot="1">
      <c r="A177" s="58">
        <v>5</v>
      </c>
      <c r="B177" s="56">
        <v>3</v>
      </c>
      <c r="C177" s="6">
        <v>2.5000000000000001E-2</v>
      </c>
      <c r="D177" s="6" t="s">
        <v>265</v>
      </c>
      <c r="E177" s="59"/>
      <c r="F177" s="59"/>
    </row>
    <row r="178" spans="1:6" ht="15.75" thickBot="1">
      <c r="A178" s="58">
        <v>7.333333333333333</v>
      </c>
      <c r="B178" s="56">
        <v>3</v>
      </c>
      <c r="C178" s="6">
        <v>2.5000000000000001E-2</v>
      </c>
      <c r="D178" s="6" t="s">
        <v>144</v>
      </c>
      <c r="E178" s="59"/>
      <c r="F178" s="59"/>
    </row>
    <row r="179" spans="1:6" ht="15.75" thickBot="1">
      <c r="A179" s="58">
        <v>7</v>
      </c>
      <c r="B179" s="56">
        <v>3</v>
      </c>
      <c r="C179" s="6">
        <v>2.5000000000000001E-2</v>
      </c>
      <c r="D179" s="6" t="s">
        <v>105</v>
      </c>
      <c r="E179" s="59"/>
      <c r="F179" s="59"/>
    </row>
    <row r="180" spans="1:6" ht="15.75" thickBot="1">
      <c r="A180" s="58">
        <v>1.6666666666666667</v>
      </c>
      <c r="B180" s="56">
        <v>3</v>
      </c>
      <c r="C180" s="6">
        <v>2.5000000000000001E-2</v>
      </c>
      <c r="D180" s="6" t="s">
        <v>417</v>
      </c>
      <c r="E180" s="59"/>
      <c r="F180" s="59"/>
    </row>
    <row r="181" spans="1:6" ht="15.75" thickBot="1">
      <c r="A181" s="58">
        <v>4.333333333333333</v>
      </c>
      <c r="B181" s="56">
        <v>3</v>
      </c>
      <c r="C181" s="6">
        <v>2.5000000000000001E-2</v>
      </c>
      <c r="D181" s="6" t="s">
        <v>48</v>
      </c>
      <c r="E181" s="59"/>
      <c r="F181" s="59"/>
    </row>
    <row r="182" spans="1:6" ht="15.75" thickBot="1">
      <c r="A182" s="58">
        <v>7.666666666666667</v>
      </c>
      <c r="B182" s="56">
        <v>3</v>
      </c>
      <c r="C182" s="6">
        <v>2.5000000000000001E-2</v>
      </c>
      <c r="D182" s="6" t="s">
        <v>277</v>
      </c>
      <c r="E182" s="59"/>
      <c r="F182" s="59"/>
    </row>
    <row r="183" spans="1:6" ht="15.75" thickBot="1">
      <c r="A183" s="58">
        <v>7</v>
      </c>
      <c r="B183" s="56">
        <v>3</v>
      </c>
      <c r="C183" s="6">
        <v>2.5000000000000001E-2</v>
      </c>
      <c r="D183" s="6" t="s">
        <v>49</v>
      </c>
      <c r="E183" s="59"/>
      <c r="F183" s="59"/>
    </row>
    <row r="184" spans="1:6" ht="15.75" thickBot="1">
      <c r="A184" s="58">
        <v>6.666666666666667</v>
      </c>
      <c r="B184" s="56">
        <v>3</v>
      </c>
      <c r="C184" s="6">
        <v>2.5000000000000001E-2</v>
      </c>
      <c r="D184" s="6" t="s">
        <v>79</v>
      </c>
      <c r="E184" s="59"/>
      <c r="F184" s="59"/>
    </row>
    <row r="185" spans="1:6" ht="15.75" thickBot="1">
      <c r="A185" s="58">
        <v>7.333333333333333</v>
      </c>
      <c r="B185" s="56">
        <v>3</v>
      </c>
      <c r="C185" s="6">
        <v>2.5000000000000001E-2</v>
      </c>
      <c r="D185" s="6" t="s">
        <v>245</v>
      </c>
      <c r="E185" s="59"/>
      <c r="F185" s="59"/>
    </row>
    <row r="186" spans="1:6" ht="15.75" thickBot="1">
      <c r="A186" s="58">
        <v>5.666666666666667</v>
      </c>
      <c r="B186" s="56">
        <v>3</v>
      </c>
      <c r="C186" s="6">
        <v>2.5000000000000001E-2</v>
      </c>
      <c r="D186" s="6" t="s">
        <v>97</v>
      </c>
      <c r="E186" s="59"/>
      <c r="F186" s="59"/>
    </row>
    <row r="187" spans="1:6" ht="15.75" thickBot="1">
      <c r="A187" s="58">
        <v>6</v>
      </c>
      <c r="B187" s="56">
        <v>3</v>
      </c>
      <c r="C187" s="6">
        <v>2.5000000000000001E-2</v>
      </c>
      <c r="D187" s="6" t="s">
        <v>364</v>
      </c>
      <c r="E187" s="59"/>
      <c r="F187" s="59"/>
    </row>
    <row r="188" spans="1:6" ht="15.75" thickBot="1">
      <c r="A188" s="58">
        <v>6</v>
      </c>
      <c r="B188" s="56">
        <v>3</v>
      </c>
      <c r="C188" s="6">
        <v>2.5000000000000001E-2</v>
      </c>
      <c r="D188" s="6" t="s">
        <v>230</v>
      </c>
      <c r="E188" s="59"/>
      <c r="F188" s="59"/>
    </row>
    <row r="189" spans="1:6" ht="15.75" thickBot="1">
      <c r="A189" s="58">
        <v>9.3333333333333339</v>
      </c>
      <c r="B189" s="56">
        <v>3</v>
      </c>
      <c r="C189" s="6">
        <v>2.5000000000000001E-2</v>
      </c>
      <c r="D189" s="6" t="s">
        <v>186</v>
      </c>
      <c r="E189" s="59"/>
      <c r="F189" s="59"/>
    </row>
    <row r="190" spans="1:6" ht="15.75" thickBot="1">
      <c r="A190" s="58">
        <v>5.5</v>
      </c>
      <c r="B190" s="56">
        <v>2</v>
      </c>
      <c r="C190" s="6">
        <v>1.6666666666666666E-2</v>
      </c>
      <c r="D190" s="6" t="s">
        <v>212</v>
      </c>
      <c r="E190" s="59"/>
      <c r="F190" s="59"/>
    </row>
    <row r="191" spans="1:6" ht="15.75" thickBot="1">
      <c r="A191" s="58">
        <v>6</v>
      </c>
      <c r="B191" s="56">
        <v>2</v>
      </c>
      <c r="C191" s="6">
        <v>1.6666666666666666E-2</v>
      </c>
      <c r="D191" s="6" t="s">
        <v>125</v>
      </c>
      <c r="E191" s="59"/>
      <c r="F191" s="59"/>
    </row>
    <row r="192" spans="1:6" ht="15.75" thickBot="1">
      <c r="A192" s="58">
        <v>9.5</v>
      </c>
      <c r="B192" s="56">
        <v>2</v>
      </c>
      <c r="C192" s="6">
        <v>1.6666666666666666E-2</v>
      </c>
      <c r="D192" s="6" t="s">
        <v>163</v>
      </c>
      <c r="E192" s="59"/>
      <c r="F192" s="59"/>
    </row>
    <row r="193" spans="1:6" ht="15.75" thickBot="1">
      <c r="A193" s="58">
        <v>6</v>
      </c>
      <c r="B193" s="56">
        <v>2</v>
      </c>
      <c r="C193" s="6">
        <v>1.6666666666666666E-2</v>
      </c>
      <c r="D193" s="6" t="s">
        <v>95</v>
      </c>
      <c r="E193" s="59"/>
      <c r="F193" s="59"/>
    </row>
    <row r="194" spans="1:6" ht="15.75" thickBot="1">
      <c r="A194" s="58">
        <v>10</v>
      </c>
      <c r="B194" s="56">
        <v>2</v>
      </c>
      <c r="C194" s="6">
        <v>1.6666666666666666E-2</v>
      </c>
      <c r="D194" s="6" t="s">
        <v>473</v>
      </c>
      <c r="E194" s="59"/>
      <c r="F194" s="59"/>
    </row>
    <row r="195" spans="1:6" ht="15.75" thickBot="1">
      <c r="A195" s="58">
        <v>7</v>
      </c>
      <c r="B195" s="56">
        <v>2</v>
      </c>
      <c r="C195" s="6">
        <v>1.6666666666666666E-2</v>
      </c>
      <c r="D195" s="6" t="s">
        <v>185</v>
      </c>
      <c r="E195" s="59"/>
      <c r="F195" s="59"/>
    </row>
    <row r="196" spans="1:6" ht="15.75" thickBot="1">
      <c r="A196" s="58">
        <v>9</v>
      </c>
      <c r="B196" s="56">
        <v>2</v>
      </c>
      <c r="C196" s="6">
        <v>1.6666666666666666E-2</v>
      </c>
      <c r="D196" s="6" t="s">
        <v>260</v>
      </c>
      <c r="E196" s="59"/>
      <c r="F196" s="59"/>
    </row>
    <row r="197" spans="1:6" ht="15.75" thickBot="1">
      <c r="A197" s="58">
        <v>6</v>
      </c>
      <c r="B197" s="56">
        <v>2</v>
      </c>
      <c r="C197" s="6">
        <v>1.6666666666666666E-2</v>
      </c>
      <c r="D197" s="6" t="s">
        <v>310</v>
      </c>
      <c r="E197" s="59"/>
      <c r="F197" s="59"/>
    </row>
    <row r="198" spans="1:6" ht="15.75" thickBot="1">
      <c r="A198" s="58">
        <v>9</v>
      </c>
      <c r="B198" s="56">
        <v>2</v>
      </c>
      <c r="C198" s="6">
        <v>1.6666666666666666E-2</v>
      </c>
      <c r="D198" s="6" t="s">
        <v>282</v>
      </c>
      <c r="E198" s="59"/>
      <c r="F198" s="59"/>
    </row>
    <row r="199" spans="1:6" ht="15.75" thickBot="1">
      <c r="A199" s="58">
        <v>2.5</v>
      </c>
      <c r="B199" s="56">
        <v>2</v>
      </c>
      <c r="C199" s="6">
        <v>1.6666666666666666E-2</v>
      </c>
      <c r="D199" s="6" t="s">
        <v>337</v>
      </c>
      <c r="E199" s="59"/>
      <c r="F199" s="59"/>
    </row>
    <row r="200" spans="1:6" ht="15.75" thickBot="1">
      <c r="A200" s="58">
        <v>0.5</v>
      </c>
      <c r="B200" s="56">
        <v>2</v>
      </c>
      <c r="C200" s="6">
        <v>1.6666666666666666E-2</v>
      </c>
      <c r="D200" s="6" t="s">
        <v>31</v>
      </c>
      <c r="E200" s="59"/>
      <c r="F200" s="59"/>
    </row>
    <row r="201" spans="1:6" ht="15.75" thickBot="1">
      <c r="A201" s="58">
        <v>5.5</v>
      </c>
      <c r="B201" s="56">
        <v>2</v>
      </c>
      <c r="C201" s="6">
        <v>1.6666666666666666E-2</v>
      </c>
      <c r="D201" s="6" t="s">
        <v>219</v>
      </c>
      <c r="E201" s="59"/>
      <c r="F201" s="59"/>
    </row>
    <row r="202" spans="1:6" ht="15.75" thickBot="1">
      <c r="A202" s="58">
        <v>3</v>
      </c>
      <c r="B202" s="56">
        <v>2</v>
      </c>
      <c r="C202" s="6">
        <v>1.6666666666666666E-2</v>
      </c>
      <c r="D202" s="6" t="s">
        <v>197</v>
      </c>
      <c r="E202" s="59"/>
      <c r="F202" s="59"/>
    </row>
    <row r="203" spans="1:6" ht="15.75" thickBot="1">
      <c r="A203" s="58">
        <v>2</v>
      </c>
      <c r="B203" s="56">
        <v>2</v>
      </c>
      <c r="C203" s="6">
        <v>1.6666666666666666E-2</v>
      </c>
      <c r="D203" s="6" t="s">
        <v>47</v>
      </c>
      <c r="E203" s="59"/>
      <c r="F203" s="59"/>
    </row>
    <row r="204" spans="1:6" ht="15.75" thickBot="1">
      <c r="A204" s="58">
        <v>10</v>
      </c>
      <c r="B204" s="56">
        <v>2</v>
      </c>
      <c r="C204" s="6">
        <v>1.6666666666666666E-2</v>
      </c>
      <c r="D204" s="6" t="s">
        <v>311</v>
      </c>
      <c r="E204" s="59"/>
      <c r="F204" s="59"/>
    </row>
    <row r="205" spans="1:6" ht="15.75" thickBot="1">
      <c r="A205" s="58">
        <v>5</v>
      </c>
      <c r="B205" s="56">
        <v>2</v>
      </c>
      <c r="C205" s="6">
        <v>1.6666666666666666E-2</v>
      </c>
      <c r="D205" s="6" t="s">
        <v>121</v>
      </c>
      <c r="E205" s="59"/>
      <c r="F205" s="59"/>
    </row>
    <row r="206" spans="1:6" ht="15.75" thickBot="1">
      <c r="A206" s="58">
        <v>8</v>
      </c>
      <c r="B206" s="56">
        <v>2</v>
      </c>
      <c r="C206" s="6">
        <v>1.6666666666666666E-2</v>
      </c>
      <c r="D206" s="6" t="s">
        <v>59</v>
      </c>
      <c r="E206" s="59"/>
      <c r="F206" s="59"/>
    </row>
    <row r="207" spans="1:6" ht="15.75" thickBot="1">
      <c r="A207" s="58">
        <v>8.5</v>
      </c>
      <c r="B207" s="56">
        <v>2</v>
      </c>
      <c r="C207" s="6">
        <v>1.6666666666666666E-2</v>
      </c>
      <c r="D207" s="6" t="s">
        <v>285</v>
      </c>
      <c r="E207" s="59"/>
      <c r="F207" s="59"/>
    </row>
    <row r="208" spans="1:6" ht="15.75" thickBot="1">
      <c r="A208" s="58">
        <v>2.5</v>
      </c>
      <c r="B208" s="56">
        <v>2</v>
      </c>
      <c r="C208" s="6">
        <v>1.6666666666666666E-2</v>
      </c>
      <c r="D208" s="6" t="s">
        <v>62</v>
      </c>
      <c r="E208" s="59"/>
      <c r="F208" s="59"/>
    </row>
    <row r="209" spans="1:6" ht="15.75" thickBot="1">
      <c r="A209" s="58">
        <v>10</v>
      </c>
      <c r="B209" s="56">
        <v>2</v>
      </c>
      <c r="C209" s="6">
        <v>1.6666666666666666E-2</v>
      </c>
      <c r="D209" s="6" t="s">
        <v>468</v>
      </c>
      <c r="E209" s="59"/>
      <c r="F209" s="59"/>
    </row>
    <row r="210" spans="1:6" ht="15.75" thickBot="1">
      <c r="A210" s="58">
        <v>7.5</v>
      </c>
      <c r="B210" s="56">
        <v>2</v>
      </c>
      <c r="C210" s="6">
        <v>1.6666666666666666E-2</v>
      </c>
      <c r="D210" s="6" t="s">
        <v>113</v>
      </c>
      <c r="E210" s="59"/>
      <c r="F210" s="59"/>
    </row>
    <row r="211" spans="1:6" ht="15.75" thickBot="1">
      <c r="A211" s="58">
        <v>8</v>
      </c>
      <c r="B211" s="56">
        <v>2</v>
      </c>
      <c r="C211" s="6">
        <v>1.6666666666666666E-2</v>
      </c>
      <c r="D211" s="6" t="s">
        <v>312</v>
      </c>
      <c r="E211" s="59"/>
      <c r="F211" s="59"/>
    </row>
    <row r="212" spans="1:6" ht="15.75" thickBot="1">
      <c r="A212" s="58">
        <v>6</v>
      </c>
      <c r="B212" s="56">
        <v>2</v>
      </c>
      <c r="C212" s="6">
        <v>1.6666666666666666E-2</v>
      </c>
      <c r="D212" s="6" t="s">
        <v>54</v>
      </c>
      <c r="E212" s="59"/>
      <c r="F212" s="59"/>
    </row>
    <row r="213" spans="1:6" ht="15.75" thickBot="1">
      <c r="A213" s="58">
        <v>9</v>
      </c>
      <c r="B213" s="56">
        <v>2</v>
      </c>
      <c r="C213" s="6">
        <v>1.6666666666666666E-2</v>
      </c>
      <c r="D213" s="6" t="s">
        <v>331</v>
      </c>
      <c r="E213" s="59"/>
      <c r="F213" s="59"/>
    </row>
    <row r="214" spans="1:6" ht="15.75" thickBot="1">
      <c r="A214" s="58">
        <v>7</v>
      </c>
      <c r="B214" s="56">
        <v>2</v>
      </c>
      <c r="C214" s="6">
        <v>1.6666666666666666E-2</v>
      </c>
      <c r="D214" s="6" t="s">
        <v>164</v>
      </c>
      <c r="E214" s="59"/>
      <c r="F214" s="59"/>
    </row>
    <row r="215" spans="1:6" ht="15.75" thickBot="1">
      <c r="A215" s="58">
        <v>5</v>
      </c>
      <c r="B215" s="56">
        <v>2</v>
      </c>
      <c r="C215" s="6">
        <v>1.6666666666666666E-2</v>
      </c>
      <c r="D215" s="6" t="s">
        <v>129</v>
      </c>
      <c r="E215" s="59"/>
      <c r="F215" s="59"/>
    </row>
    <row r="216" spans="1:6" ht="15.75" thickBot="1">
      <c r="A216" s="58">
        <v>8.5</v>
      </c>
      <c r="B216" s="56">
        <v>2</v>
      </c>
      <c r="C216" s="6">
        <v>1.6666666666666666E-2</v>
      </c>
      <c r="D216" s="6" t="s">
        <v>52</v>
      </c>
      <c r="E216" s="59"/>
      <c r="F216" s="59"/>
    </row>
    <row r="217" spans="1:6" ht="15.75" thickBot="1">
      <c r="A217" s="58">
        <v>8.5</v>
      </c>
      <c r="B217" s="56">
        <v>2</v>
      </c>
      <c r="C217" s="6">
        <v>1.6666666666666666E-2</v>
      </c>
      <c r="D217" s="6" t="s">
        <v>350</v>
      </c>
      <c r="E217" s="59"/>
      <c r="F217" s="59"/>
    </row>
    <row r="218" spans="1:6" ht="15.75" thickBot="1">
      <c r="A218" s="58">
        <v>1.5</v>
      </c>
      <c r="B218" s="56">
        <v>2</v>
      </c>
      <c r="C218" s="6">
        <v>1.6666666666666666E-2</v>
      </c>
      <c r="D218" s="6" t="s">
        <v>209</v>
      </c>
      <c r="E218" s="59"/>
      <c r="F218" s="59"/>
    </row>
    <row r="219" spans="1:6" ht="15.75" thickBot="1">
      <c r="A219" s="58">
        <v>3.5</v>
      </c>
      <c r="B219" s="56">
        <v>2</v>
      </c>
      <c r="C219" s="6">
        <v>1.6666666666666666E-2</v>
      </c>
      <c r="D219" s="6" t="s">
        <v>165</v>
      </c>
      <c r="E219" s="59"/>
      <c r="F219" s="59"/>
    </row>
    <row r="220" spans="1:6" ht="15.75" thickBot="1">
      <c r="A220" s="58">
        <v>10</v>
      </c>
      <c r="B220" s="56">
        <v>2</v>
      </c>
      <c r="C220" s="6">
        <v>1.6666666666666666E-2</v>
      </c>
      <c r="D220" s="6" t="s">
        <v>466</v>
      </c>
      <c r="E220" s="59"/>
      <c r="F220" s="59"/>
    </row>
    <row r="221" spans="1:6" ht="15.75" thickBot="1">
      <c r="A221" s="58">
        <v>8</v>
      </c>
      <c r="B221" s="56">
        <v>1</v>
      </c>
      <c r="C221" s="6">
        <v>8.3333333333333332E-3</v>
      </c>
      <c r="D221" s="6" t="s">
        <v>479</v>
      </c>
      <c r="E221" s="59"/>
      <c r="F221" s="59"/>
    </row>
    <row r="222" spans="1:6" ht="15.75" thickBot="1">
      <c r="A222" s="58">
        <v>9</v>
      </c>
      <c r="B222" s="56">
        <v>1</v>
      </c>
      <c r="C222" s="6">
        <v>8.3333333333333332E-3</v>
      </c>
      <c r="D222" s="6" t="s">
        <v>257</v>
      </c>
      <c r="E222" s="59"/>
      <c r="F222" s="59"/>
    </row>
    <row r="223" spans="1:6" ht="15.75" thickBot="1">
      <c r="A223" s="58">
        <v>10</v>
      </c>
      <c r="B223" s="56">
        <v>1</v>
      </c>
      <c r="C223" s="6">
        <v>8.3333333333333332E-3</v>
      </c>
      <c r="D223" s="6" t="s">
        <v>489</v>
      </c>
      <c r="E223" s="59"/>
      <c r="F223" s="59"/>
    </row>
    <row r="224" spans="1:6" ht="15.75" thickBot="1">
      <c r="A224" s="58">
        <v>10</v>
      </c>
      <c r="B224" s="56">
        <v>1</v>
      </c>
      <c r="C224" s="6">
        <v>8.3333333333333332E-3</v>
      </c>
      <c r="D224" s="6" t="s">
        <v>448</v>
      </c>
      <c r="E224" s="59"/>
      <c r="F224" s="59"/>
    </row>
    <row r="225" spans="1:6" ht="15.75" thickBot="1">
      <c r="A225" s="58">
        <v>7</v>
      </c>
      <c r="B225" s="56">
        <v>1</v>
      </c>
      <c r="C225" s="6">
        <v>8.3333333333333332E-3</v>
      </c>
      <c r="D225" s="6" t="s">
        <v>271</v>
      </c>
      <c r="E225" s="59"/>
      <c r="F225" s="59"/>
    </row>
    <row r="226" spans="1:6" ht="15.75" thickBot="1">
      <c r="A226" s="58">
        <v>10</v>
      </c>
      <c r="B226" s="56">
        <v>1</v>
      </c>
      <c r="C226" s="6">
        <v>8.3333333333333332E-3</v>
      </c>
      <c r="D226" s="6" t="s">
        <v>393</v>
      </c>
      <c r="E226" s="59"/>
      <c r="F226" s="59"/>
    </row>
    <row r="227" spans="1:6" ht="15.75" thickBot="1">
      <c r="A227" s="58">
        <v>6</v>
      </c>
      <c r="B227" s="56">
        <v>1</v>
      </c>
      <c r="C227" s="6">
        <v>8.3333333333333332E-3</v>
      </c>
      <c r="D227" s="6" t="s">
        <v>309</v>
      </c>
      <c r="E227" s="59"/>
      <c r="F227" s="59"/>
    </row>
    <row r="228" spans="1:6" ht="15.75" thickBot="1">
      <c r="A228" s="58">
        <v>5</v>
      </c>
      <c r="B228" s="56">
        <v>1</v>
      </c>
      <c r="C228" s="6">
        <v>8.3333333333333332E-3</v>
      </c>
      <c r="D228" s="6" t="s">
        <v>29</v>
      </c>
      <c r="E228" s="59"/>
      <c r="F228" s="59"/>
    </row>
    <row r="229" spans="1:6" ht="15.75" thickBot="1">
      <c r="A229" s="58">
        <v>10</v>
      </c>
      <c r="B229" s="56">
        <v>1</v>
      </c>
      <c r="C229" s="6">
        <v>8.3333333333333332E-3</v>
      </c>
      <c r="D229" s="6" t="s">
        <v>467</v>
      </c>
      <c r="E229" s="59"/>
      <c r="F229" s="59"/>
    </row>
    <row r="230" spans="1:6" ht="15.75" thickBot="1">
      <c r="A230" s="58">
        <v>5</v>
      </c>
      <c r="B230" s="56">
        <v>1</v>
      </c>
      <c r="C230" s="6">
        <v>8.3333333333333332E-3</v>
      </c>
      <c r="D230" s="6" t="s">
        <v>421</v>
      </c>
      <c r="E230" s="59"/>
      <c r="F230" s="59"/>
    </row>
    <row r="231" spans="1:6" ht="15.75" thickBot="1">
      <c r="A231" s="58">
        <v>3</v>
      </c>
      <c r="B231" s="56">
        <v>1</v>
      </c>
      <c r="C231" s="6">
        <v>8.3333333333333332E-3</v>
      </c>
      <c r="D231" s="6" t="s">
        <v>455</v>
      </c>
      <c r="E231" s="59"/>
      <c r="F231" s="59"/>
    </row>
    <row r="232" spans="1:6" ht="15.75" thickBot="1">
      <c r="A232" s="58">
        <v>8</v>
      </c>
      <c r="B232" s="56">
        <v>1</v>
      </c>
      <c r="C232" s="6">
        <v>8.3333333333333332E-3</v>
      </c>
      <c r="D232" s="6" t="s">
        <v>487</v>
      </c>
      <c r="E232" s="59"/>
      <c r="F232" s="59"/>
    </row>
    <row r="233" spans="1:6" ht="15.75" thickBot="1">
      <c r="A233" s="58">
        <v>9</v>
      </c>
      <c r="B233" s="56">
        <v>1</v>
      </c>
      <c r="C233" s="6">
        <v>8.3333333333333332E-3</v>
      </c>
      <c r="D233" s="6" t="s">
        <v>486</v>
      </c>
      <c r="E233" s="59"/>
      <c r="F233" s="59"/>
    </row>
    <row r="234" spans="1:6" ht="15.75" thickBot="1">
      <c r="A234" s="58">
        <v>5</v>
      </c>
      <c r="B234" s="56">
        <v>1</v>
      </c>
      <c r="C234" s="6">
        <v>8.3333333333333332E-3</v>
      </c>
      <c r="D234" s="6" t="s">
        <v>207</v>
      </c>
      <c r="E234" s="59"/>
      <c r="F234" s="59"/>
    </row>
    <row r="235" spans="1:6" ht="15.75" thickBot="1">
      <c r="A235" s="58">
        <v>7</v>
      </c>
      <c r="B235" s="56">
        <v>1</v>
      </c>
      <c r="C235" s="6">
        <v>8.3333333333333332E-3</v>
      </c>
      <c r="D235" s="6" t="s">
        <v>420</v>
      </c>
      <c r="E235" s="59"/>
      <c r="F235" s="59"/>
    </row>
    <row r="236" spans="1:6" ht="15.75" thickBot="1">
      <c r="A236" s="58">
        <v>10</v>
      </c>
      <c r="B236" s="56">
        <v>1</v>
      </c>
      <c r="C236" s="6">
        <v>8.3333333333333332E-3</v>
      </c>
      <c r="D236" s="6" t="s">
        <v>335</v>
      </c>
      <c r="E236" s="59"/>
      <c r="F236" s="59"/>
    </row>
    <row r="237" spans="1:6" ht="15.75" thickBot="1">
      <c r="A237" s="58">
        <v>7</v>
      </c>
      <c r="B237" s="56">
        <v>1</v>
      </c>
      <c r="C237" s="6">
        <v>8.3333333333333332E-3</v>
      </c>
      <c r="D237" s="6" t="s">
        <v>299</v>
      </c>
      <c r="E237" s="59"/>
      <c r="F237" s="59"/>
    </row>
    <row r="238" spans="1:6" ht="15.75" thickBot="1">
      <c r="A238" s="58">
        <v>10</v>
      </c>
      <c r="B238" s="56">
        <v>1</v>
      </c>
      <c r="C238" s="6">
        <v>8.3333333333333332E-3</v>
      </c>
      <c r="D238" s="6" t="s">
        <v>438</v>
      </c>
      <c r="E238" s="59"/>
      <c r="F238" s="59"/>
    </row>
    <row r="239" spans="1:6" ht="15.75" thickBot="1">
      <c r="A239" s="58">
        <v>8</v>
      </c>
      <c r="B239" s="56">
        <v>1</v>
      </c>
      <c r="C239" s="6">
        <v>8.3333333333333332E-3</v>
      </c>
      <c r="D239" s="6" t="s">
        <v>198</v>
      </c>
      <c r="E239" s="59"/>
      <c r="F239" s="59"/>
    </row>
    <row r="240" spans="1:6" ht="15.75" thickBot="1">
      <c r="A240" s="58">
        <v>9</v>
      </c>
      <c r="B240" s="56">
        <v>1</v>
      </c>
      <c r="C240" s="6">
        <v>8.3333333333333332E-3</v>
      </c>
      <c r="D240" s="6" t="s">
        <v>126</v>
      </c>
      <c r="E240" s="59"/>
      <c r="F240" s="59"/>
    </row>
    <row r="241" spans="1:6" ht="15.75" thickBot="1">
      <c r="A241" s="58">
        <v>10</v>
      </c>
      <c r="B241" s="56">
        <v>1</v>
      </c>
      <c r="C241" s="6">
        <v>8.3333333333333332E-3</v>
      </c>
      <c r="D241" s="6" t="s">
        <v>477</v>
      </c>
      <c r="E241" s="59"/>
      <c r="F241" s="59"/>
    </row>
    <row r="242" spans="1:6" ht="15.75" thickBot="1">
      <c r="A242" s="58">
        <v>10</v>
      </c>
      <c r="B242" s="56">
        <v>1</v>
      </c>
      <c r="C242" s="6">
        <v>8.3333333333333332E-3</v>
      </c>
      <c r="D242" s="6" t="s">
        <v>190</v>
      </c>
      <c r="E242" s="59"/>
      <c r="F242" s="59"/>
    </row>
    <row r="243" spans="1:6" ht="15.75" thickBot="1">
      <c r="A243" s="58">
        <v>7</v>
      </c>
      <c r="B243" s="56">
        <v>1</v>
      </c>
      <c r="C243" s="6">
        <v>8.3333333333333332E-3</v>
      </c>
      <c r="D243" s="6" t="s">
        <v>234</v>
      </c>
      <c r="E243" s="59"/>
      <c r="F243" s="59"/>
    </row>
    <row r="244" spans="1:6" ht="15.75" thickBot="1">
      <c r="A244" s="58">
        <v>10</v>
      </c>
      <c r="B244" s="56">
        <v>1</v>
      </c>
      <c r="C244" s="6">
        <v>8.3333333333333332E-3</v>
      </c>
      <c r="D244" s="6" t="s">
        <v>460</v>
      </c>
      <c r="E244" s="59"/>
      <c r="F244" s="59"/>
    </row>
    <row r="245" spans="1:6" ht="15.75" thickBot="1">
      <c r="A245" s="58">
        <v>10</v>
      </c>
      <c r="B245" s="56">
        <v>1</v>
      </c>
      <c r="C245" s="6">
        <v>8.3333333333333332E-3</v>
      </c>
      <c r="D245" s="6" t="s">
        <v>53</v>
      </c>
      <c r="E245" s="59"/>
      <c r="F245" s="59"/>
    </row>
    <row r="246" spans="1:6" ht="15.75" thickBot="1">
      <c r="A246" s="58">
        <v>9</v>
      </c>
      <c r="B246" s="56">
        <v>1</v>
      </c>
      <c r="C246" s="6">
        <v>8.3333333333333332E-3</v>
      </c>
      <c r="D246" s="6" t="s">
        <v>470</v>
      </c>
      <c r="E246" s="59"/>
      <c r="F246" s="59"/>
    </row>
    <row r="247" spans="1:6" ht="15.75" thickBot="1">
      <c r="A247" s="58">
        <v>6</v>
      </c>
      <c r="B247" s="56">
        <v>1</v>
      </c>
      <c r="C247" s="6">
        <v>8.3333333333333332E-3</v>
      </c>
      <c r="D247" s="6" t="s">
        <v>439</v>
      </c>
      <c r="E247" s="59"/>
      <c r="F247" s="59"/>
    </row>
    <row r="248" spans="1:6" ht="15.75" thickBot="1">
      <c r="A248" s="58">
        <v>5</v>
      </c>
      <c r="B248" s="56">
        <v>1</v>
      </c>
      <c r="C248" s="6">
        <v>8.3333333333333332E-3</v>
      </c>
      <c r="D248" s="6" t="s">
        <v>149</v>
      </c>
      <c r="E248" s="59"/>
      <c r="F248" s="59"/>
    </row>
    <row r="249" spans="1:6" ht="15.75" thickBot="1">
      <c r="A249" s="58">
        <v>10</v>
      </c>
      <c r="B249" s="56">
        <v>1</v>
      </c>
      <c r="C249" s="6">
        <v>8.3333333333333332E-3</v>
      </c>
      <c r="D249" s="6" t="s">
        <v>483</v>
      </c>
      <c r="E249" s="59"/>
      <c r="F249" s="59"/>
    </row>
    <row r="250" spans="1:6" ht="15.75" thickBot="1">
      <c r="A250" s="58">
        <v>8</v>
      </c>
      <c r="B250" s="56">
        <v>1</v>
      </c>
      <c r="C250" s="6">
        <v>8.3333333333333332E-3</v>
      </c>
      <c r="D250" s="6" t="s">
        <v>461</v>
      </c>
      <c r="E250" s="59"/>
      <c r="F250" s="59"/>
    </row>
    <row r="251" spans="1:6" ht="15.75" thickBot="1">
      <c r="A251" s="58">
        <v>5</v>
      </c>
      <c r="B251" s="56">
        <v>1</v>
      </c>
      <c r="C251" s="6">
        <v>8.3333333333333332E-3</v>
      </c>
      <c r="D251" s="6" t="s">
        <v>96</v>
      </c>
      <c r="E251" s="59"/>
      <c r="F251" s="59"/>
    </row>
    <row r="252" spans="1:6" ht="15.75" thickBot="1">
      <c r="A252" s="58">
        <v>3</v>
      </c>
      <c r="B252" s="56">
        <v>1</v>
      </c>
      <c r="C252" s="6">
        <v>8.3333333333333332E-3</v>
      </c>
      <c r="D252" s="6" t="s">
        <v>441</v>
      </c>
      <c r="E252" s="59"/>
      <c r="F252" s="59"/>
    </row>
    <row r="253" spans="1:6" ht="15.75" thickBot="1">
      <c r="A253" s="58">
        <v>0</v>
      </c>
      <c r="B253" s="56">
        <v>1</v>
      </c>
      <c r="C253" s="6">
        <v>8.3333333333333332E-3</v>
      </c>
      <c r="D253" s="6" t="s">
        <v>316</v>
      </c>
      <c r="E253" s="59"/>
      <c r="F253" s="59"/>
    </row>
    <row r="254" spans="1:6" ht="15.75" thickBot="1">
      <c r="A254" s="58">
        <v>6</v>
      </c>
      <c r="B254" s="56">
        <v>1</v>
      </c>
      <c r="C254" s="6">
        <v>8.3333333333333332E-3</v>
      </c>
      <c r="D254" s="6" t="s">
        <v>502</v>
      </c>
      <c r="E254" s="59"/>
      <c r="F254" s="59"/>
    </row>
    <row r="255" spans="1:6" ht="15.75" thickBot="1">
      <c r="A255" s="58">
        <v>4</v>
      </c>
      <c r="B255" s="56">
        <v>1</v>
      </c>
      <c r="C255" s="6">
        <v>8.3333333333333332E-3</v>
      </c>
      <c r="D255" s="6" t="s">
        <v>287</v>
      </c>
      <c r="E255" s="59"/>
      <c r="F255" s="59"/>
    </row>
    <row r="256" spans="1:6" ht="15.75" thickBot="1">
      <c r="A256" s="58">
        <v>7</v>
      </c>
      <c r="B256" s="56">
        <v>1</v>
      </c>
      <c r="C256" s="6">
        <v>8.3333333333333332E-3</v>
      </c>
      <c r="D256" s="6" t="s">
        <v>183</v>
      </c>
      <c r="E256" s="59"/>
      <c r="F256" s="59"/>
    </row>
    <row r="257" spans="1:6" ht="15.75" thickBot="1">
      <c r="A257" s="58">
        <v>6</v>
      </c>
      <c r="B257" s="56">
        <v>1</v>
      </c>
      <c r="C257" s="6">
        <v>8.3333333333333332E-3</v>
      </c>
      <c r="D257" s="6" t="s">
        <v>389</v>
      </c>
      <c r="E257" s="59"/>
      <c r="F257" s="59"/>
    </row>
    <row r="258" spans="1:6" ht="15.75" thickBot="1">
      <c r="A258" s="58">
        <v>9</v>
      </c>
      <c r="B258" s="56">
        <v>1</v>
      </c>
      <c r="C258" s="6">
        <v>8.3333333333333332E-3</v>
      </c>
      <c r="D258" s="6" t="s">
        <v>422</v>
      </c>
      <c r="E258" s="59"/>
      <c r="F258" s="59"/>
    </row>
    <row r="259" spans="1:6" ht="15.75" thickBot="1">
      <c r="A259" s="58">
        <v>7</v>
      </c>
      <c r="B259" s="56">
        <v>1</v>
      </c>
      <c r="C259" s="6">
        <v>8.3333333333333332E-3</v>
      </c>
      <c r="D259" s="6" t="s">
        <v>498</v>
      </c>
      <c r="E259" s="59"/>
      <c r="F259" s="59"/>
    </row>
    <row r="260" spans="1:6" ht="15.75" thickBot="1">
      <c r="A260" s="58">
        <v>10</v>
      </c>
      <c r="B260" s="56">
        <v>1</v>
      </c>
      <c r="C260" s="6">
        <v>8.3333333333333332E-3</v>
      </c>
      <c r="D260" s="6" t="s">
        <v>103</v>
      </c>
      <c r="E260" s="59"/>
      <c r="F260" s="59"/>
    </row>
    <row r="261" spans="1:6" ht="15.75" thickBot="1">
      <c r="A261" s="58">
        <v>8</v>
      </c>
      <c r="B261" s="56">
        <v>1</v>
      </c>
      <c r="C261" s="6">
        <v>8.3333333333333332E-3</v>
      </c>
      <c r="D261" s="6" t="s">
        <v>133</v>
      </c>
      <c r="E261" s="59"/>
      <c r="F261" s="59"/>
    </row>
    <row r="262" spans="1:6" ht="15.75" thickBot="1">
      <c r="A262" s="58">
        <v>9</v>
      </c>
      <c r="B262" s="56">
        <v>1</v>
      </c>
      <c r="C262" s="6">
        <v>8.3333333333333332E-3</v>
      </c>
      <c r="D262" s="6" t="s">
        <v>159</v>
      </c>
      <c r="E262" s="59"/>
      <c r="F262" s="59"/>
    </row>
    <row r="263" spans="1:6" ht="15.75" thickBot="1">
      <c r="A263" s="58">
        <v>0</v>
      </c>
      <c r="B263" s="56">
        <v>1</v>
      </c>
      <c r="C263" s="6">
        <v>8.3333333333333332E-3</v>
      </c>
      <c r="D263" s="6" t="s">
        <v>464</v>
      </c>
      <c r="E263" s="59"/>
      <c r="F263" s="59"/>
    </row>
    <row r="264" spans="1:6" ht="15.75" thickBot="1">
      <c r="A264" s="58">
        <v>7</v>
      </c>
      <c r="B264" s="56">
        <v>1</v>
      </c>
      <c r="C264" s="6">
        <v>8.3333333333333332E-3</v>
      </c>
      <c r="D264" s="6" t="s">
        <v>403</v>
      </c>
      <c r="E264" s="59"/>
      <c r="F264" s="59"/>
    </row>
    <row r="265" spans="1:6" ht="15.75" thickBot="1">
      <c r="A265" s="58">
        <v>5</v>
      </c>
      <c r="B265" s="56">
        <v>1</v>
      </c>
      <c r="C265" s="6">
        <v>8.3333333333333332E-3</v>
      </c>
      <c r="D265" s="6" t="s">
        <v>152</v>
      </c>
      <c r="E265" s="59"/>
      <c r="F265" s="59"/>
    </row>
    <row r="266" spans="1:6" ht="15.75" thickBot="1">
      <c r="A266" s="58">
        <v>9</v>
      </c>
      <c r="B266" s="56">
        <v>1</v>
      </c>
      <c r="C266" s="6">
        <v>8.3333333333333332E-3</v>
      </c>
      <c r="D266" s="6" t="s">
        <v>249</v>
      </c>
      <c r="E266" s="59"/>
      <c r="F266" s="59"/>
    </row>
    <row r="267" spans="1:6" ht="15.75" thickBot="1">
      <c r="A267" s="58">
        <v>4</v>
      </c>
      <c r="B267" s="56">
        <v>1</v>
      </c>
      <c r="C267" s="6">
        <v>8.3333333333333332E-3</v>
      </c>
      <c r="D267" s="6" t="s">
        <v>193</v>
      </c>
      <c r="E267" s="59"/>
      <c r="F267" s="59"/>
    </row>
    <row r="268" spans="1:6" ht="15.75" thickBot="1">
      <c r="A268" s="58">
        <v>5</v>
      </c>
      <c r="B268" s="56">
        <v>1</v>
      </c>
      <c r="C268" s="6">
        <v>8.3333333333333332E-3</v>
      </c>
      <c r="D268" s="6" t="s">
        <v>381</v>
      </c>
      <c r="E268" s="59"/>
      <c r="F268" s="59"/>
    </row>
    <row r="269" spans="1:6" ht="15.75" thickBot="1">
      <c r="A269" s="58">
        <v>7</v>
      </c>
      <c r="B269" s="56">
        <v>1</v>
      </c>
      <c r="C269" s="6">
        <v>8.3333333333333332E-3</v>
      </c>
      <c r="D269" s="6" t="s">
        <v>330</v>
      </c>
      <c r="E269" s="59"/>
      <c r="F269" s="59"/>
    </row>
    <row r="270" spans="1:6" ht="15.75" thickBot="1">
      <c r="A270" s="58">
        <v>3</v>
      </c>
      <c r="B270" s="56">
        <v>1</v>
      </c>
      <c r="C270" s="6">
        <v>8.3333333333333332E-3</v>
      </c>
      <c r="D270" s="6" t="s">
        <v>221</v>
      </c>
      <c r="E270" s="59"/>
      <c r="F270" s="59"/>
    </row>
    <row r="271" spans="1:6" ht="15.75" thickBot="1">
      <c r="A271" s="58">
        <v>7</v>
      </c>
      <c r="B271" s="56">
        <v>1</v>
      </c>
      <c r="C271" s="6">
        <v>8.3333333333333332E-3</v>
      </c>
      <c r="D271" s="6" t="s">
        <v>329</v>
      </c>
      <c r="E271" s="59"/>
      <c r="F271" s="59"/>
    </row>
    <row r="272" spans="1:6" ht="15.75" thickBot="1">
      <c r="A272" s="58">
        <v>5</v>
      </c>
      <c r="B272" s="56">
        <v>1</v>
      </c>
      <c r="C272" s="6">
        <v>8.3333333333333332E-3</v>
      </c>
      <c r="D272" s="6" t="s">
        <v>318</v>
      </c>
      <c r="E272" s="59"/>
      <c r="F272" s="59"/>
    </row>
    <row r="273" spans="1:6" ht="15.75" thickBot="1">
      <c r="A273" s="58">
        <v>8</v>
      </c>
      <c r="B273" s="56">
        <v>1</v>
      </c>
      <c r="C273" s="6">
        <v>8.3333333333333332E-3</v>
      </c>
      <c r="D273" s="6" t="s">
        <v>499</v>
      </c>
      <c r="E273" s="59"/>
      <c r="F273" s="59"/>
    </row>
    <row r="274" spans="1:6" ht="15.75" thickBot="1">
      <c r="A274" s="58">
        <v>8</v>
      </c>
      <c r="B274" s="56">
        <v>1</v>
      </c>
      <c r="C274" s="6">
        <v>8.3333333333333332E-3</v>
      </c>
      <c r="D274" s="6" t="s">
        <v>213</v>
      </c>
      <c r="E274" s="59"/>
      <c r="F274" s="59"/>
    </row>
    <row r="275" spans="1:6" ht="15.75" thickBot="1">
      <c r="A275" s="58">
        <v>6</v>
      </c>
      <c r="B275" s="56">
        <v>1</v>
      </c>
      <c r="C275" s="6">
        <v>8.3333333333333332E-3</v>
      </c>
      <c r="D275" s="6" t="s">
        <v>382</v>
      </c>
      <c r="E275" s="59"/>
      <c r="F275" s="59"/>
    </row>
    <row r="276" spans="1:6" ht="15.75" thickBot="1">
      <c r="A276" s="58">
        <v>8</v>
      </c>
      <c r="B276" s="56">
        <v>1</v>
      </c>
      <c r="C276" s="6">
        <v>8.3333333333333332E-3</v>
      </c>
      <c r="D276" s="6" t="s">
        <v>496</v>
      </c>
      <c r="E276" s="59"/>
      <c r="F276" s="59"/>
    </row>
    <row r="277" spans="1:6" ht="15.75" thickBot="1">
      <c r="A277" s="58">
        <v>7</v>
      </c>
      <c r="B277" s="56">
        <v>1</v>
      </c>
      <c r="C277" s="6">
        <v>8.3333333333333332E-3</v>
      </c>
      <c r="D277" s="6" t="s">
        <v>360</v>
      </c>
      <c r="E277" s="59"/>
      <c r="F277" s="59"/>
    </row>
    <row r="278" spans="1:6" ht="15.75" thickBot="1">
      <c r="A278" s="58">
        <v>9</v>
      </c>
      <c r="B278" s="56">
        <v>1</v>
      </c>
      <c r="C278" s="6">
        <v>8.3333333333333332E-3</v>
      </c>
      <c r="D278" s="6" t="s">
        <v>336</v>
      </c>
      <c r="E278" s="59"/>
      <c r="F278" s="59"/>
    </row>
    <row r="279" spans="1:6" ht="15.75" thickBot="1">
      <c r="A279" s="58">
        <v>10</v>
      </c>
      <c r="B279" s="56">
        <v>1</v>
      </c>
      <c r="C279" s="6">
        <v>8.3333333333333332E-3</v>
      </c>
      <c r="D279" s="6" t="s">
        <v>392</v>
      </c>
      <c r="E279" s="59"/>
      <c r="F279" s="59"/>
    </row>
    <row r="280" spans="1:6" ht="15.75" thickBot="1">
      <c r="A280" s="58">
        <v>5</v>
      </c>
      <c r="B280" s="56">
        <v>1</v>
      </c>
      <c r="C280" s="6">
        <v>8.3333333333333332E-3</v>
      </c>
      <c r="D280" s="6" t="s">
        <v>208</v>
      </c>
      <c r="E280" s="59"/>
      <c r="F280" s="59"/>
    </row>
    <row r="281" spans="1:6" ht="15.75" thickBot="1">
      <c r="A281" s="58">
        <v>8</v>
      </c>
      <c r="B281" s="56">
        <v>1</v>
      </c>
      <c r="C281" s="6">
        <v>8.3333333333333332E-3</v>
      </c>
      <c r="D281" s="6" t="s">
        <v>428</v>
      </c>
      <c r="E281" s="59"/>
      <c r="F281" s="59"/>
    </row>
    <row r="282" spans="1:6" ht="15.75" thickBot="1">
      <c r="A282" s="58">
        <v>6</v>
      </c>
      <c r="B282" s="56">
        <v>1</v>
      </c>
      <c r="C282" s="6">
        <v>8.3333333333333332E-3</v>
      </c>
      <c r="D282" s="6" t="s">
        <v>379</v>
      </c>
      <c r="E282" s="59"/>
      <c r="F282" s="59"/>
    </row>
    <row r="283" spans="1:6" ht="15.75" thickBot="1">
      <c r="A283" s="58">
        <v>6</v>
      </c>
      <c r="B283" s="56">
        <v>1</v>
      </c>
      <c r="C283" s="6">
        <v>8.3333333333333332E-3</v>
      </c>
      <c r="D283" s="6" t="s">
        <v>371</v>
      </c>
      <c r="E283" s="59"/>
      <c r="F283" s="59"/>
    </row>
    <row r="284" spans="1:6" ht="15.75" thickBot="1">
      <c r="A284" s="58">
        <v>10</v>
      </c>
      <c r="B284" s="56">
        <v>1</v>
      </c>
      <c r="C284" s="6">
        <v>8.3333333333333332E-3</v>
      </c>
      <c r="D284" s="6" t="s">
        <v>94</v>
      </c>
      <c r="E284" s="59"/>
      <c r="F284" s="59"/>
    </row>
    <row r="285" spans="1:6" ht="15.75" thickBot="1">
      <c r="A285" s="58">
        <v>8</v>
      </c>
      <c r="B285" s="56">
        <v>1</v>
      </c>
      <c r="C285" s="6">
        <v>8.3333333333333332E-3</v>
      </c>
      <c r="D285" s="6" t="s">
        <v>375</v>
      </c>
      <c r="E285" s="59"/>
      <c r="F285" s="59"/>
    </row>
    <row r="286" spans="1:6" ht="15.75" thickBot="1">
      <c r="A286" s="58">
        <v>8</v>
      </c>
      <c r="B286" s="56">
        <v>1</v>
      </c>
      <c r="C286" s="6">
        <v>8.3333333333333332E-3</v>
      </c>
      <c r="D286" s="6" t="s">
        <v>57</v>
      </c>
      <c r="E286" s="59"/>
      <c r="F286" s="59"/>
    </row>
    <row r="287" spans="1:6" ht="15.75" thickBot="1">
      <c r="A287" s="58">
        <v>10</v>
      </c>
      <c r="B287" s="56">
        <v>1</v>
      </c>
      <c r="C287" s="6">
        <v>8.3333333333333332E-3</v>
      </c>
      <c r="D287" s="6" t="s">
        <v>199</v>
      </c>
      <c r="E287" s="59"/>
      <c r="F287" s="59"/>
    </row>
    <row r="288" spans="1:6" ht="15.75" thickBot="1">
      <c r="A288" s="58">
        <v>10</v>
      </c>
      <c r="B288" s="56">
        <v>1</v>
      </c>
      <c r="C288" s="6">
        <v>8.3333333333333332E-3</v>
      </c>
      <c r="D288" s="6" t="s">
        <v>465</v>
      </c>
      <c r="E288" s="59"/>
      <c r="F288" s="59"/>
    </row>
    <row r="289" spans="1:6" ht="15.75" thickBot="1">
      <c r="A289" s="58">
        <v>5</v>
      </c>
      <c r="B289" s="56">
        <v>1</v>
      </c>
      <c r="C289" s="6">
        <v>8.3333333333333332E-3</v>
      </c>
      <c r="D289" s="6" t="s">
        <v>261</v>
      </c>
      <c r="E289" s="59"/>
      <c r="F289" s="59"/>
    </row>
    <row r="290" spans="1:6" ht="15.75" thickBot="1">
      <c r="A290" s="58">
        <v>10</v>
      </c>
      <c r="B290" s="56">
        <v>1</v>
      </c>
      <c r="C290" s="6">
        <v>8.3333333333333332E-3</v>
      </c>
      <c r="D290" s="6" t="s">
        <v>334</v>
      </c>
      <c r="E290" s="59"/>
      <c r="F290" s="59"/>
    </row>
    <row r="291" spans="1:6" ht="15.75" thickBot="1">
      <c r="A291" s="58">
        <v>7</v>
      </c>
      <c r="B291" s="56">
        <v>1</v>
      </c>
      <c r="C291" s="6">
        <v>8.3333333333333332E-3</v>
      </c>
      <c r="D291" s="6" t="s">
        <v>401</v>
      </c>
      <c r="E291" s="59"/>
      <c r="F291" s="59"/>
    </row>
    <row r="292" spans="1:6" ht="15.75" thickBot="1">
      <c r="A292" s="58">
        <v>10</v>
      </c>
      <c r="B292" s="56">
        <v>1</v>
      </c>
      <c r="C292" s="6">
        <v>8.3333333333333332E-3</v>
      </c>
      <c r="D292" s="6" t="s">
        <v>69</v>
      </c>
      <c r="E292" s="59"/>
      <c r="F292" s="59"/>
    </row>
    <row r="293" spans="1:6" ht="15.75" thickBot="1">
      <c r="A293" s="58">
        <v>5</v>
      </c>
      <c r="B293" s="56">
        <v>1</v>
      </c>
      <c r="C293" s="6">
        <v>8.3333333333333332E-3</v>
      </c>
      <c r="D293" s="6" t="s">
        <v>317</v>
      </c>
      <c r="E293" s="59"/>
      <c r="F293" s="59"/>
    </row>
    <row r="294" spans="1:6" ht="15.75" thickBot="1">
      <c r="A294" s="58">
        <v>5</v>
      </c>
      <c r="B294" s="56">
        <v>1</v>
      </c>
      <c r="C294" s="6">
        <v>8.3333333333333332E-3</v>
      </c>
      <c r="D294" s="6" t="s">
        <v>338</v>
      </c>
      <c r="E294" s="59"/>
      <c r="F294" s="59"/>
    </row>
    <row r="295" spans="1:6" ht="15.75" thickBot="1">
      <c r="A295" s="58">
        <v>10</v>
      </c>
      <c r="B295" s="56">
        <v>1</v>
      </c>
      <c r="C295" s="6">
        <v>8.3333333333333332E-3</v>
      </c>
      <c r="D295" s="6" t="s">
        <v>495</v>
      </c>
      <c r="E295" s="59"/>
      <c r="F295" s="59"/>
    </row>
    <row r="296" spans="1:6" ht="15.75" thickBot="1">
      <c r="A296" s="58">
        <v>5</v>
      </c>
      <c r="B296" s="56">
        <v>1</v>
      </c>
      <c r="C296" s="6">
        <v>8.3333333333333332E-3</v>
      </c>
      <c r="D296" s="6" t="s">
        <v>267</v>
      </c>
      <c r="E296" s="59"/>
      <c r="F296" s="59"/>
    </row>
    <row r="297" spans="1:6" ht="15.75" thickBot="1">
      <c r="A297" s="58">
        <v>6</v>
      </c>
      <c r="B297" s="56">
        <v>1</v>
      </c>
      <c r="C297" s="6">
        <v>8.3333333333333332E-3</v>
      </c>
      <c r="D297" s="6" t="s">
        <v>218</v>
      </c>
      <c r="E297" s="59"/>
      <c r="F297" s="59"/>
    </row>
    <row r="298" spans="1:6" ht="15.75" thickBot="1">
      <c r="A298" s="58">
        <v>2</v>
      </c>
      <c r="B298" s="56">
        <v>1</v>
      </c>
      <c r="C298" s="6">
        <v>8.3333333333333332E-3</v>
      </c>
      <c r="D298" s="6" t="s">
        <v>352</v>
      </c>
      <c r="E298" s="59"/>
      <c r="F298" s="59"/>
    </row>
    <row r="299" spans="1:6" ht="15.75" thickBot="1">
      <c r="A299" s="58">
        <v>9</v>
      </c>
      <c r="B299" s="56">
        <v>1</v>
      </c>
      <c r="C299" s="6">
        <v>8.3333333333333332E-3</v>
      </c>
      <c r="D299" s="6" t="s">
        <v>456</v>
      </c>
      <c r="E299" s="59"/>
      <c r="F299" s="59"/>
    </row>
    <row r="300" spans="1:6" ht="15.75" thickBot="1">
      <c r="A300" s="58">
        <v>5</v>
      </c>
      <c r="B300" s="56">
        <v>1</v>
      </c>
      <c r="C300" s="6">
        <v>8.3333333333333332E-3</v>
      </c>
      <c r="D300" s="6" t="s">
        <v>104</v>
      </c>
      <c r="E300" s="59"/>
      <c r="F300" s="59"/>
    </row>
    <row r="301" spans="1:6" ht="15.75" thickBot="1">
      <c r="A301" s="58">
        <v>3</v>
      </c>
      <c r="B301" s="56">
        <v>1</v>
      </c>
      <c r="C301" s="6">
        <v>8.3333333333333332E-3</v>
      </c>
      <c r="D301" s="6" t="s">
        <v>188</v>
      </c>
      <c r="E301" s="59"/>
      <c r="F301" s="59"/>
    </row>
    <row r="302" spans="1:6" ht="15.75" thickBot="1">
      <c r="A302" s="58">
        <v>8</v>
      </c>
      <c r="B302" s="56">
        <v>1</v>
      </c>
      <c r="C302" s="6">
        <v>8.3333333333333332E-3</v>
      </c>
      <c r="D302" s="6" t="s">
        <v>77</v>
      </c>
      <c r="E302" s="59"/>
      <c r="F302" s="59"/>
    </row>
    <row r="303" spans="1:6" ht="15.75" thickBot="1">
      <c r="A303" s="58">
        <v>8</v>
      </c>
      <c r="B303" s="56">
        <v>1</v>
      </c>
      <c r="C303" s="6">
        <v>8.3333333333333332E-3</v>
      </c>
      <c r="D303" s="6" t="s">
        <v>161</v>
      </c>
      <c r="E303" s="59"/>
      <c r="F303" s="59"/>
    </row>
    <row r="304" spans="1:6" ht="15.75" thickBot="1">
      <c r="A304" s="58">
        <v>8</v>
      </c>
      <c r="B304" s="56">
        <v>1</v>
      </c>
      <c r="C304" s="6">
        <v>8.3333333333333332E-3</v>
      </c>
      <c r="D304" s="6" t="s">
        <v>214</v>
      </c>
      <c r="E304" s="59"/>
      <c r="F304" s="59"/>
    </row>
    <row r="305" spans="1:6" ht="15.75" thickBot="1">
      <c r="A305" s="58">
        <v>5</v>
      </c>
      <c r="B305" s="56">
        <v>1</v>
      </c>
      <c r="C305" s="6">
        <v>8.3333333333333332E-3</v>
      </c>
      <c r="D305" s="6" t="s">
        <v>127</v>
      </c>
      <c r="E305" s="59"/>
      <c r="F305" s="59"/>
    </row>
    <row r="306" spans="1:6" ht="15.75" thickBot="1">
      <c r="A306" s="58">
        <v>4</v>
      </c>
      <c r="B306" s="56">
        <v>1</v>
      </c>
      <c r="C306" s="6">
        <v>8.3333333333333332E-3</v>
      </c>
      <c r="D306" s="6" t="s">
        <v>70</v>
      </c>
      <c r="E306" s="59"/>
      <c r="F306" s="59"/>
    </row>
    <row r="307" spans="1:6" ht="15.75" thickBot="1">
      <c r="A307" s="58">
        <v>8</v>
      </c>
      <c r="B307" s="56">
        <v>1</v>
      </c>
      <c r="C307" s="6">
        <v>8.3333333333333332E-3</v>
      </c>
      <c r="D307" s="6" t="s">
        <v>166</v>
      </c>
      <c r="E307" s="59"/>
      <c r="F307" s="59"/>
    </row>
    <row r="308" spans="1:6" ht="15.75" thickBot="1">
      <c r="A308" s="58">
        <v>7</v>
      </c>
      <c r="B308" s="56">
        <v>1</v>
      </c>
      <c r="C308" s="6">
        <v>8.3333333333333332E-3</v>
      </c>
      <c r="D308" s="6" t="s">
        <v>136</v>
      </c>
      <c r="E308" s="59"/>
      <c r="F308" s="59"/>
    </row>
    <row r="309" spans="1:6" ht="15.75" thickBot="1">
      <c r="A309" s="58">
        <v>5</v>
      </c>
      <c r="B309" s="56">
        <v>1</v>
      </c>
      <c r="C309" s="6">
        <v>8.3333333333333332E-3</v>
      </c>
      <c r="D309" s="6" t="s">
        <v>492</v>
      </c>
      <c r="E309" s="59"/>
      <c r="F309" s="59"/>
    </row>
    <row r="310" spans="1:6" ht="15.75" thickBot="1">
      <c r="A310" s="58">
        <v>10</v>
      </c>
      <c r="B310" s="56">
        <v>1</v>
      </c>
      <c r="C310" s="6">
        <v>8.3333333333333332E-3</v>
      </c>
      <c r="D310" s="6" t="s">
        <v>490</v>
      </c>
      <c r="E310" s="59"/>
      <c r="F310" s="59"/>
    </row>
    <row r="311" spans="1:6" ht="15.75" thickBot="1">
      <c r="A311" s="58">
        <v>10</v>
      </c>
      <c r="B311" s="56">
        <v>1</v>
      </c>
      <c r="C311" s="6">
        <v>8.3333333333333332E-3</v>
      </c>
      <c r="D311" s="6" t="s">
        <v>351</v>
      </c>
      <c r="E311" s="59"/>
      <c r="F311" s="59"/>
    </row>
    <row r="312" spans="1:6" ht="15.75" thickBot="1">
      <c r="A312" s="58">
        <v>8</v>
      </c>
      <c r="B312" s="56">
        <v>1</v>
      </c>
      <c r="C312" s="6">
        <v>8.3333333333333332E-3</v>
      </c>
      <c r="D312" s="6" t="s">
        <v>167</v>
      </c>
      <c r="E312" s="59"/>
      <c r="F312" s="59"/>
    </row>
    <row r="313" spans="1:6" ht="15.75" thickBot="1">
      <c r="A313" s="58">
        <v>8</v>
      </c>
      <c r="B313" s="56">
        <v>1</v>
      </c>
      <c r="C313" s="6">
        <v>8.3333333333333332E-3</v>
      </c>
      <c r="D313" s="6" t="s">
        <v>388</v>
      </c>
      <c r="E313" s="59"/>
      <c r="F313" s="59"/>
    </row>
    <row r="314" spans="1:6" ht="15.75" thickBot="1">
      <c r="A314" s="58">
        <v>10</v>
      </c>
      <c r="B314" s="56">
        <v>1</v>
      </c>
      <c r="C314" s="6">
        <v>8.3333333333333332E-3</v>
      </c>
      <c r="D314" s="6" t="s">
        <v>114</v>
      </c>
      <c r="E314" s="59"/>
      <c r="F314" s="59"/>
    </row>
    <row r="315" spans="1:6" ht="15.75" thickBot="1">
      <c r="A315" s="58">
        <v>10</v>
      </c>
      <c r="B315" s="56">
        <v>1</v>
      </c>
      <c r="C315" s="6">
        <v>8.3333333333333332E-3</v>
      </c>
      <c r="D315" s="6" t="s">
        <v>491</v>
      </c>
      <c r="E315" s="59"/>
      <c r="F315" s="59"/>
    </row>
    <row r="316" spans="1:6" ht="15.75" thickBot="1">
      <c r="A316" s="58">
        <v>6</v>
      </c>
      <c r="B316" s="56">
        <v>1</v>
      </c>
      <c r="C316" s="6">
        <v>8.3333333333333332E-3</v>
      </c>
      <c r="D316" s="6" t="s">
        <v>177</v>
      </c>
      <c r="E316" s="59"/>
      <c r="F316" s="59"/>
    </row>
    <row r="317" spans="1:6" ht="15.75" thickBot="1">
      <c r="A317" s="58">
        <v>8</v>
      </c>
      <c r="B317" s="56">
        <v>1</v>
      </c>
      <c r="C317" s="6">
        <v>8.3333333333333332E-3</v>
      </c>
      <c r="D317" s="6" t="s">
        <v>42</v>
      </c>
      <c r="E317" s="59"/>
      <c r="F317" s="59"/>
    </row>
    <row r="318" spans="1:6" ht="15.75" thickBot="1">
      <c r="A318" s="58">
        <v>8</v>
      </c>
      <c r="B318" s="56">
        <v>1</v>
      </c>
      <c r="C318" s="6">
        <v>8.3333333333333332E-3</v>
      </c>
      <c r="D318" s="6" t="s">
        <v>110</v>
      </c>
      <c r="E318" s="59"/>
      <c r="F318" s="59"/>
    </row>
    <row r="319" spans="1:6" ht="15.75" thickBot="1">
      <c r="A319" s="58">
        <v>7</v>
      </c>
      <c r="B319" s="56">
        <v>1</v>
      </c>
      <c r="C319" s="6">
        <v>8.3333333333333332E-3</v>
      </c>
      <c r="D319" s="6" t="s">
        <v>229</v>
      </c>
      <c r="E319" s="59"/>
      <c r="F319" s="59"/>
    </row>
    <row r="320" spans="1:6" ht="15.75" thickBot="1">
      <c r="A320" s="58">
        <v>5</v>
      </c>
      <c r="B320" s="56">
        <v>1</v>
      </c>
      <c r="C320" s="6">
        <v>8.3333333333333332E-3</v>
      </c>
      <c r="D320" s="6" t="s">
        <v>258</v>
      </c>
      <c r="E320" s="59"/>
      <c r="F320" s="59"/>
    </row>
    <row r="321" spans="1:6" ht="15.75" thickBot="1">
      <c r="A321" s="58">
        <v>7</v>
      </c>
      <c r="B321" s="56">
        <v>1</v>
      </c>
      <c r="C321" s="6">
        <v>8.3333333333333332E-3</v>
      </c>
      <c r="D321" s="6" t="s">
        <v>306</v>
      </c>
      <c r="E321" s="59"/>
      <c r="F321" s="59"/>
    </row>
    <row r="322" spans="1:6" ht="15.75" thickBot="1">
      <c r="A322" s="58">
        <v>5</v>
      </c>
      <c r="B322" s="56">
        <v>1</v>
      </c>
      <c r="C322" s="6">
        <v>8.3333333333333332E-3</v>
      </c>
      <c r="D322" s="6" t="s">
        <v>141</v>
      </c>
      <c r="E322" s="59"/>
      <c r="F322" s="59"/>
    </row>
    <row r="323" spans="1:6" ht="15.75" thickBot="1">
      <c r="A323" s="58">
        <v>6</v>
      </c>
      <c r="B323" s="56">
        <v>1</v>
      </c>
      <c r="C323" s="6">
        <v>8.3333333333333332E-3</v>
      </c>
      <c r="D323" s="6" t="s">
        <v>305</v>
      </c>
      <c r="E323" s="59"/>
      <c r="F323" s="59"/>
    </row>
    <row r="324" spans="1:6" ht="15.75" thickBot="1">
      <c r="A324" s="58">
        <v>10</v>
      </c>
      <c r="B324" s="56">
        <v>1</v>
      </c>
      <c r="C324" s="6">
        <v>8.3333333333333332E-3</v>
      </c>
      <c r="D324" s="6" t="s">
        <v>344</v>
      </c>
      <c r="E324" s="59"/>
      <c r="F324" s="59"/>
    </row>
    <row r="325" spans="1:6" ht="15.75" thickBot="1">
      <c r="A325" s="58">
        <v>10</v>
      </c>
      <c r="B325" s="56">
        <v>1</v>
      </c>
      <c r="C325" s="6">
        <v>8.3333333333333332E-3</v>
      </c>
      <c r="D325" s="6" t="s">
        <v>485</v>
      </c>
      <c r="E325" s="59"/>
      <c r="F325" s="59"/>
    </row>
    <row r="326" spans="1:6" ht="15.75" thickBot="1">
      <c r="A326" s="58">
        <v>8</v>
      </c>
      <c r="B326" s="56">
        <v>1</v>
      </c>
      <c r="C326" s="6">
        <v>8.3333333333333332E-3</v>
      </c>
      <c r="D326" s="6" t="s">
        <v>204</v>
      </c>
      <c r="E326" s="59"/>
      <c r="F326" s="59"/>
    </row>
    <row r="327" spans="1:6" ht="15.75" thickBot="1">
      <c r="A327" s="58">
        <v>7</v>
      </c>
      <c r="B327" s="56">
        <v>1</v>
      </c>
      <c r="C327" s="6">
        <v>8.3333333333333332E-3</v>
      </c>
      <c r="D327" s="6" t="s">
        <v>416</v>
      </c>
      <c r="E327" s="59"/>
      <c r="F327" s="59"/>
    </row>
    <row r="328" spans="1:6" ht="15.75" thickBot="1">
      <c r="A328" s="58">
        <v>7</v>
      </c>
      <c r="B328" s="56">
        <v>1</v>
      </c>
      <c r="C328" s="6">
        <v>8.3333333333333332E-3</v>
      </c>
      <c r="D328" s="6" t="s">
        <v>171</v>
      </c>
      <c r="E328" s="59"/>
      <c r="F328" s="59"/>
    </row>
    <row r="329" spans="1:6" ht="15.75" thickBot="1">
      <c r="A329" s="58">
        <v>0</v>
      </c>
      <c r="B329" s="56">
        <v>1</v>
      </c>
      <c r="C329" s="6">
        <v>8.3333333333333332E-3</v>
      </c>
      <c r="D329" s="6" t="s">
        <v>155</v>
      </c>
      <c r="E329" s="59"/>
      <c r="F329" s="59"/>
    </row>
    <row r="330" spans="1:6" ht="15.75" thickBot="1">
      <c r="A330" s="58">
        <v>10</v>
      </c>
      <c r="B330" s="56">
        <v>1</v>
      </c>
      <c r="C330" s="6">
        <v>8.3333333333333332E-3</v>
      </c>
      <c r="D330" s="6" t="s">
        <v>224</v>
      </c>
      <c r="E330" s="59"/>
      <c r="F330" s="59"/>
    </row>
    <row r="331" spans="1:6" ht="15.75" thickBot="1">
      <c r="A331" s="58">
        <v>10</v>
      </c>
      <c r="B331" s="56">
        <v>1</v>
      </c>
      <c r="C331" s="6">
        <v>8.3333333333333332E-3</v>
      </c>
      <c r="D331" s="6" t="s">
        <v>478</v>
      </c>
      <c r="E331" s="59"/>
      <c r="F331" s="59"/>
    </row>
    <row r="332" spans="1:6" ht="15.75" thickBot="1">
      <c r="A332" s="58">
        <v>7</v>
      </c>
      <c r="B332" s="56">
        <v>1</v>
      </c>
      <c r="C332" s="6">
        <v>8.3333333333333332E-3</v>
      </c>
      <c r="D332" s="6" t="s">
        <v>156</v>
      </c>
      <c r="E332" s="59"/>
      <c r="F332" s="59"/>
    </row>
    <row r="333" spans="1:6" ht="15.75" thickBot="1">
      <c r="A333" s="58">
        <v>4</v>
      </c>
      <c r="B333" s="56">
        <v>1</v>
      </c>
      <c r="C333" s="6">
        <v>8.3333333333333332E-3</v>
      </c>
      <c r="D333" s="6" t="s">
        <v>402</v>
      </c>
      <c r="E333" s="59"/>
      <c r="F333" s="59"/>
    </row>
    <row r="334" spans="1:6" ht="15.75" thickBot="1">
      <c r="A334" s="58">
        <v>5</v>
      </c>
      <c r="B334" s="56">
        <v>1</v>
      </c>
      <c r="C334" s="6">
        <v>8.3333333333333332E-3</v>
      </c>
      <c r="D334" s="6" t="s">
        <v>319</v>
      </c>
      <c r="E334" s="59"/>
      <c r="F334" s="59"/>
    </row>
    <row r="335" spans="1:6" ht="15.75" thickBot="1">
      <c r="A335" s="58">
        <v>7</v>
      </c>
      <c r="B335" s="56">
        <v>1</v>
      </c>
      <c r="C335" s="6">
        <v>8.3333333333333332E-3</v>
      </c>
      <c r="D335" s="6" t="s">
        <v>76</v>
      </c>
      <c r="E335" s="59"/>
      <c r="F335" s="59"/>
    </row>
    <row r="336" spans="1:6" ht="15.75" thickBot="1">
      <c r="A336" s="58">
        <v>7</v>
      </c>
      <c r="B336" s="56">
        <v>1</v>
      </c>
      <c r="C336" s="6">
        <v>8.3333333333333332E-3</v>
      </c>
      <c r="D336" s="6" t="s">
        <v>278</v>
      </c>
      <c r="E336" s="59"/>
      <c r="F336" s="59"/>
    </row>
    <row r="337" spans="1:6" ht="15.75" thickBot="1">
      <c r="A337" s="58">
        <v>6</v>
      </c>
      <c r="B337" s="56">
        <v>1</v>
      </c>
      <c r="C337" s="6">
        <v>8.3333333333333332E-3</v>
      </c>
      <c r="D337" s="6" t="s">
        <v>279</v>
      </c>
      <c r="E337" s="59"/>
      <c r="F337" s="59"/>
    </row>
    <row r="338" spans="1:6" ht="15.75" thickBot="1">
      <c r="A338" s="58">
        <v>6</v>
      </c>
      <c r="B338" s="56">
        <v>1</v>
      </c>
      <c r="C338" s="6">
        <v>8.3333333333333332E-3</v>
      </c>
      <c r="D338" s="6" t="s">
        <v>225</v>
      </c>
      <c r="E338" s="59"/>
      <c r="F338" s="59"/>
    </row>
    <row r="339" spans="1:6" ht="15.75" thickBot="1">
      <c r="A339" s="58">
        <v>9</v>
      </c>
      <c r="B339" s="56">
        <v>1</v>
      </c>
      <c r="C339" s="6">
        <v>8.3333333333333332E-3</v>
      </c>
      <c r="D339" s="6" t="s">
        <v>497</v>
      </c>
      <c r="E339" s="59"/>
      <c r="F339" s="59"/>
    </row>
    <row r="340" spans="1:6" ht="15.75" thickBot="1">
      <c r="A340" s="58">
        <v>9</v>
      </c>
      <c r="B340" s="56">
        <v>1</v>
      </c>
      <c r="C340" s="6">
        <v>8.3333333333333332E-3</v>
      </c>
      <c r="D340" s="6" t="s">
        <v>272</v>
      </c>
      <c r="E340" s="59"/>
      <c r="F340" s="59"/>
    </row>
    <row r="341" spans="1:6" ht="15.75" thickBot="1">
      <c r="A341" s="58">
        <v>7</v>
      </c>
      <c r="B341" s="56">
        <v>1</v>
      </c>
      <c r="C341" s="6">
        <v>8.3333333333333332E-3</v>
      </c>
      <c r="D341" s="6" t="s">
        <v>436</v>
      </c>
      <c r="E341" s="59"/>
      <c r="F341" s="59"/>
    </row>
    <row r="342" spans="1:6" ht="15.75" thickBot="1">
      <c r="A342" s="58">
        <v>5</v>
      </c>
      <c r="B342" s="56">
        <v>1</v>
      </c>
      <c r="C342" s="6">
        <v>8.3333333333333332E-3</v>
      </c>
      <c r="D342" s="6" t="s">
        <v>178</v>
      </c>
      <c r="E342" s="59"/>
      <c r="F342" s="59"/>
    </row>
    <row r="343" spans="1:6" ht="15.75" thickBot="1">
      <c r="A343" s="58">
        <v>8</v>
      </c>
      <c r="B343" s="56">
        <v>1</v>
      </c>
      <c r="C343" s="6">
        <v>8.3333333333333332E-3</v>
      </c>
      <c r="D343" s="6" t="s">
        <v>390</v>
      </c>
      <c r="E343" s="59"/>
      <c r="F343" s="59"/>
    </row>
    <row r="344" spans="1:6" ht="15.75" thickBot="1">
      <c r="A344" s="58">
        <v>6</v>
      </c>
      <c r="B344" s="56">
        <v>1</v>
      </c>
      <c r="C344" s="6">
        <v>8.3333333333333332E-3</v>
      </c>
      <c r="D344" s="6" t="s">
        <v>248</v>
      </c>
      <c r="E344" s="59"/>
      <c r="F344" s="59"/>
    </row>
    <row r="345" spans="1:6" ht="15.75" thickBot="1">
      <c r="A345" s="58">
        <v>6</v>
      </c>
      <c r="B345" s="56">
        <v>1</v>
      </c>
      <c r="C345" s="6">
        <v>8.3333333333333332E-3</v>
      </c>
      <c r="D345" s="6" t="s">
        <v>429</v>
      </c>
      <c r="E345" s="59"/>
      <c r="F345" s="59"/>
    </row>
    <row r="346" spans="1:6" ht="15.75" thickBot="1">
      <c r="A346" s="58">
        <v>7</v>
      </c>
      <c r="B346" s="56">
        <v>1</v>
      </c>
      <c r="C346" s="6">
        <v>8.3333333333333332E-3</v>
      </c>
      <c r="D346" s="6" t="s">
        <v>176</v>
      </c>
      <c r="E346" s="59"/>
      <c r="F346" s="59"/>
    </row>
    <row r="347" spans="1:6" ht="15.75" thickBot="1">
      <c r="A347" s="58">
        <v>5</v>
      </c>
      <c r="B347" s="56">
        <v>1</v>
      </c>
      <c r="C347" s="6">
        <v>8.3333333333333332E-3</v>
      </c>
      <c r="D347" s="6" t="s">
        <v>259</v>
      </c>
      <c r="E347" s="59"/>
      <c r="F347" s="59"/>
    </row>
    <row r="348" spans="1:6" ht="15.75" thickBot="1">
      <c r="A348" s="58">
        <v>10</v>
      </c>
      <c r="B348" s="56">
        <v>1</v>
      </c>
      <c r="C348" s="6">
        <v>8.3333333333333332E-3</v>
      </c>
      <c r="D348" s="6" t="s">
        <v>377</v>
      </c>
      <c r="E348" s="59"/>
      <c r="F348" s="59"/>
    </row>
    <row r="349" spans="1:6" ht="15.75" thickBot="1">
      <c r="A349" s="58">
        <v>10</v>
      </c>
      <c r="B349" s="56">
        <v>1</v>
      </c>
      <c r="C349" s="6">
        <v>8.3333333333333332E-3</v>
      </c>
      <c r="D349" s="6" t="s">
        <v>308</v>
      </c>
      <c r="E349" s="59"/>
      <c r="F349" s="59"/>
    </row>
    <row r="350" spans="1:6" ht="15.75" thickBot="1">
      <c r="A350" s="58">
        <v>4</v>
      </c>
      <c r="B350" s="56">
        <v>1</v>
      </c>
      <c r="C350" s="6">
        <v>8.3333333333333332E-3</v>
      </c>
      <c r="D350" s="6" t="s">
        <v>162</v>
      </c>
      <c r="E350" s="59"/>
      <c r="F350" s="59"/>
    </row>
    <row r="351" spans="1:6" ht="15.75" thickBot="1">
      <c r="A351" s="58">
        <v>10</v>
      </c>
      <c r="B351" s="56">
        <v>1</v>
      </c>
      <c r="C351" s="6">
        <v>8.3333333333333332E-3</v>
      </c>
      <c r="D351" s="6" t="s">
        <v>449</v>
      </c>
      <c r="E351" s="59"/>
      <c r="F351" s="59"/>
    </row>
    <row r="352" spans="1:6" ht="15.75" thickBot="1">
      <c r="A352" s="58">
        <v>8</v>
      </c>
      <c r="B352" s="56">
        <v>1</v>
      </c>
      <c r="C352" s="6">
        <v>8.3333333333333332E-3</v>
      </c>
      <c r="D352" s="6" t="s">
        <v>433</v>
      </c>
      <c r="E352" s="59"/>
      <c r="F352" s="59"/>
    </row>
    <row r="353" spans="1:6" ht="15.75" thickBot="1">
      <c r="A353" s="58">
        <v>8</v>
      </c>
      <c r="B353" s="56">
        <v>1</v>
      </c>
      <c r="C353" s="6">
        <v>8.3333333333333332E-3</v>
      </c>
      <c r="D353" s="6" t="s">
        <v>313</v>
      </c>
      <c r="E353" s="59"/>
      <c r="F353" s="59"/>
    </row>
    <row r="354" spans="1:6" ht="15.75" thickBot="1">
      <c r="A354" s="58">
        <v>10</v>
      </c>
      <c r="B354" s="56">
        <v>1</v>
      </c>
      <c r="C354" s="6">
        <v>8.3333333333333332E-3</v>
      </c>
      <c r="D354" s="6" t="s">
        <v>423</v>
      </c>
      <c r="E354" s="59"/>
      <c r="F354" s="59"/>
    </row>
    <row r="355" spans="1:6" ht="15.75" thickBot="1">
      <c r="A355" s="58">
        <v>10</v>
      </c>
      <c r="B355" s="56">
        <v>1</v>
      </c>
      <c r="C355" s="6">
        <v>8.3333333333333332E-3</v>
      </c>
      <c r="D355" s="6" t="s">
        <v>424</v>
      </c>
      <c r="E355" s="59"/>
      <c r="F355" s="59"/>
    </row>
    <row r="356" spans="1:6" ht="15.75" thickBot="1">
      <c r="A356" s="58">
        <v>8</v>
      </c>
      <c r="B356" s="56">
        <v>1</v>
      </c>
      <c r="C356" s="6">
        <v>8.3333333333333332E-3</v>
      </c>
      <c r="D356" s="6" t="s">
        <v>387</v>
      </c>
      <c r="E356" s="59"/>
      <c r="F356" s="59"/>
    </row>
    <row r="357" spans="1:6" ht="15.75" thickBot="1">
      <c r="A357" s="58">
        <v>8</v>
      </c>
      <c r="B357" s="56">
        <v>1</v>
      </c>
      <c r="C357" s="6">
        <v>8.3333333333333332E-3</v>
      </c>
      <c r="D357" s="6" t="s">
        <v>303</v>
      </c>
      <c r="E357" s="59"/>
      <c r="F357" s="59"/>
    </row>
    <row r="358" spans="1:6" ht="15.75" thickBot="1">
      <c r="A358" s="58">
        <v>10</v>
      </c>
      <c r="B358" s="56">
        <v>1</v>
      </c>
      <c r="C358" s="6">
        <v>8.3333333333333332E-3</v>
      </c>
      <c r="D358" s="6" t="s">
        <v>235</v>
      </c>
      <c r="E358" s="59"/>
      <c r="F358" s="59"/>
    </row>
    <row r="359" spans="1:6" ht="15.75" thickBot="1">
      <c r="A359" s="58">
        <v>8</v>
      </c>
      <c r="B359" s="56">
        <v>1</v>
      </c>
      <c r="C359" s="6">
        <v>8.3333333333333332E-3</v>
      </c>
      <c r="D359" s="6" t="s">
        <v>189</v>
      </c>
      <c r="E359" s="59"/>
      <c r="F359" s="59"/>
    </row>
    <row r="360" spans="1:6" ht="15.75" thickBot="1">
      <c r="A360" s="58">
        <v>0</v>
      </c>
      <c r="B360" s="56">
        <v>1</v>
      </c>
      <c r="C360" s="6">
        <v>8.3333333333333332E-3</v>
      </c>
      <c r="D360" s="6" t="s">
        <v>445</v>
      </c>
      <c r="E360" s="59"/>
      <c r="F360" s="59"/>
    </row>
    <row r="361" spans="1:6" ht="15.75" thickBot="1">
      <c r="A361" s="58">
        <v>4</v>
      </c>
      <c r="B361" s="56">
        <v>1</v>
      </c>
      <c r="C361" s="6">
        <v>8.3333333333333332E-3</v>
      </c>
      <c r="D361" s="6" t="s">
        <v>220</v>
      </c>
      <c r="E361" s="59"/>
      <c r="F361" s="59"/>
    </row>
    <row r="362" spans="1:6" ht="15.75" thickBot="1">
      <c r="A362" s="58">
        <v>9</v>
      </c>
      <c r="B362" s="56">
        <v>1</v>
      </c>
      <c r="C362" s="6">
        <v>8.3333333333333332E-3</v>
      </c>
      <c r="D362" s="6" t="s">
        <v>397</v>
      </c>
      <c r="E362" s="59"/>
      <c r="F362" s="59"/>
    </row>
    <row r="363" spans="1:6" ht="15.75" thickBot="1">
      <c r="A363" s="58">
        <v>10</v>
      </c>
      <c r="B363" s="56">
        <v>1</v>
      </c>
      <c r="C363" s="6">
        <v>8.3333333333333332E-3</v>
      </c>
      <c r="D363" s="6" t="s">
        <v>359</v>
      </c>
      <c r="E363" s="59"/>
      <c r="F363" s="59"/>
    </row>
    <row r="364" spans="1:6" ht="15.75" thickBot="1">
      <c r="A364" s="58">
        <v>9</v>
      </c>
      <c r="B364" s="56">
        <v>1</v>
      </c>
      <c r="C364" s="6">
        <v>8.3333333333333332E-3</v>
      </c>
      <c r="D364" s="6" t="s">
        <v>503</v>
      </c>
      <c r="E364" s="59"/>
      <c r="F364" s="59"/>
    </row>
    <row r="365" spans="1:6" ht="15.75" thickBot="1">
      <c r="A365" s="58">
        <v>10</v>
      </c>
      <c r="B365" s="56">
        <v>1</v>
      </c>
      <c r="C365" s="6">
        <v>8.3333333333333332E-3</v>
      </c>
      <c r="D365" s="6" t="s">
        <v>226</v>
      </c>
      <c r="E365" s="59"/>
      <c r="F365" s="59"/>
    </row>
    <row r="366" spans="1:6" ht="15.75" thickBot="1">
      <c r="A366" s="58">
        <v>10</v>
      </c>
      <c r="B366" s="56">
        <v>1</v>
      </c>
      <c r="C366" s="6">
        <v>8.3333333333333332E-3</v>
      </c>
      <c r="D366" s="6" t="s">
        <v>447</v>
      </c>
      <c r="E366" s="59"/>
      <c r="F366" s="59"/>
    </row>
    <row r="367" spans="1:6" ht="15.75" thickBot="1">
      <c r="A367" s="58">
        <v>7</v>
      </c>
      <c r="B367" s="56">
        <v>1</v>
      </c>
      <c r="C367" s="6">
        <v>8.3333333333333332E-3</v>
      </c>
      <c r="D367" s="6" t="s">
        <v>457</v>
      </c>
      <c r="E367" s="59"/>
      <c r="F367" s="59"/>
    </row>
    <row r="368" spans="1:6" ht="15.75" thickBot="1">
      <c r="A368" s="58">
        <v>10</v>
      </c>
      <c r="B368" s="56">
        <v>1</v>
      </c>
      <c r="C368" s="6">
        <v>8.3333333333333332E-3</v>
      </c>
      <c r="D368" s="6" t="s">
        <v>437</v>
      </c>
      <c r="E368" s="59"/>
      <c r="F368" s="59"/>
    </row>
    <row r="369" spans="1:6" ht="15.75" thickBot="1">
      <c r="A369" s="58">
        <v>0</v>
      </c>
      <c r="B369" s="56">
        <v>1</v>
      </c>
      <c r="C369" s="6">
        <v>8.3333333333333332E-3</v>
      </c>
      <c r="D369" s="6" t="s">
        <v>63</v>
      </c>
      <c r="E369" s="59"/>
      <c r="F369" s="59"/>
    </row>
    <row r="370" spans="1:6" ht="15.75" thickBot="1">
      <c r="A370" s="58">
        <v>6</v>
      </c>
      <c r="B370" s="56">
        <v>1</v>
      </c>
      <c r="C370" s="6">
        <v>8.3333333333333332E-3</v>
      </c>
      <c r="D370" s="6" t="s">
        <v>275</v>
      </c>
      <c r="E370" s="59"/>
      <c r="F370" s="59"/>
    </row>
    <row r="371" spans="1:6" ht="15.75" thickBot="1">
      <c r="A371" s="58">
        <v>10</v>
      </c>
      <c r="B371" s="56">
        <v>1</v>
      </c>
      <c r="C371" s="6">
        <v>8.3333333333333332E-3</v>
      </c>
      <c r="D371" s="6" t="s">
        <v>266</v>
      </c>
      <c r="E371" s="59"/>
      <c r="F371" s="59"/>
    </row>
    <row r="372" spans="1:6" ht="15.75" thickBot="1">
      <c r="A372" s="58">
        <v>5</v>
      </c>
      <c r="B372" s="56">
        <v>1</v>
      </c>
      <c r="C372" s="6">
        <v>8.3333333333333332E-3</v>
      </c>
      <c r="D372" s="6" t="s">
        <v>348</v>
      </c>
      <c r="E372" s="59"/>
      <c r="F372" s="59"/>
    </row>
    <row r="373" spans="1:6" ht="15.75" thickBot="1">
      <c r="A373" s="58">
        <v>3</v>
      </c>
      <c r="B373" s="56">
        <v>1</v>
      </c>
      <c r="C373" s="6">
        <v>8.3333333333333332E-3</v>
      </c>
      <c r="D373" s="6" t="s">
        <v>353</v>
      </c>
      <c r="E373" s="59"/>
      <c r="F373" s="59"/>
    </row>
    <row r="374" spans="1:6" ht="15.75" thickBot="1">
      <c r="A374" s="58">
        <v>7</v>
      </c>
      <c r="B374" s="56">
        <v>1</v>
      </c>
      <c r="C374" s="6">
        <v>8.3333333333333332E-3</v>
      </c>
      <c r="D374" s="6" t="s">
        <v>395</v>
      </c>
      <c r="E374" s="59"/>
      <c r="F374" s="59"/>
    </row>
    <row r="375" spans="1:6" ht="15.75" thickBot="1">
      <c r="A375" s="58">
        <v>8</v>
      </c>
      <c r="B375" s="56">
        <v>1</v>
      </c>
      <c r="C375" s="6">
        <v>8.3333333333333332E-3</v>
      </c>
      <c r="D375" s="6" t="s">
        <v>314</v>
      </c>
      <c r="E375" s="59"/>
      <c r="F375" s="59"/>
    </row>
    <row r="376" spans="1:6" ht="15.75" thickBot="1">
      <c r="A376" s="58">
        <v>5</v>
      </c>
      <c r="B376" s="56">
        <v>1</v>
      </c>
      <c r="C376" s="6">
        <v>8.3333333333333332E-3</v>
      </c>
      <c r="D376" s="6" t="s">
        <v>320</v>
      </c>
      <c r="E376" s="59"/>
      <c r="F376" s="59"/>
    </row>
    <row r="377" spans="1:6" ht="15.75" thickBot="1">
      <c r="A377" s="58">
        <v>5</v>
      </c>
      <c r="B377" s="56">
        <v>1</v>
      </c>
      <c r="C377" s="6">
        <v>8.3333333333333332E-3</v>
      </c>
      <c r="D377" s="6" t="s">
        <v>239</v>
      </c>
      <c r="E377" s="59"/>
      <c r="F377" s="59"/>
    </row>
    <row r="378" spans="1:6" ht="15.75" thickBot="1">
      <c r="A378" s="58">
        <v>5</v>
      </c>
      <c r="B378" s="56">
        <v>1</v>
      </c>
      <c r="C378" s="6">
        <v>8.3333333333333332E-3</v>
      </c>
      <c r="D378" s="6" t="s">
        <v>128</v>
      </c>
      <c r="E378" s="59"/>
      <c r="F378" s="59"/>
    </row>
    <row r="379" spans="1:6" ht="15.75" thickBot="1">
      <c r="A379" s="58">
        <v>9</v>
      </c>
      <c r="B379" s="56">
        <v>1</v>
      </c>
      <c r="C379" s="6">
        <v>8.3333333333333332E-3</v>
      </c>
      <c r="D379" s="6" t="s">
        <v>203</v>
      </c>
      <c r="E379" s="59"/>
      <c r="F379" s="59"/>
    </row>
    <row r="380" spans="1:6" ht="15.75" thickBot="1">
      <c r="A380" s="58">
        <v>9</v>
      </c>
      <c r="B380" s="56">
        <v>1</v>
      </c>
      <c r="C380" s="6">
        <v>8.3333333333333332E-3</v>
      </c>
      <c r="D380" s="6" t="s">
        <v>398</v>
      </c>
      <c r="E380" s="59"/>
      <c r="F380" s="59"/>
    </row>
    <row r="381" spans="1:6" ht="15.75" thickBot="1">
      <c r="A381" s="58">
        <v>6</v>
      </c>
      <c r="B381" s="56">
        <v>1</v>
      </c>
      <c r="C381" s="6">
        <v>8.3333333333333332E-3</v>
      </c>
      <c r="D381" s="6" t="s">
        <v>240</v>
      </c>
      <c r="E381" s="59"/>
      <c r="F381" s="59"/>
    </row>
    <row r="382" spans="1:6" ht="15.75" thickBot="1">
      <c r="A382" s="58">
        <v>9</v>
      </c>
      <c r="B382" s="56">
        <v>1</v>
      </c>
      <c r="C382" s="6">
        <v>8.3333333333333332E-3</v>
      </c>
      <c r="D382" s="6" t="s">
        <v>380</v>
      </c>
      <c r="E382" s="59"/>
      <c r="F382" s="59"/>
    </row>
    <row r="383" spans="1:6" ht="15.75" thickBot="1">
      <c r="A383" s="58">
        <v>7</v>
      </c>
      <c r="B383" s="56">
        <v>1</v>
      </c>
      <c r="C383" s="6">
        <v>8.3333333333333332E-3</v>
      </c>
      <c r="D383" s="6" t="s">
        <v>374</v>
      </c>
      <c r="E383" s="59"/>
      <c r="F383" s="59"/>
    </row>
    <row r="384" spans="1:6" ht="15.75" thickBot="1">
      <c r="A384" s="58">
        <v>10</v>
      </c>
      <c r="B384" s="56">
        <v>1</v>
      </c>
      <c r="C384" s="6">
        <v>8.3333333333333332E-3</v>
      </c>
      <c r="D384" s="6" t="s">
        <v>150</v>
      </c>
      <c r="E384" s="59"/>
      <c r="F384" s="59"/>
    </row>
    <row r="385" spans="1:6" ht="15.75" thickBot="1">
      <c r="A385" s="58">
        <v>5</v>
      </c>
      <c r="B385" s="56">
        <v>1</v>
      </c>
      <c r="C385" s="6">
        <v>8.3333333333333332E-3</v>
      </c>
      <c r="D385" s="6" t="s">
        <v>151</v>
      </c>
      <c r="E385" s="59"/>
      <c r="F385" s="59"/>
    </row>
    <row r="386" spans="1:6" ht="15.75" thickBot="1">
      <c r="A386" s="58">
        <v>8</v>
      </c>
      <c r="B386" s="56">
        <v>1</v>
      </c>
      <c r="C386" s="6">
        <v>8.3333333333333332E-3</v>
      </c>
      <c r="D386" s="6" t="s">
        <v>376</v>
      </c>
      <c r="E386" s="59"/>
      <c r="F386" s="59"/>
    </row>
    <row r="387" spans="1:6" ht="15.75" thickBot="1">
      <c r="A387" s="58">
        <v>8</v>
      </c>
      <c r="B387" s="56">
        <v>1</v>
      </c>
      <c r="C387" s="6">
        <v>8.3333333333333332E-3</v>
      </c>
      <c r="D387" s="6" t="s">
        <v>340</v>
      </c>
      <c r="E387" s="59"/>
      <c r="F387" s="59"/>
    </row>
    <row r="388" spans="1:6" ht="15.75" thickBot="1">
      <c r="A388" s="58">
        <v>5</v>
      </c>
      <c r="B388" s="56">
        <v>1</v>
      </c>
      <c r="C388" s="6">
        <v>8.3333333333333332E-3</v>
      </c>
      <c r="D388" s="6" t="s">
        <v>231</v>
      </c>
      <c r="E388" s="59"/>
      <c r="F388" s="59"/>
    </row>
    <row r="389" spans="1:6" ht="15.75" thickBot="1">
      <c r="A389" s="58">
        <v>10</v>
      </c>
      <c r="B389" s="56">
        <v>1</v>
      </c>
      <c r="C389" s="6">
        <v>8.3333333333333332E-3</v>
      </c>
      <c r="D389" s="6" t="s">
        <v>411</v>
      </c>
      <c r="E389" s="59"/>
      <c r="F389" s="59"/>
    </row>
    <row r="390" spans="1:6" ht="15.75" thickBot="1">
      <c r="A390" s="58">
        <v>8</v>
      </c>
      <c r="B390" s="56">
        <v>1</v>
      </c>
      <c r="C390" s="6">
        <v>8.3333333333333332E-3</v>
      </c>
      <c r="D390" s="6" t="s">
        <v>454</v>
      </c>
      <c r="E390" s="59"/>
      <c r="F390" s="59"/>
    </row>
    <row r="391" spans="1:6" ht="15.75" thickBot="1">
      <c r="A391" s="58">
        <v>5</v>
      </c>
      <c r="B391" s="56">
        <v>1</v>
      </c>
      <c r="C391" s="6">
        <v>8.3333333333333332E-3</v>
      </c>
      <c r="D391" s="6" t="s">
        <v>349</v>
      </c>
      <c r="E391" s="59"/>
      <c r="F391" s="59"/>
    </row>
    <row r="392" spans="1:6" ht="15.75" thickBot="1">
      <c r="A392" s="58">
        <v>5</v>
      </c>
      <c r="B392" s="56">
        <v>1</v>
      </c>
      <c r="C392" s="6">
        <v>8.3333333333333332E-3</v>
      </c>
      <c r="D392" s="6" t="s">
        <v>194</v>
      </c>
      <c r="E392" s="59"/>
      <c r="F392" s="59"/>
    </row>
    <row r="393" spans="1:6" ht="15.75" thickBot="1">
      <c r="A393" s="58">
        <v>4</v>
      </c>
      <c r="B393" s="56">
        <v>1</v>
      </c>
      <c r="C393" s="6">
        <v>8.3333333333333332E-3</v>
      </c>
      <c r="D393" s="6" t="s">
        <v>243</v>
      </c>
      <c r="E393" s="59"/>
      <c r="F393" s="59"/>
    </row>
    <row r="394" spans="1:6" ht="15.75" thickBot="1">
      <c r="A394" s="58">
        <v>4</v>
      </c>
      <c r="B394" s="56">
        <v>1</v>
      </c>
      <c r="C394" s="6">
        <v>8.3333333333333332E-3</v>
      </c>
      <c r="D394" s="6" t="s">
        <v>440</v>
      </c>
      <c r="E394" s="59"/>
      <c r="F394" s="59"/>
    </row>
    <row r="395" spans="1:6" ht="15.75" thickBot="1">
      <c r="A395" s="58">
        <v>5</v>
      </c>
      <c r="B395" s="56">
        <v>1</v>
      </c>
      <c r="C395" s="6">
        <v>8.3333333333333332E-3</v>
      </c>
      <c r="D395" s="6" t="s">
        <v>354</v>
      </c>
      <c r="E395" s="59"/>
      <c r="F395" s="59"/>
    </row>
    <row r="396" spans="1:6" ht="15.75" thickBot="1">
      <c r="A396" s="58">
        <v>0</v>
      </c>
      <c r="B396" s="56">
        <v>1</v>
      </c>
      <c r="C396" s="6">
        <v>8.3333333333333332E-3</v>
      </c>
      <c r="D396" s="6" t="s">
        <v>64</v>
      </c>
      <c r="E396" s="59"/>
      <c r="F396" s="59"/>
    </row>
    <row r="397" spans="1:6" ht="15.75" thickBot="1">
      <c r="A397" s="58">
        <v>8</v>
      </c>
      <c r="B397" s="56">
        <v>1</v>
      </c>
      <c r="C397" s="6">
        <v>8.3333333333333332E-3</v>
      </c>
      <c r="D397" s="6" t="s">
        <v>116</v>
      </c>
      <c r="E397" s="59"/>
      <c r="F397" s="59"/>
    </row>
    <row r="398" spans="1:6" ht="15.75" thickBot="1">
      <c r="A398" s="58">
        <v>4</v>
      </c>
      <c r="B398" s="56">
        <v>1</v>
      </c>
      <c r="C398" s="6">
        <v>8.3333333333333332E-3</v>
      </c>
      <c r="D398" s="6" t="s">
        <v>302</v>
      </c>
      <c r="E398" s="59"/>
      <c r="F398" s="59"/>
    </row>
    <row r="399" spans="1:6" ht="15.75" thickBot="1">
      <c r="A399" s="58">
        <v>9</v>
      </c>
      <c r="B399" s="56">
        <v>1</v>
      </c>
      <c r="C399" s="6">
        <v>8.3333333333333332E-3</v>
      </c>
      <c r="D399" s="6" t="s">
        <v>241</v>
      </c>
      <c r="E399" s="59"/>
      <c r="F399" s="59"/>
    </row>
    <row r="400" spans="1:6" ht="15.75" thickBot="1">
      <c r="A400" s="58">
        <v>10</v>
      </c>
      <c r="B400" s="56">
        <v>1</v>
      </c>
      <c r="C400" s="6">
        <v>8.3333333333333332E-3</v>
      </c>
      <c r="D400" s="6" t="s">
        <v>450</v>
      </c>
      <c r="E400" s="59"/>
      <c r="F400" s="59"/>
    </row>
    <row r="401" spans="1:6" ht="15.75" thickBot="1">
      <c r="A401" s="58">
        <v>10</v>
      </c>
      <c r="B401" s="56">
        <v>1</v>
      </c>
      <c r="C401" s="6">
        <v>8.3333333333333332E-3</v>
      </c>
      <c r="D401" s="6" t="s">
        <v>504</v>
      </c>
      <c r="E401" s="59"/>
      <c r="F401" s="59"/>
    </row>
    <row r="402" spans="1:6" ht="15.75" thickBot="1">
      <c r="A402" s="58">
        <v>8</v>
      </c>
      <c r="B402" s="56">
        <v>1</v>
      </c>
      <c r="C402" s="6">
        <v>8.3333333333333332E-3</v>
      </c>
      <c r="D402" s="6" t="s">
        <v>254</v>
      </c>
      <c r="E402" s="59"/>
      <c r="F402" s="59"/>
    </row>
    <row r="403" spans="1:6" ht="15.75" thickBot="1">
      <c r="A403" s="58">
        <v>10</v>
      </c>
      <c r="B403" s="56">
        <v>1</v>
      </c>
      <c r="C403" s="6">
        <v>8.3333333333333332E-3</v>
      </c>
      <c r="D403" s="6" t="s">
        <v>446</v>
      </c>
      <c r="E403" s="59"/>
      <c r="F403" s="59"/>
    </row>
    <row r="404" spans="1:6" ht="15.75" thickBot="1">
      <c r="A404" s="58">
        <v>9</v>
      </c>
      <c r="B404" s="56">
        <v>1</v>
      </c>
      <c r="C404" s="6">
        <v>8.3333333333333332E-3</v>
      </c>
      <c r="D404" s="6" t="s">
        <v>294</v>
      </c>
      <c r="E404" s="59"/>
      <c r="F404" s="59"/>
    </row>
    <row r="405" spans="1:6" ht="15.75" thickBot="1">
      <c r="A405" s="58">
        <v>7</v>
      </c>
      <c r="B405" s="56">
        <v>1</v>
      </c>
      <c r="C405" s="6">
        <v>8.3333333333333332E-3</v>
      </c>
      <c r="D405" s="6" t="s">
        <v>251</v>
      </c>
      <c r="E405" s="59"/>
      <c r="F405" s="59"/>
    </row>
    <row r="406" spans="1:6" ht="15.75" thickBot="1">
      <c r="A406" s="58">
        <v>10</v>
      </c>
      <c r="B406" s="56">
        <v>1</v>
      </c>
      <c r="C406" s="6">
        <v>8.3333333333333332E-3</v>
      </c>
      <c r="D406" s="6" t="s">
        <v>71</v>
      </c>
      <c r="E406" s="59"/>
      <c r="F406" s="59"/>
    </row>
    <row r="407" spans="1:6" ht="15.75" thickBot="1">
      <c r="A407" s="58">
        <v>7</v>
      </c>
      <c r="B407" s="56">
        <v>1</v>
      </c>
      <c r="C407" s="6">
        <v>8.3333333333333332E-3</v>
      </c>
      <c r="D407" s="6" t="s">
        <v>328</v>
      </c>
      <c r="E407" s="59"/>
      <c r="F407" s="59"/>
    </row>
    <row r="408" spans="1:6" ht="15.75" thickBot="1">
      <c r="A408" s="58">
        <v>8</v>
      </c>
      <c r="B408" s="56">
        <v>1</v>
      </c>
      <c r="C408" s="6">
        <v>8.3333333333333332E-3</v>
      </c>
      <c r="D408" s="6" t="s">
        <v>298</v>
      </c>
      <c r="E408" s="59"/>
      <c r="F408" s="59"/>
    </row>
    <row r="409" spans="1:6" ht="15.75" thickBot="1">
      <c r="A409" s="58">
        <v>1</v>
      </c>
      <c r="B409" s="56">
        <v>1</v>
      </c>
      <c r="C409" s="6">
        <v>8.3333333333333332E-3</v>
      </c>
      <c r="D409" s="6" t="s">
        <v>244</v>
      </c>
      <c r="E409" s="59"/>
      <c r="F409" s="59"/>
    </row>
    <row r="410" spans="1:6" ht="15.75" thickBot="1">
      <c r="A410" s="58">
        <v>8</v>
      </c>
      <c r="B410" s="56">
        <v>1</v>
      </c>
      <c r="C410" s="6">
        <v>8.3333333333333332E-3</v>
      </c>
      <c r="D410" s="6" t="s">
        <v>227</v>
      </c>
      <c r="E410" s="59"/>
      <c r="F410" s="59"/>
    </row>
    <row r="411" spans="1:6" ht="15.75" thickBot="1">
      <c r="A411" s="58">
        <v>5</v>
      </c>
      <c r="B411" s="56">
        <v>1</v>
      </c>
      <c r="C411" s="6">
        <v>8.3333333333333332E-3</v>
      </c>
      <c r="D411" s="6" t="s">
        <v>210</v>
      </c>
      <c r="E411" s="59"/>
      <c r="F411" s="59"/>
    </row>
    <row r="412" spans="1:6" ht="15.75" thickBot="1">
      <c r="A412" s="58">
        <v>10</v>
      </c>
      <c r="B412" s="56">
        <v>1</v>
      </c>
      <c r="C412" s="6">
        <v>8.3333333333333332E-3</v>
      </c>
      <c r="D412" s="6" t="s">
        <v>88</v>
      </c>
      <c r="E412" s="59"/>
      <c r="F412" s="59"/>
    </row>
    <row r="413" spans="1:6" ht="15.75" thickBot="1">
      <c r="A413" s="58"/>
      <c r="B413" s="56"/>
      <c r="C413" s="6"/>
      <c r="D413" s="6"/>
      <c r="E413" s="59"/>
    </row>
    <row r="414" spans="1:6" ht="15.75" thickBot="1">
      <c r="A414" s="58">
        <v>7.2336</v>
      </c>
      <c r="B414" s="56"/>
      <c r="C414" s="6"/>
      <c r="D414" s="77"/>
    </row>
    <row r="415" spans="1:6" ht="15.75" thickBot="1">
      <c r="A415" s="58"/>
      <c r="B415" s="26"/>
      <c r="C415" s="7"/>
      <c r="D415" s="78"/>
    </row>
    <row r="416" spans="1:6">
      <c r="D416" s="37"/>
    </row>
  </sheetData>
  <sortState ref="A139:D412">
    <sortCondition descending="1" ref="B139:B41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N278"/>
  <sheetViews>
    <sheetView topLeftCell="C25" workbookViewId="0">
      <selection activeCell="G17" sqref="G17"/>
    </sheetView>
  </sheetViews>
  <sheetFormatPr baseColWidth="10" defaultRowHeight="15"/>
  <cols>
    <col min="1" max="1" width="35.42578125" customWidth="1"/>
    <col min="2" max="2" width="26.7109375" customWidth="1"/>
    <col min="3" max="3" width="14.42578125" customWidth="1"/>
    <col min="4" max="4" width="24.85546875" customWidth="1"/>
    <col min="7" max="7" width="14.140625" customWidth="1"/>
    <col min="10" max="10" width="17.42578125" customWidth="1"/>
    <col min="14" max="14" width="16.7109375" customWidth="1"/>
  </cols>
  <sheetData>
    <row r="1" spans="1:14" ht="15.75" thickBot="1"/>
    <row r="2" spans="1:14" ht="15.75" thickBot="1">
      <c r="A2" s="8" t="s">
        <v>512</v>
      </c>
      <c r="B2" s="82" t="s">
        <v>528</v>
      </c>
      <c r="C2" s="83" t="s">
        <v>510</v>
      </c>
      <c r="D2" s="84" t="s">
        <v>511</v>
      </c>
      <c r="G2" s="23" t="s">
        <v>515</v>
      </c>
      <c r="H2" s="21">
        <f>AVERAGE(B3:B278)</f>
        <v>7.0316502582384928</v>
      </c>
      <c r="I2" s="22" t="s">
        <v>519</v>
      </c>
    </row>
    <row r="3" spans="1:14" ht="15.75" thickBot="1">
      <c r="A3" s="80" t="s">
        <v>78</v>
      </c>
      <c r="B3" s="50">
        <v>8.4444444444444446</v>
      </c>
      <c r="C3" s="81">
        <v>36</v>
      </c>
      <c r="D3" s="85">
        <v>0.3</v>
      </c>
      <c r="G3" s="24" t="s">
        <v>518</v>
      </c>
      <c r="H3" s="25">
        <v>0.1</v>
      </c>
      <c r="I3" s="26"/>
    </row>
    <row r="4" spans="1:14">
      <c r="A4" s="15" t="s">
        <v>60</v>
      </c>
      <c r="B4" s="4">
        <v>7.1764705882352944</v>
      </c>
      <c r="C4" s="2">
        <v>17</v>
      </c>
      <c r="D4" s="46">
        <v>0.14166666666666666</v>
      </c>
    </row>
    <row r="5" spans="1:14">
      <c r="A5" s="15" t="s">
        <v>67</v>
      </c>
      <c r="B5" s="4">
        <v>8.1333333333333329</v>
      </c>
      <c r="C5" s="2">
        <v>15</v>
      </c>
      <c r="D5" s="46">
        <v>0.125</v>
      </c>
    </row>
    <row r="6" spans="1:14">
      <c r="A6" s="15" t="s">
        <v>50</v>
      </c>
      <c r="B6" s="4">
        <v>7.666666666666667</v>
      </c>
      <c r="C6" s="2">
        <v>15</v>
      </c>
      <c r="D6" s="46">
        <v>0.125</v>
      </c>
    </row>
    <row r="7" spans="1:14">
      <c r="A7" s="15" t="s">
        <v>102</v>
      </c>
      <c r="B7" s="4">
        <v>7.384615384615385</v>
      </c>
      <c r="C7" s="2">
        <v>13</v>
      </c>
      <c r="D7" s="46">
        <v>0.10833333333333334</v>
      </c>
    </row>
    <row r="8" spans="1:14">
      <c r="A8" s="15" t="s">
        <v>43</v>
      </c>
      <c r="B8" s="4">
        <v>7.1538461538461542</v>
      </c>
      <c r="C8" s="2">
        <v>13</v>
      </c>
      <c r="D8" s="46">
        <v>0.10833333333333334</v>
      </c>
    </row>
    <row r="9" spans="1:14">
      <c r="A9" s="15" t="s">
        <v>87</v>
      </c>
      <c r="B9" s="4">
        <v>9.1666666666666661</v>
      </c>
      <c r="C9" s="2">
        <v>12</v>
      </c>
      <c r="D9" s="46">
        <v>0.1</v>
      </c>
      <c r="L9" s="27"/>
    </row>
    <row r="10" spans="1:14" ht="15.75" thickBot="1">
      <c r="A10" s="15" t="s">
        <v>122</v>
      </c>
      <c r="B10" s="4">
        <v>7.333333333333333</v>
      </c>
      <c r="C10" s="2">
        <v>12</v>
      </c>
      <c r="D10" s="46">
        <v>0.1</v>
      </c>
      <c r="H10" s="20" t="s">
        <v>525</v>
      </c>
      <c r="L10" s="28" t="s">
        <v>526</v>
      </c>
    </row>
    <row r="11" spans="1:14" ht="15.75" thickBot="1">
      <c r="A11" s="15" t="s">
        <v>30</v>
      </c>
      <c r="B11" s="4">
        <v>6.916666666666667</v>
      </c>
      <c r="C11" s="2">
        <v>12</v>
      </c>
      <c r="D11" s="46">
        <v>0.1</v>
      </c>
      <c r="F11" s="29"/>
      <c r="G11" s="86" t="s">
        <v>512</v>
      </c>
      <c r="H11" s="87" t="s">
        <v>520</v>
      </c>
      <c r="I11" s="87" t="s">
        <v>521</v>
      </c>
      <c r="J11" s="26" t="s">
        <v>522</v>
      </c>
      <c r="K11" s="30" t="s">
        <v>512</v>
      </c>
      <c r="L11" s="33" t="s">
        <v>520</v>
      </c>
      <c r="M11" s="31" t="s">
        <v>521</v>
      </c>
      <c r="N11" s="32" t="s">
        <v>522</v>
      </c>
    </row>
    <row r="12" spans="1:14">
      <c r="A12" s="15" t="s">
        <v>100</v>
      </c>
      <c r="B12" s="4">
        <v>6.583333333333333</v>
      </c>
      <c r="C12" s="2">
        <v>12</v>
      </c>
      <c r="D12" s="46">
        <v>0.1</v>
      </c>
      <c r="F12" s="34"/>
      <c r="G12" s="80" t="s">
        <v>78</v>
      </c>
      <c r="H12" s="50">
        <v>8.4444444444444446</v>
      </c>
      <c r="I12" s="81">
        <v>36</v>
      </c>
      <c r="J12" s="85">
        <v>0.3</v>
      </c>
      <c r="K12" s="31"/>
      <c r="L12" s="31"/>
      <c r="M12" s="31"/>
      <c r="N12" s="35"/>
    </row>
    <row r="13" spans="1:14">
      <c r="A13" s="15" t="s">
        <v>51</v>
      </c>
      <c r="B13" s="4">
        <v>7.6</v>
      </c>
      <c r="C13" s="2">
        <v>10</v>
      </c>
      <c r="D13" s="46">
        <v>8.3333333333333329E-2</v>
      </c>
      <c r="F13" s="36" t="s">
        <v>523</v>
      </c>
      <c r="G13" s="15" t="s">
        <v>60</v>
      </c>
      <c r="H13" s="4">
        <v>7.1764705882352944</v>
      </c>
      <c r="I13" s="2">
        <v>17</v>
      </c>
      <c r="J13" s="46">
        <v>0.14166666666666666</v>
      </c>
      <c r="K13" s="37"/>
      <c r="L13" s="37"/>
      <c r="M13" s="37"/>
      <c r="N13" s="38"/>
    </row>
    <row r="14" spans="1:14">
      <c r="A14" s="15" t="s">
        <v>134</v>
      </c>
      <c r="B14" s="4">
        <v>7.4</v>
      </c>
      <c r="C14" s="2">
        <v>10</v>
      </c>
      <c r="D14" s="46">
        <v>8.3333333333333329E-2</v>
      </c>
      <c r="F14" s="34"/>
      <c r="G14" s="15" t="s">
        <v>67</v>
      </c>
      <c r="H14" s="4">
        <v>8.1333333333333329</v>
      </c>
      <c r="I14" s="2">
        <v>15</v>
      </c>
      <c r="J14" s="46">
        <v>0.125</v>
      </c>
      <c r="K14" s="37"/>
      <c r="L14" s="37"/>
      <c r="M14" s="37"/>
      <c r="N14" s="38"/>
    </row>
    <row r="15" spans="1:14">
      <c r="A15" s="15" t="s">
        <v>33</v>
      </c>
      <c r="B15" s="4">
        <v>6.6</v>
      </c>
      <c r="C15" s="2">
        <v>10</v>
      </c>
      <c r="D15" s="46">
        <v>8.3333333333333329E-2</v>
      </c>
      <c r="F15" s="34"/>
      <c r="G15" s="15" t="s">
        <v>50</v>
      </c>
      <c r="H15" s="4">
        <v>7.666666666666667</v>
      </c>
      <c r="I15" s="2">
        <v>15</v>
      </c>
      <c r="J15" s="46">
        <v>0.125</v>
      </c>
      <c r="K15" s="37"/>
      <c r="L15" s="37"/>
      <c r="M15" s="37"/>
      <c r="N15" s="38"/>
    </row>
    <row r="16" spans="1:14">
      <c r="A16" s="15" t="s">
        <v>115</v>
      </c>
      <c r="B16" s="4">
        <v>8.3333333333333339</v>
      </c>
      <c r="C16" s="2">
        <v>9</v>
      </c>
      <c r="D16" s="46">
        <v>7.4999999999999997E-2</v>
      </c>
      <c r="F16" s="34"/>
      <c r="G16" s="15" t="s">
        <v>102</v>
      </c>
      <c r="H16" s="4">
        <v>7.384615384615385</v>
      </c>
      <c r="I16" s="2">
        <v>13</v>
      </c>
      <c r="J16" s="46">
        <v>0.10833333333333334</v>
      </c>
      <c r="K16" s="37"/>
      <c r="L16" s="37"/>
      <c r="M16" s="37"/>
      <c r="N16" s="38"/>
    </row>
    <row r="17" spans="1:14" ht="15.75" thickBot="1">
      <c r="A17" s="15" t="s">
        <v>117</v>
      </c>
      <c r="B17" s="4">
        <v>8.1111111111111107</v>
      </c>
      <c r="C17" s="2">
        <v>9</v>
      </c>
      <c r="D17" s="46">
        <v>7.4999999999999997E-2</v>
      </c>
      <c r="F17" s="34"/>
      <c r="G17" s="43" t="s">
        <v>43</v>
      </c>
      <c r="H17" s="9">
        <v>7.1538461538461542</v>
      </c>
      <c r="I17" s="44">
        <v>13</v>
      </c>
      <c r="J17" s="47">
        <v>0.10833333333333334</v>
      </c>
      <c r="K17" s="37"/>
      <c r="L17" s="37"/>
      <c r="M17" s="37"/>
      <c r="N17" s="38"/>
    </row>
    <row r="18" spans="1:14">
      <c r="A18" s="15" t="s">
        <v>111</v>
      </c>
      <c r="B18" s="4">
        <v>8</v>
      </c>
      <c r="C18" s="2">
        <v>9</v>
      </c>
      <c r="D18" s="46">
        <v>7.4999999999999997E-2</v>
      </c>
      <c r="F18" s="34"/>
      <c r="G18" s="12" t="s">
        <v>87</v>
      </c>
      <c r="H18" s="39">
        <v>9.1666666666666661</v>
      </c>
      <c r="I18" s="40">
        <v>12</v>
      </c>
      <c r="J18" s="45">
        <v>0.1</v>
      </c>
      <c r="K18" s="12" t="s">
        <v>30</v>
      </c>
      <c r="L18" s="39">
        <v>6.916666666666667</v>
      </c>
      <c r="M18" s="40">
        <v>12</v>
      </c>
      <c r="N18" s="45">
        <v>0.1</v>
      </c>
    </row>
    <row r="19" spans="1:14">
      <c r="A19" s="15" t="s">
        <v>140</v>
      </c>
      <c r="B19" s="4">
        <v>9</v>
      </c>
      <c r="C19" s="2">
        <v>8</v>
      </c>
      <c r="D19" s="46">
        <v>6.6666666666666666E-2</v>
      </c>
      <c r="F19" s="36" t="s">
        <v>524</v>
      </c>
      <c r="G19" s="15" t="s">
        <v>122</v>
      </c>
      <c r="H19" s="4">
        <v>7.333333333333333</v>
      </c>
      <c r="I19" s="2">
        <v>12</v>
      </c>
      <c r="J19" s="46">
        <v>0.1</v>
      </c>
      <c r="K19" s="15" t="s">
        <v>100</v>
      </c>
      <c r="L19" s="4">
        <v>6.583333333333333</v>
      </c>
      <c r="M19" s="2">
        <v>12</v>
      </c>
      <c r="N19" s="46">
        <v>0.1</v>
      </c>
    </row>
    <row r="20" spans="1:14">
      <c r="A20" s="15" t="s">
        <v>39</v>
      </c>
      <c r="B20" s="4">
        <v>8.625</v>
      </c>
      <c r="C20" s="2">
        <v>8</v>
      </c>
      <c r="D20" s="46">
        <v>6.6666666666666666E-2</v>
      </c>
      <c r="F20" s="34"/>
      <c r="G20" s="15" t="s">
        <v>51</v>
      </c>
      <c r="H20" s="4">
        <v>7.6</v>
      </c>
      <c r="I20" s="2">
        <v>10</v>
      </c>
      <c r="J20" s="46">
        <v>8.3333333333333329E-2</v>
      </c>
      <c r="K20" s="15" t="s">
        <v>33</v>
      </c>
      <c r="L20" s="4">
        <v>6.6</v>
      </c>
      <c r="M20" s="2">
        <v>10</v>
      </c>
      <c r="N20" s="46">
        <v>8.3333333333333329E-2</v>
      </c>
    </row>
    <row r="21" spans="1:14">
      <c r="A21" s="15" t="s">
        <v>101</v>
      </c>
      <c r="B21" s="4">
        <v>5.875</v>
      </c>
      <c r="C21" s="2">
        <v>8</v>
      </c>
      <c r="D21" s="46">
        <v>6.6666666666666666E-2</v>
      </c>
      <c r="F21" s="34"/>
      <c r="G21" s="15" t="s">
        <v>134</v>
      </c>
      <c r="H21" s="4">
        <v>7.4</v>
      </c>
      <c r="I21" s="2">
        <v>10</v>
      </c>
      <c r="J21" s="46">
        <v>8.3333333333333329E-2</v>
      </c>
      <c r="K21" s="15" t="s">
        <v>101</v>
      </c>
      <c r="L21" s="4">
        <v>5.875</v>
      </c>
      <c r="M21" s="2">
        <v>8</v>
      </c>
      <c r="N21" s="46">
        <v>6.6666666666666666E-2</v>
      </c>
    </row>
    <row r="22" spans="1:14">
      <c r="A22" s="15" t="s">
        <v>32</v>
      </c>
      <c r="B22" s="4">
        <v>8.1428571428571423</v>
      </c>
      <c r="C22" s="2">
        <v>7</v>
      </c>
      <c r="D22" s="46">
        <v>5.8333333333333334E-2</v>
      </c>
      <c r="F22" s="34"/>
      <c r="G22" s="15" t="s">
        <v>115</v>
      </c>
      <c r="H22" s="4">
        <v>8.3333333333333339</v>
      </c>
      <c r="I22" s="2">
        <v>9</v>
      </c>
      <c r="J22" s="46">
        <v>7.4999999999999997E-2</v>
      </c>
      <c r="K22" s="15" t="s">
        <v>41</v>
      </c>
      <c r="L22" s="4">
        <v>3.8571428571428572</v>
      </c>
      <c r="M22" s="2">
        <v>7</v>
      </c>
      <c r="N22" s="46">
        <v>5.8333333333333334E-2</v>
      </c>
    </row>
    <row r="23" spans="1:14">
      <c r="A23" s="15" t="s">
        <v>40</v>
      </c>
      <c r="B23" s="4">
        <v>8</v>
      </c>
      <c r="C23" s="2">
        <v>7</v>
      </c>
      <c r="D23" s="46">
        <v>5.8333333333333334E-2</v>
      </c>
      <c r="F23" s="34"/>
      <c r="G23" s="15" t="s">
        <v>117</v>
      </c>
      <c r="H23" s="4">
        <v>8.1111111111111107</v>
      </c>
      <c r="I23" s="2">
        <v>9</v>
      </c>
      <c r="J23" s="46">
        <v>7.4999999999999997E-2</v>
      </c>
      <c r="K23" s="15" t="s">
        <v>184</v>
      </c>
      <c r="L23" s="4">
        <v>6.5</v>
      </c>
      <c r="M23" s="2">
        <v>6</v>
      </c>
      <c r="N23" s="46">
        <v>0.05</v>
      </c>
    </row>
    <row r="24" spans="1:14">
      <c r="A24" s="15" t="s">
        <v>41</v>
      </c>
      <c r="B24" s="4">
        <v>3.8571428571428572</v>
      </c>
      <c r="C24" s="2">
        <v>7</v>
      </c>
      <c r="D24" s="46">
        <v>5.8333333333333334E-2</v>
      </c>
      <c r="G24" s="15" t="s">
        <v>111</v>
      </c>
      <c r="H24" s="4">
        <v>8</v>
      </c>
      <c r="I24" s="2">
        <v>9</v>
      </c>
      <c r="J24" s="46">
        <v>7.4999999999999997E-2</v>
      </c>
      <c r="K24" s="15"/>
      <c r="L24" s="2"/>
      <c r="M24" s="2"/>
      <c r="N24" s="62"/>
    </row>
    <row r="25" spans="1:14">
      <c r="A25" s="15" t="s">
        <v>55</v>
      </c>
      <c r="B25" s="4">
        <v>7.666666666666667</v>
      </c>
      <c r="C25" s="2">
        <v>6</v>
      </c>
      <c r="D25" s="46">
        <v>0.05</v>
      </c>
      <c r="G25" s="15" t="s">
        <v>140</v>
      </c>
      <c r="H25" s="4">
        <v>9</v>
      </c>
      <c r="I25" s="2">
        <v>8</v>
      </c>
      <c r="J25" s="46">
        <v>6.6666666666666666E-2</v>
      </c>
      <c r="K25" s="15"/>
      <c r="L25" s="2"/>
      <c r="M25" s="2"/>
      <c r="N25" s="62"/>
    </row>
    <row r="26" spans="1:14">
      <c r="A26" s="15" t="s">
        <v>120</v>
      </c>
      <c r="B26" s="4">
        <v>7.5</v>
      </c>
      <c r="C26" s="2">
        <v>6</v>
      </c>
      <c r="D26" s="46">
        <v>0.05</v>
      </c>
      <c r="G26" s="15" t="s">
        <v>39</v>
      </c>
      <c r="H26" s="4">
        <v>8.625</v>
      </c>
      <c r="I26" s="2">
        <v>8</v>
      </c>
      <c r="J26" s="46">
        <v>6.6666666666666666E-2</v>
      </c>
      <c r="K26" s="15"/>
      <c r="L26" s="2"/>
      <c r="M26" s="2"/>
      <c r="N26" s="62"/>
    </row>
    <row r="27" spans="1:14">
      <c r="A27" s="15" t="s">
        <v>68</v>
      </c>
      <c r="B27" s="4">
        <v>7.5</v>
      </c>
      <c r="C27" s="2">
        <v>6</v>
      </c>
      <c r="D27" s="46">
        <v>0.05</v>
      </c>
      <c r="G27" s="15" t="s">
        <v>32</v>
      </c>
      <c r="H27" s="4">
        <v>8.1428571428571423</v>
      </c>
      <c r="I27" s="2">
        <v>7</v>
      </c>
      <c r="J27" s="46">
        <v>5.8333333333333334E-2</v>
      </c>
      <c r="K27" s="15"/>
      <c r="L27" s="2"/>
      <c r="M27" s="2"/>
      <c r="N27" s="62"/>
    </row>
    <row r="28" spans="1:14">
      <c r="A28" s="15" t="s">
        <v>123</v>
      </c>
      <c r="B28" s="4">
        <v>7.5</v>
      </c>
      <c r="C28" s="2">
        <v>6</v>
      </c>
      <c r="D28" s="46">
        <v>0.05</v>
      </c>
      <c r="G28" s="15" t="s">
        <v>40</v>
      </c>
      <c r="H28" s="4">
        <v>8</v>
      </c>
      <c r="I28" s="2">
        <v>7</v>
      </c>
      <c r="J28" s="46">
        <v>5.8333333333333334E-2</v>
      </c>
      <c r="K28" s="15"/>
      <c r="L28" s="2"/>
      <c r="M28" s="2"/>
      <c r="N28" s="62"/>
    </row>
    <row r="29" spans="1:14">
      <c r="A29" s="15" t="s">
        <v>217</v>
      </c>
      <c r="B29" s="4">
        <v>7.166666666666667</v>
      </c>
      <c r="C29" s="2">
        <v>6</v>
      </c>
      <c r="D29" s="46">
        <v>0.05</v>
      </c>
      <c r="G29" s="15" t="s">
        <v>55</v>
      </c>
      <c r="H29" s="4">
        <v>7.666666666666667</v>
      </c>
      <c r="I29" s="2">
        <v>6</v>
      </c>
      <c r="J29" s="46">
        <v>0.05</v>
      </c>
      <c r="K29" s="15"/>
      <c r="L29" s="2"/>
      <c r="M29" s="2"/>
      <c r="N29" s="62"/>
    </row>
    <row r="30" spans="1:14">
      <c r="A30" s="15" t="s">
        <v>184</v>
      </c>
      <c r="B30" s="4">
        <v>6.5</v>
      </c>
      <c r="C30" s="2">
        <v>6</v>
      </c>
      <c r="D30" s="46">
        <v>0.05</v>
      </c>
      <c r="G30" s="15" t="s">
        <v>120</v>
      </c>
      <c r="H30" s="4">
        <v>7.5</v>
      </c>
      <c r="I30" s="2">
        <v>6</v>
      </c>
      <c r="J30" s="46">
        <v>0.05</v>
      </c>
      <c r="K30" s="15"/>
      <c r="L30" s="61"/>
      <c r="M30" s="2"/>
      <c r="N30" s="16"/>
    </row>
    <row r="31" spans="1:14">
      <c r="A31" s="15" t="s">
        <v>250</v>
      </c>
      <c r="B31" s="4">
        <v>7.8</v>
      </c>
      <c r="C31" s="2">
        <v>5</v>
      </c>
      <c r="D31" s="46">
        <v>4.1666666666666664E-2</v>
      </c>
      <c r="G31" s="15" t="s">
        <v>68</v>
      </c>
      <c r="H31" s="4">
        <v>7.5</v>
      </c>
      <c r="I31" s="2">
        <v>6</v>
      </c>
      <c r="J31" s="46">
        <v>0.05</v>
      </c>
      <c r="K31" s="15"/>
      <c r="L31" s="61"/>
      <c r="M31" s="2"/>
      <c r="N31" s="16"/>
    </row>
    <row r="32" spans="1:14">
      <c r="A32" s="15" t="s">
        <v>58</v>
      </c>
      <c r="B32" s="4">
        <v>5.4</v>
      </c>
      <c r="C32" s="2">
        <v>5</v>
      </c>
      <c r="D32" s="46">
        <v>4.1666666666666664E-2</v>
      </c>
      <c r="G32" s="15" t="s">
        <v>123</v>
      </c>
      <c r="H32" s="4">
        <v>7.5</v>
      </c>
      <c r="I32" s="2">
        <v>6</v>
      </c>
      <c r="J32" s="46">
        <v>0.05</v>
      </c>
      <c r="K32" s="15"/>
      <c r="L32" s="2"/>
      <c r="M32" s="2"/>
      <c r="N32" s="16"/>
    </row>
    <row r="33" spans="1:14" ht="15.75" thickBot="1">
      <c r="A33" s="15" t="s">
        <v>415</v>
      </c>
      <c r="B33" s="4">
        <v>8.75</v>
      </c>
      <c r="C33" s="2">
        <v>4</v>
      </c>
      <c r="D33" s="46">
        <v>3.3333333333333333E-2</v>
      </c>
      <c r="G33" s="18" t="s">
        <v>217</v>
      </c>
      <c r="H33" s="41">
        <v>7.166666666666667</v>
      </c>
      <c r="I33" s="42">
        <v>6</v>
      </c>
      <c r="J33" s="48">
        <v>0.05</v>
      </c>
      <c r="K33" s="18"/>
      <c r="L33" s="42"/>
      <c r="M33" s="42"/>
      <c r="N33" s="60"/>
    </row>
    <row r="34" spans="1:14">
      <c r="A34" s="15" t="s">
        <v>86</v>
      </c>
      <c r="B34" s="4">
        <v>8.75</v>
      </c>
      <c r="C34" s="2">
        <v>4</v>
      </c>
      <c r="D34" s="46">
        <v>3.3333333333333333E-2</v>
      </c>
    </row>
    <row r="35" spans="1:14">
      <c r="A35" s="15" t="s">
        <v>175</v>
      </c>
      <c r="B35" s="4">
        <v>7</v>
      </c>
      <c r="C35" s="2">
        <v>4</v>
      </c>
      <c r="D35" s="46">
        <v>3.3333333333333333E-2</v>
      </c>
    </row>
    <row r="36" spans="1:14">
      <c r="A36" s="15" t="s">
        <v>186</v>
      </c>
      <c r="B36" s="4">
        <v>9.3333333333333339</v>
      </c>
      <c r="C36" s="2">
        <v>3</v>
      </c>
      <c r="D36" s="46">
        <v>2.5000000000000001E-2</v>
      </c>
    </row>
    <row r="37" spans="1:14">
      <c r="A37" s="15" t="s">
        <v>480</v>
      </c>
      <c r="B37" s="4">
        <v>9</v>
      </c>
      <c r="C37" s="2">
        <v>3</v>
      </c>
      <c r="D37" s="46">
        <v>2.5000000000000001E-2</v>
      </c>
    </row>
    <row r="38" spans="1:14">
      <c r="A38" s="15" t="s">
        <v>277</v>
      </c>
      <c r="B38" s="4">
        <v>7.666666666666667</v>
      </c>
      <c r="C38" s="2">
        <v>3</v>
      </c>
      <c r="D38" s="46">
        <v>2.5000000000000001E-2</v>
      </c>
    </row>
    <row r="39" spans="1:14">
      <c r="A39" s="15" t="s">
        <v>74</v>
      </c>
      <c r="B39" s="4">
        <v>7.333333333333333</v>
      </c>
      <c r="C39" s="2">
        <v>3</v>
      </c>
      <c r="D39" s="46">
        <v>2.5000000000000001E-2</v>
      </c>
    </row>
    <row r="40" spans="1:14">
      <c r="A40" s="15" t="s">
        <v>144</v>
      </c>
      <c r="B40" s="4">
        <v>7.333333333333333</v>
      </c>
      <c r="C40" s="2">
        <v>3</v>
      </c>
      <c r="D40" s="46">
        <v>2.5000000000000001E-2</v>
      </c>
    </row>
    <row r="41" spans="1:14">
      <c r="A41" s="15" t="s">
        <v>245</v>
      </c>
      <c r="B41" s="4">
        <v>7.333333333333333</v>
      </c>
      <c r="C41" s="2">
        <v>3</v>
      </c>
      <c r="D41" s="46">
        <v>2.5000000000000001E-2</v>
      </c>
    </row>
    <row r="42" spans="1:14">
      <c r="A42" s="15" t="s">
        <v>105</v>
      </c>
      <c r="B42" s="4">
        <v>7</v>
      </c>
      <c r="C42" s="2">
        <v>3</v>
      </c>
      <c r="D42" s="46">
        <v>2.5000000000000001E-2</v>
      </c>
    </row>
    <row r="43" spans="1:14">
      <c r="A43" s="15" t="s">
        <v>49</v>
      </c>
      <c r="B43" s="4">
        <v>7</v>
      </c>
      <c r="C43" s="2">
        <v>3</v>
      </c>
      <c r="D43" s="46">
        <v>2.5000000000000001E-2</v>
      </c>
    </row>
    <row r="44" spans="1:14">
      <c r="A44" s="15" t="s">
        <v>85</v>
      </c>
      <c r="B44" s="4">
        <v>6.666666666666667</v>
      </c>
      <c r="C44" s="2">
        <v>3</v>
      </c>
      <c r="D44" s="46">
        <v>2.5000000000000001E-2</v>
      </c>
    </row>
    <row r="45" spans="1:14">
      <c r="A45" s="15" t="s">
        <v>79</v>
      </c>
      <c r="B45" s="4">
        <v>6.666666666666667</v>
      </c>
      <c r="C45" s="2">
        <v>3</v>
      </c>
      <c r="D45" s="46">
        <v>2.5000000000000001E-2</v>
      </c>
    </row>
    <row r="46" spans="1:14">
      <c r="A46" s="15" t="s">
        <v>75</v>
      </c>
      <c r="B46" s="4">
        <v>6.333333333333333</v>
      </c>
      <c r="C46" s="2">
        <v>3</v>
      </c>
      <c r="D46" s="46">
        <v>2.5000000000000001E-2</v>
      </c>
    </row>
    <row r="47" spans="1:14">
      <c r="A47" s="15" t="s">
        <v>364</v>
      </c>
      <c r="B47" s="4">
        <v>6</v>
      </c>
      <c r="C47" s="2">
        <v>3</v>
      </c>
      <c r="D47" s="46">
        <v>2.5000000000000001E-2</v>
      </c>
    </row>
    <row r="48" spans="1:14">
      <c r="A48" s="15" t="s">
        <v>230</v>
      </c>
      <c r="B48" s="4">
        <v>6</v>
      </c>
      <c r="C48" s="2">
        <v>3</v>
      </c>
      <c r="D48" s="46">
        <v>2.5000000000000001E-2</v>
      </c>
    </row>
    <row r="49" spans="1:4">
      <c r="A49" s="15" t="s">
        <v>97</v>
      </c>
      <c r="B49" s="4">
        <v>5.666666666666667</v>
      </c>
      <c r="C49" s="2">
        <v>3</v>
      </c>
      <c r="D49" s="46">
        <v>2.5000000000000001E-2</v>
      </c>
    </row>
    <row r="50" spans="1:4">
      <c r="A50" s="15" t="s">
        <v>99</v>
      </c>
      <c r="B50" s="4">
        <v>5.333333333333333</v>
      </c>
      <c r="C50" s="2">
        <v>3</v>
      </c>
      <c r="D50" s="46">
        <v>2.5000000000000001E-2</v>
      </c>
    </row>
    <row r="51" spans="1:4">
      <c r="A51" s="15" t="s">
        <v>265</v>
      </c>
      <c r="B51" s="4">
        <v>5</v>
      </c>
      <c r="C51" s="2">
        <v>3</v>
      </c>
      <c r="D51" s="46">
        <v>2.5000000000000001E-2</v>
      </c>
    </row>
    <row r="52" spans="1:4">
      <c r="A52" s="15" t="s">
        <v>48</v>
      </c>
      <c r="B52" s="4">
        <v>4.333333333333333</v>
      </c>
      <c r="C52" s="2">
        <v>3</v>
      </c>
      <c r="D52" s="46">
        <v>2.5000000000000001E-2</v>
      </c>
    </row>
    <row r="53" spans="1:4">
      <c r="A53" s="15" t="s">
        <v>417</v>
      </c>
      <c r="B53" s="4">
        <v>1.6666666666666667</v>
      </c>
      <c r="C53" s="2">
        <v>3</v>
      </c>
      <c r="D53" s="46">
        <v>2.5000000000000001E-2</v>
      </c>
    </row>
    <row r="54" spans="1:4">
      <c r="A54" s="15" t="s">
        <v>473</v>
      </c>
      <c r="B54" s="4">
        <v>10</v>
      </c>
      <c r="C54" s="2">
        <v>2</v>
      </c>
      <c r="D54" s="46">
        <v>1.6666666666666666E-2</v>
      </c>
    </row>
    <row r="55" spans="1:4">
      <c r="A55" s="15" t="s">
        <v>311</v>
      </c>
      <c r="B55" s="4">
        <v>10</v>
      </c>
      <c r="C55" s="2">
        <v>2</v>
      </c>
      <c r="D55" s="46">
        <v>1.6666666666666666E-2</v>
      </c>
    </row>
    <row r="56" spans="1:4">
      <c r="A56" s="15" t="s">
        <v>468</v>
      </c>
      <c r="B56" s="4">
        <v>10</v>
      </c>
      <c r="C56" s="2">
        <v>2</v>
      </c>
      <c r="D56" s="46">
        <v>1.6666666666666666E-2</v>
      </c>
    </row>
    <row r="57" spans="1:4">
      <c r="A57" s="15" t="s">
        <v>466</v>
      </c>
      <c r="B57" s="4">
        <v>10</v>
      </c>
      <c r="C57" s="2">
        <v>2</v>
      </c>
      <c r="D57" s="46">
        <v>1.6666666666666666E-2</v>
      </c>
    </row>
    <row r="58" spans="1:4">
      <c r="A58" s="15" t="s">
        <v>163</v>
      </c>
      <c r="B58" s="4">
        <v>9.5</v>
      </c>
      <c r="C58" s="2">
        <v>2</v>
      </c>
      <c r="D58" s="46">
        <v>1.6666666666666666E-2</v>
      </c>
    </row>
    <row r="59" spans="1:4">
      <c r="A59" s="15" t="s">
        <v>260</v>
      </c>
      <c r="B59" s="4">
        <v>9</v>
      </c>
      <c r="C59" s="2">
        <v>2</v>
      </c>
      <c r="D59" s="46">
        <v>1.6666666666666666E-2</v>
      </c>
    </row>
    <row r="60" spans="1:4">
      <c r="A60" s="15" t="s">
        <v>282</v>
      </c>
      <c r="B60" s="4">
        <v>9</v>
      </c>
      <c r="C60" s="2">
        <v>2</v>
      </c>
      <c r="D60" s="46">
        <v>1.6666666666666666E-2</v>
      </c>
    </row>
    <row r="61" spans="1:4">
      <c r="A61" s="15" t="s">
        <v>331</v>
      </c>
      <c r="B61" s="4">
        <v>9</v>
      </c>
      <c r="C61" s="2">
        <v>2</v>
      </c>
      <c r="D61" s="46">
        <v>1.6666666666666666E-2</v>
      </c>
    </row>
    <row r="62" spans="1:4">
      <c r="A62" s="15" t="s">
        <v>285</v>
      </c>
      <c r="B62" s="4">
        <v>8.5</v>
      </c>
      <c r="C62" s="2">
        <v>2</v>
      </c>
      <c r="D62" s="46">
        <v>1.6666666666666666E-2</v>
      </c>
    </row>
    <row r="63" spans="1:4">
      <c r="A63" s="15" t="s">
        <v>52</v>
      </c>
      <c r="B63" s="4">
        <v>8.5</v>
      </c>
      <c r="C63" s="2">
        <v>2</v>
      </c>
      <c r="D63" s="46">
        <v>1.6666666666666666E-2</v>
      </c>
    </row>
    <row r="64" spans="1:4">
      <c r="A64" s="15" t="s">
        <v>350</v>
      </c>
      <c r="B64" s="4">
        <v>8.5</v>
      </c>
      <c r="C64" s="2">
        <v>2</v>
      </c>
      <c r="D64" s="46">
        <v>1.6666666666666666E-2</v>
      </c>
    </row>
    <row r="65" spans="1:4">
      <c r="A65" s="15" t="s">
        <v>59</v>
      </c>
      <c r="B65" s="4">
        <v>8</v>
      </c>
      <c r="C65" s="2">
        <v>2</v>
      </c>
      <c r="D65" s="46">
        <v>1.6666666666666666E-2</v>
      </c>
    </row>
    <row r="66" spans="1:4">
      <c r="A66" s="15" t="s">
        <v>312</v>
      </c>
      <c r="B66" s="4">
        <v>8</v>
      </c>
      <c r="C66" s="2">
        <v>2</v>
      </c>
      <c r="D66" s="46">
        <v>1.6666666666666666E-2</v>
      </c>
    </row>
    <row r="67" spans="1:4">
      <c r="A67" s="15" t="s">
        <v>113</v>
      </c>
      <c r="B67" s="4">
        <v>7.5</v>
      </c>
      <c r="C67" s="2">
        <v>2</v>
      </c>
      <c r="D67" s="46">
        <v>1.6666666666666666E-2</v>
      </c>
    </row>
    <row r="68" spans="1:4">
      <c r="A68" s="15" t="s">
        <v>185</v>
      </c>
      <c r="B68" s="4">
        <v>7</v>
      </c>
      <c r="C68" s="2">
        <v>2</v>
      </c>
      <c r="D68" s="46">
        <v>1.6666666666666666E-2</v>
      </c>
    </row>
    <row r="69" spans="1:4">
      <c r="A69" s="15" t="s">
        <v>164</v>
      </c>
      <c r="B69" s="4">
        <v>7</v>
      </c>
      <c r="C69" s="2">
        <v>2</v>
      </c>
      <c r="D69" s="46">
        <v>1.6666666666666666E-2</v>
      </c>
    </row>
    <row r="70" spans="1:4">
      <c r="A70" s="15" t="s">
        <v>125</v>
      </c>
      <c r="B70" s="4">
        <v>6</v>
      </c>
      <c r="C70" s="2">
        <v>2</v>
      </c>
      <c r="D70" s="46">
        <v>1.6666666666666666E-2</v>
      </c>
    </row>
    <row r="71" spans="1:4">
      <c r="A71" s="15" t="s">
        <v>95</v>
      </c>
      <c r="B71" s="4">
        <v>6</v>
      </c>
      <c r="C71" s="2">
        <v>2</v>
      </c>
      <c r="D71" s="46">
        <v>1.6666666666666666E-2</v>
      </c>
    </row>
    <row r="72" spans="1:4">
      <c r="A72" s="15" t="s">
        <v>310</v>
      </c>
      <c r="B72" s="4">
        <v>6</v>
      </c>
      <c r="C72" s="2">
        <v>2</v>
      </c>
      <c r="D72" s="46">
        <v>1.6666666666666666E-2</v>
      </c>
    </row>
    <row r="73" spans="1:4">
      <c r="A73" s="15" t="s">
        <v>54</v>
      </c>
      <c r="B73" s="4">
        <v>6</v>
      </c>
      <c r="C73" s="2">
        <v>2</v>
      </c>
      <c r="D73" s="46">
        <v>1.6666666666666666E-2</v>
      </c>
    </row>
    <row r="74" spans="1:4">
      <c r="A74" s="15" t="s">
        <v>212</v>
      </c>
      <c r="B74" s="4">
        <v>5.5</v>
      </c>
      <c r="C74" s="2">
        <v>2</v>
      </c>
      <c r="D74" s="46">
        <v>1.6666666666666666E-2</v>
      </c>
    </row>
    <row r="75" spans="1:4">
      <c r="A75" s="15" t="s">
        <v>219</v>
      </c>
      <c r="B75" s="4">
        <v>5.5</v>
      </c>
      <c r="C75" s="2">
        <v>2</v>
      </c>
      <c r="D75" s="46">
        <v>1.6666666666666666E-2</v>
      </c>
    </row>
    <row r="76" spans="1:4">
      <c r="A76" s="15" t="s">
        <v>121</v>
      </c>
      <c r="B76" s="4">
        <v>5</v>
      </c>
      <c r="C76" s="2">
        <v>2</v>
      </c>
      <c r="D76" s="46">
        <v>1.6666666666666666E-2</v>
      </c>
    </row>
    <row r="77" spans="1:4">
      <c r="A77" s="15" t="s">
        <v>129</v>
      </c>
      <c r="B77" s="4">
        <v>5</v>
      </c>
      <c r="C77" s="2">
        <v>2</v>
      </c>
      <c r="D77" s="46">
        <v>1.6666666666666666E-2</v>
      </c>
    </row>
    <row r="78" spans="1:4">
      <c r="A78" s="15" t="s">
        <v>165</v>
      </c>
      <c r="B78" s="4">
        <v>3.5</v>
      </c>
      <c r="C78" s="2">
        <v>2</v>
      </c>
      <c r="D78" s="46">
        <v>1.6666666666666666E-2</v>
      </c>
    </row>
    <row r="79" spans="1:4">
      <c r="A79" s="15" t="s">
        <v>197</v>
      </c>
      <c r="B79" s="4">
        <v>3</v>
      </c>
      <c r="C79" s="2">
        <v>2</v>
      </c>
      <c r="D79" s="46">
        <v>1.6666666666666666E-2</v>
      </c>
    </row>
    <row r="80" spans="1:4">
      <c r="A80" s="15" t="s">
        <v>337</v>
      </c>
      <c r="B80" s="4">
        <v>2.5</v>
      </c>
      <c r="C80" s="2">
        <v>2</v>
      </c>
      <c r="D80" s="46">
        <v>1.6666666666666666E-2</v>
      </c>
    </row>
    <row r="81" spans="1:4">
      <c r="A81" s="15" t="s">
        <v>62</v>
      </c>
      <c r="B81" s="4">
        <v>2.5</v>
      </c>
      <c r="C81" s="2">
        <v>2</v>
      </c>
      <c r="D81" s="46">
        <v>1.6666666666666666E-2</v>
      </c>
    </row>
    <row r="82" spans="1:4">
      <c r="A82" s="15" t="s">
        <v>47</v>
      </c>
      <c r="B82" s="4">
        <v>2</v>
      </c>
      <c r="C82" s="2">
        <v>2</v>
      </c>
      <c r="D82" s="46">
        <v>1.6666666666666666E-2</v>
      </c>
    </row>
    <row r="83" spans="1:4">
      <c r="A83" s="15" t="s">
        <v>209</v>
      </c>
      <c r="B83" s="4">
        <v>1.5</v>
      </c>
      <c r="C83" s="2">
        <v>2</v>
      </c>
      <c r="D83" s="46">
        <v>1.6666666666666666E-2</v>
      </c>
    </row>
    <row r="84" spans="1:4">
      <c r="A84" s="15" t="s">
        <v>31</v>
      </c>
      <c r="B84" s="4">
        <v>0.5</v>
      </c>
      <c r="C84" s="2">
        <v>2</v>
      </c>
      <c r="D84" s="46">
        <v>1.6666666666666666E-2</v>
      </c>
    </row>
    <row r="85" spans="1:4">
      <c r="A85" s="15" t="s">
        <v>489</v>
      </c>
      <c r="B85" s="4">
        <v>10</v>
      </c>
      <c r="C85" s="2">
        <v>1</v>
      </c>
      <c r="D85" s="46">
        <v>8.3333333333333332E-3</v>
      </c>
    </row>
    <row r="86" spans="1:4">
      <c r="A86" s="15" t="s">
        <v>448</v>
      </c>
      <c r="B86" s="4">
        <v>10</v>
      </c>
      <c r="C86" s="2">
        <v>1</v>
      </c>
      <c r="D86" s="46">
        <v>8.3333333333333332E-3</v>
      </c>
    </row>
    <row r="87" spans="1:4">
      <c r="A87" s="15" t="s">
        <v>393</v>
      </c>
      <c r="B87" s="4">
        <v>10</v>
      </c>
      <c r="C87" s="2">
        <v>1</v>
      </c>
      <c r="D87" s="46">
        <v>8.3333333333333332E-3</v>
      </c>
    </row>
    <row r="88" spans="1:4">
      <c r="A88" s="15" t="s">
        <v>467</v>
      </c>
      <c r="B88" s="4">
        <v>10</v>
      </c>
      <c r="C88" s="2">
        <v>1</v>
      </c>
      <c r="D88" s="46">
        <v>8.3333333333333332E-3</v>
      </c>
    </row>
    <row r="89" spans="1:4">
      <c r="A89" s="15" t="s">
        <v>335</v>
      </c>
      <c r="B89" s="4">
        <v>10</v>
      </c>
      <c r="C89" s="2">
        <v>1</v>
      </c>
      <c r="D89" s="46">
        <v>8.3333333333333332E-3</v>
      </c>
    </row>
    <row r="90" spans="1:4">
      <c r="A90" s="15" t="s">
        <v>438</v>
      </c>
      <c r="B90" s="4">
        <v>10</v>
      </c>
      <c r="C90" s="2">
        <v>1</v>
      </c>
      <c r="D90" s="46">
        <v>8.3333333333333332E-3</v>
      </c>
    </row>
    <row r="91" spans="1:4">
      <c r="A91" s="15" t="s">
        <v>477</v>
      </c>
      <c r="B91" s="4">
        <v>10</v>
      </c>
      <c r="C91" s="2">
        <v>1</v>
      </c>
      <c r="D91" s="46">
        <v>8.3333333333333332E-3</v>
      </c>
    </row>
    <row r="92" spans="1:4">
      <c r="A92" s="15" t="s">
        <v>190</v>
      </c>
      <c r="B92" s="4">
        <v>10</v>
      </c>
      <c r="C92" s="2">
        <v>1</v>
      </c>
      <c r="D92" s="46">
        <v>8.3333333333333332E-3</v>
      </c>
    </row>
    <row r="93" spans="1:4">
      <c r="A93" s="15" t="s">
        <v>460</v>
      </c>
      <c r="B93" s="4">
        <v>10</v>
      </c>
      <c r="C93" s="2">
        <v>1</v>
      </c>
      <c r="D93" s="46">
        <v>8.3333333333333332E-3</v>
      </c>
    </row>
    <row r="94" spans="1:4">
      <c r="A94" s="15" t="s">
        <v>53</v>
      </c>
      <c r="B94" s="4">
        <v>10</v>
      </c>
      <c r="C94" s="2">
        <v>1</v>
      </c>
      <c r="D94" s="46">
        <v>8.3333333333333332E-3</v>
      </c>
    </row>
    <row r="95" spans="1:4">
      <c r="A95" s="15" t="s">
        <v>483</v>
      </c>
      <c r="B95" s="4">
        <v>10</v>
      </c>
      <c r="C95" s="2">
        <v>1</v>
      </c>
      <c r="D95" s="46">
        <v>8.3333333333333332E-3</v>
      </c>
    </row>
    <row r="96" spans="1:4">
      <c r="A96" s="15" t="s">
        <v>103</v>
      </c>
      <c r="B96" s="4">
        <v>10</v>
      </c>
      <c r="C96" s="2">
        <v>1</v>
      </c>
      <c r="D96" s="46">
        <v>8.3333333333333332E-3</v>
      </c>
    </row>
    <row r="97" spans="1:4">
      <c r="A97" s="15" t="s">
        <v>392</v>
      </c>
      <c r="B97" s="4">
        <v>10</v>
      </c>
      <c r="C97" s="2">
        <v>1</v>
      </c>
      <c r="D97" s="46">
        <v>8.3333333333333332E-3</v>
      </c>
    </row>
    <row r="98" spans="1:4">
      <c r="A98" s="15" t="s">
        <v>94</v>
      </c>
      <c r="B98" s="4">
        <v>10</v>
      </c>
      <c r="C98" s="2">
        <v>1</v>
      </c>
      <c r="D98" s="46">
        <v>8.3333333333333332E-3</v>
      </c>
    </row>
    <row r="99" spans="1:4">
      <c r="A99" s="15" t="s">
        <v>199</v>
      </c>
      <c r="B99" s="4">
        <v>10</v>
      </c>
      <c r="C99" s="2">
        <v>1</v>
      </c>
      <c r="D99" s="46">
        <v>8.3333333333333332E-3</v>
      </c>
    </row>
    <row r="100" spans="1:4">
      <c r="A100" s="15" t="s">
        <v>465</v>
      </c>
      <c r="B100" s="4">
        <v>10</v>
      </c>
      <c r="C100" s="2">
        <v>1</v>
      </c>
      <c r="D100" s="46">
        <v>8.3333333333333332E-3</v>
      </c>
    </row>
    <row r="101" spans="1:4">
      <c r="A101" s="15" t="s">
        <v>334</v>
      </c>
      <c r="B101" s="4">
        <v>10</v>
      </c>
      <c r="C101" s="2">
        <v>1</v>
      </c>
      <c r="D101" s="46">
        <v>8.3333333333333332E-3</v>
      </c>
    </row>
    <row r="102" spans="1:4">
      <c r="A102" s="15" t="s">
        <v>69</v>
      </c>
      <c r="B102" s="4">
        <v>10</v>
      </c>
      <c r="C102" s="2">
        <v>1</v>
      </c>
      <c r="D102" s="46">
        <v>8.3333333333333332E-3</v>
      </c>
    </row>
    <row r="103" spans="1:4">
      <c r="A103" s="15" t="s">
        <v>495</v>
      </c>
      <c r="B103" s="4">
        <v>10</v>
      </c>
      <c r="C103" s="2">
        <v>1</v>
      </c>
      <c r="D103" s="46">
        <v>8.3333333333333332E-3</v>
      </c>
    </row>
    <row r="104" spans="1:4">
      <c r="A104" s="15" t="s">
        <v>490</v>
      </c>
      <c r="B104" s="4">
        <v>10</v>
      </c>
      <c r="C104" s="2">
        <v>1</v>
      </c>
      <c r="D104" s="46">
        <v>8.3333333333333332E-3</v>
      </c>
    </row>
    <row r="105" spans="1:4">
      <c r="A105" s="15" t="s">
        <v>351</v>
      </c>
      <c r="B105" s="4">
        <v>10</v>
      </c>
      <c r="C105" s="2">
        <v>1</v>
      </c>
      <c r="D105" s="46">
        <v>8.3333333333333332E-3</v>
      </c>
    </row>
    <row r="106" spans="1:4">
      <c r="A106" s="15" t="s">
        <v>114</v>
      </c>
      <c r="B106" s="4">
        <v>10</v>
      </c>
      <c r="C106" s="2">
        <v>1</v>
      </c>
      <c r="D106" s="46">
        <v>8.3333333333333332E-3</v>
      </c>
    </row>
    <row r="107" spans="1:4">
      <c r="A107" s="15" t="s">
        <v>491</v>
      </c>
      <c r="B107" s="4">
        <v>10</v>
      </c>
      <c r="C107" s="2">
        <v>1</v>
      </c>
      <c r="D107" s="46">
        <v>8.3333333333333332E-3</v>
      </c>
    </row>
    <row r="108" spans="1:4">
      <c r="A108" s="15" t="s">
        <v>344</v>
      </c>
      <c r="B108" s="4">
        <v>10</v>
      </c>
      <c r="C108" s="2">
        <v>1</v>
      </c>
      <c r="D108" s="46">
        <v>8.3333333333333332E-3</v>
      </c>
    </row>
    <row r="109" spans="1:4">
      <c r="A109" s="15" t="s">
        <v>485</v>
      </c>
      <c r="B109" s="4">
        <v>10</v>
      </c>
      <c r="C109" s="2">
        <v>1</v>
      </c>
      <c r="D109" s="46">
        <v>8.3333333333333332E-3</v>
      </c>
    </row>
    <row r="110" spans="1:4">
      <c r="A110" s="15" t="s">
        <v>224</v>
      </c>
      <c r="B110" s="4">
        <v>10</v>
      </c>
      <c r="C110" s="2">
        <v>1</v>
      </c>
      <c r="D110" s="46">
        <v>8.3333333333333332E-3</v>
      </c>
    </row>
    <row r="111" spans="1:4">
      <c r="A111" s="15" t="s">
        <v>478</v>
      </c>
      <c r="B111" s="4">
        <v>10</v>
      </c>
      <c r="C111" s="2">
        <v>1</v>
      </c>
      <c r="D111" s="46">
        <v>8.3333333333333332E-3</v>
      </c>
    </row>
    <row r="112" spans="1:4">
      <c r="A112" s="15" t="s">
        <v>377</v>
      </c>
      <c r="B112" s="4">
        <v>10</v>
      </c>
      <c r="C112" s="2">
        <v>1</v>
      </c>
      <c r="D112" s="46">
        <v>8.3333333333333332E-3</v>
      </c>
    </row>
    <row r="113" spans="1:4">
      <c r="A113" s="15" t="s">
        <v>308</v>
      </c>
      <c r="B113" s="4">
        <v>10</v>
      </c>
      <c r="C113" s="2">
        <v>1</v>
      </c>
      <c r="D113" s="46">
        <v>8.3333333333333332E-3</v>
      </c>
    </row>
    <row r="114" spans="1:4">
      <c r="A114" s="15" t="s">
        <v>449</v>
      </c>
      <c r="B114" s="4">
        <v>10</v>
      </c>
      <c r="C114" s="2">
        <v>1</v>
      </c>
      <c r="D114" s="46">
        <v>8.3333333333333332E-3</v>
      </c>
    </row>
    <row r="115" spans="1:4">
      <c r="A115" s="15" t="s">
        <v>423</v>
      </c>
      <c r="B115" s="4">
        <v>10</v>
      </c>
      <c r="C115" s="2">
        <v>1</v>
      </c>
      <c r="D115" s="46">
        <v>8.3333333333333332E-3</v>
      </c>
    </row>
    <row r="116" spans="1:4">
      <c r="A116" s="15" t="s">
        <v>424</v>
      </c>
      <c r="B116" s="4">
        <v>10</v>
      </c>
      <c r="C116" s="2">
        <v>1</v>
      </c>
      <c r="D116" s="46">
        <v>8.3333333333333332E-3</v>
      </c>
    </row>
    <row r="117" spans="1:4">
      <c r="A117" s="15" t="s">
        <v>235</v>
      </c>
      <c r="B117" s="4">
        <v>10</v>
      </c>
      <c r="C117" s="2">
        <v>1</v>
      </c>
      <c r="D117" s="46">
        <v>8.3333333333333332E-3</v>
      </c>
    </row>
    <row r="118" spans="1:4">
      <c r="A118" s="15" t="s">
        <v>359</v>
      </c>
      <c r="B118" s="4">
        <v>10</v>
      </c>
      <c r="C118" s="2">
        <v>1</v>
      </c>
      <c r="D118" s="46">
        <v>8.3333333333333332E-3</v>
      </c>
    </row>
    <row r="119" spans="1:4">
      <c r="A119" s="15" t="s">
        <v>226</v>
      </c>
      <c r="B119" s="4">
        <v>10</v>
      </c>
      <c r="C119" s="2">
        <v>1</v>
      </c>
      <c r="D119" s="46">
        <v>8.3333333333333332E-3</v>
      </c>
    </row>
    <row r="120" spans="1:4">
      <c r="A120" s="15" t="s">
        <v>447</v>
      </c>
      <c r="B120" s="4">
        <v>10</v>
      </c>
      <c r="C120" s="2">
        <v>1</v>
      </c>
      <c r="D120" s="46">
        <v>8.3333333333333332E-3</v>
      </c>
    </row>
    <row r="121" spans="1:4">
      <c r="A121" s="15" t="s">
        <v>437</v>
      </c>
      <c r="B121" s="4">
        <v>10</v>
      </c>
      <c r="C121" s="2">
        <v>1</v>
      </c>
      <c r="D121" s="46">
        <v>8.3333333333333332E-3</v>
      </c>
    </row>
    <row r="122" spans="1:4">
      <c r="A122" s="15" t="s">
        <v>266</v>
      </c>
      <c r="B122" s="4">
        <v>10</v>
      </c>
      <c r="C122" s="2">
        <v>1</v>
      </c>
      <c r="D122" s="46">
        <v>8.3333333333333332E-3</v>
      </c>
    </row>
    <row r="123" spans="1:4">
      <c r="A123" s="15" t="s">
        <v>150</v>
      </c>
      <c r="B123" s="4">
        <v>10</v>
      </c>
      <c r="C123" s="2">
        <v>1</v>
      </c>
      <c r="D123" s="46">
        <v>8.3333333333333332E-3</v>
      </c>
    </row>
    <row r="124" spans="1:4">
      <c r="A124" s="15" t="s">
        <v>411</v>
      </c>
      <c r="B124" s="4">
        <v>10</v>
      </c>
      <c r="C124" s="2">
        <v>1</v>
      </c>
      <c r="D124" s="46">
        <v>8.3333333333333332E-3</v>
      </c>
    </row>
    <row r="125" spans="1:4">
      <c r="A125" s="15" t="s">
        <v>450</v>
      </c>
      <c r="B125" s="4">
        <v>10</v>
      </c>
      <c r="C125" s="2">
        <v>1</v>
      </c>
      <c r="D125" s="46">
        <v>8.3333333333333332E-3</v>
      </c>
    </row>
    <row r="126" spans="1:4">
      <c r="A126" s="15" t="s">
        <v>504</v>
      </c>
      <c r="B126" s="4">
        <v>10</v>
      </c>
      <c r="C126" s="2">
        <v>1</v>
      </c>
      <c r="D126" s="46">
        <v>8.3333333333333332E-3</v>
      </c>
    </row>
    <row r="127" spans="1:4">
      <c r="A127" s="15" t="s">
        <v>446</v>
      </c>
      <c r="B127" s="4">
        <v>10</v>
      </c>
      <c r="C127" s="2">
        <v>1</v>
      </c>
      <c r="D127" s="46">
        <v>8.3333333333333332E-3</v>
      </c>
    </row>
    <row r="128" spans="1:4">
      <c r="A128" s="15" t="s">
        <v>71</v>
      </c>
      <c r="B128" s="4">
        <v>10</v>
      </c>
      <c r="C128" s="2">
        <v>1</v>
      </c>
      <c r="D128" s="46">
        <v>8.3333333333333332E-3</v>
      </c>
    </row>
    <row r="129" spans="1:4">
      <c r="A129" s="15" t="s">
        <v>88</v>
      </c>
      <c r="B129" s="4">
        <v>10</v>
      </c>
      <c r="C129" s="2">
        <v>1</v>
      </c>
      <c r="D129" s="46">
        <v>8.3333333333333332E-3</v>
      </c>
    </row>
    <row r="130" spans="1:4">
      <c r="A130" s="15" t="s">
        <v>257</v>
      </c>
      <c r="B130" s="4">
        <v>9</v>
      </c>
      <c r="C130" s="2">
        <v>1</v>
      </c>
      <c r="D130" s="46">
        <v>8.3333333333333332E-3</v>
      </c>
    </row>
    <row r="131" spans="1:4">
      <c r="A131" s="15" t="s">
        <v>486</v>
      </c>
      <c r="B131" s="4">
        <v>9</v>
      </c>
      <c r="C131" s="2">
        <v>1</v>
      </c>
      <c r="D131" s="46">
        <v>8.3333333333333332E-3</v>
      </c>
    </row>
    <row r="132" spans="1:4">
      <c r="A132" s="15" t="s">
        <v>126</v>
      </c>
      <c r="B132" s="4">
        <v>9</v>
      </c>
      <c r="C132" s="2">
        <v>1</v>
      </c>
      <c r="D132" s="46">
        <v>8.3333333333333332E-3</v>
      </c>
    </row>
    <row r="133" spans="1:4">
      <c r="A133" s="15" t="s">
        <v>470</v>
      </c>
      <c r="B133" s="4">
        <v>9</v>
      </c>
      <c r="C133" s="2">
        <v>1</v>
      </c>
      <c r="D133" s="46">
        <v>8.3333333333333332E-3</v>
      </c>
    </row>
    <row r="134" spans="1:4">
      <c r="A134" s="15" t="s">
        <v>422</v>
      </c>
      <c r="B134" s="4">
        <v>9</v>
      </c>
      <c r="C134" s="2">
        <v>1</v>
      </c>
      <c r="D134" s="46">
        <v>8.3333333333333332E-3</v>
      </c>
    </row>
    <row r="135" spans="1:4">
      <c r="A135" s="15" t="s">
        <v>159</v>
      </c>
      <c r="B135" s="4">
        <v>9</v>
      </c>
      <c r="C135" s="2">
        <v>1</v>
      </c>
      <c r="D135" s="46">
        <v>8.3333333333333332E-3</v>
      </c>
    </row>
    <row r="136" spans="1:4">
      <c r="A136" s="15" t="s">
        <v>249</v>
      </c>
      <c r="B136" s="4">
        <v>9</v>
      </c>
      <c r="C136" s="2">
        <v>1</v>
      </c>
      <c r="D136" s="46">
        <v>8.3333333333333332E-3</v>
      </c>
    </row>
    <row r="137" spans="1:4">
      <c r="A137" s="15" t="s">
        <v>336</v>
      </c>
      <c r="B137" s="4">
        <v>9</v>
      </c>
      <c r="C137" s="2">
        <v>1</v>
      </c>
      <c r="D137" s="46">
        <v>8.3333333333333332E-3</v>
      </c>
    </row>
    <row r="138" spans="1:4">
      <c r="A138" s="15" t="s">
        <v>456</v>
      </c>
      <c r="B138" s="4">
        <v>9</v>
      </c>
      <c r="C138" s="2">
        <v>1</v>
      </c>
      <c r="D138" s="46">
        <v>8.3333333333333332E-3</v>
      </c>
    </row>
    <row r="139" spans="1:4">
      <c r="A139" s="15" t="s">
        <v>497</v>
      </c>
      <c r="B139" s="4">
        <v>9</v>
      </c>
      <c r="C139" s="2">
        <v>1</v>
      </c>
      <c r="D139" s="46">
        <v>8.3333333333333332E-3</v>
      </c>
    </row>
    <row r="140" spans="1:4">
      <c r="A140" s="15" t="s">
        <v>272</v>
      </c>
      <c r="B140" s="4">
        <v>9</v>
      </c>
      <c r="C140" s="2">
        <v>1</v>
      </c>
      <c r="D140" s="46">
        <v>8.3333333333333332E-3</v>
      </c>
    </row>
    <row r="141" spans="1:4">
      <c r="A141" s="15" t="s">
        <v>397</v>
      </c>
      <c r="B141" s="4">
        <v>9</v>
      </c>
      <c r="C141" s="2">
        <v>1</v>
      </c>
      <c r="D141" s="46">
        <v>8.3333333333333332E-3</v>
      </c>
    </row>
    <row r="142" spans="1:4">
      <c r="A142" s="15" t="s">
        <v>503</v>
      </c>
      <c r="B142" s="4">
        <v>9</v>
      </c>
      <c r="C142" s="2">
        <v>1</v>
      </c>
      <c r="D142" s="46">
        <v>8.3333333333333332E-3</v>
      </c>
    </row>
    <row r="143" spans="1:4">
      <c r="A143" s="15" t="s">
        <v>203</v>
      </c>
      <c r="B143" s="4">
        <v>9</v>
      </c>
      <c r="C143" s="2">
        <v>1</v>
      </c>
      <c r="D143" s="46">
        <v>8.3333333333333332E-3</v>
      </c>
    </row>
    <row r="144" spans="1:4">
      <c r="A144" s="15" t="s">
        <v>398</v>
      </c>
      <c r="B144" s="4">
        <v>9</v>
      </c>
      <c r="C144" s="2">
        <v>1</v>
      </c>
      <c r="D144" s="46">
        <v>8.3333333333333332E-3</v>
      </c>
    </row>
    <row r="145" spans="1:4">
      <c r="A145" s="15" t="s">
        <v>380</v>
      </c>
      <c r="B145" s="4">
        <v>9</v>
      </c>
      <c r="C145" s="2">
        <v>1</v>
      </c>
      <c r="D145" s="46">
        <v>8.3333333333333332E-3</v>
      </c>
    </row>
    <row r="146" spans="1:4">
      <c r="A146" s="15" t="s">
        <v>241</v>
      </c>
      <c r="B146" s="4">
        <v>9</v>
      </c>
      <c r="C146" s="2">
        <v>1</v>
      </c>
      <c r="D146" s="46">
        <v>8.3333333333333332E-3</v>
      </c>
    </row>
    <row r="147" spans="1:4">
      <c r="A147" s="15" t="s">
        <v>294</v>
      </c>
      <c r="B147" s="4">
        <v>9</v>
      </c>
      <c r="C147" s="2">
        <v>1</v>
      </c>
      <c r="D147" s="46">
        <v>8.3333333333333332E-3</v>
      </c>
    </row>
    <row r="148" spans="1:4">
      <c r="A148" s="15" t="s">
        <v>479</v>
      </c>
      <c r="B148" s="4">
        <v>8</v>
      </c>
      <c r="C148" s="2">
        <v>1</v>
      </c>
      <c r="D148" s="46">
        <v>8.3333333333333332E-3</v>
      </c>
    </row>
    <row r="149" spans="1:4">
      <c r="A149" s="15" t="s">
        <v>487</v>
      </c>
      <c r="B149" s="4">
        <v>8</v>
      </c>
      <c r="C149" s="2">
        <v>1</v>
      </c>
      <c r="D149" s="46">
        <v>8.3333333333333332E-3</v>
      </c>
    </row>
    <row r="150" spans="1:4">
      <c r="A150" s="15" t="s">
        <v>198</v>
      </c>
      <c r="B150" s="4">
        <v>8</v>
      </c>
      <c r="C150" s="2">
        <v>1</v>
      </c>
      <c r="D150" s="46">
        <v>8.3333333333333332E-3</v>
      </c>
    </row>
    <row r="151" spans="1:4">
      <c r="A151" s="15" t="s">
        <v>461</v>
      </c>
      <c r="B151" s="4">
        <v>8</v>
      </c>
      <c r="C151" s="2">
        <v>1</v>
      </c>
      <c r="D151" s="46">
        <v>8.3333333333333332E-3</v>
      </c>
    </row>
    <row r="152" spans="1:4">
      <c r="A152" s="15" t="s">
        <v>133</v>
      </c>
      <c r="B152" s="4">
        <v>8</v>
      </c>
      <c r="C152" s="2">
        <v>1</v>
      </c>
      <c r="D152" s="46">
        <v>8.3333333333333332E-3</v>
      </c>
    </row>
    <row r="153" spans="1:4">
      <c r="A153" s="15" t="s">
        <v>499</v>
      </c>
      <c r="B153" s="4">
        <v>8</v>
      </c>
      <c r="C153" s="2">
        <v>1</v>
      </c>
      <c r="D153" s="46">
        <v>8.3333333333333332E-3</v>
      </c>
    </row>
    <row r="154" spans="1:4">
      <c r="A154" s="15" t="s">
        <v>213</v>
      </c>
      <c r="B154" s="4">
        <v>8</v>
      </c>
      <c r="C154" s="2">
        <v>1</v>
      </c>
      <c r="D154" s="46">
        <v>8.3333333333333332E-3</v>
      </c>
    </row>
    <row r="155" spans="1:4">
      <c r="A155" s="15" t="s">
        <v>496</v>
      </c>
      <c r="B155" s="4">
        <v>8</v>
      </c>
      <c r="C155" s="2">
        <v>1</v>
      </c>
      <c r="D155" s="46">
        <v>8.3333333333333332E-3</v>
      </c>
    </row>
    <row r="156" spans="1:4">
      <c r="A156" s="15" t="s">
        <v>428</v>
      </c>
      <c r="B156" s="4">
        <v>8</v>
      </c>
      <c r="C156" s="2">
        <v>1</v>
      </c>
      <c r="D156" s="46">
        <v>8.3333333333333332E-3</v>
      </c>
    </row>
    <row r="157" spans="1:4">
      <c r="A157" s="15" t="s">
        <v>375</v>
      </c>
      <c r="B157" s="4">
        <v>8</v>
      </c>
      <c r="C157" s="2">
        <v>1</v>
      </c>
      <c r="D157" s="46">
        <v>8.3333333333333332E-3</v>
      </c>
    </row>
    <row r="158" spans="1:4">
      <c r="A158" s="15" t="s">
        <v>57</v>
      </c>
      <c r="B158" s="4">
        <v>8</v>
      </c>
      <c r="C158" s="2">
        <v>1</v>
      </c>
      <c r="D158" s="46">
        <v>8.3333333333333332E-3</v>
      </c>
    </row>
    <row r="159" spans="1:4">
      <c r="A159" s="15" t="s">
        <v>77</v>
      </c>
      <c r="B159" s="4">
        <v>8</v>
      </c>
      <c r="C159" s="2">
        <v>1</v>
      </c>
      <c r="D159" s="46">
        <v>8.3333333333333332E-3</v>
      </c>
    </row>
    <row r="160" spans="1:4">
      <c r="A160" s="15" t="s">
        <v>161</v>
      </c>
      <c r="B160" s="4">
        <v>8</v>
      </c>
      <c r="C160" s="2">
        <v>1</v>
      </c>
      <c r="D160" s="46">
        <v>8.3333333333333332E-3</v>
      </c>
    </row>
    <row r="161" spans="1:4">
      <c r="A161" s="15" t="s">
        <v>214</v>
      </c>
      <c r="B161" s="4">
        <v>8</v>
      </c>
      <c r="C161" s="2">
        <v>1</v>
      </c>
      <c r="D161" s="46">
        <v>8.3333333333333332E-3</v>
      </c>
    </row>
    <row r="162" spans="1:4">
      <c r="A162" s="15" t="s">
        <v>166</v>
      </c>
      <c r="B162" s="4">
        <v>8</v>
      </c>
      <c r="C162" s="2">
        <v>1</v>
      </c>
      <c r="D162" s="46">
        <v>8.3333333333333332E-3</v>
      </c>
    </row>
    <row r="163" spans="1:4">
      <c r="A163" s="15" t="s">
        <v>167</v>
      </c>
      <c r="B163" s="4">
        <v>8</v>
      </c>
      <c r="C163" s="2">
        <v>1</v>
      </c>
      <c r="D163" s="46">
        <v>8.3333333333333332E-3</v>
      </c>
    </row>
    <row r="164" spans="1:4">
      <c r="A164" s="15" t="s">
        <v>388</v>
      </c>
      <c r="B164" s="4">
        <v>8</v>
      </c>
      <c r="C164" s="2">
        <v>1</v>
      </c>
      <c r="D164" s="46">
        <v>8.3333333333333332E-3</v>
      </c>
    </row>
    <row r="165" spans="1:4">
      <c r="A165" s="15" t="s">
        <v>42</v>
      </c>
      <c r="B165" s="4">
        <v>8</v>
      </c>
      <c r="C165" s="2">
        <v>1</v>
      </c>
      <c r="D165" s="46">
        <v>8.3333333333333332E-3</v>
      </c>
    </row>
    <row r="166" spans="1:4">
      <c r="A166" s="15" t="s">
        <v>110</v>
      </c>
      <c r="B166" s="4">
        <v>8</v>
      </c>
      <c r="C166" s="2">
        <v>1</v>
      </c>
      <c r="D166" s="46">
        <v>8.3333333333333332E-3</v>
      </c>
    </row>
    <row r="167" spans="1:4">
      <c r="A167" s="15" t="s">
        <v>204</v>
      </c>
      <c r="B167" s="4">
        <v>8</v>
      </c>
      <c r="C167" s="2">
        <v>1</v>
      </c>
      <c r="D167" s="46">
        <v>8.3333333333333332E-3</v>
      </c>
    </row>
    <row r="168" spans="1:4">
      <c r="A168" s="15" t="s">
        <v>390</v>
      </c>
      <c r="B168" s="4">
        <v>8</v>
      </c>
      <c r="C168" s="2">
        <v>1</v>
      </c>
      <c r="D168" s="46">
        <v>8.3333333333333332E-3</v>
      </c>
    </row>
    <row r="169" spans="1:4">
      <c r="A169" s="15" t="s">
        <v>433</v>
      </c>
      <c r="B169" s="4">
        <v>8</v>
      </c>
      <c r="C169" s="2">
        <v>1</v>
      </c>
      <c r="D169" s="46">
        <v>8.3333333333333332E-3</v>
      </c>
    </row>
    <row r="170" spans="1:4">
      <c r="A170" s="15" t="s">
        <v>313</v>
      </c>
      <c r="B170" s="4">
        <v>8</v>
      </c>
      <c r="C170" s="2">
        <v>1</v>
      </c>
      <c r="D170" s="46">
        <v>8.3333333333333332E-3</v>
      </c>
    </row>
    <row r="171" spans="1:4">
      <c r="A171" s="15" t="s">
        <v>387</v>
      </c>
      <c r="B171" s="4">
        <v>8</v>
      </c>
      <c r="C171" s="2">
        <v>1</v>
      </c>
      <c r="D171" s="46">
        <v>8.3333333333333332E-3</v>
      </c>
    </row>
    <row r="172" spans="1:4">
      <c r="A172" s="15" t="s">
        <v>303</v>
      </c>
      <c r="B172" s="4">
        <v>8</v>
      </c>
      <c r="C172" s="2">
        <v>1</v>
      </c>
      <c r="D172" s="46">
        <v>8.3333333333333332E-3</v>
      </c>
    </row>
    <row r="173" spans="1:4">
      <c r="A173" s="15" t="s">
        <v>189</v>
      </c>
      <c r="B173" s="4">
        <v>8</v>
      </c>
      <c r="C173" s="2">
        <v>1</v>
      </c>
      <c r="D173" s="46">
        <v>8.3333333333333332E-3</v>
      </c>
    </row>
    <row r="174" spans="1:4">
      <c r="A174" s="15" t="s">
        <v>314</v>
      </c>
      <c r="B174" s="4">
        <v>8</v>
      </c>
      <c r="C174" s="2">
        <v>1</v>
      </c>
      <c r="D174" s="46">
        <v>8.3333333333333332E-3</v>
      </c>
    </row>
    <row r="175" spans="1:4">
      <c r="A175" s="15" t="s">
        <v>376</v>
      </c>
      <c r="B175" s="4">
        <v>8</v>
      </c>
      <c r="C175" s="2">
        <v>1</v>
      </c>
      <c r="D175" s="46">
        <v>8.3333333333333332E-3</v>
      </c>
    </row>
    <row r="176" spans="1:4">
      <c r="A176" s="15" t="s">
        <v>340</v>
      </c>
      <c r="B176" s="4">
        <v>8</v>
      </c>
      <c r="C176" s="2">
        <v>1</v>
      </c>
      <c r="D176" s="46">
        <v>8.3333333333333332E-3</v>
      </c>
    </row>
    <row r="177" spans="1:4">
      <c r="A177" s="15" t="s">
        <v>454</v>
      </c>
      <c r="B177" s="4">
        <v>8</v>
      </c>
      <c r="C177" s="2">
        <v>1</v>
      </c>
      <c r="D177" s="46">
        <v>8.3333333333333332E-3</v>
      </c>
    </row>
    <row r="178" spans="1:4">
      <c r="A178" s="15" t="s">
        <v>116</v>
      </c>
      <c r="B178" s="4">
        <v>8</v>
      </c>
      <c r="C178" s="2">
        <v>1</v>
      </c>
      <c r="D178" s="46">
        <v>8.3333333333333332E-3</v>
      </c>
    </row>
    <row r="179" spans="1:4">
      <c r="A179" s="15" t="s">
        <v>254</v>
      </c>
      <c r="B179" s="4">
        <v>8</v>
      </c>
      <c r="C179" s="2">
        <v>1</v>
      </c>
      <c r="D179" s="46">
        <v>8.3333333333333332E-3</v>
      </c>
    </row>
    <row r="180" spans="1:4">
      <c r="A180" s="15" t="s">
        <v>298</v>
      </c>
      <c r="B180" s="4">
        <v>8</v>
      </c>
      <c r="C180" s="2">
        <v>1</v>
      </c>
      <c r="D180" s="46">
        <v>8.3333333333333332E-3</v>
      </c>
    </row>
    <row r="181" spans="1:4">
      <c r="A181" s="15" t="s">
        <v>227</v>
      </c>
      <c r="B181" s="4">
        <v>8</v>
      </c>
      <c r="C181" s="2">
        <v>1</v>
      </c>
      <c r="D181" s="46">
        <v>8.3333333333333332E-3</v>
      </c>
    </row>
    <row r="182" spans="1:4">
      <c r="A182" s="15" t="s">
        <v>271</v>
      </c>
      <c r="B182" s="4">
        <v>7</v>
      </c>
      <c r="C182" s="2">
        <v>1</v>
      </c>
      <c r="D182" s="46">
        <v>8.3333333333333332E-3</v>
      </c>
    </row>
    <row r="183" spans="1:4">
      <c r="A183" s="15" t="s">
        <v>420</v>
      </c>
      <c r="B183" s="4">
        <v>7</v>
      </c>
      <c r="C183" s="2">
        <v>1</v>
      </c>
      <c r="D183" s="46">
        <v>8.3333333333333332E-3</v>
      </c>
    </row>
    <row r="184" spans="1:4">
      <c r="A184" s="15" t="s">
        <v>299</v>
      </c>
      <c r="B184" s="4">
        <v>7</v>
      </c>
      <c r="C184" s="2">
        <v>1</v>
      </c>
      <c r="D184" s="46">
        <v>8.3333333333333332E-3</v>
      </c>
    </row>
    <row r="185" spans="1:4">
      <c r="A185" s="15" t="s">
        <v>234</v>
      </c>
      <c r="B185" s="4">
        <v>7</v>
      </c>
      <c r="C185" s="2">
        <v>1</v>
      </c>
      <c r="D185" s="46">
        <v>8.3333333333333332E-3</v>
      </c>
    </row>
    <row r="186" spans="1:4">
      <c r="A186" s="15" t="s">
        <v>183</v>
      </c>
      <c r="B186" s="4">
        <v>7</v>
      </c>
      <c r="C186" s="2">
        <v>1</v>
      </c>
      <c r="D186" s="46">
        <v>8.3333333333333332E-3</v>
      </c>
    </row>
    <row r="187" spans="1:4">
      <c r="A187" s="15" t="s">
        <v>498</v>
      </c>
      <c r="B187" s="4">
        <v>7</v>
      </c>
      <c r="C187" s="2">
        <v>1</v>
      </c>
      <c r="D187" s="46">
        <v>8.3333333333333332E-3</v>
      </c>
    </row>
    <row r="188" spans="1:4">
      <c r="A188" s="15" t="s">
        <v>403</v>
      </c>
      <c r="B188" s="4">
        <v>7</v>
      </c>
      <c r="C188" s="2">
        <v>1</v>
      </c>
      <c r="D188" s="46">
        <v>8.3333333333333332E-3</v>
      </c>
    </row>
    <row r="189" spans="1:4">
      <c r="A189" s="15" t="s">
        <v>330</v>
      </c>
      <c r="B189" s="4">
        <v>7</v>
      </c>
      <c r="C189" s="2">
        <v>1</v>
      </c>
      <c r="D189" s="46">
        <v>8.3333333333333332E-3</v>
      </c>
    </row>
    <row r="190" spans="1:4">
      <c r="A190" s="15" t="s">
        <v>329</v>
      </c>
      <c r="B190" s="4">
        <v>7</v>
      </c>
      <c r="C190" s="2">
        <v>1</v>
      </c>
      <c r="D190" s="46">
        <v>8.3333333333333332E-3</v>
      </c>
    </row>
    <row r="191" spans="1:4">
      <c r="A191" s="15" t="s">
        <v>360</v>
      </c>
      <c r="B191" s="4">
        <v>7</v>
      </c>
      <c r="C191" s="2">
        <v>1</v>
      </c>
      <c r="D191" s="46">
        <v>8.3333333333333332E-3</v>
      </c>
    </row>
    <row r="192" spans="1:4">
      <c r="A192" s="15" t="s">
        <v>401</v>
      </c>
      <c r="B192" s="4">
        <v>7</v>
      </c>
      <c r="C192" s="2">
        <v>1</v>
      </c>
      <c r="D192" s="46">
        <v>8.3333333333333332E-3</v>
      </c>
    </row>
    <row r="193" spans="1:4">
      <c r="A193" s="15" t="s">
        <v>136</v>
      </c>
      <c r="B193" s="4">
        <v>7</v>
      </c>
      <c r="C193" s="2">
        <v>1</v>
      </c>
      <c r="D193" s="46">
        <v>8.3333333333333332E-3</v>
      </c>
    </row>
    <row r="194" spans="1:4">
      <c r="A194" s="15" t="s">
        <v>229</v>
      </c>
      <c r="B194" s="4">
        <v>7</v>
      </c>
      <c r="C194" s="2">
        <v>1</v>
      </c>
      <c r="D194" s="46">
        <v>8.3333333333333332E-3</v>
      </c>
    </row>
    <row r="195" spans="1:4">
      <c r="A195" s="15" t="s">
        <v>306</v>
      </c>
      <c r="B195" s="4">
        <v>7</v>
      </c>
      <c r="C195" s="2">
        <v>1</v>
      </c>
      <c r="D195" s="46">
        <v>8.3333333333333332E-3</v>
      </c>
    </row>
    <row r="196" spans="1:4">
      <c r="A196" s="15" t="s">
        <v>416</v>
      </c>
      <c r="B196" s="4">
        <v>7</v>
      </c>
      <c r="C196" s="2">
        <v>1</v>
      </c>
      <c r="D196" s="46">
        <v>8.3333333333333332E-3</v>
      </c>
    </row>
    <row r="197" spans="1:4">
      <c r="A197" s="15" t="s">
        <v>171</v>
      </c>
      <c r="B197" s="4">
        <v>7</v>
      </c>
      <c r="C197" s="2">
        <v>1</v>
      </c>
      <c r="D197" s="46">
        <v>8.3333333333333332E-3</v>
      </c>
    </row>
    <row r="198" spans="1:4">
      <c r="A198" s="15" t="s">
        <v>156</v>
      </c>
      <c r="B198" s="4">
        <v>7</v>
      </c>
      <c r="C198" s="2">
        <v>1</v>
      </c>
      <c r="D198" s="46">
        <v>8.3333333333333332E-3</v>
      </c>
    </row>
    <row r="199" spans="1:4">
      <c r="A199" s="15" t="s">
        <v>76</v>
      </c>
      <c r="B199" s="4">
        <v>7</v>
      </c>
      <c r="C199" s="2">
        <v>1</v>
      </c>
      <c r="D199" s="46">
        <v>8.3333333333333332E-3</v>
      </c>
    </row>
    <row r="200" spans="1:4">
      <c r="A200" s="15" t="s">
        <v>278</v>
      </c>
      <c r="B200" s="4">
        <v>7</v>
      </c>
      <c r="C200" s="2">
        <v>1</v>
      </c>
      <c r="D200" s="46">
        <v>8.3333333333333332E-3</v>
      </c>
    </row>
    <row r="201" spans="1:4">
      <c r="A201" s="15" t="s">
        <v>436</v>
      </c>
      <c r="B201" s="4">
        <v>7</v>
      </c>
      <c r="C201" s="2">
        <v>1</v>
      </c>
      <c r="D201" s="46">
        <v>8.3333333333333332E-3</v>
      </c>
    </row>
    <row r="202" spans="1:4">
      <c r="A202" s="15" t="s">
        <v>176</v>
      </c>
      <c r="B202" s="4">
        <v>7</v>
      </c>
      <c r="C202" s="2">
        <v>1</v>
      </c>
      <c r="D202" s="46">
        <v>8.3333333333333332E-3</v>
      </c>
    </row>
    <row r="203" spans="1:4">
      <c r="A203" s="15" t="s">
        <v>457</v>
      </c>
      <c r="B203" s="4">
        <v>7</v>
      </c>
      <c r="C203" s="2">
        <v>1</v>
      </c>
      <c r="D203" s="46">
        <v>8.3333333333333332E-3</v>
      </c>
    </row>
    <row r="204" spans="1:4">
      <c r="A204" s="15" t="s">
        <v>395</v>
      </c>
      <c r="B204" s="4">
        <v>7</v>
      </c>
      <c r="C204" s="2">
        <v>1</v>
      </c>
      <c r="D204" s="46">
        <v>8.3333333333333332E-3</v>
      </c>
    </row>
    <row r="205" spans="1:4">
      <c r="A205" s="15" t="s">
        <v>374</v>
      </c>
      <c r="B205" s="4">
        <v>7</v>
      </c>
      <c r="C205" s="2">
        <v>1</v>
      </c>
      <c r="D205" s="46">
        <v>8.3333333333333332E-3</v>
      </c>
    </row>
    <row r="206" spans="1:4">
      <c r="A206" s="15" t="s">
        <v>251</v>
      </c>
      <c r="B206" s="4">
        <v>7</v>
      </c>
      <c r="C206" s="2">
        <v>1</v>
      </c>
      <c r="D206" s="46">
        <v>8.3333333333333332E-3</v>
      </c>
    </row>
    <row r="207" spans="1:4">
      <c r="A207" s="15" t="s">
        <v>328</v>
      </c>
      <c r="B207" s="4">
        <v>7</v>
      </c>
      <c r="C207" s="2">
        <v>1</v>
      </c>
      <c r="D207" s="46">
        <v>8.3333333333333332E-3</v>
      </c>
    </row>
    <row r="208" spans="1:4">
      <c r="A208" s="15" t="s">
        <v>309</v>
      </c>
      <c r="B208" s="4">
        <v>6</v>
      </c>
      <c r="C208" s="2">
        <v>1</v>
      </c>
      <c r="D208" s="46">
        <v>8.3333333333333332E-3</v>
      </c>
    </row>
    <row r="209" spans="1:4">
      <c r="A209" s="15" t="s">
        <v>439</v>
      </c>
      <c r="B209" s="4">
        <v>6</v>
      </c>
      <c r="C209" s="2">
        <v>1</v>
      </c>
      <c r="D209" s="46">
        <v>8.3333333333333332E-3</v>
      </c>
    </row>
    <row r="210" spans="1:4">
      <c r="A210" s="15" t="s">
        <v>502</v>
      </c>
      <c r="B210" s="4">
        <v>6</v>
      </c>
      <c r="C210" s="2">
        <v>1</v>
      </c>
      <c r="D210" s="46">
        <v>8.3333333333333332E-3</v>
      </c>
    </row>
    <row r="211" spans="1:4">
      <c r="A211" s="15" t="s">
        <v>389</v>
      </c>
      <c r="B211" s="4">
        <v>6</v>
      </c>
      <c r="C211" s="2">
        <v>1</v>
      </c>
      <c r="D211" s="46">
        <v>8.3333333333333332E-3</v>
      </c>
    </row>
    <row r="212" spans="1:4">
      <c r="A212" s="15" t="s">
        <v>382</v>
      </c>
      <c r="B212" s="4">
        <v>6</v>
      </c>
      <c r="C212" s="2">
        <v>1</v>
      </c>
      <c r="D212" s="46">
        <v>8.3333333333333332E-3</v>
      </c>
    </row>
    <row r="213" spans="1:4">
      <c r="A213" s="15" t="s">
        <v>379</v>
      </c>
      <c r="B213" s="4">
        <v>6</v>
      </c>
      <c r="C213" s="2">
        <v>1</v>
      </c>
      <c r="D213" s="46">
        <v>8.3333333333333332E-3</v>
      </c>
    </row>
    <row r="214" spans="1:4">
      <c r="A214" s="15" t="s">
        <v>371</v>
      </c>
      <c r="B214" s="4">
        <v>6</v>
      </c>
      <c r="C214" s="2">
        <v>1</v>
      </c>
      <c r="D214" s="46">
        <v>8.3333333333333332E-3</v>
      </c>
    </row>
    <row r="215" spans="1:4">
      <c r="A215" s="15" t="s">
        <v>218</v>
      </c>
      <c r="B215" s="4">
        <v>6</v>
      </c>
      <c r="C215" s="2">
        <v>1</v>
      </c>
      <c r="D215" s="46">
        <v>8.3333333333333332E-3</v>
      </c>
    </row>
    <row r="216" spans="1:4">
      <c r="A216" s="15" t="s">
        <v>177</v>
      </c>
      <c r="B216" s="4">
        <v>6</v>
      </c>
      <c r="C216" s="2">
        <v>1</v>
      </c>
      <c r="D216" s="46">
        <v>8.3333333333333332E-3</v>
      </c>
    </row>
    <row r="217" spans="1:4">
      <c r="A217" s="15" t="s">
        <v>305</v>
      </c>
      <c r="B217" s="4">
        <v>6</v>
      </c>
      <c r="C217" s="2">
        <v>1</v>
      </c>
      <c r="D217" s="46">
        <v>8.3333333333333332E-3</v>
      </c>
    </row>
    <row r="218" spans="1:4">
      <c r="A218" s="15" t="s">
        <v>279</v>
      </c>
      <c r="B218" s="4">
        <v>6</v>
      </c>
      <c r="C218" s="2">
        <v>1</v>
      </c>
      <c r="D218" s="46">
        <v>8.3333333333333332E-3</v>
      </c>
    </row>
    <row r="219" spans="1:4">
      <c r="A219" s="15" t="s">
        <v>225</v>
      </c>
      <c r="B219" s="4">
        <v>6</v>
      </c>
      <c r="C219" s="2">
        <v>1</v>
      </c>
      <c r="D219" s="46">
        <v>8.3333333333333332E-3</v>
      </c>
    </row>
    <row r="220" spans="1:4">
      <c r="A220" s="15" t="s">
        <v>248</v>
      </c>
      <c r="B220" s="4">
        <v>6</v>
      </c>
      <c r="C220" s="2">
        <v>1</v>
      </c>
      <c r="D220" s="46">
        <v>8.3333333333333332E-3</v>
      </c>
    </row>
    <row r="221" spans="1:4">
      <c r="A221" s="15" t="s">
        <v>429</v>
      </c>
      <c r="B221" s="4">
        <v>6</v>
      </c>
      <c r="C221" s="2">
        <v>1</v>
      </c>
      <c r="D221" s="46">
        <v>8.3333333333333332E-3</v>
      </c>
    </row>
    <row r="222" spans="1:4">
      <c r="A222" s="15" t="s">
        <v>275</v>
      </c>
      <c r="B222" s="4">
        <v>6</v>
      </c>
      <c r="C222" s="2">
        <v>1</v>
      </c>
      <c r="D222" s="46">
        <v>8.3333333333333332E-3</v>
      </c>
    </row>
    <row r="223" spans="1:4">
      <c r="A223" s="15" t="s">
        <v>240</v>
      </c>
      <c r="B223" s="4">
        <v>6</v>
      </c>
      <c r="C223" s="2">
        <v>1</v>
      </c>
      <c r="D223" s="46">
        <v>8.3333333333333332E-3</v>
      </c>
    </row>
    <row r="224" spans="1:4">
      <c r="A224" s="15" t="s">
        <v>29</v>
      </c>
      <c r="B224" s="4">
        <v>5</v>
      </c>
      <c r="C224" s="2">
        <v>1</v>
      </c>
      <c r="D224" s="46">
        <v>8.3333333333333332E-3</v>
      </c>
    </row>
    <row r="225" spans="1:4">
      <c r="A225" s="15" t="s">
        <v>421</v>
      </c>
      <c r="B225" s="4">
        <v>5</v>
      </c>
      <c r="C225" s="2">
        <v>1</v>
      </c>
      <c r="D225" s="46">
        <v>8.3333333333333332E-3</v>
      </c>
    </row>
    <row r="226" spans="1:4">
      <c r="A226" s="15" t="s">
        <v>207</v>
      </c>
      <c r="B226" s="4">
        <v>5</v>
      </c>
      <c r="C226" s="2">
        <v>1</v>
      </c>
      <c r="D226" s="46">
        <v>8.3333333333333332E-3</v>
      </c>
    </row>
    <row r="227" spans="1:4">
      <c r="A227" s="15" t="s">
        <v>149</v>
      </c>
      <c r="B227" s="4">
        <v>5</v>
      </c>
      <c r="C227" s="2">
        <v>1</v>
      </c>
      <c r="D227" s="46">
        <v>8.3333333333333332E-3</v>
      </c>
    </row>
    <row r="228" spans="1:4">
      <c r="A228" s="15" t="s">
        <v>96</v>
      </c>
      <c r="B228" s="4">
        <v>5</v>
      </c>
      <c r="C228" s="2">
        <v>1</v>
      </c>
      <c r="D228" s="46">
        <v>8.3333333333333332E-3</v>
      </c>
    </row>
    <row r="229" spans="1:4">
      <c r="A229" s="15" t="s">
        <v>152</v>
      </c>
      <c r="B229" s="4">
        <v>5</v>
      </c>
      <c r="C229" s="2">
        <v>1</v>
      </c>
      <c r="D229" s="46">
        <v>8.3333333333333332E-3</v>
      </c>
    </row>
    <row r="230" spans="1:4">
      <c r="A230" s="15" t="s">
        <v>381</v>
      </c>
      <c r="B230" s="4">
        <v>5</v>
      </c>
      <c r="C230" s="2">
        <v>1</v>
      </c>
      <c r="D230" s="46">
        <v>8.3333333333333332E-3</v>
      </c>
    </row>
    <row r="231" spans="1:4">
      <c r="A231" s="15" t="s">
        <v>318</v>
      </c>
      <c r="B231" s="4">
        <v>5</v>
      </c>
      <c r="C231" s="2">
        <v>1</v>
      </c>
      <c r="D231" s="46">
        <v>8.3333333333333332E-3</v>
      </c>
    </row>
    <row r="232" spans="1:4">
      <c r="A232" s="15" t="s">
        <v>208</v>
      </c>
      <c r="B232" s="4">
        <v>5</v>
      </c>
      <c r="C232" s="2">
        <v>1</v>
      </c>
      <c r="D232" s="46">
        <v>8.3333333333333332E-3</v>
      </c>
    </row>
    <row r="233" spans="1:4">
      <c r="A233" s="15" t="s">
        <v>261</v>
      </c>
      <c r="B233" s="4">
        <v>5</v>
      </c>
      <c r="C233" s="2">
        <v>1</v>
      </c>
      <c r="D233" s="46">
        <v>8.3333333333333332E-3</v>
      </c>
    </row>
    <row r="234" spans="1:4">
      <c r="A234" s="15" t="s">
        <v>317</v>
      </c>
      <c r="B234" s="4">
        <v>5</v>
      </c>
      <c r="C234" s="2">
        <v>1</v>
      </c>
      <c r="D234" s="46">
        <v>8.3333333333333332E-3</v>
      </c>
    </row>
    <row r="235" spans="1:4">
      <c r="A235" s="15" t="s">
        <v>338</v>
      </c>
      <c r="B235" s="4">
        <v>5</v>
      </c>
      <c r="C235" s="2">
        <v>1</v>
      </c>
      <c r="D235" s="46">
        <v>8.3333333333333332E-3</v>
      </c>
    </row>
    <row r="236" spans="1:4">
      <c r="A236" s="15" t="s">
        <v>267</v>
      </c>
      <c r="B236" s="4">
        <v>5</v>
      </c>
      <c r="C236" s="2">
        <v>1</v>
      </c>
      <c r="D236" s="46">
        <v>8.3333333333333332E-3</v>
      </c>
    </row>
    <row r="237" spans="1:4">
      <c r="A237" s="15" t="s">
        <v>104</v>
      </c>
      <c r="B237" s="4">
        <v>5</v>
      </c>
      <c r="C237" s="2">
        <v>1</v>
      </c>
      <c r="D237" s="46">
        <v>8.3333333333333332E-3</v>
      </c>
    </row>
    <row r="238" spans="1:4">
      <c r="A238" s="15" t="s">
        <v>127</v>
      </c>
      <c r="B238" s="4">
        <v>5</v>
      </c>
      <c r="C238" s="2">
        <v>1</v>
      </c>
      <c r="D238" s="46">
        <v>8.3333333333333332E-3</v>
      </c>
    </row>
    <row r="239" spans="1:4">
      <c r="A239" s="15" t="s">
        <v>492</v>
      </c>
      <c r="B239" s="4">
        <v>5</v>
      </c>
      <c r="C239" s="2">
        <v>1</v>
      </c>
      <c r="D239" s="46">
        <v>8.3333333333333332E-3</v>
      </c>
    </row>
    <row r="240" spans="1:4">
      <c r="A240" s="15" t="s">
        <v>258</v>
      </c>
      <c r="B240" s="4">
        <v>5</v>
      </c>
      <c r="C240" s="2">
        <v>1</v>
      </c>
      <c r="D240" s="46">
        <v>8.3333333333333332E-3</v>
      </c>
    </row>
    <row r="241" spans="1:4">
      <c r="A241" s="15" t="s">
        <v>141</v>
      </c>
      <c r="B241" s="4">
        <v>5</v>
      </c>
      <c r="C241" s="2">
        <v>1</v>
      </c>
      <c r="D241" s="46">
        <v>8.3333333333333332E-3</v>
      </c>
    </row>
    <row r="242" spans="1:4">
      <c r="A242" s="15" t="s">
        <v>319</v>
      </c>
      <c r="B242" s="4">
        <v>5</v>
      </c>
      <c r="C242" s="2">
        <v>1</v>
      </c>
      <c r="D242" s="46">
        <v>8.3333333333333332E-3</v>
      </c>
    </row>
    <row r="243" spans="1:4">
      <c r="A243" s="15" t="s">
        <v>178</v>
      </c>
      <c r="B243" s="4">
        <v>5</v>
      </c>
      <c r="C243" s="2">
        <v>1</v>
      </c>
      <c r="D243" s="46">
        <v>8.3333333333333332E-3</v>
      </c>
    </row>
    <row r="244" spans="1:4">
      <c r="A244" s="15" t="s">
        <v>259</v>
      </c>
      <c r="B244" s="4">
        <v>5</v>
      </c>
      <c r="C244" s="2">
        <v>1</v>
      </c>
      <c r="D244" s="46">
        <v>8.3333333333333332E-3</v>
      </c>
    </row>
    <row r="245" spans="1:4">
      <c r="A245" s="15" t="s">
        <v>348</v>
      </c>
      <c r="B245" s="4">
        <v>5</v>
      </c>
      <c r="C245" s="2">
        <v>1</v>
      </c>
      <c r="D245" s="46">
        <v>8.3333333333333332E-3</v>
      </c>
    </row>
    <row r="246" spans="1:4">
      <c r="A246" s="15" t="s">
        <v>320</v>
      </c>
      <c r="B246" s="4">
        <v>5</v>
      </c>
      <c r="C246" s="2">
        <v>1</v>
      </c>
      <c r="D246" s="46">
        <v>8.3333333333333332E-3</v>
      </c>
    </row>
    <row r="247" spans="1:4">
      <c r="A247" s="15" t="s">
        <v>239</v>
      </c>
      <c r="B247" s="4">
        <v>5</v>
      </c>
      <c r="C247" s="2">
        <v>1</v>
      </c>
      <c r="D247" s="46">
        <v>8.3333333333333332E-3</v>
      </c>
    </row>
    <row r="248" spans="1:4">
      <c r="A248" s="15" t="s">
        <v>128</v>
      </c>
      <c r="B248" s="4">
        <v>5</v>
      </c>
      <c r="C248" s="2">
        <v>1</v>
      </c>
      <c r="D248" s="46">
        <v>8.3333333333333332E-3</v>
      </c>
    </row>
    <row r="249" spans="1:4">
      <c r="A249" s="15" t="s">
        <v>151</v>
      </c>
      <c r="B249" s="4">
        <v>5</v>
      </c>
      <c r="C249" s="2">
        <v>1</v>
      </c>
      <c r="D249" s="46">
        <v>8.3333333333333332E-3</v>
      </c>
    </row>
    <row r="250" spans="1:4">
      <c r="A250" s="15" t="s">
        <v>231</v>
      </c>
      <c r="B250" s="4">
        <v>5</v>
      </c>
      <c r="C250" s="2">
        <v>1</v>
      </c>
      <c r="D250" s="46">
        <v>8.3333333333333332E-3</v>
      </c>
    </row>
    <row r="251" spans="1:4">
      <c r="A251" s="15" t="s">
        <v>349</v>
      </c>
      <c r="B251" s="4">
        <v>5</v>
      </c>
      <c r="C251" s="2">
        <v>1</v>
      </c>
      <c r="D251" s="46">
        <v>8.3333333333333332E-3</v>
      </c>
    </row>
    <row r="252" spans="1:4">
      <c r="A252" s="15" t="s">
        <v>194</v>
      </c>
      <c r="B252" s="4">
        <v>5</v>
      </c>
      <c r="C252" s="2">
        <v>1</v>
      </c>
      <c r="D252" s="46">
        <v>8.3333333333333332E-3</v>
      </c>
    </row>
    <row r="253" spans="1:4">
      <c r="A253" s="15" t="s">
        <v>354</v>
      </c>
      <c r="B253" s="4">
        <v>5</v>
      </c>
      <c r="C253" s="2">
        <v>1</v>
      </c>
      <c r="D253" s="46">
        <v>8.3333333333333332E-3</v>
      </c>
    </row>
    <row r="254" spans="1:4">
      <c r="A254" s="15" t="s">
        <v>210</v>
      </c>
      <c r="B254" s="4">
        <v>5</v>
      </c>
      <c r="C254" s="2">
        <v>1</v>
      </c>
      <c r="D254" s="46">
        <v>8.3333333333333332E-3</v>
      </c>
    </row>
    <row r="255" spans="1:4">
      <c r="A255" s="15" t="s">
        <v>287</v>
      </c>
      <c r="B255" s="4">
        <v>4</v>
      </c>
      <c r="C255" s="2">
        <v>1</v>
      </c>
      <c r="D255" s="46">
        <v>8.3333333333333332E-3</v>
      </c>
    </row>
    <row r="256" spans="1:4">
      <c r="A256" s="15" t="s">
        <v>193</v>
      </c>
      <c r="B256" s="4">
        <v>4</v>
      </c>
      <c r="C256" s="2">
        <v>1</v>
      </c>
      <c r="D256" s="46">
        <v>8.3333333333333332E-3</v>
      </c>
    </row>
    <row r="257" spans="1:4">
      <c r="A257" s="15" t="s">
        <v>70</v>
      </c>
      <c r="B257" s="4">
        <v>4</v>
      </c>
      <c r="C257" s="2">
        <v>1</v>
      </c>
      <c r="D257" s="46">
        <v>8.3333333333333332E-3</v>
      </c>
    </row>
    <row r="258" spans="1:4">
      <c r="A258" s="15" t="s">
        <v>402</v>
      </c>
      <c r="B258" s="4">
        <v>4</v>
      </c>
      <c r="C258" s="2">
        <v>1</v>
      </c>
      <c r="D258" s="46">
        <v>8.3333333333333332E-3</v>
      </c>
    </row>
    <row r="259" spans="1:4">
      <c r="A259" s="15" t="s">
        <v>162</v>
      </c>
      <c r="B259" s="4">
        <v>4</v>
      </c>
      <c r="C259" s="2">
        <v>1</v>
      </c>
      <c r="D259" s="46">
        <v>8.3333333333333332E-3</v>
      </c>
    </row>
    <row r="260" spans="1:4">
      <c r="A260" s="15" t="s">
        <v>220</v>
      </c>
      <c r="B260" s="4">
        <v>4</v>
      </c>
      <c r="C260" s="2">
        <v>1</v>
      </c>
      <c r="D260" s="46">
        <v>8.3333333333333332E-3</v>
      </c>
    </row>
    <row r="261" spans="1:4">
      <c r="A261" s="15" t="s">
        <v>243</v>
      </c>
      <c r="B261" s="4">
        <v>4</v>
      </c>
      <c r="C261" s="2">
        <v>1</v>
      </c>
      <c r="D261" s="46">
        <v>8.3333333333333332E-3</v>
      </c>
    </row>
    <row r="262" spans="1:4">
      <c r="A262" s="15" t="s">
        <v>440</v>
      </c>
      <c r="B262" s="4">
        <v>4</v>
      </c>
      <c r="C262" s="2">
        <v>1</v>
      </c>
      <c r="D262" s="46">
        <v>8.3333333333333332E-3</v>
      </c>
    </row>
    <row r="263" spans="1:4">
      <c r="A263" s="15" t="s">
        <v>302</v>
      </c>
      <c r="B263" s="4">
        <v>4</v>
      </c>
      <c r="C263" s="2">
        <v>1</v>
      </c>
      <c r="D263" s="46">
        <v>8.3333333333333332E-3</v>
      </c>
    </row>
    <row r="264" spans="1:4">
      <c r="A264" s="15" t="s">
        <v>455</v>
      </c>
      <c r="B264" s="4">
        <v>3</v>
      </c>
      <c r="C264" s="2">
        <v>1</v>
      </c>
      <c r="D264" s="46">
        <v>8.3333333333333332E-3</v>
      </c>
    </row>
    <row r="265" spans="1:4">
      <c r="A265" s="15" t="s">
        <v>441</v>
      </c>
      <c r="B265" s="4">
        <v>3</v>
      </c>
      <c r="C265" s="2">
        <v>1</v>
      </c>
      <c r="D265" s="46">
        <v>8.3333333333333332E-3</v>
      </c>
    </row>
    <row r="266" spans="1:4">
      <c r="A266" s="15" t="s">
        <v>221</v>
      </c>
      <c r="B266" s="4">
        <v>3</v>
      </c>
      <c r="C266" s="2">
        <v>1</v>
      </c>
      <c r="D266" s="46">
        <v>8.3333333333333332E-3</v>
      </c>
    </row>
    <row r="267" spans="1:4">
      <c r="A267" s="15" t="s">
        <v>188</v>
      </c>
      <c r="B267" s="4">
        <v>3</v>
      </c>
      <c r="C267" s="2">
        <v>1</v>
      </c>
      <c r="D267" s="46">
        <v>8.3333333333333332E-3</v>
      </c>
    </row>
    <row r="268" spans="1:4">
      <c r="A268" s="15" t="s">
        <v>353</v>
      </c>
      <c r="B268" s="4">
        <v>3</v>
      </c>
      <c r="C268" s="2">
        <v>1</v>
      </c>
      <c r="D268" s="46">
        <v>8.3333333333333332E-3</v>
      </c>
    </row>
    <row r="269" spans="1:4">
      <c r="A269" s="15" t="s">
        <v>352</v>
      </c>
      <c r="B269" s="4">
        <v>2</v>
      </c>
      <c r="C269" s="2">
        <v>1</v>
      </c>
      <c r="D269" s="46">
        <v>8.3333333333333332E-3</v>
      </c>
    </row>
    <row r="270" spans="1:4">
      <c r="A270" s="15" t="s">
        <v>244</v>
      </c>
      <c r="B270" s="4">
        <v>1</v>
      </c>
      <c r="C270" s="2">
        <v>1</v>
      </c>
      <c r="D270" s="46">
        <v>8.3333333333333332E-3</v>
      </c>
    </row>
    <row r="271" spans="1:4">
      <c r="A271" s="15" t="s">
        <v>316</v>
      </c>
      <c r="B271" s="4">
        <v>0</v>
      </c>
      <c r="C271" s="2">
        <v>1</v>
      </c>
      <c r="D271" s="46">
        <v>8.3333333333333332E-3</v>
      </c>
    </row>
    <row r="272" spans="1:4">
      <c r="A272" s="15" t="s">
        <v>464</v>
      </c>
      <c r="B272" s="4">
        <v>0</v>
      </c>
      <c r="C272" s="2">
        <v>1</v>
      </c>
      <c r="D272" s="46">
        <v>8.3333333333333332E-3</v>
      </c>
    </row>
    <row r="273" spans="1:4">
      <c r="A273" s="15" t="s">
        <v>155</v>
      </c>
      <c r="B273" s="4">
        <v>0</v>
      </c>
      <c r="C273" s="2">
        <v>1</v>
      </c>
      <c r="D273" s="46">
        <v>8.3333333333333332E-3</v>
      </c>
    </row>
    <row r="274" spans="1:4">
      <c r="A274" s="15" t="s">
        <v>445</v>
      </c>
      <c r="B274" s="4">
        <v>0</v>
      </c>
      <c r="C274" s="2">
        <v>1</v>
      </c>
      <c r="D274" s="46">
        <v>8.3333333333333332E-3</v>
      </c>
    </row>
    <row r="275" spans="1:4">
      <c r="A275" s="15" t="s">
        <v>63</v>
      </c>
      <c r="B275" s="4">
        <v>0</v>
      </c>
      <c r="C275" s="2">
        <v>1</v>
      </c>
      <c r="D275" s="46">
        <v>8.3333333333333332E-3</v>
      </c>
    </row>
    <row r="276" spans="1:4">
      <c r="A276" s="15" t="s">
        <v>64</v>
      </c>
      <c r="B276" s="4">
        <v>0</v>
      </c>
      <c r="C276" s="2">
        <v>1</v>
      </c>
      <c r="D276" s="46">
        <v>8.3333333333333332E-3</v>
      </c>
    </row>
    <row r="277" spans="1:4">
      <c r="A277" s="15" t="s">
        <v>64</v>
      </c>
      <c r="B277" s="4">
        <v>0</v>
      </c>
      <c r="C277" s="2">
        <v>1</v>
      </c>
      <c r="D277" s="46">
        <v>8.3333333333333332E-3</v>
      </c>
    </row>
    <row r="278" spans="1:4" ht="15.75" thickBot="1">
      <c r="A278" s="18"/>
      <c r="B278" s="41"/>
      <c r="C278" s="42"/>
      <c r="D278" s="48"/>
    </row>
  </sheetData>
  <sortState ref="A3:D278">
    <sortCondition descending="1" ref="C3:C278"/>
    <sortCondition descending="1" ref="B3:B278"/>
  </sortState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O124"/>
  <sheetViews>
    <sheetView tabSelected="1" workbookViewId="0">
      <selection activeCell="J27" sqref="J27"/>
    </sheetView>
  </sheetViews>
  <sheetFormatPr baseColWidth="10" defaultRowHeight="15"/>
  <cols>
    <col min="1" max="1" width="19.5703125" customWidth="1"/>
    <col min="2" max="2" width="17.28515625" customWidth="1"/>
    <col min="3" max="3" width="16.28515625" customWidth="1"/>
    <col min="4" max="4" width="13.42578125" customWidth="1"/>
    <col min="5" max="5" width="16.28515625" customWidth="1"/>
    <col min="6" max="6" width="13.7109375" customWidth="1"/>
    <col min="9" max="9" width="16" customWidth="1"/>
    <col min="10" max="10" width="13.85546875" customWidth="1"/>
    <col min="11" max="11" width="16" customWidth="1"/>
    <col min="12" max="12" width="12.85546875" customWidth="1"/>
    <col min="13" max="13" width="15.7109375" customWidth="1"/>
  </cols>
  <sheetData>
    <row r="2" spans="1:15" ht="15.75" thickBot="1"/>
    <row r="3" spans="1:15" ht="15.75" thickBot="1">
      <c r="A3" s="8" t="s">
        <v>527</v>
      </c>
      <c r="B3" s="6" t="s">
        <v>78</v>
      </c>
      <c r="C3" s="6" t="s">
        <v>60</v>
      </c>
      <c r="D3" s="6" t="s">
        <v>67</v>
      </c>
      <c r="E3" s="6" t="s">
        <v>50</v>
      </c>
      <c r="F3" s="6" t="s">
        <v>102</v>
      </c>
      <c r="G3" s="7" t="s">
        <v>43</v>
      </c>
      <c r="I3" s="24"/>
      <c r="J3" s="56" t="s">
        <v>78</v>
      </c>
      <c r="K3" s="6" t="s">
        <v>60</v>
      </c>
      <c r="L3" s="6" t="s">
        <v>67</v>
      </c>
      <c r="M3" s="6" t="s">
        <v>50</v>
      </c>
      <c r="N3" s="6" t="s">
        <v>102</v>
      </c>
      <c r="O3" s="7" t="s">
        <v>43</v>
      </c>
    </row>
    <row r="4" spans="1:15" ht="15.75" thickBot="1">
      <c r="A4" s="49">
        <v>1</v>
      </c>
      <c r="B4" s="50">
        <v>0</v>
      </c>
      <c r="C4" s="4">
        <v>0</v>
      </c>
      <c r="D4" s="4">
        <v>0</v>
      </c>
      <c r="E4" s="4">
        <v>0</v>
      </c>
      <c r="F4" s="4">
        <v>0</v>
      </c>
      <c r="G4" s="4">
        <v>0</v>
      </c>
      <c r="I4" s="24" t="s">
        <v>78</v>
      </c>
      <c r="J4" s="59">
        <v>120</v>
      </c>
      <c r="K4" s="59">
        <v>1</v>
      </c>
      <c r="L4" s="59">
        <v>2</v>
      </c>
      <c r="M4" s="59">
        <v>4</v>
      </c>
      <c r="N4" s="59">
        <v>1</v>
      </c>
      <c r="O4" s="59">
        <v>3</v>
      </c>
    </row>
    <row r="5" spans="1:15" ht="15.75" thickBot="1">
      <c r="A5" s="3">
        <v>2</v>
      </c>
      <c r="B5" s="4">
        <v>0</v>
      </c>
      <c r="C5" s="4">
        <v>0</v>
      </c>
      <c r="D5" s="4">
        <v>0</v>
      </c>
      <c r="E5" s="4">
        <v>0</v>
      </c>
      <c r="F5" s="4">
        <v>0</v>
      </c>
      <c r="G5" s="4">
        <v>1</v>
      </c>
      <c r="I5" s="24" t="s">
        <v>60</v>
      </c>
      <c r="J5" s="59">
        <v>1</v>
      </c>
      <c r="K5">
        <v>120</v>
      </c>
      <c r="L5">
        <v>2</v>
      </c>
      <c r="M5">
        <v>1</v>
      </c>
      <c r="N5">
        <v>0</v>
      </c>
      <c r="O5">
        <v>1</v>
      </c>
    </row>
    <row r="6" spans="1:15" ht="15.75" thickBot="1">
      <c r="A6" s="3">
        <v>3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I6" s="24" t="s">
        <v>67</v>
      </c>
      <c r="J6" s="59">
        <v>2</v>
      </c>
      <c r="K6" s="59">
        <v>2</v>
      </c>
      <c r="L6">
        <v>120</v>
      </c>
      <c r="M6">
        <v>0</v>
      </c>
      <c r="N6">
        <v>0</v>
      </c>
      <c r="O6">
        <v>0</v>
      </c>
    </row>
    <row r="7" spans="1:15" ht="15.75" thickBot="1">
      <c r="A7" s="3">
        <v>4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I7" s="24" t="s">
        <v>50</v>
      </c>
      <c r="J7" s="59">
        <v>4</v>
      </c>
      <c r="K7" s="59">
        <v>1</v>
      </c>
      <c r="L7" s="59">
        <v>0</v>
      </c>
      <c r="M7">
        <v>120</v>
      </c>
      <c r="N7">
        <v>1</v>
      </c>
      <c r="O7">
        <v>0</v>
      </c>
    </row>
    <row r="8" spans="1:15" ht="15.75" thickBot="1">
      <c r="A8" s="3">
        <v>5</v>
      </c>
      <c r="B8" s="4">
        <v>0</v>
      </c>
      <c r="C8" s="4">
        <v>1</v>
      </c>
      <c r="D8" s="4">
        <v>0</v>
      </c>
      <c r="E8" s="4">
        <v>0</v>
      </c>
      <c r="F8" s="4">
        <v>0</v>
      </c>
      <c r="G8" s="4">
        <v>0</v>
      </c>
      <c r="I8" s="24" t="s">
        <v>102</v>
      </c>
      <c r="J8" s="59">
        <v>1</v>
      </c>
      <c r="K8" s="59">
        <v>0</v>
      </c>
      <c r="L8" s="59">
        <v>0</v>
      </c>
      <c r="M8" s="59">
        <v>1</v>
      </c>
      <c r="N8">
        <v>120</v>
      </c>
      <c r="O8">
        <v>0</v>
      </c>
    </row>
    <row r="9" spans="1:15" ht="15.75" thickBot="1">
      <c r="A9" s="3">
        <v>6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I9" s="24" t="s">
        <v>43</v>
      </c>
      <c r="J9" s="59">
        <v>3</v>
      </c>
      <c r="K9" s="59">
        <v>1</v>
      </c>
      <c r="L9" s="59">
        <v>0</v>
      </c>
      <c r="M9" s="59">
        <v>0</v>
      </c>
      <c r="N9" s="59">
        <v>0</v>
      </c>
      <c r="O9">
        <v>120</v>
      </c>
    </row>
    <row r="10" spans="1:15">
      <c r="A10" s="3">
        <v>7</v>
      </c>
      <c r="B10" s="4">
        <v>0</v>
      </c>
      <c r="C10" s="4">
        <v>0</v>
      </c>
      <c r="D10" s="4">
        <v>1</v>
      </c>
      <c r="E10" s="4">
        <v>0</v>
      </c>
      <c r="F10" s="4">
        <v>0</v>
      </c>
      <c r="G10" s="4">
        <v>0</v>
      </c>
    </row>
    <row r="11" spans="1:15">
      <c r="A11" s="3">
        <v>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</row>
    <row r="12" spans="1:15" ht="15.75" thickBot="1">
      <c r="A12" s="3">
        <v>9</v>
      </c>
      <c r="B12" s="4">
        <v>1</v>
      </c>
      <c r="C12" s="4">
        <v>0</v>
      </c>
      <c r="D12" s="4">
        <v>1</v>
      </c>
      <c r="E12" s="4">
        <v>0</v>
      </c>
      <c r="F12" s="4">
        <v>0</v>
      </c>
      <c r="G12" s="4">
        <v>0</v>
      </c>
      <c r="I12" s="88" t="s">
        <v>529</v>
      </c>
    </row>
    <row r="13" spans="1:15" ht="15.75" thickBot="1">
      <c r="A13" s="3">
        <v>10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I13" s="24"/>
      <c r="J13" s="56" t="s">
        <v>78</v>
      </c>
      <c r="K13" s="6" t="s">
        <v>60</v>
      </c>
      <c r="L13" s="6" t="s">
        <v>67</v>
      </c>
      <c r="M13" s="6" t="s">
        <v>50</v>
      </c>
      <c r="N13" s="6" t="s">
        <v>102</v>
      </c>
      <c r="O13" s="7" t="s">
        <v>43</v>
      </c>
    </row>
    <row r="14" spans="1:15" ht="15.75" thickBot="1">
      <c r="A14" s="3">
        <v>11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I14" s="24" t="s">
        <v>78</v>
      </c>
      <c r="J14" s="59">
        <v>120</v>
      </c>
      <c r="K14" s="59">
        <v>1</v>
      </c>
      <c r="L14" s="59">
        <v>2</v>
      </c>
      <c r="M14" s="59">
        <v>4</v>
      </c>
      <c r="N14" s="59">
        <v>1</v>
      </c>
      <c r="O14" s="59">
        <v>3</v>
      </c>
    </row>
    <row r="15" spans="1:15" ht="15.75" thickBot="1">
      <c r="A15" s="3">
        <v>12</v>
      </c>
      <c r="B15" s="4">
        <v>0</v>
      </c>
      <c r="C15" s="4">
        <v>0</v>
      </c>
      <c r="D15" s="4">
        <v>0</v>
      </c>
      <c r="E15" s="4">
        <v>0</v>
      </c>
      <c r="F15" s="4">
        <v>1</v>
      </c>
      <c r="G15" s="4">
        <v>0</v>
      </c>
      <c r="I15" s="24" t="s">
        <v>60</v>
      </c>
      <c r="J15" s="59">
        <v>1</v>
      </c>
      <c r="K15">
        <v>120</v>
      </c>
      <c r="L15">
        <v>2</v>
      </c>
      <c r="M15">
        <v>1</v>
      </c>
      <c r="N15">
        <v>0</v>
      </c>
      <c r="O15">
        <v>1</v>
      </c>
    </row>
    <row r="16" spans="1:15" ht="15.75" thickBot="1">
      <c r="A16" s="3">
        <v>13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I16" s="24" t="s">
        <v>67</v>
      </c>
      <c r="J16" s="59">
        <v>2</v>
      </c>
      <c r="K16" s="59">
        <v>2</v>
      </c>
      <c r="L16">
        <v>120</v>
      </c>
      <c r="M16">
        <v>0</v>
      </c>
      <c r="N16">
        <v>0</v>
      </c>
      <c r="O16">
        <v>0</v>
      </c>
    </row>
    <row r="17" spans="1:15" ht="15.75" thickBot="1">
      <c r="A17" s="3">
        <v>14</v>
      </c>
      <c r="B17" s="4">
        <v>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I17" s="24" t="s">
        <v>50</v>
      </c>
      <c r="J17" s="59">
        <v>4</v>
      </c>
      <c r="K17" s="59">
        <v>1</v>
      </c>
      <c r="L17" s="59">
        <v>0</v>
      </c>
      <c r="M17">
        <v>120</v>
      </c>
      <c r="N17">
        <v>1</v>
      </c>
      <c r="O17">
        <v>0</v>
      </c>
    </row>
    <row r="18" spans="1:15" ht="15.75" thickBot="1">
      <c r="A18" s="3">
        <v>15</v>
      </c>
      <c r="B18" s="4">
        <v>1</v>
      </c>
      <c r="C18" s="4">
        <v>0</v>
      </c>
      <c r="D18" s="4">
        <v>0</v>
      </c>
      <c r="E18" s="4">
        <v>0</v>
      </c>
      <c r="F18" s="4">
        <v>0</v>
      </c>
      <c r="G18" s="4">
        <v>1</v>
      </c>
      <c r="I18" s="24" t="s">
        <v>102</v>
      </c>
      <c r="J18" s="59">
        <v>1</v>
      </c>
      <c r="K18" s="59">
        <v>0</v>
      </c>
      <c r="L18" s="59">
        <v>0</v>
      </c>
      <c r="M18" s="59">
        <v>1</v>
      </c>
      <c r="N18">
        <v>120</v>
      </c>
      <c r="O18">
        <v>0</v>
      </c>
    </row>
    <row r="19" spans="1:15" ht="15.75" thickBot="1">
      <c r="A19" s="3">
        <v>16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I19" s="24" t="s">
        <v>43</v>
      </c>
      <c r="J19" s="59">
        <v>3</v>
      </c>
      <c r="K19" s="59">
        <v>1</v>
      </c>
      <c r="L19" s="59">
        <v>0</v>
      </c>
      <c r="M19" s="59">
        <v>0</v>
      </c>
      <c r="N19" s="59">
        <v>0</v>
      </c>
      <c r="O19">
        <v>120</v>
      </c>
    </row>
    <row r="20" spans="1:15">
      <c r="A20" s="3">
        <v>17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</row>
    <row r="21" spans="1:15" ht="15.75" thickBot="1">
      <c r="A21" s="3">
        <v>18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I21" s="88" t="s">
        <v>530</v>
      </c>
    </row>
    <row r="22" spans="1:15" ht="15.75" thickBot="1">
      <c r="A22" s="3">
        <v>19</v>
      </c>
      <c r="B22" s="4">
        <v>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I22" s="24"/>
      <c r="J22" s="56" t="s">
        <v>78</v>
      </c>
      <c r="K22" s="6" t="s">
        <v>60</v>
      </c>
      <c r="L22" s="6" t="s">
        <v>67</v>
      </c>
      <c r="M22" s="6" t="s">
        <v>50</v>
      </c>
      <c r="N22" s="6" t="s">
        <v>102</v>
      </c>
      <c r="O22" s="7" t="s">
        <v>43</v>
      </c>
    </row>
    <row r="23" spans="1:15" ht="15.75" thickBot="1">
      <c r="A23" s="3">
        <v>20</v>
      </c>
      <c r="B23" s="4">
        <v>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I23" s="24" t="s">
        <v>78</v>
      </c>
      <c r="J23" s="59">
        <v>1</v>
      </c>
      <c r="K23" s="59"/>
      <c r="L23" s="59"/>
      <c r="M23" s="59"/>
      <c r="N23" s="59"/>
      <c r="O23" s="59"/>
    </row>
    <row r="24" spans="1:15" ht="15.75" thickBot="1">
      <c r="A24" s="3">
        <v>21</v>
      </c>
      <c r="B24" s="4">
        <v>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I24" s="24" t="s">
        <v>60</v>
      </c>
      <c r="J24" s="59">
        <v>-0.86666666999999997</v>
      </c>
      <c r="K24" s="59">
        <v>1</v>
      </c>
      <c r="L24" s="59"/>
      <c r="M24" s="59"/>
      <c r="N24" s="59"/>
      <c r="O24" s="59"/>
    </row>
    <row r="25" spans="1:15" ht="15.75" thickBot="1">
      <c r="A25" s="3">
        <v>22</v>
      </c>
      <c r="B25" s="4">
        <v>1</v>
      </c>
      <c r="C25" s="4">
        <v>0</v>
      </c>
      <c r="D25" s="4">
        <v>0</v>
      </c>
      <c r="E25" s="4">
        <v>1</v>
      </c>
      <c r="F25" s="4">
        <v>0</v>
      </c>
      <c r="G25" s="4">
        <v>0</v>
      </c>
      <c r="I25" s="24" t="s">
        <v>67</v>
      </c>
      <c r="J25" s="59">
        <v>-0.73333333000000001</v>
      </c>
      <c r="K25" s="59"/>
      <c r="L25" s="59">
        <v>1</v>
      </c>
      <c r="M25" s="59"/>
      <c r="N25" s="59"/>
      <c r="O25" s="59"/>
    </row>
    <row r="26" spans="1:15" ht="15.75" thickBot="1">
      <c r="A26" s="3">
        <v>23</v>
      </c>
      <c r="B26" s="4">
        <v>0</v>
      </c>
      <c r="C26" s="4">
        <v>0</v>
      </c>
      <c r="D26" s="4">
        <v>1</v>
      </c>
      <c r="E26" s="4">
        <v>0</v>
      </c>
      <c r="F26" s="4">
        <v>0</v>
      </c>
      <c r="G26" s="4">
        <v>0</v>
      </c>
      <c r="I26" s="24" t="s">
        <v>50</v>
      </c>
      <c r="J26" s="59">
        <v>-0.46666667000000001</v>
      </c>
      <c r="K26" s="59"/>
      <c r="L26" s="59"/>
      <c r="M26">
        <v>1</v>
      </c>
      <c r="N26" s="59"/>
      <c r="O26" s="59"/>
    </row>
    <row r="27" spans="1:15" ht="15.75" thickBot="1">
      <c r="A27" s="3">
        <v>24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I27" s="24" t="s">
        <v>102</v>
      </c>
      <c r="J27" s="59"/>
      <c r="K27" s="59"/>
      <c r="L27" s="59"/>
      <c r="M27" s="59"/>
      <c r="N27">
        <v>1</v>
      </c>
      <c r="O27" s="59"/>
    </row>
    <row r="28" spans="1:15" ht="15.75" thickBot="1">
      <c r="A28" s="3">
        <v>25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I28" s="24" t="s">
        <v>43</v>
      </c>
      <c r="J28" s="59"/>
      <c r="K28" s="59"/>
      <c r="L28" s="59"/>
      <c r="M28" s="59"/>
      <c r="N28" s="59"/>
      <c r="O28">
        <v>1</v>
      </c>
    </row>
    <row r="29" spans="1:15">
      <c r="A29" s="3">
        <v>26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</row>
    <row r="30" spans="1:15">
      <c r="A30" s="3">
        <v>27</v>
      </c>
      <c r="B30" s="4">
        <v>0</v>
      </c>
      <c r="C30" s="4">
        <v>1</v>
      </c>
      <c r="D30" s="4">
        <v>0</v>
      </c>
      <c r="E30" s="4">
        <v>0</v>
      </c>
      <c r="F30" s="4">
        <v>0</v>
      </c>
      <c r="G30" s="4">
        <v>0</v>
      </c>
      <c r="I30" s="89" t="s">
        <v>532</v>
      </c>
      <c r="J30" s="89"/>
      <c r="K30" s="89" t="s">
        <v>533</v>
      </c>
      <c r="L30" s="89"/>
      <c r="M30" s="89"/>
    </row>
    <row r="31" spans="1:15">
      <c r="A31" s="3">
        <v>28</v>
      </c>
      <c r="B31" s="4">
        <v>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</row>
    <row r="32" spans="1:15">
      <c r="A32" s="3">
        <v>29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I32" t="s">
        <v>531</v>
      </c>
    </row>
    <row r="33" spans="1:11">
      <c r="A33" s="3">
        <v>30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</row>
    <row r="34" spans="1:11">
      <c r="A34" s="3">
        <v>31</v>
      </c>
      <c r="B34" s="4">
        <v>0</v>
      </c>
      <c r="C34" s="4">
        <v>0</v>
      </c>
      <c r="D34" s="4">
        <v>0</v>
      </c>
      <c r="E34" s="4">
        <v>1</v>
      </c>
      <c r="F34" s="4">
        <v>0</v>
      </c>
      <c r="G34" s="4">
        <v>0</v>
      </c>
    </row>
    <row r="35" spans="1:11">
      <c r="A35" s="3">
        <v>32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1</v>
      </c>
      <c r="J35" s="89"/>
      <c r="K35" s="89"/>
    </row>
    <row r="36" spans="1:11">
      <c r="A36" s="3">
        <v>33</v>
      </c>
      <c r="B36" s="4">
        <v>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</row>
    <row r="37" spans="1:11">
      <c r="A37" s="3">
        <v>34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</row>
    <row r="38" spans="1:11">
      <c r="A38" s="3">
        <v>35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1</v>
      </c>
    </row>
    <row r="39" spans="1:11">
      <c r="A39" s="3">
        <v>36</v>
      </c>
      <c r="B39" s="4">
        <v>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</row>
    <row r="40" spans="1:11">
      <c r="A40" s="3">
        <v>37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</row>
    <row r="41" spans="1:11">
      <c r="A41" s="3">
        <v>38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</row>
    <row r="42" spans="1:11">
      <c r="A42" s="3">
        <v>39</v>
      </c>
      <c r="B42" s="4">
        <v>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</row>
    <row r="43" spans="1:11">
      <c r="A43" s="3">
        <v>40</v>
      </c>
      <c r="B43" s="4">
        <v>1</v>
      </c>
      <c r="C43" s="4">
        <v>0</v>
      </c>
      <c r="D43" s="4">
        <v>0</v>
      </c>
      <c r="E43" s="4">
        <v>0</v>
      </c>
      <c r="F43" s="4">
        <v>0</v>
      </c>
      <c r="G43" s="4">
        <v>1</v>
      </c>
    </row>
    <row r="44" spans="1:11">
      <c r="A44" s="3">
        <v>41</v>
      </c>
      <c r="B44" s="4">
        <v>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</row>
    <row r="45" spans="1:11">
      <c r="A45" s="3">
        <v>42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</row>
    <row r="46" spans="1:11">
      <c r="A46" s="3">
        <v>43</v>
      </c>
      <c r="B46" s="4">
        <v>0</v>
      </c>
      <c r="C46" s="4">
        <v>0</v>
      </c>
      <c r="D46" s="4">
        <v>1</v>
      </c>
      <c r="E46" s="4">
        <v>0</v>
      </c>
      <c r="F46" s="4">
        <v>0</v>
      </c>
      <c r="G46" s="4">
        <v>0</v>
      </c>
    </row>
    <row r="47" spans="1:11">
      <c r="A47" s="3">
        <v>44</v>
      </c>
      <c r="B47" s="4">
        <v>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</row>
    <row r="48" spans="1:11">
      <c r="A48" s="3">
        <v>45</v>
      </c>
      <c r="B48" s="4">
        <v>1</v>
      </c>
      <c r="C48" s="4">
        <v>0</v>
      </c>
      <c r="D48" s="4">
        <v>0</v>
      </c>
      <c r="E48" s="4">
        <v>0</v>
      </c>
      <c r="F48" s="4">
        <v>0</v>
      </c>
      <c r="G48" s="4">
        <v>1</v>
      </c>
    </row>
    <row r="49" spans="1:7">
      <c r="A49" s="3">
        <v>46</v>
      </c>
      <c r="B49" s="4">
        <v>1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</row>
    <row r="50" spans="1:7">
      <c r="A50" s="3">
        <v>47</v>
      </c>
      <c r="B50" s="4">
        <v>0</v>
      </c>
      <c r="C50" s="4">
        <v>0</v>
      </c>
      <c r="D50" s="4">
        <v>0</v>
      </c>
      <c r="E50" s="4">
        <v>1</v>
      </c>
      <c r="F50" s="4">
        <v>0</v>
      </c>
      <c r="G50" s="4">
        <v>0</v>
      </c>
    </row>
    <row r="51" spans="1:7">
      <c r="A51" s="3">
        <v>48</v>
      </c>
      <c r="B51" s="4">
        <v>0</v>
      </c>
      <c r="C51" s="4">
        <v>0</v>
      </c>
      <c r="D51" s="4">
        <v>0</v>
      </c>
      <c r="E51" s="4">
        <v>1</v>
      </c>
      <c r="F51" s="4">
        <v>0</v>
      </c>
      <c r="G51" s="4">
        <v>0</v>
      </c>
    </row>
    <row r="52" spans="1:7">
      <c r="A52" s="3">
        <v>49</v>
      </c>
      <c r="B52" s="4">
        <v>0</v>
      </c>
      <c r="C52" s="4">
        <v>1</v>
      </c>
      <c r="D52" s="4">
        <v>0</v>
      </c>
      <c r="E52" s="4">
        <v>0</v>
      </c>
      <c r="F52" s="4">
        <v>0</v>
      </c>
      <c r="G52" s="4">
        <v>0</v>
      </c>
    </row>
    <row r="53" spans="1:7">
      <c r="A53" s="3">
        <v>50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</row>
    <row r="54" spans="1:7">
      <c r="A54" s="3">
        <v>51</v>
      </c>
      <c r="B54" s="4">
        <v>0</v>
      </c>
      <c r="C54" s="4">
        <v>1</v>
      </c>
      <c r="D54" s="4">
        <v>0</v>
      </c>
      <c r="E54" s="4">
        <v>0</v>
      </c>
      <c r="F54" s="4">
        <v>0</v>
      </c>
      <c r="G54" s="4">
        <v>0</v>
      </c>
    </row>
    <row r="55" spans="1:7">
      <c r="A55" s="3">
        <v>52</v>
      </c>
      <c r="B55" s="4">
        <v>0</v>
      </c>
      <c r="C55" s="4">
        <v>0</v>
      </c>
      <c r="D55" s="4">
        <v>1</v>
      </c>
      <c r="E55" s="4">
        <v>0</v>
      </c>
      <c r="F55" s="4">
        <v>0</v>
      </c>
      <c r="G55" s="4">
        <v>0</v>
      </c>
    </row>
    <row r="56" spans="1:7">
      <c r="A56" s="3">
        <v>53</v>
      </c>
      <c r="B56" s="4">
        <v>1</v>
      </c>
      <c r="C56" s="4">
        <v>0</v>
      </c>
      <c r="D56" s="4">
        <v>0</v>
      </c>
      <c r="E56" s="4">
        <v>1</v>
      </c>
      <c r="F56" s="4">
        <v>0</v>
      </c>
      <c r="G56" s="4">
        <v>0</v>
      </c>
    </row>
    <row r="57" spans="1:7">
      <c r="A57" s="3">
        <v>54</v>
      </c>
      <c r="B57" s="4">
        <v>0</v>
      </c>
      <c r="C57" s="4">
        <v>0</v>
      </c>
      <c r="D57" s="4">
        <v>1</v>
      </c>
      <c r="E57" s="4">
        <v>0</v>
      </c>
      <c r="F57" s="4">
        <v>0</v>
      </c>
      <c r="G57" s="4">
        <v>0</v>
      </c>
    </row>
    <row r="58" spans="1:7">
      <c r="A58" s="3">
        <v>55</v>
      </c>
      <c r="B58" s="4">
        <v>0</v>
      </c>
      <c r="C58" s="4">
        <v>1</v>
      </c>
      <c r="D58" s="4">
        <v>0</v>
      </c>
      <c r="E58" s="4">
        <v>0</v>
      </c>
      <c r="F58" s="4">
        <v>0</v>
      </c>
      <c r="G58" s="4">
        <v>1</v>
      </c>
    </row>
    <row r="59" spans="1:7">
      <c r="A59" s="3">
        <v>56</v>
      </c>
      <c r="B59" s="4">
        <v>0</v>
      </c>
      <c r="C59" s="4">
        <v>1</v>
      </c>
      <c r="D59" s="4">
        <v>1</v>
      </c>
      <c r="E59" s="4">
        <v>0</v>
      </c>
      <c r="F59" s="4">
        <v>0</v>
      </c>
      <c r="G59" s="4">
        <v>0</v>
      </c>
    </row>
    <row r="60" spans="1:7">
      <c r="A60" s="3">
        <v>57</v>
      </c>
      <c r="B60" s="4">
        <v>0</v>
      </c>
      <c r="C60" s="4">
        <v>0</v>
      </c>
      <c r="D60" s="4">
        <v>0</v>
      </c>
      <c r="E60" s="4">
        <v>0</v>
      </c>
      <c r="F60" s="4">
        <v>1</v>
      </c>
      <c r="G60" s="4">
        <v>0</v>
      </c>
    </row>
    <row r="61" spans="1:7">
      <c r="A61" s="3">
        <v>58</v>
      </c>
      <c r="B61" s="4">
        <v>0</v>
      </c>
      <c r="C61" s="4">
        <v>0</v>
      </c>
      <c r="D61" s="4">
        <v>1</v>
      </c>
      <c r="E61" s="4">
        <v>0</v>
      </c>
      <c r="F61" s="4">
        <v>0</v>
      </c>
      <c r="G61" s="4">
        <v>0</v>
      </c>
    </row>
    <row r="62" spans="1:7">
      <c r="A62" s="3">
        <v>59</v>
      </c>
      <c r="B62" s="4">
        <v>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</row>
    <row r="63" spans="1:7">
      <c r="A63" s="3">
        <v>60</v>
      </c>
      <c r="B63" s="4">
        <v>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</row>
    <row r="64" spans="1:7">
      <c r="A64" s="3">
        <v>61</v>
      </c>
      <c r="B64" s="4">
        <v>0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</row>
    <row r="65" spans="1:7">
      <c r="A65" s="3">
        <v>62</v>
      </c>
      <c r="B65" s="4">
        <v>1</v>
      </c>
      <c r="C65" s="4">
        <v>0</v>
      </c>
      <c r="D65" s="4">
        <v>0</v>
      </c>
      <c r="E65" s="4">
        <v>0</v>
      </c>
      <c r="F65" s="4">
        <v>1</v>
      </c>
      <c r="G65" s="4">
        <v>0</v>
      </c>
    </row>
    <row r="66" spans="1:7">
      <c r="A66" s="3">
        <v>63</v>
      </c>
      <c r="B66" s="4">
        <v>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</row>
    <row r="67" spans="1:7">
      <c r="A67" s="3">
        <v>64</v>
      </c>
      <c r="B67" s="4">
        <v>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</row>
    <row r="68" spans="1:7">
      <c r="A68" s="3">
        <v>65</v>
      </c>
      <c r="B68" s="4">
        <v>1</v>
      </c>
      <c r="C68" s="4">
        <v>0</v>
      </c>
      <c r="D68" s="4">
        <v>0</v>
      </c>
      <c r="E68" s="4">
        <v>1</v>
      </c>
      <c r="F68" s="4">
        <v>0</v>
      </c>
      <c r="G68" s="4">
        <v>0</v>
      </c>
    </row>
    <row r="69" spans="1:7">
      <c r="A69" s="3">
        <v>66</v>
      </c>
      <c r="B69" s="4">
        <v>0</v>
      </c>
      <c r="C69" s="4">
        <v>1</v>
      </c>
      <c r="D69" s="4">
        <v>0</v>
      </c>
      <c r="E69" s="4">
        <v>0</v>
      </c>
      <c r="F69" s="4">
        <v>0</v>
      </c>
      <c r="G69" s="4">
        <v>0</v>
      </c>
    </row>
    <row r="70" spans="1:7">
      <c r="A70" s="3">
        <v>67</v>
      </c>
      <c r="B70" s="4">
        <v>0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</row>
    <row r="71" spans="1:7">
      <c r="A71" s="3">
        <v>68</v>
      </c>
      <c r="B71" s="4">
        <v>0</v>
      </c>
      <c r="C71" s="4">
        <v>0</v>
      </c>
      <c r="D71" s="4">
        <v>0</v>
      </c>
      <c r="E71" s="4">
        <v>0</v>
      </c>
      <c r="F71" s="4">
        <v>1</v>
      </c>
      <c r="G71" s="4">
        <v>0</v>
      </c>
    </row>
    <row r="72" spans="1:7">
      <c r="A72" s="3">
        <v>69</v>
      </c>
      <c r="B72" s="4">
        <v>0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</row>
    <row r="73" spans="1:7">
      <c r="A73" s="3">
        <v>70</v>
      </c>
      <c r="B73" s="4">
        <v>0</v>
      </c>
      <c r="C73" s="4">
        <v>1</v>
      </c>
      <c r="D73" s="4">
        <v>0</v>
      </c>
      <c r="E73" s="4">
        <v>0</v>
      </c>
      <c r="F73" s="4">
        <v>0</v>
      </c>
      <c r="G73" s="4">
        <v>0</v>
      </c>
    </row>
    <row r="74" spans="1:7">
      <c r="A74" s="3">
        <v>71</v>
      </c>
      <c r="B74" s="4">
        <v>0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</row>
    <row r="75" spans="1:7">
      <c r="A75" s="3">
        <v>72</v>
      </c>
      <c r="B75" s="4">
        <v>1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</row>
    <row r="76" spans="1:7">
      <c r="A76" s="3">
        <v>73</v>
      </c>
      <c r="B76" s="4">
        <v>1</v>
      </c>
      <c r="C76" s="4">
        <v>1</v>
      </c>
      <c r="D76" s="4">
        <v>0</v>
      </c>
      <c r="E76" s="4">
        <v>1</v>
      </c>
      <c r="F76" s="4">
        <v>0</v>
      </c>
      <c r="G76" s="4">
        <v>0</v>
      </c>
    </row>
    <row r="77" spans="1:7">
      <c r="A77" s="3">
        <v>74</v>
      </c>
      <c r="B77" s="4">
        <v>0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</row>
    <row r="78" spans="1:7">
      <c r="A78" s="3">
        <v>75</v>
      </c>
      <c r="B78" s="4">
        <v>0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</row>
    <row r="79" spans="1:7">
      <c r="A79" s="3">
        <v>76</v>
      </c>
      <c r="B79" s="4">
        <v>0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</row>
    <row r="80" spans="1:7">
      <c r="A80" s="3">
        <v>77</v>
      </c>
      <c r="B80" s="4">
        <v>0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</row>
    <row r="81" spans="1:7">
      <c r="A81" s="3">
        <v>78</v>
      </c>
      <c r="B81" s="4">
        <v>0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</row>
    <row r="82" spans="1:7">
      <c r="A82" s="3">
        <v>79</v>
      </c>
      <c r="B82" s="4">
        <v>0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</row>
    <row r="83" spans="1:7">
      <c r="A83" s="3">
        <v>80</v>
      </c>
      <c r="B83" s="4">
        <v>0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</row>
    <row r="84" spans="1:7">
      <c r="A84" s="3">
        <v>81</v>
      </c>
      <c r="B84" s="4">
        <v>0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</row>
    <row r="85" spans="1:7">
      <c r="A85" s="3">
        <v>82</v>
      </c>
      <c r="B85" s="4">
        <v>0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</row>
    <row r="86" spans="1:7">
      <c r="A86" s="3">
        <v>83</v>
      </c>
      <c r="B86" s="4">
        <v>0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</row>
    <row r="87" spans="1:7">
      <c r="A87" s="3">
        <v>84</v>
      </c>
      <c r="B87" s="4">
        <v>0</v>
      </c>
      <c r="C87" s="4">
        <v>0</v>
      </c>
      <c r="D87" s="4">
        <v>0</v>
      </c>
      <c r="E87" s="4">
        <v>0</v>
      </c>
      <c r="F87" s="4">
        <v>1</v>
      </c>
      <c r="G87" s="4">
        <v>0</v>
      </c>
    </row>
    <row r="88" spans="1:7">
      <c r="A88" s="3">
        <v>85</v>
      </c>
      <c r="B88" s="4">
        <v>0</v>
      </c>
      <c r="C88" s="4">
        <v>1</v>
      </c>
      <c r="D88" s="4">
        <v>0</v>
      </c>
      <c r="E88" s="4">
        <v>0</v>
      </c>
      <c r="F88" s="4">
        <v>0</v>
      </c>
      <c r="G88" s="4">
        <v>0</v>
      </c>
    </row>
    <row r="89" spans="1:7">
      <c r="A89" s="3">
        <v>86</v>
      </c>
      <c r="B89" s="4">
        <v>0</v>
      </c>
      <c r="C89" s="4">
        <v>0</v>
      </c>
      <c r="D89" s="4">
        <v>0</v>
      </c>
      <c r="E89" s="4">
        <v>0</v>
      </c>
      <c r="F89" s="4">
        <v>1</v>
      </c>
      <c r="G89" s="4">
        <v>0</v>
      </c>
    </row>
    <row r="90" spans="1:7">
      <c r="A90" s="3">
        <v>87</v>
      </c>
      <c r="B90" s="4">
        <v>0</v>
      </c>
      <c r="C90" s="4">
        <v>0</v>
      </c>
      <c r="D90" s="4">
        <v>0</v>
      </c>
      <c r="E90" s="4">
        <v>0</v>
      </c>
      <c r="F90" s="4">
        <v>0</v>
      </c>
      <c r="G90" s="4">
        <v>1</v>
      </c>
    </row>
    <row r="91" spans="1:7">
      <c r="A91" s="3">
        <v>88</v>
      </c>
      <c r="B91" s="4">
        <v>0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</row>
    <row r="92" spans="1:7">
      <c r="A92" s="3">
        <v>89</v>
      </c>
      <c r="B92" s="4">
        <v>1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</row>
    <row r="93" spans="1:7">
      <c r="A93" s="3">
        <v>90</v>
      </c>
      <c r="B93" s="4">
        <v>0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</row>
    <row r="94" spans="1:7">
      <c r="A94" s="3">
        <v>91</v>
      </c>
      <c r="B94" s="4">
        <v>0</v>
      </c>
      <c r="C94" s="4">
        <v>0</v>
      </c>
      <c r="D94" s="4">
        <v>0</v>
      </c>
      <c r="E94" s="4">
        <v>1</v>
      </c>
      <c r="F94" s="4">
        <v>1</v>
      </c>
      <c r="G94" s="4">
        <v>0</v>
      </c>
    </row>
    <row r="95" spans="1:7">
      <c r="A95" s="3">
        <v>92</v>
      </c>
      <c r="B95" s="4">
        <v>0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</row>
    <row r="96" spans="1:7">
      <c r="A96" s="3">
        <v>93</v>
      </c>
      <c r="B96" s="4">
        <v>1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</row>
    <row r="97" spans="1:7">
      <c r="A97" s="3">
        <v>94</v>
      </c>
      <c r="B97" s="4">
        <v>0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</row>
    <row r="98" spans="1:7">
      <c r="A98" s="3">
        <v>95</v>
      </c>
      <c r="B98" s="4">
        <v>0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</row>
    <row r="99" spans="1:7">
      <c r="A99" s="3">
        <v>96</v>
      </c>
      <c r="B99" s="4">
        <v>0</v>
      </c>
      <c r="C99" s="4">
        <v>0</v>
      </c>
      <c r="D99" s="4">
        <v>1</v>
      </c>
      <c r="E99" s="4">
        <v>0</v>
      </c>
      <c r="F99" s="4">
        <v>0</v>
      </c>
      <c r="G99" s="4">
        <v>0</v>
      </c>
    </row>
    <row r="100" spans="1:7">
      <c r="A100" s="3">
        <v>97</v>
      </c>
      <c r="B100" s="4">
        <v>0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</row>
    <row r="101" spans="1:7">
      <c r="A101" s="3">
        <v>98</v>
      </c>
      <c r="B101" s="4">
        <v>1</v>
      </c>
      <c r="C101" s="4">
        <v>0</v>
      </c>
      <c r="D101" s="4">
        <v>1</v>
      </c>
      <c r="E101" s="4">
        <v>0</v>
      </c>
      <c r="F101" s="4">
        <v>0</v>
      </c>
      <c r="G101" s="4">
        <v>0</v>
      </c>
    </row>
    <row r="102" spans="1:7">
      <c r="A102" s="3">
        <v>99</v>
      </c>
      <c r="B102" s="4">
        <v>0</v>
      </c>
      <c r="C102" s="4">
        <v>0</v>
      </c>
      <c r="D102" s="4">
        <v>1</v>
      </c>
      <c r="E102" s="4">
        <v>0</v>
      </c>
      <c r="F102" s="4">
        <v>0</v>
      </c>
      <c r="G102" s="4">
        <v>0</v>
      </c>
    </row>
    <row r="103" spans="1:7">
      <c r="A103" s="3">
        <v>100</v>
      </c>
      <c r="B103" s="4">
        <v>0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</row>
    <row r="104" spans="1:7">
      <c r="A104" s="3">
        <v>101</v>
      </c>
      <c r="B104" s="4">
        <v>0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</row>
    <row r="105" spans="1:7">
      <c r="A105" s="3">
        <v>102</v>
      </c>
      <c r="B105" s="4">
        <v>1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</row>
    <row r="106" spans="1:7">
      <c r="A106" s="3">
        <v>103</v>
      </c>
      <c r="B106" s="4">
        <v>0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</row>
    <row r="107" spans="1:7">
      <c r="A107" s="3">
        <v>104</v>
      </c>
      <c r="B107" s="4">
        <v>0</v>
      </c>
      <c r="C107" s="4">
        <v>0</v>
      </c>
      <c r="D107" s="4">
        <v>0</v>
      </c>
      <c r="E107" s="4">
        <v>1</v>
      </c>
      <c r="F107" s="4">
        <v>0</v>
      </c>
      <c r="G107" s="4">
        <v>0</v>
      </c>
    </row>
    <row r="108" spans="1:7">
      <c r="A108" s="3">
        <v>105</v>
      </c>
      <c r="B108" s="4">
        <v>0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</row>
    <row r="109" spans="1:7">
      <c r="A109" s="3">
        <v>106</v>
      </c>
      <c r="B109" s="4">
        <v>0</v>
      </c>
      <c r="C109" s="4">
        <v>1</v>
      </c>
      <c r="D109" s="4">
        <v>1</v>
      </c>
      <c r="E109" s="4">
        <v>0</v>
      </c>
      <c r="F109" s="4">
        <v>0</v>
      </c>
      <c r="G109" s="4">
        <v>0</v>
      </c>
    </row>
    <row r="110" spans="1:7">
      <c r="A110" s="3">
        <v>107</v>
      </c>
      <c r="B110" s="4">
        <v>0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</row>
    <row r="111" spans="1:7">
      <c r="A111" s="3">
        <v>108</v>
      </c>
      <c r="B111" s="4">
        <v>1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</row>
    <row r="112" spans="1:7">
      <c r="A112" s="3">
        <v>109</v>
      </c>
      <c r="B112" s="4">
        <v>0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</row>
    <row r="113" spans="1:8">
      <c r="A113" s="3">
        <v>110</v>
      </c>
      <c r="B113" s="4">
        <v>0</v>
      </c>
      <c r="C113" s="4">
        <v>0</v>
      </c>
      <c r="D113" s="4">
        <v>1</v>
      </c>
      <c r="E113" s="4">
        <v>0</v>
      </c>
      <c r="F113" s="4">
        <v>0</v>
      </c>
      <c r="G113" s="4">
        <v>0</v>
      </c>
    </row>
    <row r="114" spans="1:8">
      <c r="A114" s="3">
        <v>111</v>
      </c>
      <c r="B114" s="4">
        <v>0</v>
      </c>
      <c r="C114" s="4">
        <v>0</v>
      </c>
      <c r="D114" s="4">
        <v>0</v>
      </c>
      <c r="E114" s="4">
        <v>1</v>
      </c>
      <c r="F114" s="4">
        <v>0</v>
      </c>
      <c r="G114" s="4">
        <v>0</v>
      </c>
    </row>
    <row r="115" spans="1:8">
      <c r="A115" s="3">
        <v>112</v>
      </c>
      <c r="B115" s="4">
        <v>1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</row>
    <row r="116" spans="1:8">
      <c r="A116" s="3">
        <v>113</v>
      </c>
      <c r="B116" s="4">
        <v>1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</row>
    <row r="117" spans="1:8">
      <c r="A117" s="3">
        <v>114</v>
      </c>
      <c r="B117" s="4">
        <v>0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</row>
    <row r="118" spans="1:8">
      <c r="A118" s="3">
        <v>115</v>
      </c>
      <c r="B118" s="4">
        <v>0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</row>
    <row r="119" spans="1:8">
      <c r="A119" s="3">
        <v>116</v>
      </c>
      <c r="B119" s="4">
        <v>0</v>
      </c>
      <c r="C119" s="4">
        <v>0</v>
      </c>
      <c r="D119" s="4">
        <v>0</v>
      </c>
      <c r="E119" s="4">
        <v>0</v>
      </c>
      <c r="F119" s="4">
        <v>1</v>
      </c>
      <c r="G119" s="4">
        <v>0</v>
      </c>
    </row>
    <row r="120" spans="1:8">
      <c r="A120" s="3">
        <v>117</v>
      </c>
      <c r="B120" s="4">
        <v>1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</row>
    <row r="121" spans="1:8">
      <c r="A121" s="3">
        <v>118</v>
      </c>
      <c r="B121" s="4">
        <v>0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</row>
    <row r="122" spans="1:8">
      <c r="A122" s="3">
        <v>119</v>
      </c>
      <c r="B122" s="4">
        <v>1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</row>
    <row r="123" spans="1:8">
      <c r="A123" s="3">
        <v>120</v>
      </c>
      <c r="B123" s="9">
        <v>0</v>
      </c>
      <c r="C123" s="9">
        <v>0</v>
      </c>
      <c r="D123" s="9">
        <v>0</v>
      </c>
      <c r="E123" s="9">
        <v>0</v>
      </c>
      <c r="F123" s="9">
        <v>0</v>
      </c>
      <c r="G123" s="9">
        <v>0</v>
      </c>
    </row>
    <row r="124" spans="1:8">
      <c r="B124" s="51"/>
      <c r="C124" s="51"/>
      <c r="D124" s="51"/>
      <c r="E124" s="51"/>
      <c r="F124" s="51"/>
      <c r="G124" s="51"/>
      <c r="H124" s="37"/>
    </row>
  </sheetData>
  <autoFilter ref="A3:O123"/>
  <mergeCells count="3">
    <mergeCell ref="K30:M30"/>
    <mergeCell ref="I30:J30"/>
    <mergeCell ref="J35:K3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Protocole Global Leslie+Nadiana</vt:lpstr>
      <vt:lpstr>TAB DYN Rimport Global</vt:lpstr>
      <vt:lpstr>Carré de Vergès</vt:lpstr>
      <vt:lpstr>Similitude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Naya</dc:creator>
  <cp:lastModifiedBy>Naya</cp:lastModifiedBy>
  <dcterms:created xsi:type="dcterms:W3CDTF">2012-07-27T13:27:31Z</dcterms:created>
  <dcterms:modified xsi:type="dcterms:W3CDTF">2012-08-08T14:56:12Z</dcterms:modified>
</cp:coreProperties>
</file>