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9afa3f1742e94f11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ek-H\Documents\"/>
    </mc:Choice>
  </mc:AlternateContent>
  <bookViews>
    <workbookView showSheetTabs="0" xWindow="240" yWindow="60" windowWidth="20115" windowHeight="8010" tabRatio="344"/>
  </bookViews>
  <sheets>
    <sheet name="Attestation" sheetId="1" r:id="rId1"/>
  </sheets>
  <definedNames>
    <definedName name="MaPlage">Attestation!$B$1:$J$38</definedName>
    <definedName name="_xlnm.Print_Area" localSheetId="0">Attestation!$B$1:$J$38</definedName>
  </definedNames>
  <calcPr calcId="152511"/>
</workbook>
</file>

<file path=xl/calcChain.xml><?xml version="1.0" encoding="utf-8"?>
<calcChain xmlns="http://schemas.openxmlformats.org/spreadsheetml/2006/main">
  <c r="D22" i="1" l="1"/>
  <c r="V17" i="1"/>
  <c r="B5" i="1" s="1"/>
  <c r="F31" i="1"/>
  <c r="C11" i="1"/>
  <c r="D27" i="1"/>
  <c r="D24" i="1" l="1"/>
  <c r="D14" i="1"/>
  <c r="F20" i="1"/>
  <c r="E18" i="1"/>
  <c r="D16" i="1"/>
  <c r="C12" i="1"/>
  <c r="N2" i="1" s="1"/>
  <c r="V14" i="1" l="1"/>
</calcChain>
</file>

<file path=xl/sharedStrings.xml><?xml version="1.0" encoding="utf-8"?>
<sst xmlns="http://schemas.openxmlformats.org/spreadsheetml/2006/main" count="44" uniqueCount="35">
  <si>
    <t/>
  </si>
  <si>
    <t>Prénom:</t>
  </si>
  <si>
    <t>Nom:</t>
  </si>
  <si>
    <t>Sidi Lakhdar</t>
  </si>
  <si>
    <t>JUSTIFICATIF DE DÉPLACEMENT PROFESSIONNEL</t>
  </si>
  <si>
    <t xml:space="preserve">En application de l’article 3 du décret n° 2020-293 du 23 mars 2020 prescrivant les mesures générales nécessaires pour faire face à l’épidémie de covid-19 </t>
  </si>
  <si>
    <t>Nature de l’activité professionnelle :</t>
  </si>
  <si>
    <t>Lieux d’exercice de l’activité professionnelle :</t>
  </si>
  <si>
    <t>Moyen de déplacement :</t>
  </si>
  <si>
    <t>Nom :</t>
  </si>
  <si>
    <t>Prénom :</t>
  </si>
  <si>
    <t xml:space="preserve">Adresse du domicile : </t>
  </si>
  <si>
    <t xml:space="preserve">Nature de l’activité professionnelle : </t>
  </si>
  <si>
    <t>Durée de validité :</t>
  </si>
  <si>
    <t>Nom et cachet de l’employeur :</t>
  </si>
  <si>
    <t>L’employeur :</t>
  </si>
  <si>
    <t>Lieu de naissance :</t>
  </si>
  <si>
    <t>Date de naissance :</t>
  </si>
  <si>
    <t>Adresse du domicile :</t>
  </si>
  <si>
    <t>Date et lieu de naissance :</t>
  </si>
  <si>
    <t>véhicule personnel</t>
  </si>
  <si>
    <t>CHU Sidi Lakhdar</t>
  </si>
  <si>
    <t>Gestionnaire CHU Sidi Lakhdar.</t>
  </si>
  <si>
    <t>Du :</t>
  </si>
  <si>
    <t>Au:</t>
  </si>
  <si>
    <t>Spartacus</t>
  </si>
  <si>
    <t>professionnelle ou à l’occasion de l’exercice de ses fonctions, ne peuvent être différés ou sont</t>
  </si>
  <si>
    <t xml:space="preserve">indispensables à l’exercice d’activités ne pouvant être organisées sous forme de télétravail au sens du </t>
  </si>
  <si>
    <t xml:space="preserve">1° du 1er alinéa de l’article 3 du décret du 23 mars 2020 portant les dispositions concernant les déplacements et les transports : </t>
  </si>
  <si>
    <t>HHHHHH</t>
  </si>
  <si>
    <t>Abdelka</t>
  </si>
  <si>
    <t>SIDI LAKHDAR</t>
  </si>
  <si>
    <t>30/10/2020</t>
  </si>
  <si>
    <t>29/11/2020</t>
  </si>
  <si>
    <t>06/05/1993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</si>
</sst>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20" x14ac:knownFonts="1">
    <font>
      <sz val="11"/>
      <color theme="1"/>
      <name val="Calibri"/>
      <family val="2"/>
      <scheme val="minor"/>
    </font>
    <font>
      <sz val="1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4"/>
      <color theme="1"/>
      <name val="Arial Narrow"/>
      <family val="2"/>
    </font>
    <font>
      <sz val="1"/>
      <color theme="0"/>
      <name val="Arial Narrow"/>
      <family val="2"/>
    </font>
    <font>
      <sz val="11"/>
      <color theme="1"/>
      <name val="Arial Narrow"/>
      <family val="2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14"/>
      <name val="Times New Roman"/>
      <family val="1"/>
    </font>
    <font>
      <sz val="14"/>
      <color rgb="FFFF0000"/>
      <name val="Times New Roman"/>
      <family val="1"/>
    </font>
    <font>
      <sz val="10"/>
      <color rgb="FFFF0000"/>
      <name val="Arial"/>
      <family val="2"/>
    </font>
    <font>
      <b/>
      <sz val="10"/>
      <color rgb="FFFF0000"/>
      <name val="Sakkal Majalla"/>
    </font>
    <font>
      <sz val="10"/>
      <color rgb="FFFF0000"/>
      <name val="Sakkal Majalla"/>
    </font>
    <font>
      <sz val="12"/>
      <color theme="1"/>
      <name val="Times New Roman"/>
      <family val="1"/>
    </font>
    <font>
      <sz val="12"/>
      <name val="Arial Narrow"/>
      <family val="2"/>
    </font>
    <font>
      <i/>
      <sz val="12"/>
      <color theme="1"/>
      <name val="Arial Narrow"/>
      <family val="2"/>
    </font>
    <font>
      <sz val="12"/>
      <color theme="1"/>
      <name val="Arial Narrow"/>
      <family val="2"/>
    </font>
    <font>
      <b/>
      <u/>
      <sz val="12"/>
      <color theme="1"/>
      <name val="Times New Roman"/>
      <family val="1"/>
    </font>
    <font>
      <b/>
      <sz val="1"/>
      <color theme="0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0" borderId="0" xfId="0" applyFont="1" applyFill="1" applyAlignment="1" applyProtection="1">
      <alignment horizontal="left"/>
      <protection hidden="1"/>
    </xf>
    <xf numFmtId="164" fontId="3" fillId="0" borderId="0" xfId="0" applyNumberFormat="1" applyFont="1" applyFill="1" applyAlignment="1" applyProtection="1">
      <alignment horizontal="left"/>
      <protection hidden="1"/>
    </xf>
    <xf numFmtId="0" fontId="13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0" fillId="0" borderId="0" xfId="0" applyFill="1" applyAlignment="1" applyProtection="1">
      <alignment vertical="center"/>
      <protection hidden="1"/>
    </xf>
    <xf numFmtId="0" fontId="2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vertical="top" wrapText="1"/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11" fillId="0" borderId="0" xfId="0" applyFont="1" applyFill="1" applyBorder="1" applyAlignment="1" applyProtection="1">
      <alignment horizontal="right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0" fontId="7" fillId="0" borderId="0" xfId="0" applyFont="1" applyFill="1" applyBorder="1" applyAlignment="1" applyProtection="1">
      <alignment horizontal="left" vertical="center"/>
      <protection hidden="1"/>
    </xf>
    <xf numFmtId="0" fontId="4" fillId="0" borderId="0" xfId="0" applyFont="1" applyFill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left"/>
      <protection hidden="1"/>
    </xf>
    <xf numFmtId="0" fontId="12" fillId="0" borderId="0" xfId="0" applyFont="1" applyFill="1" applyBorder="1" applyAlignment="1" applyProtection="1">
      <alignment horizontal="left"/>
      <protection hidden="1"/>
    </xf>
    <xf numFmtId="0" fontId="14" fillId="0" borderId="0" xfId="0" applyFont="1" applyFill="1" applyBorder="1" applyAlignment="1" applyProtection="1">
      <alignment horizontal="left" vertical="center"/>
      <protection hidden="1"/>
    </xf>
    <xf numFmtId="0" fontId="17" fillId="0" borderId="0" xfId="0" applyFont="1" applyFill="1" applyBorder="1" applyAlignment="1" applyProtection="1">
      <alignment horizontal="left" vertical="center"/>
      <protection hidden="1"/>
    </xf>
    <xf numFmtId="164" fontId="4" fillId="0" borderId="0" xfId="0" applyNumberFormat="1" applyFont="1" applyFill="1" applyBorder="1" applyAlignment="1" applyProtection="1">
      <alignment horizontal="left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7" fillId="0" borderId="0" xfId="0" applyFont="1" applyFill="1" applyBorder="1" applyAlignment="1" applyProtection="1">
      <alignment vertical="top" wrapText="1"/>
      <protection hidden="1"/>
    </xf>
    <xf numFmtId="0" fontId="13" fillId="0" borderId="0" xfId="0" applyFont="1" applyFill="1" applyAlignment="1" applyProtection="1">
      <alignment horizontal="left"/>
      <protection hidden="1"/>
    </xf>
    <xf numFmtId="0" fontId="3" fillId="0" borderId="0" xfId="0" applyFont="1" applyFill="1" applyBorder="1" applyAlignment="1" applyProtection="1">
      <alignment horizontal="right"/>
      <protection hidden="1"/>
    </xf>
    <xf numFmtId="0" fontId="3" fillId="0" borderId="0" xfId="0" quotePrefix="1" applyFont="1" applyFill="1" applyAlignment="1" applyProtection="1">
      <alignment horizontal="left"/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4" fillId="0" borderId="0" xfId="0" applyFont="1" applyFill="1" applyBorder="1" applyAlignment="1" applyProtection="1">
      <alignment vertical="top" wrapText="1"/>
      <protection hidden="1"/>
    </xf>
    <xf numFmtId="0" fontId="8" fillId="0" borderId="0" xfId="0" applyFont="1" applyFill="1" applyBorder="1" applyAlignment="1" applyProtection="1">
      <alignment vertical="center"/>
      <protection hidden="1"/>
    </xf>
    <xf numFmtId="0" fontId="6" fillId="0" borderId="0" xfId="0" applyFont="1" applyFill="1" applyBorder="1" applyAlignment="1" applyProtection="1">
      <alignment horizontal="left" vertical="center"/>
      <protection hidden="1"/>
    </xf>
    <xf numFmtId="0" fontId="18" fillId="0" borderId="0" xfId="0" applyFont="1" applyFill="1" applyAlignment="1"/>
    <xf numFmtId="0" fontId="0" fillId="0" borderId="0" xfId="0" applyFill="1" applyAlignment="1"/>
    <xf numFmtId="14" fontId="3" fillId="0" borderId="0" xfId="0" applyNumberFormat="1" applyFont="1" applyFill="1" applyAlignment="1" applyProtection="1">
      <alignment horizontal="left"/>
      <protection hidden="1"/>
    </xf>
    <xf numFmtId="164" fontId="13" fillId="0" borderId="0" xfId="0" applyNumberFormat="1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9" fillId="0" borderId="0" xfId="0" quotePrefix="1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alignment horizontal="left" vertical="center"/>
      <protection hidden="1"/>
    </xf>
    <xf numFmtId="14" fontId="1" fillId="0" borderId="0" xfId="0" applyNumberFormat="1" applyFont="1" applyFill="1" applyAlignment="1" applyProtection="1">
      <alignment vertical="center"/>
      <protection hidden="1"/>
    </xf>
    <xf numFmtId="1" fontId="1" fillId="0" borderId="0" xfId="0" applyNumberFormat="1" applyFont="1" applyFill="1" applyAlignment="1" applyProtection="1">
      <alignment horizontal="left" vertical="center"/>
      <protection hidden="1"/>
    </xf>
    <xf numFmtId="0" fontId="1" fillId="0" borderId="0" xfId="0" applyFont="1" applyFill="1" applyAlignment="1" applyProtection="1">
      <alignment horizontal="right" vertical="center"/>
      <protection hidden="1"/>
    </xf>
    <xf numFmtId="14" fontId="1" fillId="0" borderId="0" xfId="0" applyNumberFormat="1" applyFont="1" applyFill="1" applyAlignment="1" applyProtection="1">
      <alignment horizontal="left" vertical="center"/>
      <protection hidden="1"/>
    </xf>
    <xf numFmtId="0" fontId="1" fillId="0" borderId="0" xfId="0" applyFont="1" applyFill="1"/>
    <xf numFmtId="0" fontId="7" fillId="0" borderId="0" xfId="0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center"/>
      <protection hidden="1"/>
    </xf>
    <xf numFmtId="0" fontId="16" fillId="0" borderId="0" xfId="0" applyFont="1" applyFill="1" applyBorder="1" applyAlignment="1" applyProtection="1">
      <alignment horizontal="center" vertical="center" wrapText="1"/>
      <protection hidden="1"/>
    </xf>
    <xf numFmtId="0" fontId="14" fillId="0" borderId="0" xfId="0" applyFont="1" applyFill="1" applyBorder="1" applyAlignment="1" applyProtection="1">
      <alignment horizontal="left" vertical="top" wrapText="1"/>
      <protection hidden="1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0</xdr:row>
          <xdr:rowOff>0</xdr:rowOff>
        </xdr:from>
        <xdr:to>
          <xdr:col>16</xdr:col>
          <xdr:colOff>342900</xdr:colOff>
          <xdr:row>1</xdr:row>
          <xdr:rowOff>266700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</xdr:row>
          <xdr:rowOff>438150</xdr:rowOff>
        </xdr:from>
        <xdr:to>
          <xdr:col>14</xdr:col>
          <xdr:colOff>533400</xdr:colOff>
          <xdr:row>4</xdr:row>
          <xdr:rowOff>28575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13</xdr:col>
      <xdr:colOff>317500</xdr:colOff>
      <xdr:row>9</xdr:row>
      <xdr:rowOff>91016</xdr:rowOff>
    </xdr:from>
    <xdr:to>
      <xdr:col>14</xdr:col>
      <xdr:colOff>271167</xdr:colOff>
      <xdr:row>11</xdr:row>
      <xdr:rowOff>156866</xdr:rowOff>
    </xdr:to>
    <xdr:pic macro="[0]!Imprim">
      <xdr:nvPicPr>
        <xdr:cNvPr id="6" name="Image 5" descr="C:\Users\Hulk\Pictures\rryryr.png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2652183"/>
          <a:ext cx="504000" cy="499766"/>
        </a:xfrm>
        <a:prstGeom prst="rect">
          <a:avLst/>
        </a:prstGeom>
        <a:noFill/>
        <a:ln>
          <a:noFill/>
        </a:ln>
      </xdr:spPr>
    </xdr:pic>
    <xdr:clientData fPrintsWithSheet="0"/>
  </xdr:twoCellAnchor>
  <xdr:twoCellAnchor editAs="oneCell">
    <xdr:from>
      <xdr:col>13</xdr:col>
      <xdr:colOff>306918</xdr:colOff>
      <xdr:row>14</xdr:row>
      <xdr:rowOff>10590</xdr:rowOff>
    </xdr:from>
    <xdr:to>
      <xdr:col>14</xdr:col>
      <xdr:colOff>254105</xdr:colOff>
      <xdr:row>16</xdr:row>
      <xdr:rowOff>148440</xdr:rowOff>
    </xdr:to>
    <xdr:pic macro="[0]!Archivage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18918" y="3683007"/>
          <a:ext cx="497520" cy="5717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W38"/>
  <sheetViews>
    <sheetView showGridLines="0" showRowColHeaders="0" tabSelected="1" zoomScale="90" zoomScaleNormal="90" workbookViewId="0"/>
  </sheetViews>
  <sheetFormatPr baseColWidth="10" defaultColWidth="0" defaultRowHeight="15" x14ac:dyDescent="0.15"/>
  <cols>
    <col min="1" max="1" width="1.5703125" style="4" customWidth="1"/>
    <col min="2" max="3" width="11.7109375" style="4" customWidth="1"/>
    <col min="4" max="4" width="9.7109375" style="4" customWidth="1"/>
    <col min="5" max="9" width="8.7109375" style="4" customWidth="1"/>
    <col min="10" max="10" width="9.7109375" style="4" customWidth="1"/>
    <col min="11" max="11" width="1.5703125" style="10" customWidth="1"/>
    <col min="12" max="12" width="8.7109375" style="27" customWidth="1"/>
    <col min="13" max="17" width="8.28515625" style="27" customWidth="1"/>
    <col min="18" max="18" width="8.28515625" style="27" hidden="1" customWidth="1"/>
    <col min="19" max="21" width="11.42578125" style="7" hidden="1" customWidth="1"/>
    <col min="22" max="22" width="37.140625" style="7" hidden="1" customWidth="1"/>
    <col min="23" max="23" width="33" style="7" hidden="1" customWidth="1"/>
    <col min="24" max="49" width="0" style="7" hidden="1" customWidth="1"/>
    <col min="50" max="16384" width="11.42578125" style="7" hidden="1"/>
  </cols>
  <sheetData>
    <row r="1" spans="1:23" s="35" customFormat="1" ht="21.95" customHeight="1" x14ac:dyDescent="0.25">
      <c r="A1" s="4"/>
      <c r="B1" s="43"/>
      <c r="C1" s="43"/>
      <c r="D1" s="43"/>
      <c r="E1" s="43"/>
      <c r="F1" s="43"/>
      <c r="G1" s="43"/>
      <c r="H1" s="43"/>
      <c r="I1" s="43"/>
      <c r="J1" s="43"/>
      <c r="K1" s="5"/>
      <c r="L1" s="6"/>
      <c r="M1" s="6"/>
      <c r="N1" s="6"/>
      <c r="O1" s="6"/>
      <c r="P1" s="6"/>
      <c r="Q1" s="6"/>
      <c r="V1" s="35">
        <v>22</v>
      </c>
      <c r="W1" s="35">
        <v>23</v>
      </c>
    </row>
    <row r="2" spans="1:23" s="35" customFormat="1" ht="21.95" customHeight="1" x14ac:dyDescent="0.2">
      <c r="A2" s="4"/>
      <c r="B2" s="44" t="s">
        <v>4</v>
      </c>
      <c r="C2" s="44"/>
      <c r="D2" s="44"/>
      <c r="E2" s="44"/>
      <c r="F2" s="44"/>
      <c r="G2" s="44"/>
      <c r="H2" s="44"/>
      <c r="I2" s="44"/>
      <c r="J2" s="44"/>
      <c r="K2" s="5"/>
      <c r="L2" s="6"/>
      <c r="M2" s="6"/>
      <c r="N2" s="1" t="str">
        <f>CONCATENATE(C11&amp;" "&amp;C12&amp;""&amp;" ~ "&amp;"Attestation")</f>
        <v>HHHHHH Abdelka ~ Attestation</v>
      </c>
      <c r="O2" s="6"/>
      <c r="P2" s="6"/>
      <c r="Q2" s="6"/>
      <c r="V2" s="37" t="s">
        <v>9</v>
      </c>
      <c r="W2" s="35" t="s">
        <v>29</v>
      </c>
    </row>
    <row r="3" spans="1:23" s="35" customFormat="1" ht="38.1" customHeight="1" x14ac:dyDescent="0.25">
      <c r="A3" s="4"/>
      <c r="B3" s="45" t="s">
        <v>5</v>
      </c>
      <c r="C3" s="45"/>
      <c r="D3" s="45"/>
      <c r="E3" s="45"/>
      <c r="F3" s="45"/>
      <c r="G3" s="45"/>
      <c r="H3" s="45"/>
      <c r="I3" s="45"/>
      <c r="J3" s="45"/>
      <c r="K3" s="8"/>
      <c r="L3" s="6"/>
      <c r="M3" s="6"/>
      <c r="N3" s="6"/>
      <c r="O3" s="6"/>
      <c r="P3" s="6"/>
      <c r="Q3" s="6"/>
      <c r="V3" s="37" t="s">
        <v>10</v>
      </c>
      <c r="W3" s="35" t="s">
        <v>30</v>
      </c>
    </row>
    <row r="4" spans="1:23" s="35" customFormat="1" ht="20.100000000000001" customHeight="1" x14ac:dyDescent="0.25">
      <c r="A4" s="4"/>
      <c r="B4" s="4"/>
      <c r="C4" s="9"/>
      <c r="D4" s="9"/>
      <c r="E4" s="9"/>
      <c r="F4" s="9"/>
      <c r="G4" s="9"/>
      <c r="H4" s="9"/>
      <c r="I4" s="9"/>
      <c r="J4" s="9"/>
      <c r="K4" s="8"/>
      <c r="L4" s="6"/>
      <c r="M4" s="6"/>
      <c r="N4" s="6"/>
      <c r="O4" s="6"/>
      <c r="P4" s="6"/>
      <c r="Q4" s="6"/>
      <c r="V4" s="37" t="s">
        <v>17</v>
      </c>
      <c r="W4" s="38" t="s">
        <v>34</v>
      </c>
    </row>
    <row r="5" spans="1:23" s="35" customFormat="1" ht="21.95" customHeight="1" x14ac:dyDescent="0.25">
      <c r="A5" s="4"/>
      <c r="B5" s="46" t="str">
        <f>V17&amp;" "&amp;V18&amp;" "&amp;V19&amp;""&amp;V20</f>
        <v xml:space="preserve">Je soussigné(e), Spartacus entre son domicile et le ou les lieux d’exercice de son activité professionnelle ou à l’occasion de l’exercice de ses fonctions, ne peuvent être différés ou sont indispensables à l’exercice d’activités ne pouvant être organisées sous forme de télétravail au sens du 1° du 1er alinéa de l’article 3 du décret du 23 mars 2020 portant les dispositions concernant les déplacements et les transports : </v>
      </c>
      <c r="C5" s="46"/>
      <c r="D5" s="46"/>
      <c r="E5" s="46"/>
      <c r="F5" s="46"/>
      <c r="G5" s="46"/>
      <c r="H5" s="46"/>
      <c r="I5" s="46"/>
      <c r="J5" s="46"/>
      <c r="K5" s="8"/>
      <c r="L5" s="10"/>
      <c r="M5" s="10"/>
      <c r="N5" s="10"/>
      <c r="O5" s="6"/>
      <c r="P5" s="6"/>
      <c r="Q5" s="6"/>
      <c r="S5" s="36"/>
      <c r="V5" s="37" t="s">
        <v>16</v>
      </c>
      <c r="W5" s="37" t="s">
        <v>31</v>
      </c>
    </row>
    <row r="6" spans="1:23" s="35" customFormat="1" ht="21.95" customHeight="1" x14ac:dyDescent="0.25">
      <c r="A6" s="4"/>
      <c r="B6" s="46"/>
      <c r="C6" s="46"/>
      <c r="D6" s="46"/>
      <c r="E6" s="46"/>
      <c r="F6" s="46"/>
      <c r="G6" s="46"/>
      <c r="H6" s="46"/>
      <c r="I6" s="46"/>
      <c r="J6" s="46"/>
      <c r="K6" s="8"/>
      <c r="L6" s="10"/>
      <c r="M6" s="10"/>
      <c r="N6" s="10"/>
      <c r="O6" s="6"/>
      <c r="P6" s="6"/>
      <c r="Q6" s="6"/>
      <c r="V6" s="37" t="s">
        <v>11</v>
      </c>
      <c r="W6" s="37" t="s">
        <v>3</v>
      </c>
    </row>
    <row r="7" spans="1:23" s="35" customFormat="1" ht="21.95" customHeight="1" x14ac:dyDescent="0.25">
      <c r="A7" s="4"/>
      <c r="B7" s="46"/>
      <c r="C7" s="46"/>
      <c r="D7" s="46"/>
      <c r="E7" s="46"/>
      <c r="F7" s="46"/>
      <c r="G7" s="46"/>
      <c r="H7" s="46"/>
      <c r="I7" s="46"/>
      <c r="J7" s="46"/>
      <c r="K7" s="8"/>
      <c r="L7" s="11"/>
      <c r="M7" s="10"/>
      <c r="N7" s="10"/>
      <c r="O7" s="6"/>
      <c r="P7" s="12"/>
      <c r="Q7" s="6"/>
      <c r="V7" s="37" t="s">
        <v>12</v>
      </c>
      <c r="W7" s="37" t="s">
        <v>22</v>
      </c>
    </row>
    <row r="8" spans="1:23" s="35" customFormat="1" ht="21.95" customHeight="1" x14ac:dyDescent="0.25">
      <c r="A8" s="4"/>
      <c r="B8" s="46"/>
      <c r="C8" s="46"/>
      <c r="D8" s="46"/>
      <c r="E8" s="46"/>
      <c r="F8" s="46"/>
      <c r="G8" s="46"/>
      <c r="H8" s="46"/>
      <c r="I8" s="46"/>
      <c r="J8" s="46"/>
      <c r="K8" s="8"/>
      <c r="L8" s="10"/>
      <c r="M8" s="10"/>
      <c r="N8" s="10"/>
      <c r="O8" s="6"/>
      <c r="P8" s="6"/>
      <c r="Q8" s="6"/>
      <c r="V8" s="37" t="s">
        <v>7</v>
      </c>
      <c r="W8" s="37" t="s">
        <v>21</v>
      </c>
    </row>
    <row r="9" spans="1:23" s="35" customFormat="1" ht="15" customHeight="1" x14ac:dyDescent="0.2">
      <c r="A9" s="4"/>
      <c r="B9" s="13"/>
      <c r="C9" s="14"/>
      <c r="D9" s="14"/>
      <c r="E9" s="14"/>
      <c r="F9" s="14"/>
      <c r="G9" s="14"/>
      <c r="H9" s="14"/>
      <c r="I9" s="14"/>
      <c r="J9" s="14"/>
      <c r="K9" s="8"/>
      <c r="L9" s="15"/>
      <c r="M9" s="15"/>
      <c r="N9" s="15"/>
      <c r="O9" s="1"/>
      <c r="P9" s="1"/>
      <c r="Q9" s="1"/>
      <c r="R9" s="27"/>
      <c r="V9" s="37" t="s">
        <v>8</v>
      </c>
      <c r="W9" s="37" t="s">
        <v>20</v>
      </c>
    </row>
    <row r="10" spans="1:23" s="35" customFormat="1" ht="15" customHeight="1" x14ac:dyDescent="0.35">
      <c r="A10" s="4"/>
      <c r="B10" s="14"/>
      <c r="C10" s="14" t="s">
        <v>0</v>
      </c>
      <c r="D10" s="14"/>
      <c r="E10" s="14"/>
      <c r="F10" s="14"/>
      <c r="G10" s="14"/>
      <c r="H10" s="14"/>
      <c r="I10" s="14"/>
      <c r="J10" s="14"/>
      <c r="K10" s="8"/>
      <c r="L10" s="15"/>
      <c r="M10" s="15"/>
      <c r="N10" s="16"/>
      <c r="O10" s="1"/>
      <c r="P10" s="16"/>
      <c r="Q10" s="1"/>
      <c r="R10" s="27"/>
      <c r="V10" s="37" t="s">
        <v>13</v>
      </c>
      <c r="W10" s="39">
        <v>30</v>
      </c>
    </row>
    <row r="11" spans="1:23" s="35" customFormat="1" ht="20.100000000000001" customHeight="1" x14ac:dyDescent="0.2">
      <c r="A11" s="4"/>
      <c r="B11" s="17" t="s">
        <v>2</v>
      </c>
      <c r="C11" s="18" t="str">
        <f>IF(W2="","",W2)</f>
        <v>HHHHHH</v>
      </c>
      <c r="D11" s="14"/>
      <c r="E11" s="14"/>
      <c r="F11" s="14"/>
      <c r="G11" s="14"/>
      <c r="H11" s="14"/>
      <c r="I11" s="14"/>
      <c r="J11" s="14"/>
      <c r="K11" s="8"/>
      <c r="L11" s="15"/>
      <c r="M11" s="15"/>
      <c r="N11" s="15"/>
      <c r="O11" s="1"/>
      <c r="P11" s="1"/>
      <c r="Q11" s="1"/>
      <c r="R11" s="27"/>
      <c r="V11" s="40" t="s">
        <v>23</v>
      </c>
      <c r="W11" s="41" t="s">
        <v>32</v>
      </c>
    </row>
    <row r="12" spans="1:23" s="35" customFormat="1" ht="20.100000000000001" customHeight="1" x14ac:dyDescent="0.2">
      <c r="A12" s="4"/>
      <c r="B12" s="17" t="s">
        <v>1</v>
      </c>
      <c r="C12" s="18" t="str">
        <f>IF(W3="","",W3)</f>
        <v>Abdelka</v>
      </c>
      <c r="D12" s="14"/>
      <c r="E12" s="14"/>
      <c r="F12" s="14"/>
      <c r="G12" s="14"/>
      <c r="H12" s="14"/>
      <c r="I12" s="14"/>
      <c r="J12" s="14"/>
      <c r="K12" s="8"/>
      <c r="L12" s="15" t="s">
        <v>0</v>
      </c>
      <c r="M12" s="15"/>
      <c r="N12" s="15"/>
      <c r="O12" s="1"/>
      <c r="P12" s="1"/>
      <c r="Q12" s="1"/>
      <c r="R12" s="27"/>
      <c r="V12" s="40" t="s">
        <v>24</v>
      </c>
      <c r="W12" s="41" t="s">
        <v>33</v>
      </c>
    </row>
    <row r="13" spans="1:23" s="35" customFormat="1" ht="15" customHeight="1" x14ac:dyDescent="0.2">
      <c r="A13" s="4"/>
      <c r="B13" s="18"/>
      <c r="C13" s="14"/>
      <c r="D13" s="14"/>
      <c r="E13" s="19"/>
      <c r="F13" s="14"/>
      <c r="G13" s="14"/>
      <c r="H13" s="14"/>
      <c r="I13" s="14"/>
      <c r="J13" s="14"/>
      <c r="K13" s="8"/>
      <c r="L13" s="1"/>
      <c r="M13" s="1"/>
      <c r="N13" s="1"/>
      <c r="O13" s="1"/>
      <c r="P13" s="1"/>
      <c r="Q13" s="1"/>
      <c r="R13" s="27"/>
      <c r="V13" s="37" t="s">
        <v>14</v>
      </c>
      <c r="W13" s="35" t="s">
        <v>25</v>
      </c>
    </row>
    <row r="14" spans="1:23" s="35" customFormat="1" ht="20.100000000000001" customHeight="1" x14ac:dyDescent="0.2">
      <c r="A14" s="4"/>
      <c r="B14" s="17" t="s">
        <v>19</v>
      </c>
      <c r="C14" s="4"/>
      <c r="D14" s="18" t="str">
        <f>IF(W2="","",CONCATENATE(TEXT(W4,"jj/mm/aaaa")&amp;" à "&amp;W5))</f>
        <v>06/05/1993 à SIDI LAKHDAR</v>
      </c>
      <c r="E14" s="20"/>
      <c r="F14" s="14"/>
      <c r="G14" s="14"/>
      <c r="H14" s="14"/>
      <c r="I14" s="14"/>
      <c r="J14" s="14"/>
      <c r="K14" s="8"/>
      <c r="L14" s="1"/>
      <c r="M14" s="1"/>
      <c r="N14" s="1"/>
      <c r="O14" s="1"/>
      <c r="P14" s="1"/>
      <c r="Q14" s="1"/>
      <c r="R14" s="27"/>
      <c r="V14" s="37" t="str">
        <f>"Fait à "&amp;I4</f>
        <v xml:space="preserve">Fait à </v>
      </c>
      <c r="W14" s="35" t="s">
        <v>3</v>
      </c>
    </row>
    <row r="15" spans="1:23" s="35" customFormat="1" ht="15" customHeight="1" x14ac:dyDescent="0.2">
      <c r="A15" s="4"/>
      <c r="B15" s="18"/>
      <c r="C15" s="14"/>
      <c r="D15" s="14"/>
      <c r="E15" s="14" t="s">
        <v>0</v>
      </c>
      <c r="F15" s="14"/>
      <c r="G15" s="14"/>
      <c r="H15" s="14"/>
      <c r="I15" s="14"/>
      <c r="J15" s="14"/>
      <c r="K15" s="8"/>
      <c r="L15" s="1"/>
      <c r="M15" s="1"/>
      <c r="N15" s="1"/>
      <c r="O15" s="1"/>
      <c r="P15" s="1"/>
      <c r="Q15" s="1"/>
      <c r="R15" s="27"/>
    </row>
    <row r="16" spans="1:23" s="35" customFormat="1" ht="20.100000000000001" customHeight="1" x14ac:dyDescent="0.2">
      <c r="A16" s="4"/>
      <c r="B16" s="17" t="s">
        <v>18</v>
      </c>
      <c r="C16" s="14"/>
      <c r="D16" s="18" t="str">
        <f>IF(W6="","",W6)</f>
        <v>Sidi Lakhdar</v>
      </c>
      <c r="E16" s="18"/>
      <c r="F16" s="21"/>
      <c r="G16" s="21"/>
      <c r="H16" s="21"/>
      <c r="I16" s="21"/>
      <c r="J16" s="21"/>
      <c r="K16" s="8"/>
      <c r="L16" s="1"/>
      <c r="M16" s="1"/>
      <c r="N16" s="1"/>
      <c r="O16" s="1"/>
      <c r="P16" s="1"/>
      <c r="Q16" s="1"/>
      <c r="R16" s="27"/>
    </row>
    <row r="17" spans="1:49" s="35" customFormat="1" ht="15" customHeight="1" x14ac:dyDescent="0.2">
      <c r="A17" s="4"/>
      <c r="B17" s="4"/>
      <c r="C17" s="14"/>
      <c r="D17" s="21"/>
      <c r="E17" s="21"/>
      <c r="F17" s="21"/>
      <c r="G17" s="21"/>
      <c r="H17" s="21"/>
      <c r="I17" s="21"/>
      <c r="J17" s="21"/>
      <c r="K17" s="8"/>
      <c r="L17" s="1"/>
      <c r="M17" s="1"/>
      <c r="N17" s="1"/>
      <c r="O17" s="1"/>
      <c r="P17" s="1"/>
      <c r="Q17" s="1"/>
      <c r="R17" s="27"/>
      <c r="V17" s="27" t="str">
        <f>"Je soussigné(e), "&amp;W13&amp;""&amp;" entre son domicile et le ou les lieux d’exercice de son activité"</f>
        <v>Je soussigné(e), Spartacus entre son domicile et le ou les lieux d’exercice de son activité</v>
      </c>
    </row>
    <row r="18" spans="1:49" s="35" customFormat="1" ht="20.100000000000001" customHeight="1" x14ac:dyDescent="0.2">
      <c r="A18" s="4"/>
      <c r="B18" s="17" t="s">
        <v>6</v>
      </c>
      <c r="C18" s="13"/>
      <c r="D18" s="14"/>
      <c r="E18" s="18" t="str">
        <f>IF(W7="","",W7)</f>
        <v>Gestionnaire CHU Sidi Lakhdar.</v>
      </c>
      <c r="F18" s="18"/>
      <c r="G18" s="14"/>
      <c r="H18" s="14"/>
      <c r="I18" s="14"/>
      <c r="J18" s="14"/>
      <c r="K18" s="8"/>
      <c r="L18" s="1"/>
      <c r="M18" s="1"/>
      <c r="N18" s="1"/>
      <c r="O18" s="1"/>
      <c r="P18" s="1"/>
      <c r="Q18" s="1"/>
      <c r="R18" s="27"/>
      <c r="V18" s="42" t="s">
        <v>26</v>
      </c>
    </row>
    <row r="19" spans="1:49" s="35" customFormat="1" ht="15" customHeight="1" x14ac:dyDescent="0.2">
      <c r="A19" s="4"/>
      <c r="B19" s="18"/>
      <c r="C19" s="14"/>
      <c r="D19" s="14"/>
      <c r="E19" s="14"/>
      <c r="F19" s="14"/>
      <c r="G19" s="14"/>
      <c r="H19" s="14"/>
      <c r="I19" s="14"/>
      <c r="J19" s="14"/>
      <c r="K19" s="8"/>
      <c r="L19" s="1"/>
      <c r="M19" s="1"/>
      <c r="N19" s="1"/>
      <c r="O19" s="1"/>
      <c r="P19" s="1"/>
      <c r="Q19" s="1"/>
      <c r="R19" s="27"/>
      <c r="V19" s="42" t="s">
        <v>27</v>
      </c>
    </row>
    <row r="20" spans="1:49" s="35" customFormat="1" ht="20.100000000000001" customHeight="1" x14ac:dyDescent="0.35">
      <c r="A20" s="4"/>
      <c r="B20" s="17" t="s">
        <v>7</v>
      </c>
      <c r="C20" s="14"/>
      <c r="D20" s="18"/>
      <c r="E20" s="14"/>
      <c r="F20" s="18" t="str">
        <f>IF(W8="","",W8)</f>
        <v>CHU Sidi Lakhdar</v>
      </c>
      <c r="G20" s="14"/>
      <c r="H20" s="14"/>
      <c r="I20" s="14"/>
      <c r="J20" s="14"/>
      <c r="K20" s="8"/>
      <c r="L20" s="1"/>
      <c r="M20" s="22"/>
      <c r="N20" s="1"/>
      <c r="O20" s="1"/>
      <c r="P20" s="1"/>
      <c r="Q20" s="1"/>
      <c r="R20" s="27"/>
      <c r="V20" s="35" t="s">
        <v>28</v>
      </c>
    </row>
    <row r="21" spans="1:49" s="35" customFormat="1" ht="15" customHeight="1" x14ac:dyDescent="0.2">
      <c r="A21" s="4"/>
      <c r="B21" s="18"/>
      <c r="C21" s="14"/>
      <c r="D21" s="14"/>
      <c r="E21" s="14"/>
      <c r="F21" s="14"/>
      <c r="G21" s="14"/>
      <c r="H21" s="14"/>
      <c r="I21" s="14"/>
      <c r="J21" s="14"/>
      <c r="K21" s="8"/>
      <c r="L21" s="1"/>
      <c r="M21" s="1"/>
      <c r="N21" s="1"/>
      <c r="O21" s="1"/>
      <c r="P21" s="27"/>
      <c r="Q21" s="1"/>
      <c r="R21" s="27"/>
      <c r="V21" s="42"/>
    </row>
    <row r="22" spans="1:49" s="35" customFormat="1" ht="20.100000000000001" customHeight="1" x14ac:dyDescent="0.2">
      <c r="A22" s="4"/>
      <c r="B22" s="17" t="s">
        <v>8</v>
      </c>
      <c r="C22" s="14"/>
      <c r="D22" s="18" t="str">
        <f>IF(W9="","",W9)</f>
        <v>véhicule personnel</v>
      </c>
      <c r="E22" s="14"/>
      <c r="F22" s="13"/>
      <c r="G22" s="14"/>
      <c r="H22" s="14"/>
      <c r="I22" s="14"/>
      <c r="J22" s="14"/>
      <c r="K22" s="8"/>
      <c r="L22" s="1"/>
      <c r="M22" s="1"/>
      <c r="N22" s="1"/>
      <c r="O22" s="1"/>
      <c r="P22" s="1"/>
      <c r="Q22" s="1"/>
      <c r="R22" s="27"/>
    </row>
    <row r="23" spans="1:49" s="35" customFormat="1" ht="15" customHeight="1" x14ac:dyDescent="0.2">
      <c r="A23" s="4"/>
      <c r="B23" s="13"/>
      <c r="C23" s="14"/>
      <c r="D23" s="14"/>
      <c r="E23" s="14"/>
      <c r="F23" s="14"/>
      <c r="G23" s="14"/>
      <c r="H23" s="14"/>
      <c r="I23" s="14"/>
      <c r="J23" s="14"/>
      <c r="K23" s="23"/>
      <c r="L23" s="1"/>
      <c r="M23" s="24"/>
      <c r="N23" s="1"/>
      <c r="O23" s="1"/>
      <c r="P23" s="1"/>
      <c r="Q23" s="1"/>
      <c r="R23" s="27"/>
    </row>
    <row r="24" spans="1:49" s="35" customFormat="1" ht="20.100000000000001" customHeight="1" x14ac:dyDescent="0.2">
      <c r="A24" s="4"/>
      <c r="B24" s="17" t="s">
        <v>13</v>
      </c>
      <c r="C24" s="25"/>
      <c r="D24" s="18" t="str">
        <f>"Du:   "&amp;(IF(W11="","",CONCATENATE(TEXT(W11,"jj/mm/aaaa")&amp;"   Au :  "&amp;CONCATENATE(TEXT(W12,"jj/mm/aaaa")))))</f>
        <v>Du:   30/10/2020   Au :  29/11/2020</v>
      </c>
      <c r="E24" s="14"/>
      <c r="F24" s="14"/>
      <c r="G24" s="14"/>
      <c r="H24" s="14"/>
      <c r="I24" s="14"/>
      <c r="J24" s="14"/>
      <c r="K24" s="23"/>
      <c r="L24" s="1"/>
      <c r="M24" s="1"/>
      <c r="N24" s="1"/>
      <c r="O24" s="1"/>
      <c r="P24" s="1"/>
      <c r="Q24" s="1"/>
      <c r="R24" s="27"/>
    </row>
    <row r="25" spans="1:49" s="35" customFormat="1" ht="15" customHeight="1" x14ac:dyDescent="0.2">
      <c r="A25" s="4"/>
      <c r="B25" s="26"/>
      <c r="C25" s="14"/>
      <c r="D25" s="14"/>
      <c r="E25" s="14" t="s">
        <v>0</v>
      </c>
      <c r="F25" s="14"/>
      <c r="G25" s="14"/>
      <c r="H25" s="14"/>
      <c r="I25" s="14"/>
      <c r="J25" s="14"/>
      <c r="K25" s="23"/>
      <c r="L25" s="1"/>
      <c r="M25" s="1"/>
      <c r="N25" s="1"/>
      <c r="O25" s="1"/>
      <c r="P25" s="1"/>
      <c r="Q25" s="1"/>
      <c r="R25" s="27"/>
    </row>
    <row r="26" spans="1:49" s="35" customFormat="1" ht="15" customHeight="1" x14ac:dyDescent="0.2">
      <c r="A26" s="4"/>
      <c r="B26" s="26"/>
      <c r="C26" s="14"/>
      <c r="D26" s="14"/>
      <c r="E26" s="14"/>
      <c r="F26" s="14"/>
      <c r="G26" s="14"/>
      <c r="H26" s="14"/>
      <c r="I26" s="14"/>
      <c r="J26" s="14"/>
      <c r="K26" s="23"/>
      <c r="L26" s="27"/>
      <c r="M26" s="1"/>
      <c r="N26" s="1"/>
      <c r="O26" s="1"/>
      <c r="P26" s="1"/>
      <c r="Q26" s="1"/>
      <c r="R26" s="27"/>
    </row>
    <row r="27" spans="1:49" s="35" customFormat="1" ht="20.100000000000001" customHeight="1" x14ac:dyDescent="0.2">
      <c r="A27" s="4"/>
      <c r="B27" s="13"/>
      <c r="C27" s="4"/>
      <c r="D27" s="17" t="str">
        <f ca="1">"Fait à "&amp;W14  &amp;"  le "&amp;(IF(W14="","",TEXT(TODAY(),   "jj/mm/aaaa")))</f>
        <v>Fait à Sidi Lakhdar  le 31/10/2020</v>
      </c>
      <c r="E27" s="13"/>
      <c r="F27" s="13"/>
      <c r="G27" s="13"/>
      <c r="H27" s="13"/>
      <c r="I27" s="13"/>
      <c r="J27" s="14"/>
      <c r="K27" s="23"/>
      <c r="L27" s="1"/>
      <c r="M27" s="1"/>
      <c r="N27" s="1"/>
      <c r="O27" s="1"/>
      <c r="P27" s="1"/>
      <c r="Q27" s="1"/>
      <c r="R27" s="27" t="s">
        <v>0</v>
      </c>
    </row>
    <row r="28" spans="1:49" ht="20.100000000000001" customHeight="1" x14ac:dyDescent="0.2">
      <c r="B28" s="13"/>
      <c r="D28" s="13"/>
      <c r="E28" s="13"/>
      <c r="F28" s="13"/>
      <c r="G28" s="13"/>
      <c r="H28" s="13"/>
      <c r="I28" s="13"/>
      <c r="J28" s="28"/>
      <c r="K28" s="23"/>
      <c r="L28" s="1"/>
      <c r="M28" s="1"/>
      <c r="N28" s="1"/>
      <c r="O28" s="1"/>
      <c r="P28" s="1"/>
      <c r="Q28" s="1"/>
      <c r="R28" s="2" t="s">
        <v>0</v>
      </c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</row>
    <row r="29" spans="1:49" ht="20.100000000000001" customHeight="1" x14ac:dyDescent="0.25">
      <c r="B29" s="28"/>
      <c r="F29" s="14"/>
      <c r="G29" s="31" t="s">
        <v>15</v>
      </c>
      <c r="H29" s="14"/>
      <c r="I29" s="14"/>
      <c r="J29" s="28"/>
      <c r="K29" s="23"/>
      <c r="L29" s="1"/>
      <c r="M29" s="1"/>
      <c r="N29" s="1"/>
      <c r="O29" s="1"/>
      <c r="P29" s="1"/>
      <c r="Q29" s="1"/>
      <c r="R29" s="1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</row>
    <row r="30" spans="1:49" ht="20.100000000000001" customHeight="1" x14ac:dyDescent="0.2">
      <c r="B30" s="14"/>
      <c r="C30" s="14"/>
      <c r="D30" s="29"/>
      <c r="F30" s="14"/>
      <c r="H30" s="30"/>
      <c r="I30" s="14"/>
      <c r="J30" s="14"/>
      <c r="K30" s="23"/>
      <c r="L30" s="1"/>
      <c r="M30" s="1"/>
      <c r="N30" s="1"/>
      <c r="O30" s="1"/>
      <c r="P30" s="1"/>
      <c r="Q30" s="1"/>
      <c r="R30" s="1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</row>
    <row r="31" spans="1:49" ht="20.100000000000001" customHeight="1" x14ac:dyDescent="0.2">
      <c r="B31" s="14"/>
      <c r="C31" s="14"/>
      <c r="E31" s="14"/>
      <c r="F31" s="18" t="str">
        <f>IF(W13="","",W13)</f>
        <v>Spartacus</v>
      </c>
      <c r="I31" s="14"/>
      <c r="J31" s="14"/>
      <c r="K31" s="23"/>
      <c r="L31" s="1"/>
      <c r="M31" s="1"/>
      <c r="N31" s="1"/>
      <c r="O31" s="1"/>
      <c r="P31" s="1"/>
      <c r="Q31" s="1"/>
      <c r="R31" s="1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</row>
    <row r="32" spans="1:49" ht="20.100000000000001" customHeight="1" x14ac:dyDescent="0.35">
      <c r="B32" s="14"/>
      <c r="C32" s="14"/>
      <c r="D32" s="14"/>
      <c r="J32" s="14"/>
      <c r="K32" s="23"/>
      <c r="L32" s="1"/>
      <c r="M32" s="1"/>
      <c r="N32" s="1"/>
      <c r="O32" s="1"/>
      <c r="P32" s="1"/>
      <c r="Q32" s="3"/>
      <c r="R32" s="1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</row>
    <row r="33" spans="2:49" ht="20.100000000000001" customHeight="1" x14ac:dyDescent="0.2">
      <c r="B33" s="14"/>
      <c r="C33" s="14"/>
      <c r="J33" s="14"/>
      <c r="K33" s="23"/>
      <c r="L33" s="1"/>
      <c r="M33" s="1"/>
      <c r="N33" s="1"/>
      <c r="O33" s="1"/>
      <c r="P33" s="1"/>
      <c r="Q33" s="1"/>
      <c r="R33" s="1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</row>
    <row r="34" spans="2:49" ht="20.100000000000001" customHeight="1" x14ac:dyDescent="0.2">
      <c r="B34" s="14"/>
      <c r="C34" s="14"/>
      <c r="D34" s="14"/>
      <c r="J34" s="14"/>
      <c r="L34" s="1"/>
      <c r="M34" s="1"/>
      <c r="N34" s="1"/>
      <c r="O34" s="1"/>
      <c r="P34" s="1"/>
      <c r="Q34" s="1"/>
      <c r="R34" s="1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</row>
    <row r="35" spans="2:49" ht="20.100000000000001" customHeight="1" x14ac:dyDescent="0.2">
      <c r="B35" s="14"/>
      <c r="C35" s="14"/>
      <c r="E35" s="14"/>
      <c r="F35" s="14"/>
      <c r="G35" s="14"/>
      <c r="H35" s="14"/>
      <c r="I35" s="14"/>
      <c r="J35" s="14"/>
      <c r="L35" s="1"/>
      <c r="M35" s="1"/>
      <c r="N35" s="1"/>
      <c r="O35" s="1"/>
      <c r="P35" s="1"/>
      <c r="Q35" s="1"/>
      <c r="R35" s="1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</row>
    <row r="36" spans="2:49" ht="20.100000000000001" customHeight="1" x14ac:dyDescent="0.25">
      <c r="B36" s="14"/>
      <c r="C36" s="14"/>
      <c r="D36" s="14"/>
      <c r="E36" s="32"/>
      <c r="F36" s="14"/>
      <c r="G36" s="14"/>
      <c r="H36" s="14"/>
      <c r="I36" s="14"/>
      <c r="J36" s="14"/>
      <c r="L36" s="1"/>
      <c r="M36" s="1"/>
      <c r="N36" s="1"/>
      <c r="O36" s="1"/>
      <c r="P36" s="1"/>
      <c r="Q36" s="1"/>
      <c r="R36" s="1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</row>
    <row r="37" spans="2:49" ht="20.100000000000001" customHeight="1" x14ac:dyDescent="0.2">
      <c r="B37" s="14"/>
      <c r="C37" s="14"/>
      <c r="D37" s="14"/>
      <c r="E37" s="14"/>
      <c r="F37" s="14"/>
      <c r="G37" s="14"/>
      <c r="H37" s="14"/>
      <c r="I37" s="14"/>
      <c r="J37" s="14"/>
      <c r="L37" s="1"/>
      <c r="M37" s="1"/>
      <c r="N37" s="1"/>
      <c r="O37" s="1"/>
      <c r="P37" s="1"/>
      <c r="Q37" s="1"/>
      <c r="R37" s="1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</row>
    <row r="38" spans="2:49" ht="20.100000000000001" customHeight="1" x14ac:dyDescent="0.35">
      <c r="B38" s="14"/>
      <c r="C38" s="14"/>
      <c r="D38" s="14"/>
      <c r="E38" s="14"/>
      <c r="F38" s="14"/>
      <c r="G38" s="14"/>
      <c r="H38" s="14"/>
      <c r="I38" s="14"/>
      <c r="J38" s="14"/>
      <c r="M38" s="1"/>
      <c r="N38" s="1"/>
      <c r="O38" s="33"/>
      <c r="P38" s="34"/>
      <c r="Q38" s="1"/>
      <c r="R38" s="1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</row>
  </sheetData>
  <sheetProtection algorithmName="SHA-512" hashValue="0s6XDR6L8FRaGF9sLuPxqXMnXX3BynLY4ybs4ab+oUnfzoDw5uaNiZeWcrSoXc3jli7XS5btFreV8xDLUJv4gw==" saltValue="M69j+xlK8gjRULDXCCaiRQ==" spinCount="100000" sheet="1" objects="1" scenarios="1"/>
  <mergeCells count="4">
    <mergeCell ref="B1:J1"/>
    <mergeCell ref="B2:J2"/>
    <mergeCell ref="B3:J3"/>
    <mergeCell ref="B5:J8"/>
  </mergeCells>
  <conditionalFormatting sqref="E14">
    <cfRule type="containsText" dxfId="1" priority="3" operator="containsText" text="1900/01/00">
      <formula>NOT(ISERROR(SEARCH("1900/01/00",E14)))</formula>
    </cfRule>
  </conditionalFormatting>
  <conditionalFormatting sqref="E15">
    <cfRule type="containsText" dxfId="0" priority="2" operator="containsText" text="1900/01/00">
      <formula>NOT(ISERROR(SEARCH("1900/01/00",E15)))</formula>
    </cfRule>
  </conditionalFormatting>
  <pageMargins left="0.78740157480314965" right="0.59055118110236227" top="0.59055118110236227" bottom="0.59055118110236227" header="0.19685039370078741" footer="0.19685039370078741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print="0" autoLine="0" r:id="rId5">
            <anchor moveWithCells="1">
              <from>
                <xdr:col>11</xdr:col>
                <xdr:colOff>238125</xdr:colOff>
                <xdr:row>0</xdr:row>
                <xdr:rowOff>0</xdr:rowOff>
              </from>
              <to>
                <xdr:col>16</xdr:col>
                <xdr:colOff>342900</xdr:colOff>
                <xdr:row>1</xdr:row>
                <xdr:rowOff>266700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print="0" autoLine="0" r:id="rId7">
            <anchor moveWithCells="1">
              <from>
                <xdr:col>13</xdr:col>
                <xdr:colOff>9525</xdr:colOff>
                <xdr:row>2</xdr:row>
                <xdr:rowOff>438150</xdr:rowOff>
              </from>
              <to>
                <xdr:col>14</xdr:col>
                <xdr:colOff>533400</xdr:colOff>
                <xdr:row>4</xdr:row>
                <xdr:rowOff>28575</xdr:rowOff>
              </to>
            </anchor>
          </controlPr>
        </control>
      </mc:Choice>
      <mc:Fallback>
        <control shapeId="1027" r:id="rId6" name="CommandButton2"/>
      </mc:Fallback>
    </mc:AlternateContent>
  </controls>
</worksheet>
</file>

<file path=customUI/customUI14.xml><?xml version="1.0" encoding="utf-8"?>
<customUI xmlns="http://schemas.microsoft.com/office/2009/07/customui">
  <ribbon startFromScratch="false">
    <tabs>
      <tab id="tab1" label="HOME">
        <group id="group2" label="Contrôles" autoScale="true">
          <button id="button2" size="large" label="Enregistrer" screentip="Enregistrer" supertip="Enrigestrer." imageMso="FileSave" onAction="Enregistrer"/>
          <button id="button3" size="large" label="Aperçu" screentip="Aperçu et impression" supertip="Aperçu et impression." imageMso="PrintPreviewAndPrint" onAction="Aperçu_et_impression"/>
          <button id="button4" size="large" label="Enregistrer sous" screentip="Enregistrer sous" supertip="Enrigestrer sous." imageMso="FileSaveAs" onAction="EnregistrerSous"/>
          <control idMso="ViewFormulaBar" label="Barre de formule" enabled="true"/>
          <control idMso="Undo" label="Annuler" enabled="true"/>
          <control idMso="Redo" label="Rétablir" enabled="true"/>
          <control idMso="ViewFullScreenView" showLabel="false" enabled="true"/>
        </group>
        <group id="group3" label="Aide" autoScale="true">
          <button id="button5" size="large" label="À Propos" screentip="Propriétés" supertip="Détails." imageMso="FileProperties" onAction="Apropos"/>
          <button id="button6" size="large" label="Questions" screentip="Questions" supertip="Nous contacter." imageMso="Help" onAction="Questions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Attestation</vt:lpstr>
      <vt:lpstr>MaPlage</vt:lpstr>
      <vt:lpstr>Attestation!Zone_d_impression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Aek-H</dc:creator>
  <cp:lastModifiedBy>Aek-H</cp:lastModifiedBy>
  <cp:lastPrinted>2020-10-31T12:53:30Z</cp:lastPrinted>
  <dcterms:created xsi:type="dcterms:W3CDTF">2015-11-26T11:32:39Z</dcterms:created>
  <dcterms:modified xsi:type="dcterms:W3CDTF">2020-10-31T13:28:09Z</dcterms:modified>
</cp:coreProperties>
</file>