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915" windowHeight="108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21" i="1" l="1"/>
  <c r="L22" i="1"/>
  <c r="L23" i="1"/>
  <c r="L20" i="1"/>
  <c r="C8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C9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B9" i="1"/>
  <c r="B10" i="1"/>
  <c r="B11" i="1"/>
  <c r="B8" i="1"/>
  <c r="AK5" i="1"/>
  <c r="AK11" i="1" s="1"/>
  <c r="AJ5" i="1"/>
  <c r="AJ11" i="1" s="1"/>
  <c r="AI5" i="1"/>
  <c r="AI11" i="1" s="1"/>
  <c r="AH5" i="1"/>
  <c r="AH11" i="1" s="1"/>
  <c r="AG5" i="1"/>
  <c r="AG11" i="1" s="1"/>
  <c r="AF5" i="1"/>
  <c r="AF11" i="1" s="1"/>
  <c r="AE5" i="1"/>
  <c r="AE11" i="1" s="1"/>
  <c r="AD5" i="1"/>
  <c r="AD11" i="1" s="1"/>
  <c r="AC5" i="1"/>
  <c r="AC11" i="1" s="1"/>
  <c r="AB5" i="1"/>
  <c r="AB11" i="1" s="1"/>
  <c r="AA5" i="1"/>
  <c r="AA11" i="1" s="1"/>
  <c r="Z5" i="1"/>
  <c r="Z11" i="1" s="1"/>
  <c r="Y5" i="1"/>
  <c r="Y11" i="1" s="1"/>
  <c r="X5" i="1"/>
  <c r="X11" i="1" s="1"/>
  <c r="W5" i="1"/>
  <c r="W11" i="1" s="1"/>
  <c r="V5" i="1"/>
  <c r="V11" i="1" s="1"/>
  <c r="U5" i="1"/>
  <c r="U11" i="1" s="1"/>
  <c r="T5" i="1"/>
  <c r="T11" i="1" s="1"/>
  <c r="S5" i="1"/>
  <c r="S11" i="1" s="1"/>
  <c r="R5" i="1"/>
  <c r="R11" i="1" s="1"/>
  <c r="Q5" i="1"/>
  <c r="Q11" i="1" s="1"/>
  <c r="P5" i="1"/>
  <c r="P11" i="1" s="1"/>
  <c r="O5" i="1"/>
  <c r="O11" i="1" s="1"/>
  <c r="N5" i="1"/>
  <c r="N11" i="1" s="1"/>
  <c r="M5" i="1"/>
  <c r="M11" i="1" s="1"/>
  <c r="L5" i="1"/>
  <c r="L11" i="1" s="1"/>
  <c r="K5" i="1"/>
  <c r="K11" i="1" s="1"/>
  <c r="J5" i="1"/>
  <c r="J11" i="1" s="1"/>
  <c r="I5" i="1"/>
  <c r="I11" i="1" s="1"/>
  <c r="H5" i="1"/>
  <c r="H11" i="1" s="1"/>
  <c r="G5" i="1"/>
  <c r="G11" i="1" s="1"/>
  <c r="F5" i="1"/>
  <c r="F11" i="1" s="1"/>
  <c r="E5" i="1"/>
  <c r="E11" i="1" s="1"/>
  <c r="D5" i="1"/>
  <c r="D11" i="1" s="1"/>
  <c r="C5" i="1"/>
  <c r="C11" i="1" s="1"/>
</calcChain>
</file>

<file path=xl/sharedStrings.xml><?xml version="1.0" encoding="utf-8"?>
<sst xmlns="http://schemas.openxmlformats.org/spreadsheetml/2006/main" count="99" uniqueCount="58">
  <si>
    <t>CS</t>
  </si>
  <si>
    <t>SEN</t>
  </si>
  <si>
    <t>VYO</t>
  </si>
  <si>
    <t>PON</t>
  </si>
  <si>
    <t>CER</t>
  </si>
  <si>
    <t>VIG</t>
  </si>
  <si>
    <t>VAR</t>
  </si>
  <si>
    <t>VAL</t>
  </si>
  <si>
    <t>SER</t>
  </si>
  <si>
    <t>THO</t>
  </si>
  <si>
    <t>JOI</t>
  </si>
  <si>
    <t>JUL</t>
  </si>
  <si>
    <t>CHR</t>
  </si>
  <si>
    <t>CPG</t>
  </si>
  <si>
    <t>SAU</t>
  </si>
  <si>
    <t>BLE</t>
  </si>
  <si>
    <t>TOU</t>
  </si>
  <si>
    <t>FAR</t>
  </si>
  <si>
    <t>AIL</t>
  </si>
  <si>
    <t>AUX</t>
  </si>
  <si>
    <t>MIG</t>
  </si>
  <si>
    <t>BRI</t>
  </si>
  <si>
    <t>FLO</t>
  </si>
  <si>
    <t>LIG</t>
  </si>
  <si>
    <t>CHE</t>
  </si>
  <si>
    <t>VEN</t>
  </si>
  <si>
    <t>VER</t>
  </si>
  <si>
    <t>CAB</t>
  </si>
  <si>
    <t>COU</t>
  </si>
  <si>
    <t>AVA</t>
  </si>
  <si>
    <t>TON</t>
  </si>
  <si>
    <t>CRU</t>
  </si>
  <si>
    <t>NOY</t>
  </si>
  <si>
    <t>ANC</t>
  </si>
  <si>
    <t>ISL</t>
  </si>
  <si>
    <t>QUA</t>
  </si>
  <si>
    <t>VEZ</t>
  </si>
  <si>
    <t>Délai de départ(1)</t>
  </si>
  <si>
    <t>Délai de transit (2)</t>
  </si>
  <si>
    <t>Durée de la prise en charge (3)</t>
  </si>
  <si>
    <t>Durée total de l'intervention (4)</t>
  </si>
  <si>
    <t>Explication de la formule  "=B2*1440"</t>
  </si>
  <si>
    <t>J'ai une donénes en hh:mm:ss.</t>
  </si>
  <si>
    <t>Je veux la passer en numérique, pour que 00:01:30 corresponde à 1,5 minutes (30 sec étant la moitié d'une minute et 0,5 étant la moitié de 1</t>
  </si>
  <si>
    <t>Je prends ma donnée en B2 et je la multiplie par 1440 pour la passer en minutes numériques.</t>
  </si>
  <si>
    <t>Ça revient à convertir la donnée hh:mm:ss en une fraction de ma journée de 24h, exprimée en minutes</t>
  </si>
  <si>
    <t>Pour la donnée en B2, on a 00:02:54 et on obtient 2,9 minutes.</t>
  </si>
  <si>
    <t xml:space="preserve">Si tu fais le calcul de tête : 00:02:54 = 60 sec + 60 sec + 54 sec = 174 secondes </t>
  </si>
  <si>
    <t>174 secondes divisé par 60 (car il y a 60 secondes dans une minutes) = 2,9 minutes</t>
  </si>
  <si>
    <t>Tableau de conversion Minutes / Numériques</t>
  </si>
  <si>
    <t xml:space="preserve">POUR EXEMPLE : </t>
  </si>
  <si>
    <t>1 minute = 1</t>
  </si>
  <si>
    <t>1 minute 15 = 1,25 --&gt; 15 secondes correspond à 1/4 de minute,  0,25 correspond à 1/4 de 1.</t>
  </si>
  <si>
    <t>1 minute 30 = 1,5 --&gt; 30 secondes correspond à 1/2  minute,  0,5 correspond à 1/2 de 1.</t>
  </si>
  <si>
    <t>1 minute 45 = 1,75 --&gt; 45 secondes correspond à 3/4 de minute,  0,75 correspond à 3/4 de 1.</t>
  </si>
  <si>
    <t>1440 correspond au nombre de minutes qu'il existe dans une journée de 24h. (24h*60min=1440min)</t>
  </si>
  <si>
    <t>MIN</t>
  </si>
  <si>
    <t>NUM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</si>
</sst>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:ss"/>
    <numFmt numFmtId="165" formatCode="[$-F400]h:mm:ss\ AM/PM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64" fontId="3" fillId="2" borderId="1" xfId="0" applyNumberFormat="1" applyFont="1" applyFill="1" applyBorder="1" applyAlignment="1">
      <alignment horizontal="center" vertical="center"/>
    </xf>
    <xf numFmtId="165" fontId="3" fillId="2" borderId="1" xfId="0" applyNumberFormat="1" applyFont="1" applyFill="1" applyBorder="1" applyAlignment="1">
      <alignment horizontal="center" vertical="center"/>
    </xf>
    <xf numFmtId="0" fontId="4" fillId="2" borderId="0" xfId="0" applyFont="1" applyFill="1"/>
    <xf numFmtId="0" fontId="4" fillId="0" borderId="0" xfId="0" applyFont="1"/>
    <xf numFmtId="0" fontId="3" fillId="2" borderId="0" xfId="0" applyFont="1" applyFill="1"/>
    <xf numFmtId="0" fontId="3" fillId="2" borderId="1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3" fillId="2" borderId="1" xfId="0" applyFont="1" applyFill="1" applyBorder="1"/>
    <xf numFmtId="0" fontId="3" fillId="3" borderId="1" xfId="0" applyFont="1" applyFill="1" applyBorder="1" applyAlignment="1">
      <alignment horizontal="center"/>
    </xf>
    <xf numFmtId="0" fontId="3" fillId="3" borderId="1" xfId="0" applyFont="1" applyFill="1" applyBorder="1"/>
    <xf numFmtId="2" fontId="3" fillId="3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3" borderId="0" xfId="0" applyFont="1" applyFill="1" applyBorder="1" applyAlignment="1">
      <alignment horizontal="left" vertical="center" wrapText="1"/>
    </xf>
    <xf numFmtId="0" fontId="1" fillId="0" borderId="0" xfId="0" applyFont="1"/>
    <xf numFmtId="0" fontId="2" fillId="3" borderId="0" xfId="0" applyFont="1" applyFill="1" applyBorder="1" applyAlignment="1">
      <alignment horizontal="center"/>
    </xf>
    <xf numFmtId="21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30"/>
  <sheetViews>
    <sheetView tabSelected="1" workbookViewId="0"/>
  </sheetViews>
  <sheetFormatPr baseColWidth="10" defaultRowHeight="15" x14ac:dyDescent="0.25"/>
  <cols>
    <col min="1" max="1" width="26.85546875" bestFit="1" customWidth="1"/>
    <col min="2" max="37" width="8.5703125" customWidth="1"/>
  </cols>
  <sheetData>
    <row r="1" spans="1:43" s="8" customFormat="1" ht="12.75" x14ac:dyDescent="0.2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O1" s="6" t="s">
        <v>14</v>
      </c>
      <c r="P1" s="6" t="s">
        <v>15</v>
      </c>
      <c r="Q1" s="6" t="s">
        <v>16</v>
      </c>
      <c r="R1" s="6" t="s">
        <v>17</v>
      </c>
      <c r="S1" s="6" t="s">
        <v>18</v>
      </c>
      <c r="T1" s="6" t="s">
        <v>19</v>
      </c>
      <c r="U1" s="6" t="s">
        <v>20</v>
      </c>
      <c r="V1" s="6" t="s">
        <v>21</v>
      </c>
      <c r="W1" s="6" t="s">
        <v>22</v>
      </c>
      <c r="X1" s="6" t="s">
        <v>23</v>
      </c>
      <c r="Y1" s="6" t="s">
        <v>24</v>
      </c>
      <c r="Z1" s="6" t="s">
        <v>25</v>
      </c>
      <c r="AA1" s="6" t="s">
        <v>26</v>
      </c>
      <c r="AB1" s="6" t="s">
        <v>27</v>
      </c>
      <c r="AC1" s="6" t="s">
        <v>28</v>
      </c>
      <c r="AD1" s="6" t="s">
        <v>29</v>
      </c>
      <c r="AE1" s="6" t="s">
        <v>30</v>
      </c>
      <c r="AF1" s="6" t="s">
        <v>31</v>
      </c>
      <c r="AG1" s="6" t="s">
        <v>32</v>
      </c>
      <c r="AH1" s="6" t="s">
        <v>33</v>
      </c>
      <c r="AI1" s="6" t="s">
        <v>34</v>
      </c>
      <c r="AJ1" s="6" t="s">
        <v>35</v>
      </c>
      <c r="AK1" s="6" t="s">
        <v>36</v>
      </c>
      <c r="AL1" s="7"/>
      <c r="AM1" s="7"/>
      <c r="AN1" s="7"/>
      <c r="AO1" s="7"/>
      <c r="AP1" s="7"/>
      <c r="AQ1" s="7"/>
    </row>
    <row r="2" spans="1:43" s="4" customFormat="1" ht="12.75" x14ac:dyDescent="0.2">
      <c r="A2" s="9" t="s">
        <v>37</v>
      </c>
      <c r="B2" s="1">
        <v>2.0138888888888888E-3</v>
      </c>
      <c r="C2" s="2">
        <v>4.386574074074074E-3</v>
      </c>
      <c r="D2" s="2">
        <v>5.3587962962962964E-3</v>
      </c>
      <c r="E2" s="2">
        <v>5.5324074074074069E-3</v>
      </c>
      <c r="F2" s="2">
        <v>5.1504629629629635E-3</v>
      </c>
      <c r="G2" s="2">
        <v>6.053240740740741E-3</v>
      </c>
      <c r="H2" s="2">
        <v>5.6481481481481478E-3</v>
      </c>
      <c r="I2" s="2">
        <v>5.7175925925925927E-3</v>
      </c>
      <c r="J2" s="2">
        <v>4.6874999999999998E-3</v>
      </c>
      <c r="K2" s="2">
        <v>2.2453703703703702E-3</v>
      </c>
      <c r="L2" s="2">
        <v>6.6782407407407415E-3</v>
      </c>
      <c r="M2" s="2">
        <v>5.7870370370370376E-3</v>
      </c>
      <c r="N2" s="2">
        <v>6.2268518518518515E-3</v>
      </c>
      <c r="O2" s="2">
        <v>6.5277777777777782E-3</v>
      </c>
      <c r="P2" s="2">
        <v>6.6550925925925935E-3</v>
      </c>
      <c r="Q2" s="2">
        <v>5.6828703703703702E-3</v>
      </c>
      <c r="R2" s="2">
        <v>5.9027777777777776E-3</v>
      </c>
      <c r="S2" s="2">
        <v>4.8263888888888887E-3</v>
      </c>
      <c r="T2" s="2">
        <v>1.8171296296296297E-3</v>
      </c>
      <c r="U2" s="2">
        <v>3.530092592592592E-3</v>
      </c>
      <c r="V2" s="2">
        <v>5.115740740740741E-3</v>
      </c>
      <c r="W2" s="2">
        <v>5.6828703703703702E-3</v>
      </c>
      <c r="X2" s="2">
        <v>5.138888888888889E-3</v>
      </c>
      <c r="Y2" s="2">
        <v>4.9884259259259265E-3</v>
      </c>
      <c r="Z2" s="2">
        <v>5.9606481481481489E-3</v>
      </c>
      <c r="AA2" s="2">
        <v>6.238425925925925E-3</v>
      </c>
      <c r="AB2" s="2">
        <v>5.37037037037037E-3</v>
      </c>
      <c r="AC2" s="2">
        <v>5.5092592592592589E-3</v>
      </c>
      <c r="AD2" s="2">
        <v>2.0717592592592593E-3</v>
      </c>
      <c r="AE2" s="2">
        <v>2.9282407407407412E-3</v>
      </c>
      <c r="AF2" s="2">
        <v>5.3587962962962964E-3</v>
      </c>
      <c r="AG2" s="2">
        <v>7.9282407407407409E-3</v>
      </c>
      <c r="AH2" s="2">
        <v>6.3310185185185197E-3</v>
      </c>
      <c r="AI2" s="2">
        <v>6.0648148148148145E-3</v>
      </c>
      <c r="AJ2" s="2">
        <v>6.2731481481481484E-3</v>
      </c>
      <c r="AK2" s="2">
        <v>6.215277777777777E-3</v>
      </c>
      <c r="AL2" s="3"/>
      <c r="AM2" s="3"/>
      <c r="AN2" s="3"/>
      <c r="AO2" s="3"/>
      <c r="AP2" s="3"/>
      <c r="AQ2" s="3"/>
    </row>
    <row r="3" spans="1:43" s="4" customFormat="1" ht="12.75" x14ac:dyDescent="0.2">
      <c r="A3" s="9" t="s">
        <v>38</v>
      </c>
      <c r="B3" s="1">
        <v>3.7615740740740739E-3</v>
      </c>
      <c r="C3" s="2">
        <v>4.6180555555555558E-3</v>
      </c>
      <c r="D3" s="2">
        <v>3.6226851851851854E-3</v>
      </c>
      <c r="E3" s="2">
        <v>5.0462962962962961E-3</v>
      </c>
      <c r="F3" s="2">
        <v>3.1134259259259257E-3</v>
      </c>
      <c r="G3" s="2">
        <v>4.108796296296297E-3</v>
      </c>
      <c r="H3" s="2">
        <v>4.5370370370370365E-3</v>
      </c>
      <c r="I3" s="2">
        <v>5.0694444444444441E-3</v>
      </c>
      <c r="J3" s="2">
        <v>5.4861111111111117E-3</v>
      </c>
      <c r="K3" s="2">
        <v>4.5023148148148149E-3</v>
      </c>
      <c r="L3" s="2">
        <v>4.409722222222222E-3</v>
      </c>
      <c r="M3" s="2">
        <v>5.1736111111111115E-3</v>
      </c>
      <c r="N3" s="2">
        <v>5.1736111111111115E-3</v>
      </c>
      <c r="O3" s="2">
        <v>5.185185185185185E-3</v>
      </c>
      <c r="P3" s="2">
        <v>4.0856481481481481E-3</v>
      </c>
      <c r="Q3" s="2">
        <v>4.155092592592593E-3</v>
      </c>
      <c r="R3" s="2">
        <v>6.8981481481481489E-3</v>
      </c>
      <c r="S3" s="2">
        <v>5.9027777777777776E-3</v>
      </c>
      <c r="T3" s="2">
        <v>4.6180555555555558E-3</v>
      </c>
      <c r="U3" s="2">
        <v>2.6620370370370374E-3</v>
      </c>
      <c r="V3" s="2">
        <v>4.1435185185185186E-3</v>
      </c>
      <c r="W3" s="2">
        <v>3.9930555555555561E-3</v>
      </c>
      <c r="X3" s="2">
        <v>4.4212962962962956E-3</v>
      </c>
      <c r="Y3" s="2">
        <v>4.1319444444444442E-3</v>
      </c>
      <c r="Z3" s="2">
        <v>4.4907407407407405E-3</v>
      </c>
      <c r="AA3" s="2">
        <v>4.5601851851851853E-3</v>
      </c>
      <c r="AB3" s="2">
        <v>3.5416666666666665E-3</v>
      </c>
      <c r="AC3" s="2">
        <v>7.1759259259259259E-3</v>
      </c>
      <c r="AD3" s="2">
        <v>3.5763888888888894E-3</v>
      </c>
      <c r="AE3" s="2">
        <v>3.3449074074074071E-3</v>
      </c>
      <c r="AF3" s="2">
        <v>5.8333333333333336E-3</v>
      </c>
      <c r="AG3" s="2">
        <v>5.3819444444444453E-3</v>
      </c>
      <c r="AH3" s="2">
        <v>4.3981481481481484E-3</v>
      </c>
      <c r="AI3" s="2">
        <v>6.3310185185185197E-3</v>
      </c>
      <c r="AJ3" s="2">
        <v>4.6296296296296302E-3</v>
      </c>
      <c r="AK3" s="2">
        <v>6.7013888888888887E-3</v>
      </c>
      <c r="AL3" s="3"/>
      <c r="AM3" s="3"/>
      <c r="AN3" s="3"/>
      <c r="AO3" s="3"/>
      <c r="AP3" s="3"/>
      <c r="AQ3" s="3"/>
    </row>
    <row r="4" spans="1:43" s="4" customFormat="1" ht="12.75" x14ac:dyDescent="0.2">
      <c r="A4" s="9" t="s">
        <v>39</v>
      </c>
      <c r="B4" s="1">
        <v>2.6388888888888889E-2</v>
      </c>
      <c r="C4" s="2">
        <v>5.0694444444444452E-2</v>
      </c>
      <c r="D4" s="2">
        <v>4.7916666666666663E-2</v>
      </c>
      <c r="E4" s="2">
        <v>5.0694444444444452E-2</v>
      </c>
      <c r="F4" s="2">
        <v>5.2777777777777778E-2</v>
      </c>
      <c r="G4" s="2">
        <v>5.9027777777777783E-2</v>
      </c>
      <c r="H4" s="2">
        <v>5.5555555555555552E-2</v>
      </c>
      <c r="I4" s="2">
        <v>6.25E-2</v>
      </c>
      <c r="J4" s="2">
        <v>5.2777777777777778E-2</v>
      </c>
      <c r="K4" s="2">
        <v>3.9583333333333331E-2</v>
      </c>
      <c r="L4" s="2">
        <v>5.6944444444444443E-2</v>
      </c>
      <c r="M4" s="2">
        <v>7.3611111111111113E-2</v>
      </c>
      <c r="N4" s="2">
        <v>8.1250000000000003E-2</v>
      </c>
      <c r="O4" s="2">
        <v>7.1527777777777787E-2</v>
      </c>
      <c r="P4" s="2">
        <v>7.2916666666666671E-2</v>
      </c>
      <c r="Q4" s="2">
        <v>6.458333333333334E-2</v>
      </c>
      <c r="R4" s="2">
        <v>7.6388888888888895E-2</v>
      </c>
      <c r="S4" s="2">
        <v>6.6666666666666666E-2</v>
      </c>
      <c r="T4" s="2">
        <v>3.0555555555555555E-2</v>
      </c>
      <c r="U4" s="2">
        <v>5.0694444444444452E-2</v>
      </c>
      <c r="V4" s="2">
        <v>6.5972222222222224E-2</v>
      </c>
      <c r="W4" s="2">
        <v>6.5277777777777782E-2</v>
      </c>
      <c r="X4" s="2">
        <v>6.8749999999999992E-2</v>
      </c>
      <c r="Y4" s="2">
        <v>5.7638888888888885E-2</v>
      </c>
      <c r="Z4" s="2">
        <v>5.0694444444444452E-2</v>
      </c>
      <c r="AA4" s="2">
        <v>6.9444444444444434E-2</v>
      </c>
      <c r="AB4" s="2">
        <v>6.0416666666666667E-2</v>
      </c>
      <c r="AC4" s="2">
        <v>7.2222222222222229E-2</v>
      </c>
      <c r="AD4" s="2">
        <v>3.7499999999999999E-2</v>
      </c>
      <c r="AE4" s="2">
        <v>3.8194444444444441E-2</v>
      </c>
      <c r="AF4" s="2">
        <v>6.0416666666666667E-2</v>
      </c>
      <c r="AG4" s="2">
        <v>6.0416666666666667E-2</v>
      </c>
      <c r="AH4" s="2">
        <v>5.6944444444444443E-2</v>
      </c>
      <c r="AI4" s="2">
        <v>6.1805555555555558E-2</v>
      </c>
      <c r="AJ4" s="2">
        <v>7.8472222222222221E-2</v>
      </c>
      <c r="AK4" s="2">
        <v>7.3611111111111113E-2</v>
      </c>
      <c r="AL4" s="3"/>
      <c r="AM4" s="3"/>
      <c r="AN4" s="3"/>
      <c r="AO4" s="3"/>
      <c r="AP4" s="3"/>
      <c r="AQ4" s="3"/>
    </row>
    <row r="5" spans="1:43" s="4" customFormat="1" ht="12.75" x14ac:dyDescent="0.2">
      <c r="A5" s="9" t="s">
        <v>40</v>
      </c>
      <c r="B5" s="1">
        <v>3.2164351851851854E-2</v>
      </c>
      <c r="C5" s="2">
        <f t="shared" ref="C5:AK5" si="0">SUM(C2:C4)</f>
        <v>5.9699074074074085E-2</v>
      </c>
      <c r="D5" s="2">
        <f t="shared" si="0"/>
        <v>5.6898148148148142E-2</v>
      </c>
      <c r="E5" s="2">
        <f t="shared" si="0"/>
        <v>6.1273148148148153E-2</v>
      </c>
      <c r="F5" s="2">
        <f t="shared" si="0"/>
        <v>6.1041666666666668E-2</v>
      </c>
      <c r="G5" s="2">
        <f t="shared" si="0"/>
        <v>6.9189814814814815E-2</v>
      </c>
      <c r="H5" s="2">
        <f t="shared" si="0"/>
        <v>6.5740740740740738E-2</v>
      </c>
      <c r="I5" s="2">
        <f t="shared" si="0"/>
        <v>7.3287037037037039E-2</v>
      </c>
      <c r="J5" s="2">
        <f t="shared" si="0"/>
        <v>6.295138888888889E-2</v>
      </c>
      <c r="K5" s="2">
        <f t="shared" si="0"/>
        <v>4.6331018518518514E-2</v>
      </c>
      <c r="L5" s="2">
        <f t="shared" si="0"/>
        <v>6.8032407407407403E-2</v>
      </c>
      <c r="M5" s="2">
        <f t="shared" si="0"/>
        <v>8.4571759259259263E-2</v>
      </c>
      <c r="N5" s="2">
        <f t="shared" si="0"/>
        <v>9.2650462962962962E-2</v>
      </c>
      <c r="O5" s="2">
        <f t="shared" si="0"/>
        <v>8.3240740740740754E-2</v>
      </c>
      <c r="P5" s="2">
        <f t="shared" si="0"/>
        <v>8.3657407407407416E-2</v>
      </c>
      <c r="Q5" s="2">
        <f t="shared" si="0"/>
        <v>7.4421296296296305E-2</v>
      </c>
      <c r="R5" s="2">
        <f t="shared" si="0"/>
        <v>8.9189814814814819E-2</v>
      </c>
      <c r="S5" s="2">
        <f t="shared" si="0"/>
        <v>7.739583333333333E-2</v>
      </c>
      <c r="T5" s="2">
        <f t="shared" si="0"/>
        <v>3.6990740740740741E-2</v>
      </c>
      <c r="U5" s="2">
        <f t="shared" si="0"/>
        <v>5.6886574074074082E-2</v>
      </c>
      <c r="V5" s="2">
        <f t="shared" si="0"/>
        <v>7.5231481481481483E-2</v>
      </c>
      <c r="W5" s="2">
        <f t="shared" si="0"/>
        <v>7.4953703703703703E-2</v>
      </c>
      <c r="X5" s="2">
        <f t="shared" si="0"/>
        <v>7.8310185185185177E-2</v>
      </c>
      <c r="Y5" s="2">
        <f t="shared" si="0"/>
        <v>6.6759259259259254E-2</v>
      </c>
      <c r="Z5" s="2">
        <f t="shared" si="0"/>
        <v>6.1145833333333344E-2</v>
      </c>
      <c r="AA5" s="2">
        <f t="shared" si="0"/>
        <v>8.024305555555554E-2</v>
      </c>
      <c r="AB5" s="2">
        <f t="shared" si="0"/>
        <v>6.9328703703703698E-2</v>
      </c>
      <c r="AC5" s="2">
        <f t="shared" si="0"/>
        <v>8.4907407407407418E-2</v>
      </c>
      <c r="AD5" s="2">
        <f t="shared" si="0"/>
        <v>4.3148148148148144E-2</v>
      </c>
      <c r="AE5" s="2">
        <f t="shared" si="0"/>
        <v>4.4467592592592586E-2</v>
      </c>
      <c r="AF5" s="2">
        <f t="shared" si="0"/>
        <v>7.1608796296296295E-2</v>
      </c>
      <c r="AG5" s="2">
        <f t="shared" si="0"/>
        <v>7.3726851851851849E-2</v>
      </c>
      <c r="AH5" s="2">
        <f t="shared" si="0"/>
        <v>6.7673611111111115E-2</v>
      </c>
      <c r="AI5" s="2">
        <f t="shared" si="0"/>
        <v>7.4201388888888886E-2</v>
      </c>
      <c r="AJ5" s="2">
        <f t="shared" si="0"/>
        <v>8.9374999999999996E-2</v>
      </c>
      <c r="AK5" s="2">
        <f t="shared" si="0"/>
        <v>8.6527777777777787E-2</v>
      </c>
      <c r="AL5" s="3"/>
      <c r="AM5" s="3"/>
      <c r="AN5" s="3"/>
      <c r="AO5" s="3"/>
      <c r="AP5" s="3"/>
      <c r="AQ5" s="3"/>
    </row>
    <row r="6" spans="1:43" s="4" customFormat="1" ht="12.75" x14ac:dyDescent="0.2">
      <c r="A6" s="5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3"/>
      <c r="AM6" s="3"/>
      <c r="AN6" s="3"/>
      <c r="AO6" s="3"/>
      <c r="AP6" s="3"/>
      <c r="AQ6" s="3"/>
    </row>
    <row r="7" spans="1:43" s="8" customFormat="1" ht="12.75" x14ac:dyDescent="0.2">
      <c r="A7" s="10" t="s">
        <v>0</v>
      </c>
      <c r="B7" s="10" t="s">
        <v>1</v>
      </c>
      <c r="C7" s="10" t="s">
        <v>2</v>
      </c>
      <c r="D7" s="10" t="s">
        <v>3</v>
      </c>
      <c r="E7" s="10" t="s">
        <v>4</v>
      </c>
      <c r="F7" s="10" t="s">
        <v>5</v>
      </c>
      <c r="G7" s="10" t="s">
        <v>6</v>
      </c>
      <c r="H7" s="10" t="s">
        <v>7</v>
      </c>
      <c r="I7" s="10" t="s">
        <v>8</v>
      </c>
      <c r="J7" s="10" t="s">
        <v>9</v>
      </c>
      <c r="K7" s="10" t="s">
        <v>10</v>
      </c>
      <c r="L7" s="10" t="s">
        <v>11</v>
      </c>
      <c r="M7" s="10" t="s">
        <v>12</v>
      </c>
      <c r="N7" s="10" t="s">
        <v>13</v>
      </c>
      <c r="O7" s="10" t="s">
        <v>14</v>
      </c>
      <c r="P7" s="10" t="s">
        <v>15</v>
      </c>
      <c r="Q7" s="10" t="s">
        <v>16</v>
      </c>
      <c r="R7" s="10" t="s">
        <v>17</v>
      </c>
      <c r="S7" s="10" t="s">
        <v>18</v>
      </c>
      <c r="T7" s="10" t="s">
        <v>19</v>
      </c>
      <c r="U7" s="10" t="s">
        <v>20</v>
      </c>
      <c r="V7" s="10" t="s">
        <v>21</v>
      </c>
      <c r="W7" s="10" t="s">
        <v>22</v>
      </c>
      <c r="X7" s="10" t="s">
        <v>23</v>
      </c>
      <c r="Y7" s="10" t="s">
        <v>24</v>
      </c>
      <c r="Z7" s="10" t="s">
        <v>25</v>
      </c>
      <c r="AA7" s="10" t="s">
        <v>26</v>
      </c>
      <c r="AB7" s="10" t="s">
        <v>27</v>
      </c>
      <c r="AC7" s="10" t="s">
        <v>28</v>
      </c>
      <c r="AD7" s="10" t="s">
        <v>29</v>
      </c>
      <c r="AE7" s="10" t="s">
        <v>30</v>
      </c>
      <c r="AF7" s="10" t="s">
        <v>31</v>
      </c>
      <c r="AG7" s="10" t="s">
        <v>32</v>
      </c>
      <c r="AH7" s="10" t="s">
        <v>33</v>
      </c>
      <c r="AI7" s="10" t="s">
        <v>34</v>
      </c>
      <c r="AJ7" s="10" t="s">
        <v>35</v>
      </c>
      <c r="AK7" s="10" t="s">
        <v>36</v>
      </c>
      <c r="AL7" s="7"/>
      <c r="AM7" s="7"/>
      <c r="AN7" s="7"/>
      <c r="AO7" s="7"/>
      <c r="AP7" s="7"/>
      <c r="AQ7" s="7"/>
    </row>
    <row r="8" spans="1:43" s="4" customFormat="1" ht="12.75" x14ac:dyDescent="0.2">
      <c r="A8" s="11" t="s">
        <v>37</v>
      </c>
      <c r="B8" s="12">
        <f>B2*1440</f>
        <v>2.9</v>
      </c>
      <c r="C8" s="12">
        <f t="shared" ref="C8:AK11" si="1">C2*1440</f>
        <v>6.3166666666666664</v>
      </c>
      <c r="D8" s="12">
        <f t="shared" si="1"/>
        <v>7.7166666666666668</v>
      </c>
      <c r="E8" s="12">
        <f t="shared" si="1"/>
        <v>7.9666666666666659</v>
      </c>
      <c r="F8" s="12">
        <f t="shared" si="1"/>
        <v>7.416666666666667</v>
      </c>
      <c r="G8" s="12">
        <f t="shared" si="1"/>
        <v>8.7166666666666668</v>
      </c>
      <c r="H8" s="12">
        <f t="shared" si="1"/>
        <v>8.1333333333333329</v>
      </c>
      <c r="I8" s="12">
        <f t="shared" si="1"/>
        <v>8.2333333333333343</v>
      </c>
      <c r="J8" s="12">
        <f t="shared" si="1"/>
        <v>6.75</v>
      </c>
      <c r="K8" s="12">
        <f t="shared" si="1"/>
        <v>3.2333333333333329</v>
      </c>
      <c r="L8" s="12">
        <f t="shared" si="1"/>
        <v>9.6166666666666671</v>
      </c>
      <c r="M8" s="12">
        <f t="shared" si="1"/>
        <v>8.3333333333333339</v>
      </c>
      <c r="N8" s="12">
        <f t="shared" si="1"/>
        <v>8.9666666666666668</v>
      </c>
      <c r="O8" s="12">
        <f t="shared" si="1"/>
        <v>9.4</v>
      </c>
      <c r="P8" s="12">
        <f t="shared" si="1"/>
        <v>9.5833333333333339</v>
      </c>
      <c r="Q8" s="12">
        <f t="shared" si="1"/>
        <v>8.1833333333333336</v>
      </c>
      <c r="R8" s="12">
        <f t="shared" si="1"/>
        <v>8.5</v>
      </c>
      <c r="S8" s="12">
        <f t="shared" si="1"/>
        <v>6.95</v>
      </c>
      <c r="T8" s="12">
        <f t="shared" si="1"/>
        <v>2.6166666666666667</v>
      </c>
      <c r="U8" s="12">
        <f t="shared" si="1"/>
        <v>5.0833333333333321</v>
      </c>
      <c r="V8" s="12">
        <f t="shared" si="1"/>
        <v>7.3666666666666671</v>
      </c>
      <c r="W8" s="12">
        <f t="shared" si="1"/>
        <v>8.1833333333333336</v>
      </c>
      <c r="X8" s="12">
        <f t="shared" si="1"/>
        <v>7.4</v>
      </c>
      <c r="Y8" s="12">
        <f t="shared" si="1"/>
        <v>7.1833333333333345</v>
      </c>
      <c r="Z8" s="12">
        <f t="shared" si="1"/>
        <v>8.5833333333333339</v>
      </c>
      <c r="AA8" s="12">
        <f t="shared" si="1"/>
        <v>8.9833333333333325</v>
      </c>
      <c r="AB8" s="12">
        <f t="shared" si="1"/>
        <v>7.7333333333333325</v>
      </c>
      <c r="AC8" s="12">
        <f t="shared" si="1"/>
        <v>7.9333333333333327</v>
      </c>
      <c r="AD8" s="12">
        <f t="shared" si="1"/>
        <v>2.9833333333333334</v>
      </c>
      <c r="AE8" s="12">
        <f t="shared" si="1"/>
        <v>4.2166666666666677</v>
      </c>
      <c r="AF8" s="12">
        <f t="shared" si="1"/>
        <v>7.7166666666666668</v>
      </c>
      <c r="AG8" s="12">
        <f t="shared" si="1"/>
        <v>11.416666666666666</v>
      </c>
      <c r="AH8" s="12">
        <f t="shared" si="1"/>
        <v>9.1166666666666689</v>
      </c>
      <c r="AI8" s="12">
        <f t="shared" si="1"/>
        <v>8.7333333333333325</v>
      </c>
      <c r="AJ8" s="12">
        <f t="shared" si="1"/>
        <v>9.0333333333333332</v>
      </c>
      <c r="AK8" s="12">
        <f t="shared" si="1"/>
        <v>8.9499999999999993</v>
      </c>
      <c r="AL8" s="3"/>
      <c r="AM8" s="3"/>
      <c r="AN8" s="3"/>
      <c r="AO8" s="3"/>
      <c r="AP8" s="3"/>
      <c r="AQ8" s="3"/>
    </row>
    <row r="9" spans="1:43" s="4" customFormat="1" ht="12.75" x14ac:dyDescent="0.2">
      <c r="A9" s="11" t="s">
        <v>38</v>
      </c>
      <c r="B9" s="12">
        <f t="shared" ref="B9:Q11" si="2">B3*1440</f>
        <v>5.4166666666666661</v>
      </c>
      <c r="C9" s="12">
        <f t="shared" si="2"/>
        <v>6.65</v>
      </c>
      <c r="D9" s="12">
        <f t="shared" si="2"/>
        <v>5.2166666666666668</v>
      </c>
      <c r="E9" s="12">
        <f t="shared" si="2"/>
        <v>7.2666666666666666</v>
      </c>
      <c r="F9" s="12">
        <f t="shared" si="2"/>
        <v>4.4833333333333334</v>
      </c>
      <c r="G9" s="12">
        <f t="shared" si="2"/>
        <v>5.9166666666666679</v>
      </c>
      <c r="H9" s="12">
        <f t="shared" si="2"/>
        <v>6.5333333333333323</v>
      </c>
      <c r="I9" s="12">
        <f t="shared" si="2"/>
        <v>7.3</v>
      </c>
      <c r="J9" s="12">
        <f t="shared" si="2"/>
        <v>7.9000000000000012</v>
      </c>
      <c r="K9" s="12">
        <f t="shared" si="2"/>
        <v>6.4833333333333334</v>
      </c>
      <c r="L9" s="12">
        <f t="shared" si="2"/>
        <v>6.35</v>
      </c>
      <c r="M9" s="12">
        <f t="shared" si="2"/>
        <v>7.45</v>
      </c>
      <c r="N9" s="12">
        <f t="shared" si="2"/>
        <v>7.45</v>
      </c>
      <c r="O9" s="12">
        <f t="shared" si="2"/>
        <v>7.4666666666666668</v>
      </c>
      <c r="P9" s="12">
        <f t="shared" si="2"/>
        <v>5.8833333333333337</v>
      </c>
      <c r="Q9" s="12">
        <f t="shared" si="2"/>
        <v>5.9833333333333343</v>
      </c>
      <c r="R9" s="12">
        <f t="shared" si="1"/>
        <v>9.9333333333333336</v>
      </c>
      <c r="S9" s="12">
        <f t="shared" si="1"/>
        <v>8.5</v>
      </c>
      <c r="T9" s="12">
        <f t="shared" si="1"/>
        <v>6.65</v>
      </c>
      <c r="U9" s="12">
        <f t="shared" si="1"/>
        <v>3.8333333333333339</v>
      </c>
      <c r="V9" s="12">
        <f t="shared" si="1"/>
        <v>5.9666666666666668</v>
      </c>
      <c r="W9" s="12">
        <f t="shared" si="1"/>
        <v>5.7500000000000009</v>
      </c>
      <c r="X9" s="12">
        <f t="shared" si="1"/>
        <v>6.3666666666666654</v>
      </c>
      <c r="Y9" s="12">
        <f t="shared" si="1"/>
        <v>5.9499999999999993</v>
      </c>
      <c r="Z9" s="12">
        <f t="shared" si="1"/>
        <v>6.4666666666666659</v>
      </c>
      <c r="AA9" s="12">
        <f t="shared" si="1"/>
        <v>6.5666666666666673</v>
      </c>
      <c r="AB9" s="12">
        <f t="shared" si="1"/>
        <v>5.0999999999999996</v>
      </c>
      <c r="AC9" s="12">
        <f t="shared" si="1"/>
        <v>10.333333333333334</v>
      </c>
      <c r="AD9" s="12">
        <f t="shared" si="1"/>
        <v>5.15</v>
      </c>
      <c r="AE9" s="12">
        <f t="shared" si="1"/>
        <v>4.8166666666666664</v>
      </c>
      <c r="AF9" s="12">
        <f t="shared" si="1"/>
        <v>8.4</v>
      </c>
      <c r="AG9" s="12">
        <f t="shared" si="1"/>
        <v>7.7500000000000009</v>
      </c>
      <c r="AH9" s="12">
        <f t="shared" si="1"/>
        <v>6.3333333333333339</v>
      </c>
      <c r="AI9" s="12">
        <f t="shared" si="1"/>
        <v>9.1166666666666689</v>
      </c>
      <c r="AJ9" s="12">
        <f t="shared" si="1"/>
        <v>6.6666666666666679</v>
      </c>
      <c r="AK9" s="12">
        <f t="shared" si="1"/>
        <v>9.65</v>
      </c>
      <c r="AL9" s="3"/>
      <c r="AM9" s="3"/>
      <c r="AN9" s="3"/>
      <c r="AO9" s="3"/>
      <c r="AP9" s="3"/>
      <c r="AQ9" s="3"/>
    </row>
    <row r="10" spans="1:43" s="4" customFormat="1" ht="12.75" x14ac:dyDescent="0.2">
      <c r="A10" s="11" t="s">
        <v>39</v>
      </c>
      <c r="B10" s="12">
        <f t="shared" si="2"/>
        <v>38</v>
      </c>
      <c r="C10" s="12">
        <f t="shared" si="1"/>
        <v>73.000000000000014</v>
      </c>
      <c r="D10" s="12">
        <f t="shared" si="1"/>
        <v>69</v>
      </c>
      <c r="E10" s="12">
        <f t="shared" si="1"/>
        <v>73.000000000000014</v>
      </c>
      <c r="F10" s="12">
        <f t="shared" si="1"/>
        <v>76</v>
      </c>
      <c r="G10" s="12">
        <f t="shared" si="1"/>
        <v>85.000000000000014</v>
      </c>
      <c r="H10" s="12">
        <f t="shared" si="1"/>
        <v>80</v>
      </c>
      <c r="I10" s="12">
        <f t="shared" si="1"/>
        <v>90</v>
      </c>
      <c r="J10" s="12">
        <f t="shared" si="1"/>
        <v>76</v>
      </c>
      <c r="K10" s="12">
        <f t="shared" si="1"/>
        <v>57</v>
      </c>
      <c r="L10" s="12">
        <f t="shared" si="1"/>
        <v>82</v>
      </c>
      <c r="M10" s="12">
        <f t="shared" si="1"/>
        <v>106</v>
      </c>
      <c r="N10" s="12">
        <f t="shared" si="1"/>
        <v>117</v>
      </c>
      <c r="O10" s="12">
        <f t="shared" si="1"/>
        <v>103.00000000000001</v>
      </c>
      <c r="P10" s="12">
        <f t="shared" si="1"/>
        <v>105</v>
      </c>
      <c r="Q10" s="12">
        <f t="shared" si="1"/>
        <v>93.000000000000014</v>
      </c>
      <c r="R10" s="12">
        <f t="shared" si="1"/>
        <v>110.00000000000001</v>
      </c>
      <c r="S10" s="12">
        <f t="shared" si="1"/>
        <v>96</v>
      </c>
      <c r="T10" s="12">
        <f t="shared" si="1"/>
        <v>44</v>
      </c>
      <c r="U10" s="12">
        <f t="shared" si="1"/>
        <v>73.000000000000014</v>
      </c>
      <c r="V10" s="12">
        <f t="shared" si="1"/>
        <v>95</v>
      </c>
      <c r="W10" s="12">
        <f t="shared" si="1"/>
        <v>94</v>
      </c>
      <c r="X10" s="12">
        <f t="shared" si="1"/>
        <v>98.999999999999986</v>
      </c>
      <c r="Y10" s="12">
        <f t="shared" si="1"/>
        <v>83</v>
      </c>
      <c r="Z10" s="12">
        <f t="shared" si="1"/>
        <v>73.000000000000014</v>
      </c>
      <c r="AA10" s="12">
        <f t="shared" si="1"/>
        <v>99.999999999999986</v>
      </c>
      <c r="AB10" s="12">
        <f t="shared" si="1"/>
        <v>87</v>
      </c>
      <c r="AC10" s="12">
        <f t="shared" si="1"/>
        <v>104.00000000000001</v>
      </c>
      <c r="AD10" s="12">
        <f t="shared" si="1"/>
        <v>54</v>
      </c>
      <c r="AE10" s="12">
        <f t="shared" si="1"/>
        <v>54.999999999999993</v>
      </c>
      <c r="AF10" s="12">
        <f t="shared" si="1"/>
        <v>87</v>
      </c>
      <c r="AG10" s="12">
        <f t="shared" si="1"/>
        <v>87</v>
      </c>
      <c r="AH10" s="12">
        <f t="shared" si="1"/>
        <v>82</v>
      </c>
      <c r="AI10" s="12">
        <f t="shared" si="1"/>
        <v>89</v>
      </c>
      <c r="AJ10" s="12">
        <f t="shared" si="1"/>
        <v>113</v>
      </c>
      <c r="AK10" s="12">
        <f t="shared" si="1"/>
        <v>106</v>
      </c>
      <c r="AL10" s="3"/>
      <c r="AM10" s="3"/>
      <c r="AN10" s="3"/>
      <c r="AO10" s="3"/>
      <c r="AP10" s="3"/>
      <c r="AQ10" s="3"/>
    </row>
    <row r="11" spans="1:43" s="4" customFormat="1" ht="12.75" x14ac:dyDescent="0.2">
      <c r="A11" s="11" t="s">
        <v>40</v>
      </c>
      <c r="B11" s="12">
        <f t="shared" si="2"/>
        <v>46.31666666666667</v>
      </c>
      <c r="C11" s="12">
        <f t="shared" si="1"/>
        <v>85.966666666666683</v>
      </c>
      <c r="D11" s="12">
        <f t="shared" si="1"/>
        <v>81.933333333333323</v>
      </c>
      <c r="E11" s="12">
        <f t="shared" si="1"/>
        <v>88.233333333333334</v>
      </c>
      <c r="F11" s="12">
        <f t="shared" si="1"/>
        <v>87.9</v>
      </c>
      <c r="G11" s="12">
        <f t="shared" si="1"/>
        <v>99.63333333333334</v>
      </c>
      <c r="H11" s="12">
        <f t="shared" si="1"/>
        <v>94.666666666666657</v>
      </c>
      <c r="I11" s="12">
        <f t="shared" si="1"/>
        <v>105.53333333333333</v>
      </c>
      <c r="J11" s="12">
        <f t="shared" si="1"/>
        <v>90.65</v>
      </c>
      <c r="K11" s="12">
        <f t="shared" si="1"/>
        <v>66.716666666666654</v>
      </c>
      <c r="L11" s="12">
        <f t="shared" si="1"/>
        <v>97.966666666666654</v>
      </c>
      <c r="M11" s="12">
        <f t="shared" si="1"/>
        <v>121.78333333333335</v>
      </c>
      <c r="N11" s="12">
        <f t="shared" si="1"/>
        <v>133.41666666666666</v>
      </c>
      <c r="O11" s="12">
        <f t="shared" si="1"/>
        <v>119.86666666666669</v>
      </c>
      <c r="P11" s="12">
        <f t="shared" si="1"/>
        <v>120.46666666666668</v>
      </c>
      <c r="Q11" s="12">
        <f t="shared" si="1"/>
        <v>107.16666666666669</v>
      </c>
      <c r="R11" s="12">
        <f t="shared" si="1"/>
        <v>128.43333333333334</v>
      </c>
      <c r="S11" s="12">
        <f t="shared" si="1"/>
        <v>111.44999999999999</v>
      </c>
      <c r="T11" s="12">
        <f t="shared" si="1"/>
        <v>53.266666666666666</v>
      </c>
      <c r="U11" s="12">
        <f t="shared" si="1"/>
        <v>81.916666666666686</v>
      </c>
      <c r="V11" s="12">
        <f t="shared" si="1"/>
        <v>108.33333333333333</v>
      </c>
      <c r="W11" s="12">
        <f t="shared" si="1"/>
        <v>107.93333333333334</v>
      </c>
      <c r="X11" s="12">
        <f t="shared" si="1"/>
        <v>112.76666666666665</v>
      </c>
      <c r="Y11" s="12">
        <f t="shared" si="1"/>
        <v>96.133333333333326</v>
      </c>
      <c r="Z11" s="12">
        <f t="shared" si="1"/>
        <v>88.050000000000011</v>
      </c>
      <c r="AA11" s="12">
        <f t="shared" si="1"/>
        <v>115.54999999999998</v>
      </c>
      <c r="AB11" s="12">
        <f t="shared" si="1"/>
        <v>99.833333333333329</v>
      </c>
      <c r="AC11" s="12">
        <f t="shared" si="1"/>
        <v>122.26666666666668</v>
      </c>
      <c r="AD11" s="12">
        <f t="shared" si="1"/>
        <v>62.133333333333326</v>
      </c>
      <c r="AE11" s="12">
        <f t="shared" si="1"/>
        <v>64.033333333333331</v>
      </c>
      <c r="AF11" s="12">
        <f t="shared" si="1"/>
        <v>103.11666666666666</v>
      </c>
      <c r="AG11" s="12">
        <f t="shared" si="1"/>
        <v>106.16666666666666</v>
      </c>
      <c r="AH11" s="12">
        <f t="shared" si="1"/>
        <v>97.45</v>
      </c>
      <c r="AI11" s="12">
        <f t="shared" si="1"/>
        <v>106.85</v>
      </c>
      <c r="AJ11" s="12">
        <f t="shared" si="1"/>
        <v>128.69999999999999</v>
      </c>
      <c r="AK11" s="12">
        <f t="shared" si="1"/>
        <v>124.60000000000001</v>
      </c>
      <c r="AL11" s="3"/>
      <c r="AM11" s="3"/>
      <c r="AN11" s="3"/>
      <c r="AO11" s="3"/>
      <c r="AP11" s="3"/>
      <c r="AQ11" s="3"/>
    </row>
    <row r="14" spans="1:43" x14ac:dyDescent="0.25">
      <c r="A14" s="16" t="s">
        <v>41</v>
      </c>
      <c r="B14" s="16"/>
      <c r="C14" s="16"/>
      <c r="D14" s="16"/>
      <c r="E14" s="16"/>
      <c r="F14" s="16"/>
      <c r="G14" s="16"/>
      <c r="H14" s="16"/>
    </row>
    <row r="15" spans="1:43" x14ac:dyDescent="0.25">
      <c r="A15" s="14" t="s">
        <v>42</v>
      </c>
      <c r="B15" s="14"/>
      <c r="C15" s="14"/>
      <c r="D15" s="14"/>
      <c r="E15" s="14"/>
      <c r="F15" s="14"/>
      <c r="G15" s="14"/>
      <c r="H15" s="14"/>
    </row>
    <row r="16" spans="1:43" ht="45" customHeight="1" x14ac:dyDescent="0.25">
      <c r="A16" s="14" t="s">
        <v>43</v>
      </c>
      <c r="B16" s="14"/>
      <c r="C16" s="14"/>
      <c r="D16" s="14"/>
      <c r="E16" s="14"/>
      <c r="F16" s="14"/>
      <c r="G16" s="14"/>
      <c r="H16" s="14"/>
    </row>
    <row r="17" spans="1:13" x14ac:dyDescent="0.25">
      <c r="A17" s="14" t="s">
        <v>44</v>
      </c>
      <c r="B17" s="14"/>
      <c r="C17" s="14"/>
      <c r="D17" s="14"/>
      <c r="E17" s="14"/>
      <c r="F17" s="14"/>
      <c r="G17" s="14"/>
      <c r="H17" s="14"/>
      <c r="K17" t="s">
        <v>50</v>
      </c>
    </row>
    <row r="18" spans="1:13" x14ac:dyDescent="0.25">
      <c r="A18" s="14" t="s">
        <v>55</v>
      </c>
      <c r="B18" s="14"/>
      <c r="C18" s="14"/>
      <c r="D18" s="14"/>
      <c r="E18" s="14"/>
      <c r="F18" s="14"/>
      <c r="G18" s="14"/>
      <c r="H18" s="14"/>
      <c r="K18" t="s">
        <v>49</v>
      </c>
    </row>
    <row r="19" spans="1:13" x14ac:dyDescent="0.25">
      <c r="A19" s="14" t="s">
        <v>45</v>
      </c>
      <c r="B19" s="14"/>
      <c r="C19" s="14"/>
      <c r="D19" s="14"/>
      <c r="E19" s="14"/>
      <c r="F19" s="14"/>
      <c r="G19" s="14"/>
      <c r="H19" s="14"/>
      <c r="K19" s="13" t="s">
        <v>56</v>
      </c>
      <c r="L19" s="13" t="s">
        <v>57</v>
      </c>
    </row>
    <row r="20" spans="1:13" x14ac:dyDescent="0.25">
      <c r="A20" s="14" t="s">
        <v>46</v>
      </c>
      <c r="B20" s="14"/>
      <c r="C20" s="14"/>
      <c r="D20" s="14"/>
      <c r="E20" s="14"/>
      <c r="F20" s="14"/>
      <c r="G20" s="14"/>
      <c r="H20" s="14"/>
      <c r="K20" s="17">
        <v>6.9444444444444447E-4</v>
      </c>
      <c r="L20" s="18">
        <f>K20*1440</f>
        <v>1</v>
      </c>
      <c r="M20" s="15" t="s">
        <v>51</v>
      </c>
    </row>
    <row r="21" spans="1:13" x14ac:dyDescent="0.25">
      <c r="A21" s="14" t="s">
        <v>47</v>
      </c>
      <c r="B21" s="14"/>
      <c r="C21" s="14"/>
      <c r="D21" s="14"/>
      <c r="E21" s="14"/>
      <c r="F21" s="14"/>
      <c r="G21" s="14"/>
      <c r="H21" s="14"/>
      <c r="K21" s="17">
        <v>8.6805555555555551E-4</v>
      </c>
      <c r="L21" s="18">
        <f t="shared" ref="L21:L23" si="3">K21*1440</f>
        <v>1.25</v>
      </c>
      <c r="M21" s="15" t="s">
        <v>52</v>
      </c>
    </row>
    <row r="22" spans="1:13" x14ac:dyDescent="0.25">
      <c r="A22" s="14" t="s">
        <v>48</v>
      </c>
      <c r="B22" s="14"/>
      <c r="C22" s="14"/>
      <c r="D22" s="14"/>
      <c r="E22" s="14"/>
      <c r="F22" s="14"/>
      <c r="G22" s="14"/>
      <c r="H22" s="14"/>
      <c r="K22" s="17">
        <v>1.0416666666666667E-3</v>
      </c>
      <c r="L22" s="18">
        <f t="shared" si="3"/>
        <v>1.5</v>
      </c>
      <c r="M22" s="15" t="s">
        <v>53</v>
      </c>
    </row>
    <row r="23" spans="1:13" x14ac:dyDescent="0.25">
      <c r="A23" s="14"/>
      <c r="B23" s="14"/>
      <c r="C23" s="14"/>
      <c r="D23" s="14"/>
      <c r="E23" s="14"/>
      <c r="F23" s="14"/>
      <c r="G23" s="14"/>
      <c r="H23" s="14"/>
      <c r="K23" s="17">
        <v>1.2152777777777778E-3</v>
      </c>
      <c r="L23" s="18">
        <f t="shared" si="3"/>
        <v>1.75</v>
      </c>
      <c r="M23" s="15" t="s">
        <v>54</v>
      </c>
    </row>
    <row r="24" spans="1:13" x14ac:dyDescent="0.25">
      <c r="A24" s="14"/>
      <c r="B24" s="14"/>
      <c r="C24" s="14"/>
      <c r="D24" s="14"/>
      <c r="E24" s="14"/>
      <c r="F24" s="14"/>
      <c r="G24" s="14"/>
      <c r="H24" s="14"/>
      <c r="M24" s="15"/>
    </row>
    <row r="25" spans="1:13" x14ac:dyDescent="0.25">
      <c r="A25" s="14"/>
      <c r="B25" s="14"/>
      <c r="C25" s="14"/>
      <c r="D25" s="14"/>
      <c r="E25" s="14"/>
      <c r="F25" s="14"/>
      <c r="G25" s="14"/>
      <c r="H25" s="14"/>
      <c r="M25" s="15"/>
    </row>
    <row r="26" spans="1:13" x14ac:dyDescent="0.25">
      <c r="A26" s="14"/>
      <c r="B26" s="14"/>
      <c r="C26" s="14"/>
      <c r="D26" s="14"/>
      <c r="E26" s="14"/>
      <c r="F26" s="14"/>
      <c r="G26" s="14"/>
      <c r="H26" s="14"/>
    </row>
    <row r="27" spans="1:13" x14ac:dyDescent="0.25">
      <c r="A27" s="14"/>
      <c r="B27" s="14"/>
      <c r="C27" s="14"/>
      <c r="D27" s="14"/>
      <c r="E27" s="14"/>
      <c r="F27" s="14"/>
      <c r="G27" s="14"/>
      <c r="H27" s="14"/>
    </row>
    <row r="28" spans="1:13" x14ac:dyDescent="0.25">
      <c r="A28" s="14"/>
      <c r="B28" s="14"/>
      <c r="C28" s="14"/>
      <c r="D28" s="14"/>
      <c r="E28" s="14"/>
      <c r="F28" s="14"/>
      <c r="G28" s="14"/>
      <c r="H28" s="14"/>
    </row>
    <row r="29" spans="1:13" x14ac:dyDescent="0.25">
      <c r="A29" s="14"/>
      <c r="B29" s="14"/>
      <c r="C29" s="14"/>
      <c r="D29" s="14"/>
      <c r="E29" s="14"/>
      <c r="F29" s="14"/>
      <c r="G29" s="14"/>
      <c r="H29" s="14"/>
    </row>
    <row r="30" spans="1:13" x14ac:dyDescent="0.25">
      <c r="A30" s="14"/>
      <c r="B30" s="14"/>
      <c r="C30" s="14"/>
      <c r="D30" s="14"/>
      <c r="E30" s="14"/>
      <c r="F30" s="14"/>
      <c r="G30" s="14"/>
      <c r="H30" s="14"/>
    </row>
  </sheetData>
  <mergeCells count="17">
    <mergeCell ref="A27:H27"/>
    <mergeCell ref="A28:H28"/>
    <mergeCell ref="A29:H29"/>
    <mergeCell ref="A30:H30"/>
    <mergeCell ref="A14:H14"/>
    <mergeCell ref="A21:H21"/>
    <mergeCell ref="A22:H22"/>
    <mergeCell ref="A23:H23"/>
    <mergeCell ref="A24:H24"/>
    <mergeCell ref="A25:H25"/>
    <mergeCell ref="A26:H26"/>
    <mergeCell ref="A15:H15"/>
    <mergeCell ref="A16:H16"/>
    <mergeCell ref="A17:H17"/>
    <mergeCell ref="A18:H18"/>
    <mergeCell ref="A19:H19"/>
    <mergeCell ref="A20:H2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b2s le Mans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Durand</dc:creator>
  <cp:lastModifiedBy>Alexandra Durand</cp:lastModifiedBy>
  <dcterms:created xsi:type="dcterms:W3CDTF">2015-03-04T10:51:11Z</dcterms:created>
  <dcterms:modified xsi:type="dcterms:W3CDTF">2015-03-04T11:05:47Z</dcterms:modified>
</cp:coreProperties>
</file>