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7755"/>
  </bookViews>
  <sheets>
    <sheet name="Feuil1" sheetId="1" r:id="rId1"/>
  </sheets>
  <externalReferences>
    <externalReference r:id="rId2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K10" i="1" l="1"/>
  <c r="AK11" i="1"/>
  <c r="AK12" i="1"/>
  <c r="AK13" i="1"/>
  <c r="C10" i="1"/>
  <c r="D10" i="1"/>
  <c r="E10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C11" i="1"/>
  <c r="D11" i="1"/>
  <c r="E11" i="1"/>
  <c r="F11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C12" i="1"/>
  <c r="D12" i="1"/>
  <c r="E12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C13" i="1"/>
  <c r="D13" i="1"/>
  <c r="E13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B11" i="1"/>
  <c r="B12" i="1"/>
  <c r="B13" i="1"/>
  <c r="B10" i="1"/>
  <c r="AT108" i="1" l="1"/>
  <c r="AT107" i="1"/>
  <c r="AT106" i="1"/>
  <c r="AT105" i="1"/>
  <c r="AT104" i="1"/>
  <c r="AT103" i="1"/>
  <c r="AT102" i="1"/>
  <c r="AT101" i="1"/>
  <c r="AT100" i="1"/>
  <c r="AT99" i="1"/>
  <c r="AT98" i="1"/>
  <c r="AT97" i="1"/>
  <c r="AT96" i="1"/>
  <c r="AT95" i="1"/>
  <c r="AT94" i="1"/>
  <c r="AT93" i="1"/>
  <c r="AT92" i="1"/>
  <c r="AT91" i="1"/>
  <c r="AT90" i="1"/>
  <c r="AT89" i="1"/>
  <c r="AT88" i="1"/>
  <c r="AT87" i="1"/>
  <c r="AT86" i="1"/>
  <c r="AT85" i="1"/>
  <c r="AT84" i="1"/>
  <c r="AT83" i="1"/>
  <c r="AT82" i="1"/>
  <c r="AT81" i="1"/>
  <c r="AT80" i="1"/>
  <c r="AT79" i="1"/>
  <c r="AT78" i="1"/>
  <c r="AT77" i="1"/>
  <c r="AT76" i="1"/>
  <c r="AT75" i="1"/>
  <c r="AT74" i="1"/>
  <c r="AT73" i="1"/>
  <c r="AK7" i="1"/>
  <c r="AJ7" i="1"/>
  <c r="AI7" i="1"/>
  <c r="AH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</calcChain>
</file>

<file path=xl/sharedStrings.xml><?xml version="1.0" encoding="utf-8"?>
<sst xmlns="http://schemas.openxmlformats.org/spreadsheetml/2006/main" count="128" uniqueCount="46">
  <si>
    <t>Délais interventions Secours Aux personnes - Centres de Secours - Vecteurs VSAV</t>
  </si>
  <si>
    <t>CS</t>
  </si>
  <si>
    <t>SEN</t>
  </si>
  <si>
    <t>VYO</t>
  </si>
  <si>
    <t>PON</t>
  </si>
  <si>
    <t>CER</t>
  </si>
  <si>
    <t>VIG</t>
  </si>
  <si>
    <t>VAR</t>
  </si>
  <si>
    <t>VAL</t>
  </si>
  <si>
    <t>SER</t>
  </si>
  <si>
    <t>THO</t>
  </si>
  <si>
    <t>JOI</t>
  </si>
  <si>
    <t>JUL</t>
  </si>
  <si>
    <t>CHR</t>
  </si>
  <si>
    <t>CPG</t>
  </si>
  <si>
    <t>SAU</t>
  </si>
  <si>
    <t>BLE</t>
  </si>
  <si>
    <t>TOU</t>
  </si>
  <si>
    <t>FAR</t>
  </si>
  <si>
    <t>AIL</t>
  </si>
  <si>
    <t>AUX</t>
  </si>
  <si>
    <t>MIG</t>
  </si>
  <si>
    <t>BRI</t>
  </si>
  <si>
    <t>FLO</t>
  </si>
  <si>
    <t>LIG</t>
  </si>
  <si>
    <t>CHE</t>
  </si>
  <si>
    <t>VEN</t>
  </si>
  <si>
    <t>VER</t>
  </si>
  <si>
    <t>CAB</t>
  </si>
  <si>
    <t>COU</t>
  </si>
  <si>
    <t>AVA</t>
  </si>
  <si>
    <t>TON</t>
  </si>
  <si>
    <t>CRU</t>
  </si>
  <si>
    <t>NOY</t>
  </si>
  <si>
    <t>ANC</t>
  </si>
  <si>
    <t>ISL</t>
  </si>
  <si>
    <t>QUA</t>
  </si>
  <si>
    <t>VEZ</t>
  </si>
  <si>
    <t>Délai de départ(1)</t>
  </si>
  <si>
    <t>Délai de transit (2)</t>
  </si>
  <si>
    <t>Durée de la prise en charge (3)</t>
  </si>
  <si>
    <t>Durée total de l'intervention (4)</t>
  </si>
  <si>
    <t>1 - Depuis l'heure de l'alerte à l'heure de départ</t>
  </si>
  <si>
    <t>2 - Depuis l'heure de départ à l'heure d'arrivée sur les lieux</t>
  </si>
  <si>
    <t>3 - Depuis l'heure d'arrivée SLL à la fin d'intervention</t>
  </si>
  <si>
    <t>4 - Depuis l'alerte au retour 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</si>
</sst>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h:mm:ss"/>
  </numFmts>
  <fonts count="5" x14ac:knownFonts="1">
    <font>
      <sz val="11"/>
      <color theme="1"/>
      <name val="Calibri"/>
      <family val="2"/>
      <scheme val="minor"/>
    </font>
    <font>
      <b/>
      <sz val="22"/>
      <name val="Arial"/>
      <family val="2"/>
    </font>
    <font>
      <sz val="22"/>
      <name val="Arial"/>
      <family val="2"/>
    </font>
    <font>
      <b/>
      <sz val="11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Fill="1"/>
    <xf numFmtId="0" fontId="2" fillId="2" borderId="0" xfId="0" applyFont="1" applyFill="1"/>
    <xf numFmtId="0" fontId="1" fillId="2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1" fillId="2" borderId="1" xfId="0" applyFont="1" applyFill="1" applyBorder="1"/>
    <xf numFmtId="164" fontId="2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/>
    <xf numFmtId="164" fontId="4" fillId="2" borderId="1" xfId="0" applyNumberFormat="1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/>
    </xf>
    <xf numFmtId="0" fontId="0" fillId="2" borderId="0" xfId="0" applyFill="1" applyAlignment="1">
      <alignment horizontal="left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left"/>
    </xf>
    <xf numFmtId="0" fontId="2" fillId="2" borderId="0" xfId="0" applyNumberFormat="1" applyFont="1" applyFill="1"/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/>
    <xf numFmtId="2" fontId="2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'[1]délai inter CS VSAV'!$AQ$58</c:f>
              <c:strCache>
                <c:ptCount val="1"/>
                <c:pt idx="0">
                  <c:v>Délai de départ(1)</c:v>
                </c:pt>
              </c:strCache>
            </c:strRef>
          </c:tx>
          <c:spPr>
            <a:solidFill>
              <a:srgbClr val="FF0000"/>
            </a:solidFill>
            <a:ln w="25400">
              <a:solidFill>
                <a:srgbClr val="FF0000"/>
              </a:solidFill>
              <a:prstDash val="solid"/>
            </a:ln>
          </c:spPr>
          <c:invertIfNegative val="0"/>
          <c:cat>
            <c:strRef>
              <c:f>'[1]délai inter CS VSAV'!$AP$59:$AP$94</c:f>
              <c:strCache>
                <c:ptCount val="36"/>
                <c:pt idx="0">
                  <c:v>SEN</c:v>
                </c:pt>
                <c:pt idx="1">
                  <c:v>AUX</c:v>
                </c:pt>
                <c:pt idx="2">
                  <c:v>AVA</c:v>
                </c:pt>
                <c:pt idx="3">
                  <c:v>TON</c:v>
                </c:pt>
                <c:pt idx="4">
                  <c:v>JOI</c:v>
                </c:pt>
                <c:pt idx="5">
                  <c:v>MIG</c:v>
                </c:pt>
                <c:pt idx="6">
                  <c:v>PON</c:v>
                </c:pt>
                <c:pt idx="7">
                  <c:v>VYO</c:v>
                </c:pt>
                <c:pt idx="8">
                  <c:v>VIG</c:v>
                </c:pt>
                <c:pt idx="9">
                  <c:v>VEN</c:v>
                </c:pt>
                <c:pt idx="10">
                  <c:v>CER</c:v>
                </c:pt>
                <c:pt idx="11">
                  <c:v>THO</c:v>
                </c:pt>
                <c:pt idx="12">
                  <c:v>VAL</c:v>
                </c:pt>
                <c:pt idx="13">
                  <c:v>CHE</c:v>
                </c:pt>
                <c:pt idx="14">
                  <c:v>ANC</c:v>
                </c:pt>
                <c:pt idx="15">
                  <c:v>JUL</c:v>
                </c:pt>
                <c:pt idx="16">
                  <c:v>VAR</c:v>
                </c:pt>
                <c:pt idx="17">
                  <c:v>CAB</c:v>
                </c:pt>
                <c:pt idx="18">
                  <c:v>CRU</c:v>
                </c:pt>
                <c:pt idx="19">
                  <c:v>SER</c:v>
                </c:pt>
                <c:pt idx="20">
                  <c:v>NOY</c:v>
                </c:pt>
                <c:pt idx="21">
                  <c:v>ISL</c:v>
                </c:pt>
                <c:pt idx="22">
                  <c:v>TOU</c:v>
                </c:pt>
                <c:pt idx="23">
                  <c:v>FLO</c:v>
                </c:pt>
                <c:pt idx="24">
                  <c:v>BRI</c:v>
                </c:pt>
                <c:pt idx="25">
                  <c:v>AIL</c:v>
                </c:pt>
                <c:pt idx="26">
                  <c:v>LIG</c:v>
                </c:pt>
                <c:pt idx="27">
                  <c:v>VER</c:v>
                </c:pt>
                <c:pt idx="28">
                  <c:v>SAU</c:v>
                </c:pt>
                <c:pt idx="29">
                  <c:v>BLE</c:v>
                </c:pt>
                <c:pt idx="30">
                  <c:v>CHR</c:v>
                </c:pt>
                <c:pt idx="31">
                  <c:v>COU</c:v>
                </c:pt>
                <c:pt idx="32">
                  <c:v>VEZ</c:v>
                </c:pt>
                <c:pt idx="33">
                  <c:v>FAR</c:v>
                </c:pt>
                <c:pt idx="34">
                  <c:v>QUA</c:v>
                </c:pt>
                <c:pt idx="35">
                  <c:v>CPG</c:v>
                </c:pt>
              </c:strCache>
            </c:strRef>
          </c:cat>
          <c:val>
            <c:numRef>
              <c:f>'[1]délai inter CS VSAV'!$AQ$59:$AQ$94</c:f>
              <c:numCache>
                <c:formatCode>General</c:formatCode>
                <c:ptCount val="36"/>
                <c:pt idx="0">
                  <c:v>2.0138888888888888E-3</c:v>
                </c:pt>
                <c:pt idx="1">
                  <c:v>1.8171296296296297E-3</c:v>
                </c:pt>
                <c:pt idx="2">
                  <c:v>2.0717592592592593E-3</c:v>
                </c:pt>
                <c:pt idx="3">
                  <c:v>2.9282407407407412E-3</c:v>
                </c:pt>
                <c:pt idx="4">
                  <c:v>2.2453703703703702E-3</c:v>
                </c:pt>
                <c:pt idx="5">
                  <c:v>3.530092592592592E-3</c:v>
                </c:pt>
                <c:pt idx="6">
                  <c:v>5.3587962962962964E-3</c:v>
                </c:pt>
                <c:pt idx="7">
                  <c:v>4.386574074074074E-3</c:v>
                </c:pt>
                <c:pt idx="8">
                  <c:v>5.1504629629629635E-3</c:v>
                </c:pt>
                <c:pt idx="9">
                  <c:v>5.9606481481481489E-3</c:v>
                </c:pt>
                <c:pt idx="10">
                  <c:v>5.5324074074074069E-3</c:v>
                </c:pt>
                <c:pt idx="11">
                  <c:v>4.6874999999999998E-3</c:v>
                </c:pt>
                <c:pt idx="12">
                  <c:v>5.6481481481481478E-3</c:v>
                </c:pt>
                <c:pt idx="13">
                  <c:v>4.9884259259259265E-3</c:v>
                </c:pt>
                <c:pt idx="14">
                  <c:v>6.3310185185185197E-3</c:v>
                </c:pt>
                <c:pt idx="15">
                  <c:v>6.6782407407407415E-3</c:v>
                </c:pt>
                <c:pt idx="16">
                  <c:v>6.053240740740741E-3</c:v>
                </c:pt>
                <c:pt idx="17">
                  <c:v>5.37037037037037E-3</c:v>
                </c:pt>
                <c:pt idx="18">
                  <c:v>5.3587962962962964E-3</c:v>
                </c:pt>
                <c:pt idx="19">
                  <c:v>5.7175925925925927E-3</c:v>
                </c:pt>
                <c:pt idx="20">
                  <c:v>7.9282407407407409E-3</c:v>
                </c:pt>
                <c:pt idx="21">
                  <c:v>6.0648148148148145E-3</c:v>
                </c:pt>
                <c:pt idx="22">
                  <c:v>5.6828703703703702E-3</c:v>
                </c:pt>
                <c:pt idx="23">
                  <c:v>5.6828703703703702E-3</c:v>
                </c:pt>
                <c:pt idx="24">
                  <c:v>5.115740740740741E-3</c:v>
                </c:pt>
                <c:pt idx="25">
                  <c:v>4.8263888888888887E-3</c:v>
                </c:pt>
                <c:pt idx="26">
                  <c:v>5.138888888888889E-3</c:v>
                </c:pt>
                <c:pt idx="27">
                  <c:v>6.238425925925925E-3</c:v>
                </c:pt>
                <c:pt idx="28">
                  <c:v>6.5277777777777782E-3</c:v>
                </c:pt>
                <c:pt idx="29">
                  <c:v>6.6550925925925935E-3</c:v>
                </c:pt>
                <c:pt idx="30">
                  <c:v>5.7870370370370376E-3</c:v>
                </c:pt>
                <c:pt idx="31">
                  <c:v>5.5092592592592589E-3</c:v>
                </c:pt>
                <c:pt idx="32">
                  <c:v>6.215277777777777E-3</c:v>
                </c:pt>
                <c:pt idx="33">
                  <c:v>5.9027777777777776E-3</c:v>
                </c:pt>
                <c:pt idx="34">
                  <c:v>6.2731481481481484E-3</c:v>
                </c:pt>
                <c:pt idx="35">
                  <c:v>6.2268518518518515E-3</c:v>
                </c:pt>
              </c:numCache>
            </c:numRef>
          </c:val>
        </c:ser>
        <c:ser>
          <c:idx val="1"/>
          <c:order val="1"/>
          <c:tx>
            <c:strRef>
              <c:f>'[1]délai inter CS VSAV'!$AR$58</c:f>
              <c:strCache>
                <c:ptCount val="1"/>
                <c:pt idx="0">
                  <c:v>Délai de transit (2)</c:v>
                </c:pt>
              </c:strCache>
            </c:strRef>
          </c:tx>
          <c:spPr>
            <a:solidFill>
              <a:srgbClr val="FFC000"/>
            </a:solidFill>
            <a:ln w="28575" cap="rnd">
              <a:solidFill>
                <a:srgbClr val="FFC000"/>
              </a:solidFill>
              <a:round/>
            </a:ln>
            <a:effectLst/>
          </c:spPr>
          <c:invertIfNegative val="0"/>
          <c:cat>
            <c:strRef>
              <c:f>'[1]délai inter CS VSAV'!$AP$59:$AP$94</c:f>
              <c:strCache>
                <c:ptCount val="36"/>
                <c:pt idx="0">
                  <c:v>SEN</c:v>
                </c:pt>
                <c:pt idx="1">
                  <c:v>AUX</c:v>
                </c:pt>
                <c:pt idx="2">
                  <c:v>AVA</c:v>
                </c:pt>
                <c:pt idx="3">
                  <c:v>TON</c:v>
                </c:pt>
                <c:pt idx="4">
                  <c:v>JOI</c:v>
                </c:pt>
                <c:pt idx="5">
                  <c:v>MIG</c:v>
                </c:pt>
                <c:pt idx="6">
                  <c:v>PON</c:v>
                </c:pt>
                <c:pt idx="7">
                  <c:v>VYO</c:v>
                </c:pt>
                <c:pt idx="8">
                  <c:v>VIG</c:v>
                </c:pt>
                <c:pt idx="9">
                  <c:v>VEN</c:v>
                </c:pt>
                <c:pt idx="10">
                  <c:v>CER</c:v>
                </c:pt>
                <c:pt idx="11">
                  <c:v>THO</c:v>
                </c:pt>
                <c:pt idx="12">
                  <c:v>VAL</c:v>
                </c:pt>
                <c:pt idx="13">
                  <c:v>CHE</c:v>
                </c:pt>
                <c:pt idx="14">
                  <c:v>ANC</c:v>
                </c:pt>
                <c:pt idx="15">
                  <c:v>JUL</c:v>
                </c:pt>
                <c:pt idx="16">
                  <c:v>VAR</c:v>
                </c:pt>
                <c:pt idx="17">
                  <c:v>CAB</c:v>
                </c:pt>
                <c:pt idx="18">
                  <c:v>CRU</c:v>
                </c:pt>
                <c:pt idx="19">
                  <c:v>SER</c:v>
                </c:pt>
                <c:pt idx="20">
                  <c:v>NOY</c:v>
                </c:pt>
                <c:pt idx="21">
                  <c:v>ISL</c:v>
                </c:pt>
                <c:pt idx="22">
                  <c:v>TOU</c:v>
                </c:pt>
                <c:pt idx="23">
                  <c:v>FLO</c:v>
                </c:pt>
                <c:pt idx="24">
                  <c:v>BRI</c:v>
                </c:pt>
                <c:pt idx="25">
                  <c:v>AIL</c:v>
                </c:pt>
                <c:pt idx="26">
                  <c:v>LIG</c:v>
                </c:pt>
                <c:pt idx="27">
                  <c:v>VER</c:v>
                </c:pt>
                <c:pt idx="28">
                  <c:v>SAU</c:v>
                </c:pt>
                <c:pt idx="29">
                  <c:v>BLE</c:v>
                </c:pt>
                <c:pt idx="30">
                  <c:v>CHR</c:v>
                </c:pt>
                <c:pt idx="31">
                  <c:v>COU</c:v>
                </c:pt>
                <c:pt idx="32">
                  <c:v>VEZ</c:v>
                </c:pt>
                <c:pt idx="33">
                  <c:v>FAR</c:v>
                </c:pt>
                <c:pt idx="34">
                  <c:v>QUA</c:v>
                </c:pt>
                <c:pt idx="35">
                  <c:v>CPG</c:v>
                </c:pt>
              </c:strCache>
            </c:strRef>
          </c:cat>
          <c:val>
            <c:numRef>
              <c:f>'[1]délai inter CS VSAV'!$AR$59:$AR$94</c:f>
              <c:numCache>
                <c:formatCode>General</c:formatCode>
                <c:ptCount val="36"/>
                <c:pt idx="0">
                  <c:v>3.7615740740740739E-3</c:v>
                </c:pt>
                <c:pt idx="1">
                  <c:v>4.6180555555555558E-3</c:v>
                </c:pt>
                <c:pt idx="2">
                  <c:v>3.5763888888888894E-3</c:v>
                </c:pt>
                <c:pt idx="3">
                  <c:v>3.3449074074074071E-3</c:v>
                </c:pt>
                <c:pt idx="4">
                  <c:v>4.5023148148148149E-3</c:v>
                </c:pt>
                <c:pt idx="5">
                  <c:v>2.6620370370370374E-3</c:v>
                </c:pt>
                <c:pt idx="6">
                  <c:v>3.6226851851851854E-3</c:v>
                </c:pt>
                <c:pt idx="7">
                  <c:v>4.6180555555555558E-3</c:v>
                </c:pt>
                <c:pt idx="8">
                  <c:v>3.1134259259259257E-3</c:v>
                </c:pt>
                <c:pt idx="9">
                  <c:v>4.4907407407407405E-3</c:v>
                </c:pt>
                <c:pt idx="10">
                  <c:v>5.0462962962962961E-3</c:v>
                </c:pt>
                <c:pt idx="11">
                  <c:v>5.4861111111111117E-3</c:v>
                </c:pt>
                <c:pt idx="12">
                  <c:v>4.5370370370370365E-3</c:v>
                </c:pt>
                <c:pt idx="13">
                  <c:v>4.1319444444444442E-3</c:v>
                </c:pt>
                <c:pt idx="14">
                  <c:v>4.3981481481481484E-3</c:v>
                </c:pt>
                <c:pt idx="15">
                  <c:v>4.409722222222222E-3</c:v>
                </c:pt>
                <c:pt idx="16">
                  <c:v>4.108796296296297E-3</c:v>
                </c:pt>
                <c:pt idx="17">
                  <c:v>3.5416666666666665E-3</c:v>
                </c:pt>
                <c:pt idx="18">
                  <c:v>5.8333333333333336E-3</c:v>
                </c:pt>
                <c:pt idx="19">
                  <c:v>5.0694444444444441E-3</c:v>
                </c:pt>
                <c:pt idx="20">
                  <c:v>5.3819444444444453E-3</c:v>
                </c:pt>
                <c:pt idx="21">
                  <c:v>6.3310185185185197E-3</c:v>
                </c:pt>
                <c:pt idx="22">
                  <c:v>4.155092592592593E-3</c:v>
                </c:pt>
                <c:pt idx="23">
                  <c:v>3.9930555555555561E-3</c:v>
                </c:pt>
                <c:pt idx="24">
                  <c:v>4.1435185185185186E-3</c:v>
                </c:pt>
                <c:pt idx="25">
                  <c:v>5.9027777777777776E-3</c:v>
                </c:pt>
                <c:pt idx="26">
                  <c:v>4.4212962962962956E-3</c:v>
                </c:pt>
                <c:pt idx="27">
                  <c:v>4.5601851851851853E-3</c:v>
                </c:pt>
                <c:pt idx="28">
                  <c:v>5.185185185185185E-3</c:v>
                </c:pt>
                <c:pt idx="29">
                  <c:v>4.0856481481481481E-3</c:v>
                </c:pt>
                <c:pt idx="30">
                  <c:v>5.1736111111111115E-3</c:v>
                </c:pt>
                <c:pt idx="31">
                  <c:v>7.1759259259259259E-3</c:v>
                </c:pt>
                <c:pt idx="32">
                  <c:v>6.7013888888888887E-3</c:v>
                </c:pt>
                <c:pt idx="33">
                  <c:v>6.8981481481481489E-3</c:v>
                </c:pt>
                <c:pt idx="34">
                  <c:v>4.6296296296296302E-3</c:v>
                </c:pt>
                <c:pt idx="35">
                  <c:v>5.1736111111111115E-3</c:v>
                </c:pt>
              </c:numCache>
            </c:numRef>
          </c:val>
        </c:ser>
        <c:ser>
          <c:idx val="2"/>
          <c:order val="2"/>
          <c:tx>
            <c:strRef>
              <c:f>'[1]délai inter CS VSAV'!$AS$58</c:f>
              <c:strCache>
                <c:ptCount val="1"/>
                <c:pt idx="0">
                  <c:v>Durée de la prise en charge (3)</c:v>
                </c:pt>
              </c:strCache>
            </c:strRef>
          </c:tx>
          <c:spPr>
            <a:solidFill>
              <a:srgbClr val="92D050"/>
            </a:solidFill>
            <a:ln w="28575" cap="rnd">
              <a:solidFill>
                <a:srgbClr val="92D050"/>
              </a:solidFill>
              <a:round/>
            </a:ln>
            <a:effectLst/>
          </c:spPr>
          <c:invertIfNegative val="0"/>
          <c:cat>
            <c:strRef>
              <c:f>'[1]délai inter CS VSAV'!$AP$59:$AP$94</c:f>
              <c:strCache>
                <c:ptCount val="36"/>
                <c:pt idx="0">
                  <c:v>SEN</c:v>
                </c:pt>
                <c:pt idx="1">
                  <c:v>AUX</c:v>
                </c:pt>
                <c:pt idx="2">
                  <c:v>AVA</c:v>
                </c:pt>
                <c:pt idx="3">
                  <c:v>TON</c:v>
                </c:pt>
                <c:pt idx="4">
                  <c:v>JOI</c:v>
                </c:pt>
                <c:pt idx="5">
                  <c:v>MIG</c:v>
                </c:pt>
                <c:pt idx="6">
                  <c:v>PON</c:v>
                </c:pt>
                <c:pt idx="7">
                  <c:v>VYO</c:v>
                </c:pt>
                <c:pt idx="8">
                  <c:v>VIG</c:v>
                </c:pt>
                <c:pt idx="9">
                  <c:v>VEN</c:v>
                </c:pt>
                <c:pt idx="10">
                  <c:v>CER</c:v>
                </c:pt>
                <c:pt idx="11">
                  <c:v>THO</c:v>
                </c:pt>
                <c:pt idx="12">
                  <c:v>VAL</c:v>
                </c:pt>
                <c:pt idx="13">
                  <c:v>CHE</c:v>
                </c:pt>
                <c:pt idx="14">
                  <c:v>ANC</c:v>
                </c:pt>
                <c:pt idx="15">
                  <c:v>JUL</c:v>
                </c:pt>
                <c:pt idx="16">
                  <c:v>VAR</c:v>
                </c:pt>
                <c:pt idx="17">
                  <c:v>CAB</c:v>
                </c:pt>
                <c:pt idx="18">
                  <c:v>CRU</c:v>
                </c:pt>
                <c:pt idx="19">
                  <c:v>SER</c:v>
                </c:pt>
                <c:pt idx="20">
                  <c:v>NOY</c:v>
                </c:pt>
                <c:pt idx="21">
                  <c:v>ISL</c:v>
                </c:pt>
                <c:pt idx="22">
                  <c:v>TOU</c:v>
                </c:pt>
                <c:pt idx="23">
                  <c:v>FLO</c:v>
                </c:pt>
                <c:pt idx="24">
                  <c:v>BRI</c:v>
                </c:pt>
                <c:pt idx="25">
                  <c:v>AIL</c:v>
                </c:pt>
                <c:pt idx="26">
                  <c:v>LIG</c:v>
                </c:pt>
                <c:pt idx="27">
                  <c:v>VER</c:v>
                </c:pt>
                <c:pt idx="28">
                  <c:v>SAU</c:v>
                </c:pt>
                <c:pt idx="29">
                  <c:v>BLE</c:v>
                </c:pt>
                <c:pt idx="30">
                  <c:v>CHR</c:v>
                </c:pt>
                <c:pt idx="31">
                  <c:v>COU</c:v>
                </c:pt>
                <c:pt idx="32">
                  <c:v>VEZ</c:v>
                </c:pt>
                <c:pt idx="33">
                  <c:v>FAR</c:v>
                </c:pt>
                <c:pt idx="34">
                  <c:v>QUA</c:v>
                </c:pt>
                <c:pt idx="35">
                  <c:v>CPG</c:v>
                </c:pt>
              </c:strCache>
            </c:strRef>
          </c:cat>
          <c:val>
            <c:numRef>
              <c:f>'[1]délai inter CS VSAV'!$AS$59:$AS$94</c:f>
              <c:numCache>
                <c:formatCode>General</c:formatCode>
                <c:ptCount val="36"/>
                <c:pt idx="0">
                  <c:v>2.6388888888888889E-2</c:v>
                </c:pt>
                <c:pt idx="1">
                  <c:v>3.0555555555555555E-2</c:v>
                </c:pt>
                <c:pt idx="2">
                  <c:v>3.7499999999999999E-2</c:v>
                </c:pt>
                <c:pt idx="3">
                  <c:v>3.8194444444444441E-2</c:v>
                </c:pt>
                <c:pt idx="4">
                  <c:v>3.9583333333333331E-2</c:v>
                </c:pt>
                <c:pt idx="5">
                  <c:v>5.0694444444444452E-2</c:v>
                </c:pt>
                <c:pt idx="6">
                  <c:v>4.7916666666666663E-2</c:v>
                </c:pt>
                <c:pt idx="7">
                  <c:v>5.0694444444444452E-2</c:v>
                </c:pt>
                <c:pt idx="8">
                  <c:v>5.2777777777777778E-2</c:v>
                </c:pt>
                <c:pt idx="9">
                  <c:v>5.0694444444444452E-2</c:v>
                </c:pt>
                <c:pt idx="10">
                  <c:v>5.0694444444444452E-2</c:v>
                </c:pt>
                <c:pt idx="11">
                  <c:v>5.2777777777777778E-2</c:v>
                </c:pt>
                <c:pt idx="12">
                  <c:v>5.5555555555555552E-2</c:v>
                </c:pt>
                <c:pt idx="13">
                  <c:v>5.7638888888888885E-2</c:v>
                </c:pt>
                <c:pt idx="14">
                  <c:v>5.6944444444444443E-2</c:v>
                </c:pt>
                <c:pt idx="15">
                  <c:v>5.6944444444444443E-2</c:v>
                </c:pt>
                <c:pt idx="16">
                  <c:v>5.9027777777777783E-2</c:v>
                </c:pt>
                <c:pt idx="17">
                  <c:v>6.0416666666666667E-2</c:v>
                </c:pt>
                <c:pt idx="18">
                  <c:v>6.0416666666666667E-2</c:v>
                </c:pt>
                <c:pt idx="19">
                  <c:v>6.25E-2</c:v>
                </c:pt>
                <c:pt idx="20">
                  <c:v>6.0416666666666667E-2</c:v>
                </c:pt>
                <c:pt idx="21">
                  <c:v>6.1805555555555558E-2</c:v>
                </c:pt>
                <c:pt idx="22">
                  <c:v>6.458333333333334E-2</c:v>
                </c:pt>
                <c:pt idx="23">
                  <c:v>6.5277777777777782E-2</c:v>
                </c:pt>
                <c:pt idx="24">
                  <c:v>6.5972222222222224E-2</c:v>
                </c:pt>
                <c:pt idx="25">
                  <c:v>6.6666666666666666E-2</c:v>
                </c:pt>
                <c:pt idx="26">
                  <c:v>6.8749999999999992E-2</c:v>
                </c:pt>
                <c:pt idx="27">
                  <c:v>6.9444444444444434E-2</c:v>
                </c:pt>
                <c:pt idx="28">
                  <c:v>7.1527777777777787E-2</c:v>
                </c:pt>
                <c:pt idx="29">
                  <c:v>7.2916666666666671E-2</c:v>
                </c:pt>
                <c:pt idx="30">
                  <c:v>7.3611111111111113E-2</c:v>
                </c:pt>
                <c:pt idx="31">
                  <c:v>7.2222222222222229E-2</c:v>
                </c:pt>
                <c:pt idx="32">
                  <c:v>7.3611111111111113E-2</c:v>
                </c:pt>
                <c:pt idx="33">
                  <c:v>7.6388888888888895E-2</c:v>
                </c:pt>
                <c:pt idx="34">
                  <c:v>7.8472222222222221E-2</c:v>
                </c:pt>
                <c:pt idx="35">
                  <c:v>8.1250000000000003E-2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60769408"/>
        <c:axId val="60771328"/>
      </c:barChart>
      <c:catAx>
        <c:axId val="60769408"/>
        <c:scaling>
          <c:orientation val="minMax"/>
        </c:scaling>
        <c:delete val="0"/>
        <c:axPos val="b"/>
        <c:title>
          <c:layout/>
          <c:overlay val="0"/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0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771328"/>
        <c:crossesAt val="0"/>
        <c:auto val="1"/>
        <c:lblAlgn val="ctr"/>
        <c:lblOffset val="100"/>
        <c:tickMarkSkip val="1"/>
        <c:noMultiLvlLbl val="0"/>
      </c:catAx>
      <c:valAx>
        <c:axId val="60771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/>
        <c:numFmt formatCode="General" sourceLinked="1"/>
        <c:majorTickMark val="out"/>
        <c:minorTickMark val="none"/>
        <c:tickLblPos val="nextTo"/>
        <c:spPr>
          <a:ln/>
        </c:spPr>
        <c:txPr>
          <a:bodyPr rot="-60000000" spcFirstLastPara="1" vertOverflow="ellipsis" vert="horz" wrap="square" anchor="ctr" anchorCtr="1"/>
          <a:lstStyle/>
          <a:p>
            <a:pPr>
              <a:defRPr sz="20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76940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92213091926233448"/>
          <c:y val="0.48007101419841047"/>
          <c:w val="7.6511709387523899E-2"/>
          <c:h val="3.9327057921461364E-2"/>
        </c:manualLayout>
      </c:layout>
      <c:overlay val="0"/>
      <c:txPr>
        <a:bodyPr/>
        <a:lstStyle/>
        <a:p>
          <a:pPr>
            <a:defRPr sz="2400">
              <a:solidFill>
                <a:sysClr val="windowText" lastClr="000000"/>
              </a:solidFill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Feuil1!$A$10</c:f>
              <c:strCache>
                <c:ptCount val="1"/>
                <c:pt idx="0">
                  <c:v>Délai de départ(1)</c:v>
                </c:pt>
              </c:strCache>
            </c:strRef>
          </c:tx>
          <c:invertIfNegative val="0"/>
          <c:cat>
            <c:strRef>
              <c:f>Feuil1!$B$9:$AK$9</c:f>
              <c:strCache>
                <c:ptCount val="36"/>
                <c:pt idx="0">
                  <c:v>SEN</c:v>
                </c:pt>
                <c:pt idx="1">
                  <c:v>VYO</c:v>
                </c:pt>
                <c:pt idx="2">
                  <c:v>PON</c:v>
                </c:pt>
                <c:pt idx="3">
                  <c:v>CER</c:v>
                </c:pt>
                <c:pt idx="4">
                  <c:v>VIG</c:v>
                </c:pt>
                <c:pt idx="5">
                  <c:v>VAR</c:v>
                </c:pt>
                <c:pt idx="6">
                  <c:v>VAL</c:v>
                </c:pt>
                <c:pt idx="7">
                  <c:v>SER</c:v>
                </c:pt>
                <c:pt idx="8">
                  <c:v>THO</c:v>
                </c:pt>
                <c:pt idx="9">
                  <c:v>JOI</c:v>
                </c:pt>
                <c:pt idx="10">
                  <c:v>JUL</c:v>
                </c:pt>
                <c:pt idx="11">
                  <c:v>CHR</c:v>
                </c:pt>
                <c:pt idx="12">
                  <c:v>CPG</c:v>
                </c:pt>
                <c:pt idx="13">
                  <c:v>SAU</c:v>
                </c:pt>
                <c:pt idx="14">
                  <c:v>BLE</c:v>
                </c:pt>
                <c:pt idx="15">
                  <c:v>TOU</c:v>
                </c:pt>
                <c:pt idx="16">
                  <c:v>FAR</c:v>
                </c:pt>
                <c:pt idx="17">
                  <c:v>AIL</c:v>
                </c:pt>
                <c:pt idx="18">
                  <c:v>AUX</c:v>
                </c:pt>
                <c:pt idx="19">
                  <c:v>MIG</c:v>
                </c:pt>
                <c:pt idx="20">
                  <c:v>BRI</c:v>
                </c:pt>
                <c:pt idx="21">
                  <c:v>FLO</c:v>
                </c:pt>
                <c:pt idx="22">
                  <c:v>LIG</c:v>
                </c:pt>
                <c:pt idx="23">
                  <c:v>CHE</c:v>
                </c:pt>
                <c:pt idx="24">
                  <c:v>VEN</c:v>
                </c:pt>
                <c:pt idx="25">
                  <c:v>VER</c:v>
                </c:pt>
                <c:pt idx="26">
                  <c:v>CAB</c:v>
                </c:pt>
                <c:pt idx="27">
                  <c:v>COU</c:v>
                </c:pt>
                <c:pt idx="28">
                  <c:v>AVA</c:v>
                </c:pt>
                <c:pt idx="29">
                  <c:v>TON</c:v>
                </c:pt>
                <c:pt idx="30">
                  <c:v>CRU</c:v>
                </c:pt>
                <c:pt idx="31">
                  <c:v>NOY</c:v>
                </c:pt>
                <c:pt idx="32">
                  <c:v>ANC</c:v>
                </c:pt>
                <c:pt idx="33">
                  <c:v>ISL</c:v>
                </c:pt>
                <c:pt idx="34">
                  <c:v>QUA</c:v>
                </c:pt>
                <c:pt idx="35">
                  <c:v>VEZ</c:v>
                </c:pt>
              </c:strCache>
            </c:strRef>
          </c:cat>
          <c:val>
            <c:numRef>
              <c:f>Feuil1!$B$10:$AK$10</c:f>
              <c:numCache>
                <c:formatCode>0.00</c:formatCode>
                <c:ptCount val="36"/>
                <c:pt idx="0">
                  <c:v>2.9</c:v>
                </c:pt>
                <c:pt idx="1">
                  <c:v>6.3166666666666664</c:v>
                </c:pt>
                <c:pt idx="2">
                  <c:v>7.7166666666666668</c:v>
                </c:pt>
                <c:pt idx="3">
                  <c:v>7.9666666666666659</c:v>
                </c:pt>
                <c:pt idx="4">
                  <c:v>7.416666666666667</c:v>
                </c:pt>
                <c:pt idx="5">
                  <c:v>8.7166666666666668</c:v>
                </c:pt>
                <c:pt idx="6">
                  <c:v>8.1333333333333329</c:v>
                </c:pt>
                <c:pt idx="7">
                  <c:v>8.2333333333333343</c:v>
                </c:pt>
                <c:pt idx="8">
                  <c:v>6.75</c:v>
                </c:pt>
                <c:pt idx="9">
                  <c:v>3.2333333333333329</c:v>
                </c:pt>
                <c:pt idx="10">
                  <c:v>9.6166666666666671</c:v>
                </c:pt>
                <c:pt idx="11">
                  <c:v>8.3333333333333339</c:v>
                </c:pt>
                <c:pt idx="12">
                  <c:v>8.9666666666666668</c:v>
                </c:pt>
                <c:pt idx="13">
                  <c:v>9.4</c:v>
                </c:pt>
                <c:pt idx="14">
                  <c:v>9.5833333333333339</c:v>
                </c:pt>
                <c:pt idx="15">
                  <c:v>8.1833333333333336</c:v>
                </c:pt>
                <c:pt idx="16">
                  <c:v>8.5</c:v>
                </c:pt>
                <c:pt idx="17">
                  <c:v>6.95</c:v>
                </c:pt>
                <c:pt idx="18">
                  <c:v>2.6166666666666667</c:v>
                </c:pt>
                <c:pt idx="19">
                  <c:v>5.0833333333333321</c:v>
                </c:pt>
                <c:pt idx="20">
                  <c:v>7.3666666666666671</c:v>
                </c:pt>
                <c:pt idx="21">
                  <c:v>8.1833333333333336</c:v>
                </c:pt>
                <c:pt idx="22">
                  <c:v>7.4</c:v>
                </c:pt>
                <c:pt idx="23">
                  <c:v>7.1833333333333345</c:v>
                </c:pt>
                <c:pt idx="24">
                  <c:v>8.5833333333333339</c:v>
                </c:pt>
                <c:pt idx="25">
                  <c:v>8.9833333333333325</c:v>
                </c:pt>
                <c:pt idx="26">
                  <c:v>7.7333333333333325</c:v>
                </c:pt>
                <c:pt idx="27">
                  <c:v>7.9333333333333327</c:v>
                </c:pt>
                <c:pt idx="28">
                  <c:v>2.9833333333333334</c:v>
                </c:pt>
                <c:pt idx="29">
                  <c:v>4.2166666666666677</c:v>
                </c:pt>
                <c:pt idx="30">
                  <c:v>7.7166666666666668</c:v>
                </c:pt>
                <c:pt idx="31">
                  <c:v>11.416666666666666</c:v>
                </c:pt>
                <c:pt idx="32">
                  <c:v>9.1166666666666689</c:v>
                </c:pt>
                <c:pt idx="33">
                  <c:v>8.7333333333333325</c:v>
                </c:pt>
                <c:pt idx="34">
                  <c:v>9.0333333333333332</c:v>
                </c:pt>
                <c:pt idx="35">
                  <c:v>8.9499999999999993</c:v>
                </c:pt>
              </c:numCache>
            </c:numRef>
          </c:val>
        </c:ser>
        <c:ser>
          <c:idx val="1"/>
          <c:order val="1"/>
          <c:tx>
            <c:strRef>
              <c:f>Feuil1!$A$11</c:f>
              <c:strCache>
                <c:ptCount val="1"/>
                <c:pt idx="0">
                  <c:v>Délai de transit (2)</c:v>
                </c:pt>
              </c:strCache>
            </c:strRef>
          </c:tx>
          <c:invertIfNegative val="0"/>
          <c:cat>
            <c:strRef>
              <c:f>Feuil1!$B$9:$AK$9</c:f>
              <c:strCache>
                <c:ptCount val="36"/>
                <c:pt idx="0">
                  <c:v>SEN</c:v>
                </c:pt>
                <c:pt idx="1">
                  <c:v>VYO</c:v>
                </c:pt>
                <c:pt idx="2">
                  <c:v>PON</c:v>
                </c:pt>
                <c:pt idx="3">
                  <c:v>CER</c:v>
                </c:pt>
                <c:pt idx="4">
                  <c:v>VIG</c:v>
                </c:pt>
                <c:pt idx="5">
                  <c:v>VAR</c:v>
                </c:pt>
                <c:pt idx="6">
                  <c:v>VAL</c:v>
                </c:pt>
                <c:pt idx="7">
                  <c:v>SER</c:v>
                </c:pt>
                <c:pt idx="8">
                  <c:v>THO</c:v>
                </c:pt>
                <c:pt idx="9">
                  <c:v>JOI</c:v>
                </c:pt>
                <c:pt idx="10">
                  <c:v>JUL</c:v>
                </c:pt>
                <c:pt idx="11">
                  <c:v>CHR</c:v>
                </c:pt>
                <c:pt idx="12">
                  <c:v>CPG</c:v>
                </c:pt>
                <c:pt idx="13">
                  <c:v>SAU</c:v>
                </c:pt>
                <c:pt idx="14">
                  <c:v>BLE</c:v>
                </c:pt>
                <c:pt idx="15">
                  <c:v>TOU</c:v>
                </c:pt>
                <c:pt idx="16">
                  <c:v>FAR</c:v>
                </c:pt>
                <c:pt idx="17">
                  <c:v>AIL</c:v>
                </c:pt>
                <c:pt idx="18">
                  <c:v>AUX</c:v>
                </c:pt>
                <c:pt idx="19">
                  <c:v>MIG</c:v>
                </c:pt>
                <c:pt idx="20">
                  <c:v>BRI</c:v>
                </c:pt>
                <c:pt idx="21">
                  <c:v>FLO</c:v>
                </c:pt>
                <c:pt idx="22">
                  <c:v>LIG</c:v>
                </c:pt>
                <c:pt idx="23">
                  <c:v>CHE</c:v>
                </c:pt>
                <c:pt idx="24">
                  <c:v>VEN</c:v>
                </c:pt>
                <c:pt idx="25">
                  <c:v>VER</c:v>
                </c:pt>
                <c:pt idx="26">
                  <c:v>CAB</c:v>
                </c:pt>
                <c:pt idx="27">
                  <c:v>COU</c:v>
                </c:pt>
                <c:pt idx="28">
                  <c:v>AVA</c:v>
                </c:pt>
                <c:pt idx="29">
                  <c:v>TON</c:v>
                </c:pt>
                <c:pt idx="30">
                  <c:v>CRU</c:v>
                </c:pt>
                <c:pt idx="31">
                  <c:v>NOY</c:v>
                </c:pt>
                <c:pt idx="32">
                  <c:v>ANC</c:v>
                </c:pt>
                <c:pt idx="33">
                  <c:v>ISL</c:v>
                </c:pt>
                <c:pt idx="34">
                  <c:v>QUA</c:v>
                </c:pt>
                <c:pt idx="35">
                  <c:v>VEZ</c:v>
                </c:pt>
              </c:strCache>
            </c:strRef>
          </c:cat>
          <c:val>
            <c:numRef>
              <c:f>Feuil1!$B$11:$AK$11</c:f>
              <c:numCache>
                <c:formatCode>0.00</c:formatCode>
                <c:ptCount val="36"/>
                <c:pt idx="0">
                  <c:v>5.4166666666666661</c:v>
                </c:pt>
                <c:pt idx="1">
                  <c:v>6.65</c:v>
                </c:pt>
                <c:pt idx="2">
                  <c:v>5.2166666666666668</c:v>
                </c:pt>
                <c:pt idx="3">
                  <c:v>7.2666666666666666</c:v>
                </c:pt>
                <c:pt idx="4">
                  <c:v>4.4833333333333334</c:v>
                </c:pt>
                <c:pt idx="5">
                  <c:v>5.9166666666666679</c:v>
                </c:pt>
                <c:pt idx="6">
                  <c:v>6.5333333333333323</c:v>
                </c:pt>
                <c:pt idx="7">
                  <c:v>7.3</c:v>
                </c:pt>
                <c:pt idx="8">
                  <c:v>7.9000000000000012</c:v>
                </c:pt>
                <c:pt idx="9">
                  <c:v>6.4833333333333334</c:v>
                </c:pt>
                <c:pt idx="10">
                  <c:v>6.35</c:v>
                </c:pt>
                <c:pt idx="11">
                  <c:v>7.45</c:v>
                </c:pt>
                <c:pt idx="12">
                  <c:v>7.45</c:v>
                </c:pt>
                <c:pt idx="13">
                  <c:v>7.4666666666666668</c:v>
                </c:pt>
                <c:pt idx="14">
                  <c:v>5.8833333333333337</c:v>
                </c:pt>
                <c:pt idx="15">
                  <c:v>5.9833333333333343</c:v>
                </c:pt>
                <c:pt idx="16">
                  <c:v>9.9333333333333336</c:v>
                </c:pt>
                <c:pt idx="17">
                  <c:v>8.5</c:v>
                </c:pt>
                <c:pt idx="18">
                  <c:v>6.65</c:v>
                </c:pt>
                <c:pt idx="19">
                  <c:v>3.8333333333333339</c:v>
                </c:pt>
                <c:pt idx="20">
                  <c:v>5.9666666666666668</c:v>
                </c:pt>
                <c:pt idx="21">
                  <c:v>5.7500000000000009</c:v>
                </c:pt>
                <c:pt idx="22">
                  <c:v>6.3666666666666654</c:v>
                </c:pt>
                <c:pt idx="23">
                  <c:v>5.9499999999999993</c:v>
                </c:pt>
                <c:pt idx="24">
                  <c:v>6.4666666666666659</c:v>
                </c:pt>
                <c:pt idx="25">
                  <c:v>6.5666666666666673</c:v>
                </c:pt>
                <c:pt idx="26">
                  <c:v>5.0999999999999996</c:v>
                </c:pt>
                <c:pt idx="27">
                  <c:v>10.333333333333334</c:v>
                </c:pt>
                <c:pt idx="28">
                  <c:v>5.15</c:v>
                </c:pt>
                <c:pt idx="29">
                  <c:v>4.8166666666666664</c:v>
                </c:pt>
                <c:pt idx="30">
                  <c:v>8.4</c:v>
                </c:pt>
                <c:pt idx="31">
                  <c:v>7.7500000000000009</c:v>
                </c:pt>
                <c:pt idx="32">
                  <c:v>6.3333333333333339</c:v>
                </c:pt>
                <c:pt idx="33">
                  <c:v>9.1166666666666689</c:v>
                </c:pt>
                <c:pt idx="34">
                  <c:v>6.6666666666666679</c:v>
                </c:pt>
                <c:pt idx="35">
                  <c:v>9.65</c:v>
                </c:pt>
              </c:numCache>
            </c:numRef>
          </c:val>
        </c:ser>
        <c:ser>
          <c:idx val="2"/>
          <c:order val="2"/>
          <c:tx>
            <c:strRef>
              <c:f>Feuil1!$A$12</c:f>
              <c:strCache>
                <c:ptCount val="1"/>
                <c:pt idx="0">
                  <c:v>Durée de la prise en charge (3)</c:v>
                </c:pt>
              </c:strCache>
            </c:strRef>
          </c:tx>
          <c:invertIfNegative val="0"/>
          <c:cat>
            <c:strRef>
              <c:f>Feuil1!$B$9:$AK$9</c:f>
              <c:strCache>
                <c:ptCount val="36"/>
                <c:pt idx="0">
                  <c:v>SEN</c:v>
                </c:pt>
                <c:pt idx="1">
                  <c:v>VYO</c:v>
                </c:pt>
                <c:pt idx="2">
                  <c:v>PON</c:v>
                </c:pt>
                <c:pt idx="3">
                  <c:v>CER</c:v>
                </c:pt>
                <c:pt idx="4">
                  <c:v>VIG</c:v>
                </c:pt>
                <c:pt idx="5">
                  <c:v>VAR</c:v>
                </c:pt>
                <c:pt idx="6">
                  <c:v>VAL</c:v>
                </c:pt>
                <c:pt idx="7">
                  <c:v>SER</c:v>
                </c:pt>
                <c:pt idx="8">
                  <c:v>THO</c:v>
                </c:pt>
                <c:pt idx="9">
                  <c:v>JOI</c:v>
                </c:pt>
                <c:pt idx="10">
                  <c:v>JUL</c:v>
                </c:pt>
                <c:pt idx="11">
                  <c:v>CHR</c:v>
                </c:pt>
                <c:pt idx="12">
                  <c:v>CPG</c:v>
                </c:pt>
                <c:pt idx="13">
                  <c:v>SAU</c:v>
                </c:pt>
                <c:pt idx="14">
                  <c:v>BLE</c:v>
                </c:pt>
                <c:pt idx="15">
                  <c:v>TOU</c:v>
                </c:pt>
                <c:pt idx="16">
                  <c:v>FAR</c:v>
                </c:pt>
                <c:pt idx="17">
                  <c:v>AIL</c:v>
                </c:pt>
                <c:pt idx="18">
                  <c:v>AUX</c:v>
                </c:pt>
                <c:pt idx="19">
                  <c:v>MIG</c:v>
                </c:pt>
                <c:pt idx="20">
                  <c:v>BRI</c:v>
                </c:pt>
                <c:pt idx="21">
                  <c:v>FLO</c:v>
                </c:pt>
                <c:pt idx="22">
                  <c:v>LIG</c:v>
                </c:pt>
                <c:pt idx="23">
                  <c:v>CHE</c:v>
                </c:pt>
                <c:pt idx="24">
                  <c:v>VEN</c:v>
                </c:pt>
                <c:pt idx="25">
                  <c:v>VER</c:v>
                </c:pt>
                <c:pt idx="26">
                  <c:v>CAB</c:v>
                </c:pt>
                <c:pt idx="27">
                  <c:v>COU</c:v>
                </c:pt>
                <c:pt idx="28">
                  <c:v>AVA</c:v>
                </c:pt>
                <c:pt idx="29">
                  <c:v>TON</c:v>
                </c:pt>
                <c:pt idx="30">
                  <c:v>CRU</c:v>
                </c:pt>
                <c:pt idx="31">
                  <c:v>NOY</c:v>
                </c:pt>
                <c:pt idx="32">
                  <c:v>ANC</c:v>
                </c:pt>
                <c:pt idx="33">
                  <c:v>ISL</c:v>
                </c:pt>
                <c:pt idx="34">
                  <c:v>QUA</c:v>
                </c:pt>
                <c:pt idx="35">
                  <c:v>VEZ</c:v>
                </c:pt>
              </c:strCache>
            </c:strRef>
          </c:cat>
          <c:val>
            <c:numRef>
              <c:f>Feuil1!$B$12:$AK$12</c:f>
              <c:numCache>
                <c:formatCode>0.00</c:formatCode>
                <c:ptCount val="36"/>
                <c:pt idx="0">
                  <c:v>38</c:v>
                </c:pt>
                <c:pt idx="1">
                  <c:v>73.000000000000014</c:v>
                </c:pt>
                <c:pt idx="2">
                  <c:v>69</c:v>
                </c:pt>
                <c:pt idx="3">
                  <c:v>73.000000000000014</c:v>
                </c:pt>
                <c:pt idx="4">
                  <c:v>76</c:v>
                </c:pt>
                <c:pt idx="5">
                  <c:v>85.000000000000014</c:v>
                </c:pt>
                <c:pt idx="6">
                  <c:v>80</c:v>
                </c:pt>
                <c:pt idx="7">
                  <c:v>90</c:v>
                </c:pt>
                <c:pt idx="8">
                  <c:v>76</c:v>
                </c:pt>
                <c:pt idx="9">
                  <c:v>57</c:v>
                </c:pt>
                <c:pt idx="10">
                  <c:v>82</c:v>
                </c:pt>
                <c:pt idx="11">
                  <c:v>106</c:v>
                </c:pt>
                <c:pt idx="12">
                  <c:v>117</c:v>
                </c:pt>
                <c:pt idx="13">
                  <c:v>103.00000000000001</c:v>
                </c:pt>
                <c:pt idx="14">
                  <c:v>105</c:v>
                </c:pt>
                <c:pt idx="15">
                  <c:v>93.000000000000014</c:v>
                </c:pt>
                <c:pt idx="16">
                  <c:v>110.00000000000001</c:v>
                </c:pt>
                <c:pt idx="17">
                  <c:v>96</c:v>
                </c:pt>
                <c:pt idx="18">
                  <c:v>44</c:v>
                </c:pt>
                <c:pt idx="19">
                  <c:v>73.000000000000014</c:v>
                </c:pt>
                <c:pt idx="20">
                  <c:v>95</c:v>
                </c:pt>
                <c:pt idx="21">
                  <c:v>94</c:v>
                </c:pt>
                <c:pt idx="22">
                  <c:v>98.999999999999986</c:v>
                </c:pt>
                <c:pt idx="23">
                  <c:v>83</c:v>
                </c:pt>
                <c:pt idx="24">
                  <c:v>73.000000000000014</c:v>
                </c:pt>
                <c:pt idx="25">
                  <c:v>99.999999999999986</c:v>
                </c:pt>
                <c:pt idx="26">
                  <c:v>87</c:v>
                </c:pt>
                <c:pt idx="27">
                  <c:v>104.00000000000001</c:v>
                </c:pt>
                <c:pt idx="28">
                  <c:v>54</c:v>
                </c:pt>
                <c:pt idx="29">
                  <c:v>54.999999999999993</c:v>
                </c:pt>
                <c:pt idx="30">
                  <c:v>87</c:v>
                </c:pt>
                <c:pt idx="31">
                  <c:v>87</c:v>
                </c:pt>
                <c:pt idx="32">
                  <c:v>82</c:v>
                </c:pt>
                <c:pt idx="33">
                  <c:v>89</c:v>
                </c:pt>
                <c:pt idx="34">
                  <c:v>113</c:v>
                </c:pt>
                <c:pt idx="35">
                  <c:v>106</c:v>
                </c:pt>
              </c:numCache>
            </c:numRef>
          </c:val>
        </c:ser>
        <c:ser>
          <c:idx val="3"/>
          <c:order val="3"/>
          <c:tx>
            <c:strRef>
              <c:f>Feuil1!$A$13</c:f>
              <c:strCache>
                <c:ptCount val="1"/>
                <c:pt idx="0">
                  <c:v>Durée total de l'intervention (4)</c:v>
                </c:pt>
              </c:strCache>
            </c:strRef>
          </c:tx>
          <c:invertIfNegative val="0"/>
          <c:cat>
            <c:strRef>
              <c:f>Feuil1!$B$9:$AK$9</c:f>
              <c:strCache>
                <c:ptCount val="36"/>
                <c:pt idx="0">
                  <c:v>SEN</c:v>
                </c:pt>
                <c:pt idx="1">
                  <c:v>VYO</c:v>
                </c:pt>
                <c:pt idx="2">
                  <c:v>PON</c:v>
                </c:pt>
                <c:pt idx="3">
                  <c:v>CER</c:v>
                </c:pt>
                <c:pt idx="4">
                  <c:v>VIG</c:v>
                </c:pt>
                <c:pt idx="5">
                  <c:v>VAR</c:v>
                </c:pt>
                <c:pt idx="6">
                  <c:v>VAL</c:v>
                </c:pt>
                <c:pt idx="7">
                  <c:v>SER</c:v>
                </c:pt>
                <c:pt idx="8">
                  <c:v>THO</c:v>
                </c:pt>
                <c:pt idx="9">
                  <c:v>JOI</c:v>
                </c:pt>
                <c:pt idx="10">
                  <c:v>JUL</c:v>
                </c:pt>
                <c:pt idx="11">
                  <c:v>CHR</c:v>
                </c:pt>
                <c:pt idx="12">
                  <c:v>CPG</c:v>
                </c:pt>
                <c:pt idx="13">
                  <c:v>SAU</c:v>
                </c:pt>
                <c:pt idx="14">
                  <c:v>BLE</c:v>
                </c:pt>
                <c:pt idx="15">
                  <c:v>TOU</c:v>
                </c:pt>
                <c:pt idx="16">
                  <c:v>FAR</c:v>
                </c:pt>
                <c:pt idx="17">
                  <c:v>AIL</c:v>
                </c:pt>
                <c:pt idx="18">
                  <c:v>AUX</c:v>
                </c:pt>
                <c:pt idx="19">
                  <c:v>MIG</c:v>
                </c:pt>
                <c:pt idx="20">
                  <c:v>BRI</c:v>
                </c:pt>
                <c:pt idx="21">
                  <c:v>FLO</c:v>
                </c:pt>
                <c:pt idx="22">
                  <c:v>LIG</c:v>
                </c:pt>
                <c:pt idx="23">
                  <c:v>CHE</c:v>
                </c:pt>
                <c:pt idx="24">
                  <c:v>VEN</c:v>
                </c:pt>
                <c:pt idx="25">
                  <c:v>VER</c:v>
                </c:pt>
                <c:pt idx="26">
                  <c:v>CAB</c:v>
                </c:pt>
                <c:pt idx="27">
                  <c:v>COU</c:v>
                </c:pt>
                <c:pt idx="28">
                  <c:v>AVA</c:v>
                </c:pt>
                <c:pt idx="29">
                  <c:v>TON</c:v>
                </c:pt>
                <c:pt idx="30">
                  <c:v>CRU</c:v>
                </c:pt>
                <c:pt idx="31">
                  <c:v>NOY</c:v>
                </c:pt>
                <c:pt idx="32">
                  <c:v>ANC</c:v>
                </c:pt>
                <c:pt idx="33">
                  <c:v>ISL</c:v>
                </c:pt>
                <c:pt idx="34">
                  <c:v>QUA</c:v>
                </c:pt>
                <c:pt idx="35">
                  <c:v>VEZ</c:v>
                </c:pt>
              </c:strCache>
            </c:strRef>
          </c:cat>
          <c:val>
            <c:numRef>
              <c:f>Feuil1!$B$13:$AK$13</c:f>
              <c:numCache>
                <c:formatCode>0.00</c:formatCode>
                <c:ptCount val="36"/>
                <c:pt idx="0">
                  <c:v>46.31666666666667</c:v>
                </c:pt>
                <c:pt idx="1">
                  <c:v>85.966666666666683</c:v>
                </c:pt>
                <c:pt idx="2">
                  <c:v>81.933333333333323</c:v>
                </c:pt>
                <c:pt idx="3">
                  <c:v>88.233333333333334</c:v>
                </c:pt>
                <c:pt idx="4">
                  <c:v>87.9</c:v>
                </c:pt>
                <c:pt idx="5">
                  <c:v>99.63333333333334</c:v>
                </c:pt>
                <c:pt idx="6">
                  <c:v>94.666666666666657</c:v>
                </c:pt>
                <c:pt idx="7">
                  <c:v>105.53333333333333</c:v>
                </c:pt>
                <c:pt idx="8">
                  <c:v>90.65</c:v>
                </c:pt>
                <c:pt idx="9">
                  <c:v>66.716666666666654</c:v>
                </c:pt>
                <c:pt idx="10">
                  <c:v>97.966666666666654</c:v>
                </c:pt>
                <c:pt idx="11">
                  <c:v>121.78333333333335</c:v>
                </c:pt>
                <c:pt idx="12">
                  <c:v>133.41666666666666</c:v>
                </c:pt>
                <c:pt idx="13">
                  <c:v>119.86666666666669</c:v>
                </c:pt>
                <c:pt idx="14">
                  <c:v>120.46666666666668</c:v>
                </c:pt>
                <c:pt idx="15">
                  <c:v>107.16666666666669</c:v>
                </c:pt>
                <c:pt idx="16">
                  <c:v>128.43333333333334</c:v>
                </c:pt>
                <c:pt idx="17">
                  <c:v>111.44999999999999</c:v>
                </c:pt>
                <c:pt idx="18">
                  <c:v>53.266666666666666</c:v>
                </c:pt>
                <c:pt idx="19">
                  <c:v>81.916666666666686</c:v>
                </c:pt>
                <c:pt idx="20">
                  <c:v>108.33333333333333</c:v>
                </c:pt>
                <c:pt idx="21">
                  <c:v>107.93333333333334</c:v>
                </c:pt>
                <c:pt idx="22">
                  <c:v>112.76666666666665</c:v>
                </c:pt>
                <c:pt idx="23">
                  <c:v>96.133333333333326</c:v>
                </c:pt>
                <c:pt idx="24">
                  <c:v>88.050000000000011</c:v>
                </c:pt>
                <c:pt idx="25">
                  <c:v>115.54999999999998</c:v>
                </c:pt>
                <c:pt idx="26">
                  <c:v>99.833333333333329</c:v>
                </c:pt>
                <c:pt idx="27">
                  <c:v>122.26666666666668</c:v>
                </c:pt>
                <c:pt idx="28">
                  <c:v>62.133333333333326</c:v>
                </c:pt>
                <c:pt idx="29">
                  <c:v>64.033333333333331</c:v>
                </c:pt>
                <c:pt idx="30">
                  <c:v>103.11666666666666</c:v>
                </c:pt>
                <c:pt idx="31">
                  <c:v>106.16666666666666</c:v>
                </c:pt>
                <c:pt idx="32">
                  <c:v>97.45</c:v>
                </c:pt>
                <c:pt idx="33">
                  <c:v>106.85</c:v>
                </c:pt>
                <c:pt idx="34">
                  <c:v>128.69999999999999</c:v>
                </c:pt>
                <c:pt idx="35">
                  <c:v>124.60000000000001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9363328"/>
        <c:axId val="39364864"/>
      </c:barChart>
      <c:catAx>
        <c:axId val="39363328"/>
        <c:scaling>
          <c:orientation val="minMax"/>
        </c:scaling>
        <c:delete val="0"/>
        <c:axPos val="b"/>
        <c:majorTickMark val="out"/>
        <c:minorTickMark val="none"/>
        <c:tickLblPos val="nextTo"/>
        <c:crossAx val="39364864"/>
        <c:crosses val="autoZero"/>
        <c:auto val="1"/>
        <c:lblAlgn val="ctr"/>
        <c:lblOffset val="100"/>
        <c:noMultiLvlLbl val="0"/>
      </c:catAx>
      <c:valAx>
        <c:axId val="39364864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sz="1400"/>
            </a:pPr>
            <a:endParaRPr lang="fr-FR"/>
          </a:p>
        </c:txPr>
        <c:crossAx val="39363328"/>
        <c:crosses val="autoZero"/>
        <c:crossBetween val="between"/>
        <c:majorUnit val="5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571501</xdr:colOff>
      <xdr:row>45</xdr:row>
      <xdr:rowOff>0</xdr:rowOff>
    </xdr:from>
    <xdr:to>
      <xdr:col>17</xdr:col>
      <xdr:colOff>508908</xdr:colOff>
      <xdr:row>110</xdr:row>
      <xdr:rowOff>174172</xdr:rowOff>
    </xdr:to>
    <xdr:graphicFrame macro="">
      <xdr:nvGraphicFramePr>
        <xdr:cNvPr id="2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204107</xdr:colOff>
      <xdr:row>13</xdr:row>
      <xdr:rowOff>268060</xdr:rowOff>
    </xdr:from>
    <xdr:to>
      <xdr:col>17</xdr:col>
      <xdr:colOff>1000124</xdr:colOff>
      <xdr:row>67</xdr:row>
      <xdr:rowOff>95250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u/AppData/Local/Temp/d&#233;lai%20d'inter%20SAP%20VSAV%20C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délai inter CS VSAV"/>
    </sheetNames>
    <sheetDataSet>
      <sheetData sheetId="0"/>
      <sheetData sheetId="1"/>
      <sheetData sheetId="2">
        <row r="58">
          <cell r="AQ58" t="str">
            <v>Délai de départ(1)</v>
          </cell>
          <cell r="AR58" t="str">
            <v>Délai de transit (2)</v>
          </cell>
          <cell r="AS58" t="str">
            <v>Durée de la prise en charge (3)</v>
          </cell>
        </row>
        <row r="59">
          <cell r="AP59" t="str">
            <v>SEN</v>
          </cell>
          <cell r="AQ59">
            <v>2.0138888888888888E-3</v>
          </cell>
          <cell r="AR59">
            <v>3.7615740740740739E-3</v>
          </cell>
          <cell r="AS59">
            <v>2.6388888888888889E-2</v>
          </cell>
        </row>
        <row r="60">
          <cell r="AP60" t="str">
            <v>AUX</v>
          </cell>
          <cell r="AQ60">
            <v>1.8171296296296297E-3</v>
          </cell>
          <cell r="AR60">
            <v>4.6180555555555558E-3</v>
          </cell>
          <cell r="AS60">
            <v>3.0555555555555555E-2</v>
          </cell>
        </row>
        <row r="61">
          <cell r="AP61" t="str">
            <v>AVA</v>
          </cell>
          <cell r="AQ61">
            <v>2.0717592592592593E-3</v>
          </cell>
          <cell r="AR61">
            <v>3.5763888888888894E-3</v>
          </cell>
          <cell r="AS61">
            <v>3.7499999999999999E-2</v>
          </cell>
        </row>
        <row r="62">
          <cell r="AP62" t="str">
            <v>TON</v>
          </cell>
          <cell r="AQ62">
            <v>2.9282407407407412E-3</v>
          </cell>
          <cell r="AR62">
            <v>3.3449074074074071E-3</v>
          </cell>
          <cell r="AS62">
            <v>3.8194444444444441E-2</v>
          </cell>
        </row>
        <row r="63">
          <cell r="AP63" t="str">
            <v>JOI</v>
          </cell>
          <cell r="AQ63">
            <v>2.2453703703703702E-3</v>
          </cell>
          <cell r="AR63">
            <v>4.5023148148148149E-3</v>
          </cell>
          <cell r="AS63">
            <v>3.9583333333333331E-2</v>
          </cell>
        </row>
        <row r="64">
          <cell r="AP64" t="str">
            <v>MIG</v>
          </cell>
          <cell r="AQ64">
            <v>3.530092592592592E-3</v>
          </cell>
          <cell r="AR64">
            <v>2.6620370370370374E-3</v>
          </cell>
          <cell r="AS64">
            <v>5.0694444444444452E-2</v>
          </cell>
        </row>
        <row r="65">
          <cell r="AP65" t="str">
            <v>PON</v>
          </cell>
          <cell r="AQ65">
            <v>5.3587962962962964E-3</v>
          </cell>
          <cell r="AR65">
            <v>3.6226851851851854E-3</v>
          </cell>
          <cell r="AS65">
            <v>4.7916666666666663E-2</v>
          </cell>
        </row>
        <row r="66">
          <cell r="AP66" t="str">
            <v>VYO</v>
          </cell>
          <cell r="AQ66">
            <v>4.386574074074074E-3</v>
          </cell>
          <cell r="AR66">
            <v>4.6180555555555558E-3</v>
          </cell>
          <cell r="AS66">
            <v>5.0694444444444452E-2</v>
          </cell>
        </row>
        <row r="67">
          <cell r="AP67" t="str">
            <v>VIG</v>
          </cell>
          <cell r="AQ67">
            <v>5.1504629629629635E-3</v>
          </cell>
          <cell r="AR67">
            <v>3.1134259259259257E-3</v>
          </cell>
          <cell r="AS67">
            <v>5.2777777777777778E-2</v>
          </cell>
        </row>
        <row r="68">
          <cell r="AP68" t="str">
            <v>VEN</v>
          </cell>
          <cell r="AQ68">
            <v>5.9606481481481489E-3</v>
          </cell>
          <cell r="AR68">
            <v>4.4907407407407405E-3</v>
          </cell>
          <cell r="AS68">
            <v>5.0694444444444452E-2</v>
          </cell>
        </row>
        <row r="69">
          <cell r="AP69" t="str">
            <v>CER</v>
          </cell>
          <cell r="AQ69">
            <v>5.5324074074074069E-3</v>
          </cell>
          <cell r="AR69">
            <v>5.0462962962962961E-3</v>
          </cell>
          <cell r="AS69">
            <v>5.0694444444444452E-2</v>
          </cell>
        </row>
        <row r="70">
          <cell r="AP70" t="str">
            <v>THO</v>
          </cell>
          <cell r="AQ70">
            <v>4.6874999999999998E-3</v>
          </cell>
          <cell r="AR70">
            <v>5.4861111111111117E-3</v>
          </cell>
          <cell r="AS70">
            <v>5.2777777777777778E-2</v>
          </cell>
        </row>
        <row r="71">
          <cell r="AP71" t="str">
            <v>VAL</v>
          </cell>
          <cell r="AQ71">
            <v>5.6481481481481478E-3</v>
          </cell>
          <cell r="AR71">
            <v>4.5370370370370365E-3</v>
          </cell>
          <cell r="AS71">
            <v>5.5555555555555552E-2</v>
          </cell>
        </row>
        <row r="72">
          <cell r="AP72" t="str">
            <v>CHE</v>
          </cell>
          <cell r="AQ72">
            <v>4.9884259259259265E-3</v>
          </cell>
          <cell r="AR72">
            <v>4.1319444444444442E-3</v>
          </cell>
          <cell r="AS72">
            <v>5.7638888888888885E-2</v>
          </cell>
        </row>
        <row r="73">
          <cell r="AP73" t="str">
            <v>ANC</v>
          </cell>
          <cell r="AQ73">
            <v>6.3310185185185197E-3</v>
          </cell>
          <cell r="AR73">
            <v>4.3981481481481484E-3</v>
          </cell>
          <cell r="AS73">
            <v>5.6944444444444443E-2</v>
          </cell>
        </row>
        <row r="74">
          <cell r="AP74" t="str">
            <v>JUL</v>
          </cell>
          <cell r="AQ74">
            <v>6.6782407407407415E-3</v>
          </cell>
          <cell r="AR74">
            <v>4.409722222222222E-3</v>
          </cell>
          <cell r="AS74">
            <v>5.6944444444444443E-2</v>
          </cell>
        </row>
        <row r="75">
          <cell r="AP75" t="str">
            <v>VAR</v>
          </cell>
          <cell r="AQ75">
            <v>6.053240740740741E-3</v>
          </cell>
          <cell r="AR75">
            <v>4.108796296296297E-3</v>
          </cell>
          <cell r="AS75">
            <v>5.9027777777777783E-2</v>
          </cell>
        </row>
        <row r="76">
          <cell r="AP76" t="str">
            <v>CAB</v>
          </cell>
          <cell r="AQ76">
            <v>5.37037037037037E-3</v>
          </cell>
          <cell r="AR76">
            <v>3.5416666666666665E-3</v>
          </cell>
          <cell r="AS76">
            <v>6.0416666666666667E-2</v>
          </cell>
        </row>
        <row r="77">
          <cell r="AP77" t="str">
            <v>CRU</v>
          </cell>
          <cell r="AQ77">
            <v>5.3587962962962964E-3</v>
          </cell>
          <cell r="AR77">
            <v>5.8333333333333336E-3</v>
          </cell>
          <cell r="AS77">
            <v>6.0416666666666667E-2</v>
          </cell>
        </row>
        <row r="78">
          <cell r="AP78" t="str">
            <v>SER</v>
          </cell>
          <cell r="AQ78">
            <v>5.7175925925925927E-3</v>
          </cell>
          <cell r="AR78">
            <v>5.0694444444444441E-3</v>
          </cell>
          <cell r="AS78">
            <v>6.25E-2</v>
          </cell>
        </row>
        <row r="79">
          <cell r="AP79" t="str">
            <v>NOY</v>
          </cell>
          <cell r="AQ79">
            <v>7.9282407407407409E-3</v>
          </cell>
          <cell r="AR79">
            <v>5.3819444444444453E-3</v>
          </cell>
          <cell r="AS79">
            <v>6.0416666666666667E-2</v>
          </cell>
        </row>
        <row r="80">
          <cell r="AP80" t="str">
            <v>ISL</v>
          </cell>
          <cell r="AQ80">
            <v>6.0648148148148145E-3</v>
          </cell>
          <cell r="AR80">
            <v>6.3310185185185197E-3</v>
          </cell>
          <cell r="AS80">
            <v>6.1805555555555558E-2</v>
          </cell>
        </row>
        <row r="81">
          <cell r="AP81" t="str">
            <v>TOU</v>
          </cell>
          <cell r="AQ81">
            <v>5.6828703703703702E-3</v>
          </cell>
          <cell r="AR81">
            <v>4.155092592592593E-3</v>
          </cell>
          <cell r="AS81">
            <v>6.458333333333334E-2</v>
          </cell>
        </row>
        <row r="82">
          <cell r="AP82" t="str">
            <v>FLO</v>
          </cell>
          <cell r="AQ82">
            <v>5.6828703703703702E-3</v>
          </cell>
          <cell r="AR82">
            <v>3.9930555555555561E-3</v>
          </cell>
          <cell r="AS82">
            <v>6.5277777777777782E-2</v>
          </cell>
        </row>
        <row r="83">
          <cell r="AP83" t="str">
            <v>BRI</v>
          </cell>
          <cell r="AQ83">
            <v>5.115740740740741E-3</v>
          </cell>
          <cell r="AR83">
            <v>4.1435185185185186E-3</v>
          </cell>
          <cell r="AS83">
            <v>6.5972222222222224E-2</v>
          </cell>
        </row>
        <row r="84">
          <cell r="AP84" t="str">
            <v>AIL</v>
          </cell>
          <cell r="AQ84">
            <v>4.8263888888888887E-3</v>
          </cell>
          <cell r="AR84">
            <v>5.9027777777777776E-3</v>
          </cell>
          <cell r="AS84">
            <v>6.6666666666666666E-2</v>
          </cell>
        </row>
        <row r="85">
          <cell r="AP85" t="str">
            <v>LIG</v>
          </cell>
          <cell r="AQ85">
            <v>5.138888888888889E-3</v>
          </cell>
          <cell r="AR85">
            <v>4.4212962962962956E-3</v>
          </cell>
          <cell r="AS85">
            <v>6.8749999999999992E-2</v>
          </cell>
        </row>
        <row r="86">
          <cell r="AP86" t="str">
            <v>VER</v>
          </cell>
          <cell r="AQ86">
            <v>6.238425925925925E-3</v>
          </cell>
          <cell r="AR86">
            <v>4.5601851851851853E-3</v>
          </cell>
          <cell r="AS86">
            <v>6.9444444444444434E-2</v>
          </cell>
        </row>
        <row r="87">
          <cell r="AP87" t="str">
            <v>SAU</v>
          </cell>
          <cell r="AQ87">
            <v>6.5277777777777782E-3</v>
          </cell>
          <cell r="AR87">
            <v>5.185185185185185E-3</v>
          </cell>
          <cell r="AS87">
            <v>7.1527777777777787E-2</v>
          </cell>
        </row>
        <row r="88">
          <cell r="AP88" t="str">
            <v>BLE</v>
          </cell>
          <cell r="AQ88">
            <v>6.6550925925925935E-3</v>
          </cell>
          <cell r="AR88">
            <v>4.0856481481481481E-3</v>
          </cell>
          <cell r="AS88">
            <v>7.2916666666666671E-2</v>
          </cell>
        </row>
        <row r="89">
          <cell r="AP89" t="str">
            <v>CHR</v>
          </cell>
          <cell r="AQ89">
            <v>5.7870370370370376E-3</v>
          </cell>
          <cell r="AR89">
            <v>5.1736111111111115E-3</v>
          </cell>
          <cell r="AS89">
            <v>7.3611111111111113E-2</v>
          </cell>
        </row>
        <row r="90">
          <cell r="AP90" t="str">
            <v>COU</v>
          </cell>
          <cell r="AQ90">
            <v>5.5092592592592589E-3</v>
          </cell>
          <cell r="AR90">
            <v>7.1759259259259259E-3</v>
          </cell>
          <cell r="AS90">
            <v>7.2222222222222229E-2</v>
          </cell>
        </row>
        <row r="91">
          <cell r="AP91" t="str">
            <v>VEZ</v>
          </cell>
          <cell r="AQ91">
            <v>6.215277777777777E-3</v>
          </cell>
          <cell r="AR91">
            <v>6.7013888888888887E-3</v>
          </cell>
          <cell r="AS91">
            <v>7.3611111111111113E-2</v>
          </cell>
        </row>
        <row r="92">
          <cell r="AP92" t="str">
            <v>FAR</v>
          </cell>
          <cell r="AQ92">
            <v>5.9027777777777776E-3</v>
          </cell>
          <cell r="AR92">
            <v>6.8981481481481489E-3</v>
          </cell>
          <cell r="AS92">
            <v>7.6388888888888895E-2</v>
          </cell>
        </row>
        <row r="93">
          <cell r="AP93" t="str">
            <v>QUA</v>
          </cell>
          <cell r="AQ93">
            <v>6.2731481481481484E-3</v>
          </cell>
          <cell r="AR93">
            <v>4.6296296296296302E-3</v>
          </cell>
          <cell r="AS93">
            <v>7.8472222222222221E-2</v>
          </cell>
        </row>
        <row r="94">
          <cell r="AP94" t="str">
            <v>CPG</v>
          </cell>
          <cell r="AQ94">
            <v>6.2268518518518515E-3</v>
          </cell>
          <cell r="AR94">
            <v>5.1736111111111115E-3</v>
          </cell>
          <cell r="AS94">
            <v>8.1250000000000003E-2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28"/>
  <sheetViews>
    <sheetView tabSelected="1" zoomScale="55" zoomScaleNormal="55" workbookViewId="0">
      <selection activeCell="A9" sqref="A9"/>
    </sheetView>
  </sheetViews>
  <sheetFormatPr baseColWidth="10" defaultRowHeight="15" x14ac:dyDescent="0.25"/>
  <cols>
    <col min="1" max="1" width="39.42578125" bestFit="1" customWidth="1"/>
    <col min="2" max="10" width="19.85546875" bestFit="1" customWidth="1"/>
    <col min="11" max="11" width="21" customWidth="1"/>
    <col min="12" max="37" width="19.85546875" bestFit="1" customWidth="1"/>
    <col min="38" max="38" width="4.5703125" customWidth="1"/>
    <col min="42" max="42" width="7.7109375" bestFit="1" customWidth="1"/>
    <col min="43" max="43" width="25.5703125" bestFit="1" customWidth="1"/>
    <col min="44" max="44" width="27" bestFit="1" customWidth="1"/>
    <col min="45" max="45" width="42.7109375" bestFit="1" customWidth="1"/>
    <col min="46" max="46" width="44.140625" bestFit="1" customWidth="1"/>
    <col min="257" max="257" width="39.42578125" bestFit="1" customWidth="1"/>
    <col min="258" max="266" width="19.85546875" bestFit="1" customWidth="1"/>
    <col min="267" max="267" width="21" customWidth="1"/>
    <col min="268" max="293" width="19.85546875" bestFit="1" customWidth="1"/>
    <col min="294" max="294" width="4.5703125" customWidth="1"/>
    <col min="298" max="298" width="7.7109375" bestFit="1" customWidth="1"/>
    <col min="299" max="299" width="25.5703125" bestFit="1" customWidth="1"/>
    <col min="300" max="300" width="27" bestFit="1" customWidth="1"/>
    <col min="301" max="301" width="42.7109375" bestFit="1" customWidth="1"/>
    <col min="302" max="302" width="44.140625" bestFit="1" customWidth="1"/>
    <col min="513" max="513" width="39.42578125" bestFit="1" customWidth="1"/>
    <col min="514" max="522" width="19.85546875" bestFit="1" customWidth="1"/>
    <col min="523" max="523" width="21" customWidth="1"/>
    <col min="524" max="549" width="19.85546875" bestFit="1" customWidth="1"/>
    <col min="550" max="550" width="4.5703125" customWidth="1"/>
    <col min="554" max="554" width="7.7109375" bestFit="1" customWidth="1"/>
    <col min="555" max="555" width="25.5703125" bestFit="1" customWidth="1"/>
    <col min="556" max="556" width="27" bestFit="1" customWidth="1"/>
    <col min="557" max="557" width="42.7109375" bestFit="1" customWidth="1"/>
    <col min="558" max="558" width="44.140625" bestFit="1" customWidth="1"/>
    <col min="769" max="769" width="39.42578125" bestFit="1" customWidth="1"/>
    <col min="770" max="778" width="19.85546875" bestFit="1" customWidth="1"/>
    <col min="779" max="779" width="21" customWidth="1"/>
    <col min="780" max="805" width="19.85546875" bestFit="1" customWidth="1"/>
    <col min="806" max="806" width="4.5703125" customWidth="1"/>
    <col min="810" max="810" width="7.7109375" bestFit="1" customWidth="1"/>
    <col min="811" max="811" width="25.5703125" bestFit="1" customWidth="1"/>
    <col min="812" max="812" width="27" bestFit="1" customWidth="1"/>
    <col min="813" max="813" width="42.7109375" bestFit="1" customWidth="1"/>
    <col min="814" max="814" width="44.140625" bestFit="1" customWidth="1"/>
    <col min="1025" max="1025" width="39.42578125" bestFit="1" customWidth="1"/>
    <col min="1026" max="1034" width="19.85546875" bestFit="1" customWidth="1"/>
    <col min="1035" max="1035" width="21" customWidth="1"/>
    <col min="1036" max="1061" width="19.85546875" bestFit="1" customWidth="1"/>
    <col min="1062" max="1062" width="4.5703125" customWidth="1"/>
    <col min="1066" max="1066" width="7.7109375" bestFit="1" customWidth="1"/>
    <col min="1067" max="1067" width="25.5703125" bestFit="1" customWidth="1"/>
    <col min="1068" max="1068" width="27" bestFit="1" customWidth="1"/>
    <col min="1069" max="1069" width="42.7109375" bestFit="1" customWidth="1"/>
    <col min="1070" max="1070" width="44.140625" bestFit="1" customWidth="1"/>
    <col min="1281" max="1281" width="39.42578125" bestFit="1" customWidth="1"/>
    <col min="1282" max="1290" width="19.85546875" bestFit="1" customWidth="1"/>
    <col min="1291" max="1291" width="21" customWidth="1"/>
    <col min="1292" max="1317" width="19.85546875" bestFit="1" customWidth="1"/>
    <col min="1318" max="1318" width="4.5703125" customWidth="1"/>
    <col min="1322" max="1322" width="7.7109375" bestFit="1" customWidth="1"/>
    <col min="1323" max="1323" width="25.5703125" bestFit="1" customWidth="1"/>
    <col min="1324" max="1324" width="27" bestFit="1" customWidth="1"/>
    <col min="1325" max="1325" width="42.7109375" bestFit="1" customWidth="1"/>
    <col min="1326" max="1326" width="44.140625" bestFit="1" customWidth="1"/>
    <col min="1537" max="1537" width="39.42578125" bestFit="1" customWidth="1"/>
    <col min="1538" max="1546" width="19.85546875" bestFit="1" customWidth="1"/>
    <col min="1547" max="1547" width="21" customWidth="1"/>
    <col min="1548" max="1573" width="19.85546875" bestFit="1" customWidth="1"/>
    <col min="1574" max="1574" width="4.5703125" customWidth="1"/>
    <col min="1578" max="1578" width="7.7109375" bestFit="1" customWidth="1"/>
    <col min="1579" max="1579" width="25.5703125" bestFit="1" customWidth="1"/>
    <col min="1580" max="1580" width="27" bestFit="1" customWidth="1"/>
    <col min="1581" max="1581" width="42.7109375" bestFit="1" customWidth="1"/>
    <col min="1582" max="1582" width="44.140625" bestFit="1" customWidth="1"/>
    <col min="1793" max="1793" width="39.42578125" bestFit="1" customWidth="1"/>
    <col min="1794" max="1802" width="19.85546875" bestFit="1" customWidth="1"/>
    <col min="1803" max="1803" width="21" customWidth="1"/>
    <col min="1804" max="1829" width="19.85546875" bestFit="1" customWidth="1"/>
    <col min="1830" max="1830" width="4.5703125" customWidth="1"/>
    <col min="1834" max="1834" width="7.7109375" bestFit="1" customWidth="1"/>
    <col min="1835" max="1835" width="25.5703125" bestFit="1" customWidth="1"/>
    <col min="1836" max="1836" width="27" bestFit="1" customWidth="1"/>
    <col min="1837" max="1837" width="42.7109375" bestFit="1" customWidth="1"/>
    <col min="1838" max="1838" width="44.140625" bestFit="1" customWidth="1"/>
    <col min="2049" max="2049" width="39.42578125" bestFit="1" customWidth="1"/>
    <col min="2050" max="2058" width="19.85546875" bestFit="1" customWidth="1"/>
    <col min="2059" max="2059" width="21" customWidth="1"/>
    <col min="2060" max="2085" width="19.85546875" bestFit="1" customWidth="1"/>
    <col min="2086" max="2086" width="4.5703125" customWidth="1"/>
    <col min="2090" max="2090" width="7.7109375" bestFit="1" customWidth="1"/>
    <col min="2091" max="2091" width="25.5703125" bestFit="1" customWidth="1"/>
    <col min="2092" max="2092" width="27" bestFit="1" customWidth="1"/>
    <col min="2093" max="2093" width="42.7109375" bestFit="1" customWidth="1"/>
    <col min="2094" max="2094" width="44.140625" bestFit="1" customWidth="1"/>
    <col min="2305" max="2305" width="39.42578125" bestFit="1" customWidth="1"/>
    <col min="2306" max="2314" width="19.85546875" bestFit="1" customWidth="1"/>
    <col min="2315" max="2315" width="21" customWidth="1"/>
    <col min="2316" max="2341" width="19.85546875" bestFit="1" customWidth="1"/>
    <col min="2342" max="2342" width="4.5703125" customWidth="1"/>
    <col min="2346" max="2346" width="7.7109375" bestFit="1" customWidth="1"/>
    <col min="2347" max="2347" width="25.5703125" bestFit="1" customWidth="1"/>
    <col min="2348" max="2348" width="27" bestFit="1" customWidth="1"/>
    <col min="2349" max="2349" width="42.7109375" bestFit="1" customWidth="1"/>
    <col min="2350" max="2350" width="44.140625" bestFit="1" customWidth="1"/>
    <col min="2561" max="2561" width="39.42578125" bestFit="1" customWidth="1"/>
    <col min="2562" max="2570" width="19.85546875" bestFit="1" customWidth="1"/>
    <col min="2571" max="2571" width="21" customWidth="1"/>
    <col min="2572" max="2597" width="19.85546875" bestFit="1" customWidth="1"/>
    <col min="2598" max="2598" width="4.5703125" customWidth="1"/>
    <col min="2602" max="2602" width="7.7109375" bestFit="1" customWidth="1"/>
    <col min="2603" max="2603" width="25.5703125" bestFit="1" customWidth="1"/>
    <col min="2604" max="2604" width="27" bestFit="1" customWidth="1"/>
    <col min="2605" max="2605" width="42.7109375" bestFit="1" customWidth="1"/>
    <col min="2606" max="2606" width="44.140625" bestFit="1" customWidth="1"/>
    <col min="2817" max="2817" width="39.42578125" bestFit="1" customWidth="1"/>
    <col min="2818" max="2826" width="19.85546875" bestFit="1" customWidth="1"/>
    <col min="2827" max="2827" width="21" customWidth="1"/>
    <col min="2828" max="2853" width="19.85546875" bestFit="1" customWidth="1"/>
    <col min="2854" max="2854" width="4.5703125" customWidth="1"/>
    <col min="2858" max="2858" width="7.7109375" bestFit="1" customWidth="1"/>
    <col min="2859" max="2859" width="25.5703125" bestFit="1" customWidth="1"/>
    <col min="2860" max="2860" width="27" bestFit="1" customWidth="1"/>
    <col min="2861" max="2861" width="42.7109375" bestFit="1" customWidth="1"/>
    <col min="2862" max="2862" width="44.140625" bestFit="1" customWidth="1"/>
    <col min="3073" max="3073" width="39.42578125" bestFit="1" customWidth="1"/>
    <col min="3074" max="3082" width="19.85546875" bestFit="1" customWidth="1"/>
    <col min="3083" max="3083" width="21" customWidth="1"/>
    <col min="3084" max="3109" width="19.85546875" bestFit="1" customWidth="1"/>
    <col min="3110" max="3110" width="4.5703125" customWidth="1"/>
    <col min="3114" max="3114" width="7.7109375" bestFit="1" customWidth="1"/>
    <col min="3115" max="3115" width="25.5703125" bestFit="1" customWidth="1"/>
    <col min="3116" max="3116" width="27" bestFit="1" customWidth="1"/>
    <col min="3117" max="3117" width="42.7109375" bestFit="1" customWidth="1"/>
    <col min="3118" max="3118" width="44.140625" bestFit="1" customWidth="1"/>
    <col min="3329" max="3329" width="39.42578125" bestFit="1" customWidth="1"/>
    <col min="3330" max="3338" width="19.85546875" bestFit="1" customWidth="1"/>
    <col min="3339" max="3339" width="21" customWidth="1"/>
    <col min="3340" max="3365" width="19.85546875" bestFit="1" customWidth="1"/>
    <col min="3366" max="3366" width="4.5703125" customWidth="1"/>
    <col min="3370" max="3370" width="7.7109375" bestFit="1" customWidth="1"/>
    <col min="3371" max="3371" width="25.5703125" bestFit="1" customWidth="1"/>
    <col min="3372" max="3372" width="27" bestFit="1" customWidth="1"/>
    <col min="3373" max="3373" width="42.7109375" bestFit="1" customWidth="1"/>
    <col min="3374" max="3374" width="44.140625" bestFit="1" customWidth="1"/>
    <col min="3585" max="3585" width="39.42578125" bestFit="1" customWidth="1"/>
    <col min="3586" max="3594" width="19.85546875" bestFit="1" customWidth="1"/>
    <col min="3595" max="3595" width="21" customWidth="1"/>
    <col min="3596" max="3621" width="19.85546875" bestFit="1" customWidth="1"/>
    <col min="3622" max="3622" width="4.5703125" customWidth="1"/>
    <col min="3626" max="3626" width="7.7109375" bestFit="1" customWidth="1"/>
    <col min="3627" max="3627" width="25.5703125" bestFit="1" customWidth="1"/>
    <col min="3628" max="3628" width="27" bestFit="1" customWidth="1"/>
    <col min="3629" max="3629" width="42.7109375" bestFit="1" customWidth="1"/>
    <col min="3630" max="3630" width="44.140625" bestFit="1" customWidth="1"/>
    <col min="3841" max="3841" width="39.42578125" bestFit="1" customWidth="1"/>
    <col min="3842" max="3850" width="19.85546875" bestFit="1" customWidth="1"/>
    <col min="3851" max="3851" width="21" customWidth="1"/>
    <col min="3852" max="3877" width="19.85546875" bestFit="1" customWidth="1"/>
    <col min="3878" max="3878" width="4.5703125" customWidth="1"/>
    <col min="3882" max="3882" width="7.7109375" bestFit="1" customWidth="1"/>
    <col min="3883" max="3883" width="25.5703125" bestFit="1" customWidth="1"/>
    <col min="3884" max="3884" width="27" bestFit="1" customWidth="1"/>
    <col min="3885" max="3885" width="42.7109375" bestFit="1" customWidth="1"/>
    <col min="3886" max="3886" width="44.140625" bestFit="1" customWidth="1"/>
    <col min="4097" max="4097" width="39.42578125" bestFit="1" customWidth="1"/>
    <col min="4098" max="4106" width="19.85546875" bestFit="1" customWidth="1"/>
    <col min="4107" max="4107" width="21" customWidth="1"/>
    <col min="4108" max="4133" width="19.85546875" bestFit="1" customWidth="1"/>
    <col min="4134" max="4134" width="4.5703125" customWidth="1"/>
    <col min="4138" max="4138" width="7.7109375" bestFit="1" customWidth="1"/>
    <col min="4139" max="4139" width="25.5703125" bestFit="1" customWidth="1"/>
    <col min="4140" max="4140" width="27" bestFit="1" customWidth="1"/>
    <col min="4141" max="4141" width="42.7109375" bestFit="1" customWidth="1"/>
    <col min="4142" max="4142" width="44.140625" bestFit="1" customWidth="1"/>
    <col min="4353" max="4353" width="39.42578125" bestFit="1" customWidth="1"/>
    <col min="4354" max="4362" width="19.85546875" bestFit="1" customWidth="1"/>
    <col min="4363" max="4363" width="21" customWidth="1"/>
    <col min="4364" max="4389" width="19.85546875" bestFit="1" customWidth="1"/>
    <col min="4390" max="4390" width="4.5703125" customWidth="1"/>
    <col min="4394" max="4394" width="7.7109375" bestFit="1" customWidth="1"/>
    <col min="4395" max="4395" width="25.5703125" bestFit="1" customWidth="1"/>
    <col min="4396" max="4396" width="27" bestFit="1" customWidth="1"/>
    <col min="4397" max="4397" width="42.7109375" bestFit="1" customWidth="1"/>
    <col min="4398" max="4398" width="44.140625" bestFit="1" customWidth="1"/>
    <col min="4609" max="4609" width="39.42578125" bestFit="1" customWidth="1"/>
    <col min="4610" max="4618" width="19.85546875" bestFit="1" customWidth="1"/>
    <col min="4619" max="4619" width="21" customWidth="1"/>
    <col min="4620" max="4645" width="19.85546875" bestFit="1" customWidth="1"/>
    <col min="4646" max="4646" width="4.5703125" customWidth="1"/>
    <col min="4650" max="4650" width="7.7109375" bestFit="1" customWidth="1"/>
    <col min="4651" max="4651" width="25.5703125" bestFit="1" customWidth="1"/>
    <col min="4652" max="4652" width="27" bestFit="1" customWidth="1"/>
    <col min="4653" max="4653" width="42.7109375" bestFit="1" customWidth="1"/>
    <col min="4654" max="4654" width="44.140625" bestFit="1" customWidth="1"/>
    <col min="4865" max="4865" width="39.42578125" bestFit="1" customWidth="1"/>
    <col min="4866" max="4874" width="19.85546875" bestFit="1" customWidth="1"/>
    <col min="4875" max="4875" width="21" customWidth="1"/>
    <col min="4876" max="4901" width="19.85546875" bestFit="1" customWidth="1"/>
    <col min="4902" max="4902" width="4.5703125" customWidth="1"/>
    <col min="4906" max="4906" width="7.7109375" bestFit="1" customWidth="1"/>
    <col min="4907" max="4907" width="25.5703125" bestFit="1" customWidth="1"/>
    <col min="4908" max="4908" width="27" bestFit="1" customWidth="1"/>
    <col min="4909" max="4909" width="42.7109375" bestFit="1" customWidth="1"/>
    <col min="4910" max="4910" width="44.140625" bestFit="1" customWidth="1"/>
    <col min="5121" max="5121" width="39.42578125" bestFit="1" customWidth="1"/>
    <col min="5122" max="5130" width="19.85546875" bestFit="1" customWidth="1"/>
    <col min="5131" max="5131" width="21" customWidth="1"/>
    <col min="5132" max="5157" width="19.85546875" bestFit="1" customWidth="1"/>
    <col min="5158" max="5158" width="4.5703125" customWidth="1"/>
    <col min="5162" max="5162" width="7.7109375" bestFit="1" customWidth="1"/>
    <col min="5163" max="5163" width="25.5703125" bestFit="1" customWidth="1"/>
    <col min="5164" max="5164" width="27" bestFit="1" customWidth="1"/>
    <col min="5165" max="5165" width="42.7109375" bestFit="1" customWidth="1"/>
    <col min="5166" max="5166" width="44.140625" bestFit="1" customWidth="1"/>
    <col min="5377" max="5377" width="39.42578125" bestFit="1" customWidth="1"/>
    <col min="5378" max="5386" width="19.85546875" bestFit="1" customWidth="1"/>
    <col min="5387" max="5387" width="21" customWidth="1"/>
    <col min="5388" max="5413" width="19.85546875" bestFit="1" customWidth="1"/>
    <col min="5414" max="5414" width="4.5703125" customWidth="1"/>
    <col min="5418" max="5418" width="7.7109375" bestFit="1" customWidth="1"/>
    <col min="5419" max="5419" width="25.5703125" bestFit="1" customWidth="1"/>
    <col min="5420" max="5420" width="27" bestFit="1" customWidth="1"/>
    <col min="5421" max="5421" width="42.7109375" bestFit="1" customWidth="1"/>
    <col min="5422" max="5422" width="44.140625" bestFit="1" customWidth="1"/>
    <col min="5633" max="5633" width="39.42578125" bestFit="1" customWidth="1"/>
    <col min="5634" max="5642" width="19.85546875" bestFit="1" customWidth="1"/>
    <col min="5643" max="5643" width="21" customWidth="1"/>
    <col min="5644" max="5669" width="19.85546875" bestFit="1" customWidth="1"/>
    <col min="5670" max="5670" width="4.5703125" customWidth="1"/>
    <col min="5674" max="5674" width="7.7109375" bestFit="1" customWidth="1"/>
    <col min="5675" max="5675" width="25.5703125" bestFit="1" customWidth="1"/>
    <col min="5676" max="5676" width="27" bestFit="1" customWidth="1"/>
    <col min="5677" max="5677" width="42.7109375" bestFit="1" customWidth="1"/>
    <col min="5678" max="5678" width="44.140625" bestFit="1" customWidth="1"/>
    <col min="5889" max="5889" width="39.42578125" bestFit="1" customWidth="1"/>
    <col min="5890" max="5898" width="19.85546875" bestFit="1" customWidth="1"/>
    <col min="5899" max="5899" width="21" customWidth="1"/>
    <col min="5900" max="5925" width="19.85546875" bestFit="1" customWidth="1"/>
    <col min="5926" max="5926" width="4.5703125" customWidth="1"/>
    <col min="5930" max="5930" width="7.7109375" bestFit="1" customWidth="1"/>
    <col min="5931" max="5931" width="25.5703125" bestFit="1" customWidth="1"/>
    <col min="5932" max="5932" width="27" bestFit="1" customWidth="1"/>
    <col min="5933" max="5933" width="42.7109375" bestFit="1" customWidth="1"/>
    <col min="5934" max="5934" width="44.140625" bestFit="1" customWidth="1"/>
    <col min="6145" max="6145" width="39.42578125" bestFit="1" customWidth="1"/>
    <col min="6146" max="6154" width="19.85546875" bestFit="1" customWidth="1"/>
    <col min="6155" max="6155" width="21" customWidth="1"/>
    <col min="6156" max="6181" width="19.85546875" bestFit="1" customWidth="1"/>
    <col min="6182" max="6182" width="4.5703125" customWidth="1"/>
    <col min="6186" max="6186" width="7.7109375" bestFit="1" customWidth="1"/>
    <col min="6187" max="6187" width="25.5703125" bestFit="1" customWidth="1"/>
    <col min="6188" max="6188" width="27" bestFit="1" customWidth="1"/>
    <col min="6189" max="6189" width="42.7109375" bestFit="1" customWidth="1"/>
    <col min="6190" max="6190" width="44.140625" bestFit="1" customWidth="1"/>
    <col min="6401" max="6401" width="39.42578125" bestFit="1" customWidth="1"/>
    <col min="6402" max="6410" width="19.85546875" bestFit="1" customWidth="1"/>
    <col min="6411" max="6411" width="21" customWidth="1"/>
    <col min="6412" max="6437" width="19.85546875" bestFit="1" customWidth="1"/>
    <col min="6438" max="6438" width="4.5703125" customWidth="1"/>
    <col min="6442" max="6442" width="7.7109375" bestFit="1" customWidth="1"/>
    <col min="6443" max="6443" width="25.5703125" bestFit="1" customWidth="1"/>
    <col min="6444" max="6444" width="27" bestFit="1" customWidth="1"/>
    <col min="6445" max="6445" width="42.7109375" bestFit="1" customWidth="1"/>
    <col min="6446" max="6446" width="44.140625" bestFit="1" customWidth="1"/>
    <col min="6657" max="6657" width="39.42578125" bestFit="1" customWidth="1"/>
    <col min="6658" max="6666" width="19.85546875" bestFit="1" customWidth="1"/>
    <col min="6667" max="6667" width="21" customWidth="1"/>
    <col min="6668" max="6693" width="19.85546875" bestFit="1" customWidth="1"/>
    <col min="6694" max="6694" width="4.5703125" customWidth="1"/>
    <col min="6698" max="6698" width="7.7109375" bestFit="1" customWidth="1"/>
    <col min="6699" max="6699" width="25.5703125" bestFit="1" customWidth="1"/>
    <col min="6700" max="6700" width="27" bestFit="1" customWidth="1"/>
    <col min="6701" max="6701" width="42.7109375" bestFit="1" customWidth="1"/>
    <col min="6702" max="6702" width="44.140625" bestFit="1" customWidth="1"/>
    <col min="6913" max="6913" width="39.42578125" bestFit="1" customWidth="1"/>
    <col min="6914" max="6922" width="19.85546875" bestFit="1" customWidth="1"/>
    <col min="6923" max="6923" width="21" customWidth="1"/>
    <col min="6924" max="6949" width="19.85546875" bestFit="1" customWidth="1"/>
    <col min="6950" max="6950" width="4.5703125" customWidth="1"/>
    <col min="6954" max="6954" width="7.7109375" bestFit="1" customWidth="1"/>
    <col min="6955" max="6955" width="25.5703125" bestFit="1" customWidth="1"/>
    <col min="6956" max="6956" width="27" bestFit="1" customWidth="1"/>
    <col min="6957" max="6957" width="42.7109375" bestFit="1" customWidth="1"/>
    <col min="6958" max="6958" width="44.140625" bestFit="1" customWidth="1"/>
    <col min="7169" max="7169" width="39.42578125" bestFit="1" customWidth="1"/>
    <col min="7170" max="7178" width="19.85546875" bestFit="1" customWidth="1"/>
    <col min="7179" max="7179" width="21" customWidth="1"/>
    <col min="7180" max="7205" width="19.85546875" bestFit="1" customWidth="1"/>
    <col min="7206" max="7206" width="4.5703125" customWidth="1"/>
    <col min="7210" max="7210" width="7.7109375" bestFit="1" customWidth="1"/>
    <col min="7211" max="7211" width="25.5703125" bestFit="1" customWidth="1"/>
    <col min="7212" max="7212" width="27" bestFit="1" customWidth="1"/>
    <col min="7213" max="7213" width="42.7109375" bestFit="1" customWidth="1"/>
    <col min="7214" max="7214" width="44.140625" bestFit="1" customWidth="1"/>
    <col min="7425" max="7425" width="39.42578125" bestFit="1" customWidth="1"/>
    <col min="7426" max="7434" width="19.85546875" bestFit="1" customWidth="1"/>
    <col min="7435" max="7435" width="21" customWidth="1"/>
    <col min="7436" max="7461" width="19.85546875" bestFit="1" customWidth="1"/>
    <col min="7462" max="7462" width="4.5703125" customWidth="1"/>
    <col min="7466" max="7466" width="7.7109375" bestFit="1" customWidth="1"/>
    <col min="7467" max="7467" width="25.5703125" bestFit="1" customWidth="1"/>
    <col min="7468" max="7468" width="27" bestFit="1" customWidth="1"/>
    <col min="7469" max="7469" width="42.7109375" bestFit="1" customWidth="1"/>
    <col min="7470" max="7470" width="44.140625" bestFit="1" customWidth="1"/>
    <col min="7681" max="7681" width="39.42578125" bestFit="1" customWidth="1"/>
    <col min="7682" max="7690" width="19.85546875" bestFit="1" customWidth="1"/>
    <col min="7691" max="7691" width="21" customWidth="1"/>
    <col min="7692" max="7717" width="19.85546875" bestFit="1" customWidth="1"/>
    <col min="7718" max="7718" width="4.5703125" customWidth="1"/>
    <col min="7722" max="7722" width="7.7109375" bestFit="1" customWidth="1"/>
    <col min="7723" max="7723" width="25.5703125" bestFit="1" customWidth="1"/>
    <col min="7724" max="7724" width="27" bestFit="1" customWidth="1"/>
    <col min="7725" max="7725" width="42.7109375" bestFit="1" customWidth="1"/>
    <col min="7726" max="7726" width="44.140625" bestFit="1" customWidth="1"/>
    <col min="7937" max="7937" width="39.42578125" bestFit="1" customWidth="1"/>
    <col min="7938" max="7946" width="19.85546875" bestFit="1" customWidth="1"/>
    <col min="7947" max="7947" width="21" customWidth="1"/>
    <col min="7948" max="7973" width="19.85546875" bestFit="1" customWidth="1"/>
    <col min="7974" max="7974" width="4.5703125" customWidth="1"/>
    <col min="7978" max="7978" width="7.7109375" bestFit="1" customWidth="1"/>
    <col min="7979" max="7979" width="25.5703125" bestFit="1" customWidth="1"/>
    <col min="7980" max="7980" width="27" bestFit="1" customWidth="1"/>
    <col min="7981" max="7981" width="42.7109375" bestFit="1" customWidth="1"/>
    <col min="7982" max="7982" width="44.140625" bestFit="1" customWidth="1"/>
    <col min="8193" max="8193" width="39.42578125" bestFit="1" customWidth="1"/>
    <col min="8194" max="8202" width="19.85546875" bestFit="1" customWidth="1"/>
    <col min="8203" max="8203" width="21" customWidth="1"/>
    <col min="8204" max="8229" width="19.85546875" bestFit="1" customWidth="1"/>
    <col min="8230" max="8230" width="4.5703125" customWidth="1"/>
    <col min="8234" max="8234" width="7.7109375" bestFit="1" customWidth="1"/>
    <col min="8235" max="8235" width="25.5703125" bestFit="1" customWidth="1"/>
    <col min="8236" max="8236" width="27" bestFit="1" customWidth="1"/>
    <col min="8237" max="8237" width="42.7109375" bestFit="1" customWidth="1"/>
    <col min="8238" max="8238" width="44.140625" bestFit="1" customWidth="1"/>
    <col min="8449" max="8449" width="39.42578125" bestFit="1" customWidth="1"/>
    <col min="8450" max="8458" width="19.85546875" bestFit="1" customWidth="1"/>
    <col min="8459" max="8459" width="21" customWidth="1"/>
    <col min="8460" max="8485" width="19.85546875" bestFit="1" customWidth="1"/>
    <col min="8486" max="8486" width="4.5703125" customWidth="1"/>
    <col min="8490" max="8490" width="7.7109375" bestFit="1" customWidth="1"/>
    <col min="8491" max="8491" width="25.5703125" bestFit="1" customWidth="1"/>
    <col min="8492" max="8492" width="27" bestFit="1" customWidth="1"/>
    <col min="8493" max="8493" width="42.7109375" bestFit="1" customWidth="1"/>
    <col min="8494" max="8494" width="44.140625" bestFit="1" customWidth="1"/>
    <col min="8705" max="8705" width="39.42578125" bestFit="1" customWidth="1"/>
    <col min="8706" max="8714" width="19.85546875" bestFit="1" customWidth="1"/>
    <col min="8715" max="8715" width="21" customWidth="1"/>
    <col min="8716" max="8741" width="19.85546875" bestFit="1" customWidth="1"/>
    <col min="8742" max="8742" width="4.5703125" customWidth="1"/>
    <col min="8746" max="8746" width="7.7109375" bestFit="1" customWidth="1"/>
    <col min="8747" max="8747" width="25.5703125" bestFit="1" customWidth="1"/>
    <col min="8748" max="8748" width="27" bestFit="1" customWidth="1"/>
    <col min="8749" max="8749" width="42.7109375" bestFit="1" customWidth="1"/>
    <col min="8750" max="8750" width="44.140625" bestFit="1" customWidth="1"/>
    <col min="8961" max="8961" width="39.42578125" bestFit="1" customWidth="1"/>
    <col min="8962" max="8970" width="19.85546875" bestFit="1" customWidth="1"/>
    <col min="8971" max="8971" width="21" customWidth="1"/>
    <col min="8972" max="8997" width="19.85546875" bestFit="1" customWidth="1"/>
    <col min="8998" max="8998" width="4.5703125" customWidth="1"/>
    <col min="9002" max="9002" width="7.7109375" bestFit="1" customWidth="1"/>
    <col min="9003" max="9003" width="25.5703125" bestFit="1" customWidth="1"/>
    <col min="9004" max="9004" width="27" bestFit="1" customWidth="1"/>
    <col min="9005" max="9005" width="42.7109375" bestFit="1" customWidth="1"/>
    <col min="9006" max="9006" width="44.140625" bestFit="1" customWidth="1"/>
    <col min="9217" max="9217" width="39.42578125" bestFit="1" customWidth="1"/>
    <col min="9218" max="9226" width="19.85546875" bestFit="1" customWidth="1"/>
    <col min="9227" max="9227" width="21" customWidth="1"/>
    <col min="9228" max="9253" width="19.85546875" bestFit="1" customWidth="1"/>
    <col min="9254" max="9254" width="4.5703125" customWidth="1"/>
    <col min="9258" max="9258" width="7.7109375" bestFit="1" customWidth="1"/>
    <col min="9259" max="9259" width="25.5703125" bestFit="1" customWidth="1"/>
    <col min="9260" max="9260" width="27" bestFit="1" customWidth="1"/>
    <col min="9261" max="9261" width="42.7109375" bestFit="1" customWidth="1"/>
    <col min="9262" max="9262" width="44.140625" bestFit="1" customWidth="1"/>
    <col min="9473" max="9473" width="39.42578125" bestFit="1" customWidth="1"/>
    <col min="9474" max="9482" width="19.85546875" bestFit="1" customWidth="1"/>
    <col min="9483" max="9483" width="21" customWidth="1"/>
    <col min="9484" max="9509" width="19.85546875" bestFit="1" customWidth="1"/>
    <col min="9510" max="9510" width="4.5703125" customWidth="1"/>
    <col min="9514" max="9514" width="7.7109375" bestFit="1" customWidth="1"/>
    <col min="9515" max="9515" width="25.5703125" bestFit="1" customWidth="1"/>
    <col min="9516" max="9516" width="27" bestFit="1" customWidth="1"/>
    <col min="9517" max="9517" width="42.7109375" bestFit="1" customWidth="1"/>
    <col min="9518" max="9518" width="44.140625" bestFit="1" customWidth="1"/>
    <col min="9729" max="9729" width="39.42578125" bestFit="1" customWidth="1"/>
    <col min="9730" max="9738" width="19.85546875" bestFit="1" customWidth="1"/>
    <col min="9739" max="9739" width="21" customWidth="1"/>
    <col min="9740" max="9765" width="19.85546875" bestFit="1" customWidth="1"/>
    <col min="9766" max="9766" width="4.5703125" customWidth="1"/>
    <col min="9770" max="9770" width="7.7109375" bestFit="1" customWidth="1"/>
    <col min="9771" max="9771" width="25.5703125" bestFit="1" customWidth="1"/>
    <col min="9772" max="9772" width="27" bestFit="1" customWidth="1"/>
    <col min="9773" max="9773" width="42.7109375" bestFit="1" customWidth="1"/>
    <col min="9774" max="9774" width="44.140625" bestFit="1" customWidth="1"/>
    <col min="9985" max="9985" width="39.42578125" bestFit="1" customWidth="1"/>
    <col min="9986" max="9994" width="19.85546875" bestFit="1" customWidth="1"/>
    <col min="9995" max="9995" width="21" customWidth="1"/>
    <col min="9996" max="10021" width="19.85546875" bestFit="1" customWidth="1"/>
    <col min="10022" max="10022" width="4.5703125" customWidth="1"/>
    <col min="10026" max="10026" width="7.7109375" bestFit="1" customWidth="1"/>
    <col min="10027" max="10027" width="25.5703125" bestFit="1" customWidth="1"/>
    <col min="10028" max="10028" width="27" bestFit="1" customWidth="1"/>
    <col min="10029" max="10029" width="42.7109375" bestFit="1" customWidth="1"/>
    <col min="10030" max="10030" width="44.140625" bestFit="1" customWidth="1"/>
    <col min="10241" max="10241" width="39.42578125" bestFit="1" customWidth="1"/>
    <col min="10242" max="10250" width="19.85546875" bestFit="1" customWidth="1"/>
    <col min="10251" max="10251" width="21" customWidth="1"/>
    <col min="10252" max="10277" width="19.85546875" bestFit="1" customWidth="1"/>
    <col min="10278" max="10278" width="4.5703125" customWidth="1"/>
    <col min="10282" max="10282" width="7.7109375" bestFit="1" customWidth="1"/>
    <col min="10283" max="10283" width="25.5703125" bestFit="1" customWidth="1"/>
    <col min="10284" max="10284" width="27" bestFit="1" customWidth="1"/>
    <col min="10285" max="10285" width="42.7109375" bestFit="1" customWidth="1"/>
    <col min="10286" max="10286" width="44.140625" bestFit="1" customWidth="1"/>
    <col min="10497" max="10497" width="39.42578125" bestFit="1" customWidth="1"/>
    <col min="10498" max="10506" width="19.85546875" bestFit="1" customWidth="1"/>
    <col min="10507" max="10507" width="21" customWidth="1"/>
    <col min="10508" max="10533" width="19.85546875" bestFit="1" customWidth="1"/>
    <col min="10534" max="10534" width="4.5703125" customWidth="1"/>
    <col min="10538" max="10538" width="7.7109375" bestFit="1" customWidth="1"/>
    <col min="10539" max="10539" width="25.5703125" bestFit="1" customWidth="1"/>
    <col min="10540" max="10540" width="27" bestFit="1" customWidth="1"/>
    <col min="10541" max="10541" width="42.7109375" bestFit="1" customWidth="1"/>
    <col min="10542" max="10542" width="44.140625" bestFit="1" customWidth="1"/>
    <col min="10753" max="10753" width="39.42578125" bestFit="1" customWidth="1"/>
    <col min="10754" max="10762" width="19.85546875" bestFit="1" customWidth="1"/>
    <col min="10763" max="10763" width="21" customWidth="1"/>
    <col min="10764" max="10789" width="19.85546875" bestFit="1" customWidth="1"/>
    <col min="10790" max="10790" width="4.5703125" customWidth="1"/>
    <col min="10794" max="10794" width="7.7109375" bestFit="1" customWidth="1"/>
    <col min="10795" max="10795" width="25.5703125" bestFit="1" customWidth="1"/>
    <col min="10796" max="10796" width="27" bestFit="1" customWidth="1"/>
    <col min="10797" max="10797" width="42.7109375" bestFit="1" customWidth="1"/>
    <col min="10798" max="10798" width="44.140625" bestFit="1" customWidth="1"/>
    <col min="11009" max="11009" width="39.42578125" bestFit="1" customWidth="1"/>
    <col min="11010" max="11018" width="19.85546875" bestFit="1" customWidth="1"/>
    <col min="11019" max="11019" width="21" customWidth="1"/>
    <col min="11020" max="11045" width="19.85546875" bestFit="1" customWidth="1"/>
    <col min="11046" max="11046" width="4.5703125" customWidth="1"/>
    <col min="11050" max="11050" width="7.7109375" bestFit="1" customWidth="1"/>
    <col min="11051" max="11051" width="25.5703125" bestFit="1" customWidth="1"/>
    <col min="11052" max="11052" width="27" bestFit="1" customWidth="1"/>
    <col min="11053" max="11053" width="42.7109375" bestFit="1" customWidth="1"/>
    <col min="11054" max="11054" width="44.140625" bestFit="1" customWidth="1"/>
    <col min="11265" max="11265" width="39.42578125" bestFit="1" customWidth="1"/>
    <col min="11266" max="11274" width="19.85546875" bestFit="1" customWidth="1"/>
    <col min="11275" max="11275" width="21" customWidth="1"/>
    <col min="11276" max="11301" width="19.85546875" bestFit="1" customWidth="1"/>
    <col min="11302" max="11302" width="4.5703125" customWidth="1"/>
    <col min="11306" max="11306" width="7.7109375" bestFit="1" customWidth="1"/>
    <col min="11307" max="11307" width="25.5703125" bestFit="1" customWidth="1"/>
    <col min="11308" max="11308" width="27" bestFit="1" customWidth="1"/>
    <col min="11309" max="11309" width="42.7109375" bestFit="1" customWidth="1"/>
    <col min="11310" max="11310" width="44.140625" bestFit="1" customWidth="1"/>
    <col min="11521" max="11521" width="39.42578125" bestFit="1" customWidth="1"/>
    <col min="11522" max="11530" width="19.85546875" bestFit="1" customWidth="1"/>
    <col min="11531" max="11531" width="21" customWidth="1"/>
    <col min="11532" max="11557" width="19.85546875" bestFit="1" customWidth="1"/>
    <col min="11558" max="11558" width="4.5703125" customWidth="1"/>
    <col min="11562" max="11562" width="7.7109375" bestFit="1" customWidth="1"/>
    <col min="11563" max="11563" width="25.5703125" bestFit="1" customWidth="1"/>
    <col min="11564" max="11564" width="27" bestFit="1" customWidth="1"/>
    <col min="11565" max="11565" width="42.7109375" bestFit="1" customWidth="1"/>
    <col min="11566" max="11566" width="44.140625" bestFit="1" customWidth="1"/>
    <col min="11777" max="11777" width="39.42578125" bestFit="1" customWidth="1"/>
    <col min="11778" max="11786" width="19.85546875" bestFit="1" customWidth="1"/>
    <col min="11787" max="11787" width="21" customWidth="1"/>
    <col min="11788" max="11813" width="19.85546875" bestFit="1" customWidth="1"/>
    <col min="11814" max="11814" width="4.5703125" customWidth="1"/>
    <col min="11818" max="11818" width="7.7109375" bestFit="1" customWidth="1"/>
    <col min="11819" max="11819" width="25.5703125" bestFit="1" customWidth="1"/>
    <col min="11820" max="11820" width="27" bestFit="1" customWidth="1"/>
    <col min="11821" max="11821" width="42.7109375" bestFit="1" customWidth="1"/>
    <col min="11822" max="11822" width="44.140625" bestFit="1" customWidth="1"/>
    <col min="12033" max="12033" width="39.42578125" bestFit="1" customWidth="1"/>
    <col min="12034" max="12042" width="19.85546875" bestFit="1" customWidth="1"/>
    <col min="12043" max="12043" width="21" customWidth="1"/>
    <col min="12044" max="12069" width="19.85546875" bestFit="1" customWidth="1"/>
    <col min="12070" max="12070" width="4.5703125" customWidth="1"/>
    <col min="12074" max="12074" width="7.7109375" bestFit="1" customWidth="1"/>
    <col min="12075" max="12075" width="25.5703125" bestFit="1" customWidth="1"/>
    <col min="12076" max="12076" width="27" bestFit="1" customWidth="1"/>
    <col min="12077" max="12077" width="42.7109375" bestFit="1" customWidth="1"/>
    <col min="12078" max="12078" width="44.140625" bestFit="1" customWidth="1"/>
    <col min="12289" max="12289" width="39.42578125" bestFit="1" customWidth="1"/>
    <col min="12290" max="12298" width="19.85546875" bestFit="1" customWidth="1"/>
    <col min="12299" max="12299" width="21" customWidth="1"/>
    <col min="12300" max="12325" width="19.85546875" bestFit="1" customWidth="1"/>
    <col min="12326" max="12326" width="4.5703125" customWidth="1"/>
    <col min="12330" max="12330" width="7.7109375" bestFit="1" customWidth="1"/>
    <col min="12331" max="12331" width="25.5703125" bestFit="1" customWidth="1"/>
    <col min="12332" max="12332" width="27" bestFit="1" customWidth="1"/>
    <col min="12333" max="12333" width="42.7109375" bestFit="1" customWidth="1"/>
    <col min="12334" max="12334" width="44.140625" bestFit="1" customWidth="1"/>
    <col min="12545" max="12545" width="39.42578125" bestFit="1" customWidth="1"/>
    <col min="12546" max="12554" width="19.85546875" bestFit="1" customWidth="1"/>
    <col min="12555" max="12555" width="21" customWidth="1"/>
    <col min="12556" max="12581" width="19.85546875" bestFit="1" customWidth="1"/>
    <col min="12582" max="12582" width="4.5703125" customWidth="1"/>
    <col min="12586" max="12586" width="7.7109375" bestFit="1" customWidth="1"/>
    <col min="12587" max="12587" width="25.5703125" bestFit="1" customWidth="1"/>
    <col min="12588" max="12588" width="27" bestFit="1" customWidth="1"/>
    <col min="12589" max="12589" width="42.7109375" bestFit="1" customWidth="1"/>
    <col min="12590" max="12590" width="44.140625" bestFit="1" customWidth="1"/>
    <col min="12801" max="12801" width="39.42578125" bestFit="1" customWidth="1"/>
    <col min="12802" max="12810" width="19.85546875" bestFit="1" customWidth="1"/>
    <col min="12811" max="12811" width="21" customWidth="1"/>
    <col min="12812" max="12837" width="19.85546875" bestFit="1" customWidth="1"/>
    <col min="12838" max="12838" width="4.5703125" customWidth="1"/>
    <col min="12842" max="12842" width="7.7109375" bestFit="1" customWidth="1"/>
    <col min="12843" max="12843" width="25.5703125" bestFit="1" customWidth="1"/>
    <col min="12844" max="12844" width="27" bestFit="1" customWidth="1"/>
    <col min="12845" max="12845" width="42.7109375" bestFit="1" customWidth="1"/>
    <col min="12846" max="12846" width="44.140625" bestFit="1" customWidth="1"/>
    <col min="13057" max="13057" width="39.42578125" bestFit="1" customWidth="1"/>
    <col min="13058" max="13066" width="19.85546875" bestFit="1" customWidth="1"/>
    <col min="13067" max="13067" width="21" customWidth="1"/>
    <col min="13068" max="13093" width="19.85546875" bestFit="1" customWidth="1"/>
    <col min="13094" max="13094" width="4.5703125" customWidth="1"/>
    <col min="13098" max="13098" width="7.7109375" bestFit="1" customWidth="1"/>
    <col min="13099" max="13099" width="25.5703125" bestFit="1" customWidth="1"/>
    <col min="13100" max="13100" width="27" bestFit="1" customWidth="1"/>
    <col min="13101" max="13101" width="42.7109375" bestFit="1" customWidth="1"/>
    <col min="13102" max="13102" width="44.140625" bestFit="1" customWidth="1"/>
    <col min="13313" max="13313" width="39.42578125" bestFit="1" customWidth="1"/>
    <col min="13314" max="13322" width="19.85546875" bestFit="1" customWidth="1"/>
    <col min="13323" max="13323" width="21" customWidth="1"/>
    <col min="13324" max="13349" width="19.85546875" bestFit="1" customWidth="1"/>
    <col min="13350" max="13350" width="4.5703125" customWidth="1"/>
    <col min="13354" max="13354" width="7.7109375" bestFit="1" customWidth="1"/>
    <col min="13355" max="13355" width="25.5703125" bestFit="1" customWidth="1"/>
    <col min="13356" max="13356" width="27" bestFit="1" customWidth="1"/>
    <col min="13357" max="13357" width="42.7109375" bestFit="1" customWidth="1"/>
    <col min="13358" max="13358" width="44.140625" bestFit="1" customWidth="1"/>
    <col min="13569" max="13569" width="39.42578125" bestFit="1" customWidth="1"/>
    <col min="13570" max="13578" width="19.85546875" bestFit="1" customWidth="1"/>
    <col min="13579" max="13579" width="21" customWidth="1"/>
    <col min="13580" max="13605" width="19.85546875" bestFit="1" customWidth="1"/>
    <col min="13606" max="13606" width="4.5703125" customWidth="1"/>
    <col min="13610" max="13610" width="7.7109375" bestFit="1" customWidth="1"/>
    <col min="13611" max="13611" width="25.5703125" bestFit="1" customWidth="1"/>
    <col min="13612" max="13612" width="27" bestFit="1" customWidth="1"/>
    <col min="13613" max="13613" width="42.7109375" bestFit="1" customWidth="1"/>
    <col min="13614" max="13614" width="44.140625" bestFit="1" customWidth="1"/>
    <col min="13825" max="13825" width="39.42578125" bestFit="1" customWidth="1"/>
    <col min="13826" max="13834" width="19.85546875" bestFit="1" customWidth="1"/>
    <col min="13835" max="13835" width="21" customWidth="1"/>
    <col min="13836" max="13861" width="19.85546875" bestFit="1" customWidth="1"/>
    <col min="13862" max="13862" width="4.5703125" customWidth="1"/>
    <col min="13866" max="13866" width="7.7109375" bestFit="1" customWidth="1"/>
    <col min="13867" max="13867" width="25.5703125" bestFit="1" customWidth="1"/>
    <col min="13868" max="13868" width="27" bestFit="1" customWidth="1"/>
    <col min="13869" max="13869" width="42.7109375" bestFit="1" customWidth="1"/>
    <col min="13870" max="13870" width="44.140625" bestFit="1" customWidth="1"/>
    <col min="14081" max="14081" width="39.42578125" bestFit="1" customWidth="1"/>
    <col min="14082" max="14090" width="19.85546875" bestFit="1" customWidth="1"/>
    <col min="14091" max="14091" width="21" customWidth="1"/>
    <col min="14092" max="14117" width="19.85546875" bestFit="1" customWidth="1"/>
    <col min="14118" max="14118" width="4.5703125" customWidth="1"/>
    <col min="14122" max="14122" width="7.7109375" bestFit="1" customWidth="1"/>
    <col min="14123" max="14123" width="25.5703125" bestFit="1" customWidth="1"/>
    <col min="14124" max="14124" width="27" bestFit="1" customWidth="1"/>
    <col min="14125" max="14125" width="42.7109375" bestFit="1" customWidth="1"/>
    <col min="14126" max="14126" width="44.140625" bestFit="1" customWidth="1"/>
    <col min="14337" max="14337" width="39.42578125" bestFit="1" customWidth="1"/>
    <col min="14338" max="14346" width="19.85546875" bestFit="1" customWidth="1"/>
    <col min="14347" max="14347" width="21" customWidth="1"/>
    <col min="14348" max="14373" width="19.85546875" bestFit="1" customWidth="1"/>
    <col min="14374" max="14374" width="4.5703125" customWidth="1"/>
    <col min="14378" max="14378" width="7.7109375" bestFit="1" customWidth="1"/>
    <col min="14379" max="14379" width="25.5703125" bestFit="1" customWidth="1"/>
    <col min="14380" max="14380" width="27" bestFit="1" customWidth="1"/>
    <col min="14381" max="14381" width="42.7109375" bestFit="1" customWidth="1"/>
    <col min="14382" max="14382" width="44.140625" bestFit="1" customWidth="1"/>
    <col min="14593" max="14593" width="39.42578125" bestFit="1" customWidth="1"/>
    <col min="14594" max="14602" width="19.85546875" bestFit="1" customWidth="1"/>
    <col min="14603" max="14603" width="21" customWidth="1"/>
    <col min="14604" max="14629" width="19.85546875" bestFit="1" customWidth="1"/>
    <col min="14630" max="14630" width="4.5703125" customWidth="1"/>
    <col min="14634" max="14634" width="7.7109375" bestFit="1" customWidth="1"/>
    <col min="14635" max="14635" width="25.5703125" bestFit="1" customWidth="1"/>
    <col min="14636" max="14636" width="27" bestFit="1" customWidth="1"/>
    <col min="14637" max="14637" width="42.7109375" bestFit="1" customWidth="1"/>
    <col min="14638" max="14638" width="44.140625" bestFit="1" customWidth="1"/>
    <col min="14849" max="14849" width="39.42578125" bestFit="1" customWidth="1"/>
    <col min="14850" max="14858" width="19.85546875" bestFit="1" customWidth="1"/>
    <col min="14859" max="14859" width="21" customWidth="1"/>
    <col min="14860" max="14885" width="19.85546875" bestFit="1" customWidth="1"/>
    <col min="14886" max="14886" width="4.5703125" customWidth="1"/>
    <col min="14890" max="14890" width="7.7109375" bestFit="1" customWidth="1"/>
    <col min="14891" max="14891" width="25.5703125" bestFit="1" customWidth="1"/>
    <col min="14892" max="14892" width="27" bestFit="1" customWidth="1"/>
    <col min="14893" max="14893" width="42.7109375" bestFit="1" customWidth="1"/>
    <col min="14894" max="14894" width="44.140625" bestFit="1" customWidth="1"/>
    <col min="15105" max="15105" width="39.42578125" bestFit="1" customWidth="1"/>
    <col min="15106" max="15114" width="19.85546875" bestFit="1" customWidth="1"/>
    <col min="15115" max="15115" width="21" customWidth="1"/>
    <col min="15116" max="15141" width="19.85546875" bestFit="1" customWidth="1"/>
    <col min="15142" max="15142" width="4.5703125" customWidth="1"/>
    <col min="15146" max="15146" width="7.7109375" bestFit="1" customWidth="1"/>
    <col min="15147" max="15147" width="25.5703125" bestFit="1" customWidth="1"/>
    <col min="15148" max="15148" width="27" bestFit="1" customWidth="1"/>
    <col min="15149" max="15149" width="42.7109375" bestFit="1" customWidth="1"/>
    <col min="15150" max="15150" width="44.140625" bestFit="1" customWidth="1"/>
    <col min="15361" max="15361" width="39.42578125" bestFit="1" customWidth="1"/>
    <col min="15362" max="15370" width="19.85546875" bestFit="1" customWidth="1"/>
    <col min="15371" max="15371" width="21" customWidth="1"/>
    <col min="15372" max="15397" width="19.85546875" bestFit="1" customWidth="1"/>
    <col min="15398" max="15398" width="4.5703125" customWidth="1"/>
    <col min="15402" max="15402" width="7.7109375" bestFit="1" customWidth="1"/>
    <col min="15403" max="15403" width="25.5703125" bestFit="1" customWidth="1"/>
    <col min="15404" max="15404" width="27" bestFit="1" customWidth="1"/>
    <col min="15405" max="15405" width="42.7109375" bestFit="1" customWidth="1"/>
    <col min="15406" max="15406" width="44.140625" bestFit="1" customWidth="1"/>
    <col min="15617" max="15617" width="39.42578125" bestFit="1" customWidth="1"/>
    <col min="15618" max="15626" width="19.85546875" bestFit="1" customWidth="1"/>
    <col min="15627" max="15627" width="21" customWidth="1"/>
    <col min="15628" max="15653" width="19.85546875" bestFit="1" customWidth="1"/>
    <col min="15654" max="15654" width="4.5703125" customWidth="1"/>
    <col min="15658" max="15658" width="7.7109375" bestFit="1" customWidth="1"/>
    <col min="15659" max="15659" width="25.5703125" bestFit="1" customWidth="1"/>
    <col min="15660" max="15660" width="27" bestFit="1" customWidth="1"/>
    <col min="15661" max="15661" width="42.7109375" bestFit="1" customWidth="1"/>
    <col min="15662" max="15662" width="44.140625" bestFit="1" customWidth="1"/>
    <col min="15873" max="15873" width="39.42578125" bestFit="1" customWidth="1"/>
    <col min="15874" max="15882" width="19.85546875" bestFit="1" customWidth="1"/>
    <col min="15883" max="15883" width="21" customWidth="1"/>
    <col min="15884" max="15909" width="19.85546875" bestFit="1" customWidth="1"/>
    <col min="15910" max="15910" width="4.5703125" customWidth="1"/>
    <col min="15914" max="15914" width="7.7109375" bestFit="1" customWidth="1"/>
    <col min="15915" max="15915" width="25.5703125" bestFit="1" customWidth="1"/>
    <col min="15916" max="15916" width="27" bestFit="1" customWidth="1"/>
    <col min="15917" max="15917" width="42.7109375" bestFit="1" customWidth="1"/>
    <col min="15918" max="15918" width="44.140625" bestFit="1" customWidth="1"/>
    <col min="16129" max="16129" width="39.42578125" bestFit="1" customWidth="1"/>
    <col min="16130" max="16138" width="19.85546875" bestFit="1" customWidth="1"/>
    <col min="16139" max="16139" width="21" customWidth="1"/>
    <col min="16140" max="16165" width="19.85546875" bestFit="1" customWidth="1"/>
    <col min="16166" max="16166" width="4.5703125" customWidth="1"/>
    <col min="16170" max="16170" width="7.7109375" bestFit="1" customWidth="1"/>
    <col min="16171" max="16171" width="25.5703125" bestFit="1" customWidth="1"/>
    <col min="16172" max="16172" width="27" bestFit="1" customWidth="1"/>
    <col min="16173" max="16173" width="42.7109375" bestFit="1" customWidth="1"/>
    <col min="16174" max="16174" width="44.140625" bestFit="1" customWidth="1"/>
  </cols>
  <sheetData>
    <row r="1" spans="1:43" ht="27.75" x14ac:dyDescent="0.4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"/>
      <c r="AM1" s="1"/>
      <c r="AN1" s="1"/>
      <c r="AO1" s="1"/>
      <c r="AP1" s="1"/>
      <c r="AQ1" s="1"/>
    </row>
    <row r="2" spans="1:43" ht="12.75" customHeight="1" x14ac:dyDescent="0.3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1"/>
      <c r="AM2" s="1"/>
      <c r="AN2" s="1"/>
      <c r="AO2" s="1"/>
      <c r="AP2" s="1"/>
      <c r="AQ2" s="1"/>
    </row>
    <row r="3" spans="1:43" s="5" customFormat="1" ht="27.75" x14ac:dyDescent="0.4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12</v>
      </c>
      <c r="M3" s="3" t="s">
        <v>13</v>
      </c>
      <c r="N3" s="3" t="s">
        <v>14</v>
      </c>
      <c r="O3" s="3" t="s">
        <v>15</v>
      </c>
      <c r="P3" s="3" t="s">
        <v>16</v>
      </c>
      <c r="Q3" s="3" t="s">
        <v>17</v>
      </c>
      <c r="R3" s="3" t="s">
        <v>18</v>
      </c>
      <c r="S3" s="3" t="s">
        <v>19</v>
      </c>
      <c r="T3" s="3" t="s">
        <v>20</v>
      </c>
      <c r="U3" s="3" t="s">
        <v>21</v>
      </c>
      <c r="V3" s="3" t="s">
        <v>22</v>
      </c>
      <c r="W3" s="3" t="s">
        <v>23</v>
      </c>
      <c r="X3" s="3" t="s">
        <v>24</v>
      </c>
      <c r="Y3" s="3" t="s">
        <v>25</v>
      </c>
      <c r="Z3" s="3" t="s">
        <v>26</v>
      </c>
      <c r="AA3" s="3" t="s">
        <v>27</v>
      </c>
      <c r="AB3" s="3" t="s">
        <v>28</v>
      </c>
      <c r="AC3" s="3" t="s">
        <v>29</v>
      </c>
      <c r="AD3" s="3" t="s">
        <v>30</v>
      </c>
      <c r="AE3" s="3" t="s">
        <v>31</v>
      </c>
      <c r="AF3" s="3" t="s">
        <v>32</v>
      </c>
      <c r="AG3" s="3" t="s">
        <v>33</v>
      </c>
      <c r="AH3" s="3" t="s">
        <v>34</v>
      </c>
      <c r="AI3" s="3" t="s">
        <v>35</v>
      </c>
      <c r="AJ3" s="3" t="s">
        <v>36</v>
      </c>
      <c r="AK3" s="3" t="s">
        <v>37</v>
      </c>
      <c r="AL3" s="4"/>
      <c r="AM3" s="4"/>
      <c r="AN3" s="4"/>
      <c r="AO3" s="4"/>
      <c r="AP3" s="4"/>
      <c r="AQ3" s="4"/>
    </row>
    <row r="4" spans="1:43" ht="27.75" x14ac:dyDescent="0.4">
      <c r="A4" s="6" t="s">
        <v>38</v>
      </c>
      <c r="B4" s="11">
        <v>2.0138888888888888E-3</v>
      </c>
      <c r="C4" s="7">
        <v>4.386574074074074E-3</v>
      </c>
      <c r="D4" s="7">
        <v>5.3587962962962964E-3</v>
      </c>
      <c r="E4" s="7">
        <v>5.5324074074074069E-3</v>
      </c>
      <c r="F4" s="7">
        <v>5.1504629629629635E-3</v>
      </c>
      <c r="G4" s="7">
        <v>6.053240740740741E-3</v>
      </c>
      <c r="H4" s="7">
        <v>5.6481481481481478E-3</v>
      </c>
      <c r="I4" s="7">
        <v>5.7175925925925927E-3</v>
      </c>
      <c r="J4" s="7">
        <v>4.6874999999999998E-3</v>
      </c>
      <c r="K4" s="7">
        <v>2.2453703703703702E-3</v>
      </c>
      <c r="L4" s="7">
        <v>6.6782407407407415E-3</v>
      </c>
      <c r="M4" s="7">
        <v>5.7870370370370376E-3</v>
      </c>
      <c r="N4" s="7">
        <v>6.2268518518518515E-3</v>
      </c>
      <c r="O4" s="7">
        <v>6.5277777777777782E-3</v>
      </c>
      <c r="P4" s="7">
        <v>6.6550925925925935E-3</v>
      </c>
      <c r="Q4" s="7">
        <v>5.6828703703703702E-3</v>
      </c>
      <c r="R4" s="7">
        <v>5.9027777777777776E-3</v>
      </c>
      <c r="S4" s="7">
        <v>4.8263888888888887E-3</v>
      </c>
      <c r="T4" s="7">
        <v>1.8171296296296297E-3</v>
      </c>
      <c r="U4" s="7">
        <v>3.530092592592592E-3</v>
      </c>
      <c r="V4" s="7">
        <v>5.115740740740741E-3</v>
      </c>
      <c r="W4" s="7">
        <v>5.6828703703703702E-3</v>
      </c>
      <c r="X4" s="7">
        <v>5.138888888888889E-3</v>
      </c>
      <c r="Y4" s="7">
        <v>4.9884259259259265E-3</v>
      </c>
      <c r="Z4" s="7">
        <v>5.9606481481481489E-3</v>
      </c>
      <c r="AA4" s="7">
        <v>6.238425925925925E-3</v>
      </c>
      <c r="AB4" s="7">
        <v>5.37037037037037E-3</v>
      </c>
      <c r="AC4" s="7">
        <v>5.5092592592592589E-3</v>
      </c>
      <c r="AD4" s="7">
        <v>2.0717592592592593E-3</v>
      </c>
      <c r="AE4" s="7">
        <v>2.9282407407407412E-3</v>
      </c>
      <c r="AF4" s="7">
        <v>5.3587962962962964E-3</v>
      </c>
      <c r="AG4" s="7">
        <v>7.9282407407407409E-3</v>
      </c>
      <c r="AH4" s="7">
        <v>6.3310185185185197E-3</v>
      </c>
      <c r="AI4" s="7">
        <v>6.0648148148148145E-3</v>
      </c>
      <c r="AJ4" s="7">
        <v>6.2731481481481484E-3</v>
      </c>
      <c r="AK4" s="7">
        <v>6.215277777777777E-3</v>
      </c>
      <c r="AL4" s="1"/>
      <c r="AM4" s="1"/>
      <c r="AN4" s="1"/>
      <c r="AO4" s="1"/>
      <c r="AP4" s="1"/>
      <c r="AQ4" s="1"/>
    </row>
    <row r="5" spans="1:43" ht="27.75" x14ac:dyDescent="0.4">
      <c r="A5" s="6" t="s">
        <v>39</v>
      </c>
      <c r="B5" s="11">
        <v>3.7615740740740739E-3</v>
      </c>
      <c r="C5" s="7">
        <v>4.6180555555555558E-3</v>
      </c>
      <c r="D5" s="7">
        <v>3.6226851851851854E-3</v>
      </c>
      <c r="E5" s="7">
        <v>5.0462962962962961E-3</v>
      </c>
      <c r="F5" s="7">
        <v>3.1134259259259257E-3</v>
      </c>
      <c r="G5" s="7">
        <v>4.108796296296297E-3</v>
      </c>
      <c r="H5" s="7">
        <v>4.5370370370370365E-3</v>
      </c>
      <c r="I5" s="7">
        <v>5.0694444444444441E-3</v>
      </c>
      <c r="J5" s="7">
        <v>5.4861111111111117E-3</v>
      </c>
      <c r="K5" s="7">
        <v>4.5023148148148149E-3</v>
      </c>
      <c r="L5" s="7">
        <v>4.409722222222222E-3</v>
      </c>
      <c r="M5" s="7">
        <v>5.1736111111111115E-3</v>
      </c>
      <c r="N5" s="7">
        <v>5.1736111111111115E-3</v>
      </c>
      <c r="O5" s="7">
        <v>5.185185185185185E-3</v>
      </c>
      <c r="P5" s="7">
        <v>4.0856481481481481E-3</v>
      </c>
      <c r="Q5" s="7">
        <v>4.155092592592593E-3</v>
      </c>
      <c r="R5" s="7">
        <v>6.8981481481481489E-3</v>
      </c>
      <c r="S5" s="7">
        <v>5.9027777777777776E-3</v>
      </c>
      <c r="T5" s="7">
        <v>4.6180555555555558E-3</v>
      </c>
      <c r="U5" s="7">
        <v>2.6620370370370374E-3</v>
      </c>
      <c r="V5" s="7">
        <v>4.1435185185185186E-3</v>
      </c>
      <c r="W5" s="7">
        <v>3.9930555555555561E-3</v>
      </c>
      <c r="X5" s="7">
        <v>4.4212962962962956E-3</v>
      </c>
      <c r="Y5" s="7">
        <v>4.1319444444444442E-3</v>
      </c>
      <c r="Z5" s="7">
        <v>4.4907407407407405E-3</v>
      </c>
      <c r="AA5" s="7">
        <v>4.5601851851851853E-3</v>
      </c>
      <c r="AB5" s="7">
        <v>3.5416666666666665E-3</v>
      </c>
      <c r="AC5" s="7">
        <v>7.1759259259259259E-3</v>
      </c>
      <c r="AD5" s="7">
        <v>3.5763888888888894E-3</v>
      </c>
      <c r="AE5" s="7">
        <v>3.3449074074074071E-3</v>
      </c>
      <c r="AF5" s="7">
        <v>5.8333333333333336E-3</v>
      </c>
      <c r="AG5" s="7">
        <v>5.3819444444444453E-3</v>
      </c>
      <c r="AH5" s="7">
        <v>4.3981481481481484E-3</v>
      </c>
      <c r="AI5" s="7">
        <v>6.3310185185185197E-3</v>
      </c>
      <c r="AJ5" s="7">
        <v>4.6296296296296302E-3</v>
      </c>
      <c r="AK5" s="7">
        <v>6.7013888888888887E-3</v>
      </c>
      <c r="AL5" s="1"/>
      <c r="AM5" s="1"/>
      <c r="AN5" s="1"/>
      <c r="AO5" s="1"/>
      <c r="AP5" s="1"/>
      <c r="AQ5" s="1"/>
    </row>
    <row r="6" spans="1:43" ht="27.75" x14ac:dyDescent="0.4">
      <c r="A6" s="6" t="s">
        <v>40</v>
      </c>
      <c r="B6" s="11">
        <v>2.6388888888888889E-2</v>
      </c>
      <c r="C6" s="7">
        <v>5.0694444444444452E-2</v>
      </c>
      <c r="D6" s="7">
        <v>4.7916666666666663E-2</v>
      </c>
      <c r="E6" s="7">
        <v>5.0694444444444452E-2</v>
      </c>
      <c r="F6" s="7">
        <v>5.2777777777777778E-2</v>
      </c>
      <c r="G6" s="7">
        <v>5.9027777777777783E-2</v>
      </c>
      <c r="H6" s="7">
        <v>5.5555555555555552E-2</v>
      </c>
      <c r="I6" s="7">
        <v>6.25E-2</v>
      </c>
      <c r="J6" s="7">
        <v>5.2777777777777778E-2</v>
      </c>
      <c r="K6" s="7">
        <v>3.9583333333333331E-2</v>
      </c>
      <c r="L6" s="7">
        <v>5.6944444444444443E-2</v>
      </c>
      <c r="M6" s="7">
        <v>7.3611111111111113E-2</v>
      </c>
      <c r="N6" s="7">
        <v>8.1250000000000003E-2</v>
      </c>
      <c r="O6" s="7">
        <v>7.1527777777777787E-2</v>
      </c>
      <c r="P6" s="7">
        <v>7.2916666666666671E-2</v>
      </c>
      <c r="Q6" s="7">
        <v>6.458333333333334E-2</v>
      </c>
      <c r="R6" s="7">
        <v>7.6388888888888895E-2</v>
      </c>
      <c r="S6" s="7">
        <v>6.6666666666666666E-2</v>
      </c>
      <c r="T6" s="7">
        <v>3.0555555555555555E-2</v>
      </c>
      <c r="U6" s="7">
        <v>5.0694444444444452E-2</v>
      </c>
      <c r="V6" s="7">
        <v>6.5972222222222224E-2</v>
      </c>
      <c r="W6" s="7">
        <v>6.5277777777777782E-2</v>
      </c>
      <c r="X6" s="7">
        <v>6.8749999999999992E-2</v>
      </c>
      <c r="Y6" s="7">
        <v>5.7638888888888885E-2</v>
      </c>
      <c r="Z6" s="7">
        <v>5.0694444444444452E-2</v>
      </c>
      <c r="AA6" s="7">
        <v>6.9444444444444434E-2</v>
      </c>
      <c r="AB6" s="7">
        <v>6.0416666666666667E-2</v>
      </c>
      <c r="AC6" s="7">
        <v>7.2222222222222229E-2</v>
      </c>
      <c r="AD6" s="7">
        <v>3.7499999999999999E-2</v>
      </c>
      <c r="AE6" s="7">
        <v>3.8194444444444441E-2</v>
      </c>
      <c r="AF6" s="7">
        <v>6.0416666666666667E-2</v>
      </c>
      <c r="AG6" s="7">
        <v>6.0416666666666667E-2</v>
      </c>
      <c r="AH6" s="7">
        <v>5.6944444444444443E-2</v>
      </c>
      <c r="AI6" s="7">
        <v>6.1805555555555558E-2</v>
      </c>
      <c r="AJ6" s="7">
        <v>7.8472222222222221E-2</v>
      </c>
      <c r="AK6" s="7">
        <v>7.3611111111111113E-2</v>
      </c>
      <c r="AL6" s="1"/>
      <c r="AM6" s="1"/>
      <c r="AN6" s="1"/>
      <c r="AO6" s="1"/>
      <c r="AP6" s="1"/>
      <c r="AQ6" s="1"/>
    </row>
    <row r="7" spans="1:43" ht="27.75" x14ac:dyDescent="0.4">
      <c r="A7" s="6" t="s">
        <v>41</v>
      </c>
      <c r="B7" s="11">
        <v>3.2164351851851854E-2</v>
      </c>
      <c r="C7" s="7">
        <f t="shared" ref="C7:AK7" si="0">SUM(C4:C6)</f>
        <v>5.9699074074074085E-2</v>
      </c>
      <c r="D7" s="7">
        <f t="shared" si="0"/>
        <v>5.6898148148148142E-2</v>
      </c>
      <c r="E7" s="7">
        <f t="shared" si="0"/>
        <v>6.1273148148148153E-2</v>
      </c>
      <c r="F7" s="7">
        <f t="shared" si="0"/>
        <v>6.1041666666666668E-2</v>
      </c>
      <c r="G7" s="7">
        <f t="shared" si="0"/>
        <v>6.9189814814814815E-2</v>
      </c>
      <c r="H7" s="7">
        <f t="shared" si="0"/>
        <v>6.5740740740740738E-2</v>
      </c>
      <c r="I7" s="7">
        <f t="shared" si="0"/>
        <v>7.3287037037037039E-2</v>
      </c>
      <c r="J7" s="7">
        <f t="shared" si="0"/>
        <v>6.295138888888889E-2</v>
      </c>
      <c r="K7" s="7">
        <f t="shared" si="0"/>
        <v>4.6331018518518514E-2</v>
      </c>
      <c r="L7" s="7">
        <f t="shared" si="0"/>
        <v>6.8032407407407403E-2</v>
      </c>
      <c r="M7" s="7">
        <f t="shared" si="0"/>
        <v>8.4571759259259263E-2</v>
      </c>
      <c r="N7" s="7">
        <f t="shared" si="0"/>
        <v>9.2650462962962962E-2</v>
      </c>
      <c r="O7" s="7">
        <f t="shared" si="0"/>
        <v>8.3240740740740754E-2</v>
      </c>
      <c r="P7" s="7">
        <f t="shared" si="0"/>
        <v>8.3657407407407416E-2</v>
      </c>
      <c r="Q7" s="7">
        <f t="shared" si="0"/>
        <v>7.4421296296296305E-2</v>
      </c>
      <c r="R7" s="7">
        <f t="shared" si="0"/>
        <v>8.9189814814814819E-2</v>
      </c>
      <c r="S7" s="7">
        <f t="shared" si="0"/>
        <v>7.739583333333333E-2</v>
      </c>
      <c r="T7" s="7">
        <f t="shared" si="0"/>
        <v>3.6990740740740741E-2</v>
      </c>
      <c r="U7" s="7">
        <f t="shared" si="0"/>
        <v>5.6886574074074082E-2</v>
      </c>
      <c r="V7" s="7">
        <f t="shared" si="0"/>
        <v>7.5231481481481483E-2</v>
      </c>
      <c r="W7" s="7">
        <f t="shared" si="0"/>
        <v>7.4953703703703703E-2</v>
      </c>
      <c r="X7" s="7">
        <f t="shared" si="0"/>
        <v>7.8310185185185177E-2</v>
      </c>
      <c r="Y7" s="7">
        <f t="shared" si="0"/>
        <v>6.6759259259259254E-2</v>
      </c>
      <c r="Z7" s="7">
        <f t="shared" si="0"/>
        <v>6.1145833333333344E-2</v>
      </c>
      <c r="AA7" s="7">
        <f t="shared" si="0"/>
        <v>8.024305555555554E-2</v>
      </c>
      <c r="AB7" s="7">
        <f t="shared" si="0"/>
        <v>6.9328703703703698E-2</v>
      </c>
      <c r="AC7" s="7">
        <f t="shared" si="0"/>
        <v>8.4907407407407418E-2</v>
      </c>
      <c r="AD7" s="7">
        <f t="shared" si="0"/>
        <v>4.3148148148148144E-2</v>
      </c>
      <c r="AE7" s="7">
        <f t="shared" si="0"/>
        <v>4.4467592592592586E-2</v>
      </c>
      <c r="AF7" s="7">
        <f t="shared" si="0"/>
        <v>7.1608796296296295E-2</v>
      </c>
      <c r="AG7" s="7">
        <f t="shared" si="0"/>
        <v>7.3726851851851849E-2</v>
      </c>
      <c r="AH7" s="7">
        <f t="shared" si="0"/>
        <v>6.7673611111111115E-2</v>
      </c>
      <c r="AI7" s="7">
        <f t="shared" si="0"/>
        <v>7.4201388888888886E-2</v>
      </c>
      <c r="AJ7" s="7">
        <f t="shared" si="0"/>
        <v>8.9374999999999996E-2</v>
      </c>
      <c r="AK7" s="7">
        <f t="shared" si="0"/>
        <v>8.6527777777777787E-2</v>
      </c>
      <c r="AL7" s="1"/>
      <c r="AM7" s="1"/>
      <c r="AN7" s="1"/>
      <c r="AO7" s="1"/>
      <c r="AP7" s="1"/>
      <c r="AQ7" s="1"/>
    </row>
    <row r="8" spans="1:43" ht="27" x14ac:dyDescent="0.3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1"/>
      <c r="AM8" s="1"/>
      <c r="AN8" s="1"/>
      <c r="AO8" s="1"/>
      <c r="AP8" s="1"/>
      <c r="AQ8" s="1"/>
    </row>
    <row r="9" spans="1:43" s="5" customFormat="1" ht="27.75" x14ac:dyDescent="0.4">
      <c r="A9" s="17" t="s">
        <v>1</v>
      </c>
      <c r="B9" s="17" t="s">
        <v>2</v>
      </c>
      <c r="C9" s="17" t="s">
        <v>3</v>
      </c>
      <c r="D9" s="17" t="s">
        <v>4</v>
      </c>
      <c r="E9" s="17" t="s">
        <v>5</v>
      </c>
      <c r="F9" s="17" t="s">
        <v>6</v>
      </c>
      <c r="G9" s="17" t="s">
        <v>7</v>
      </c>
      <c r="H9" s="17" t="s">
        <v>8</v>
      </c>
      <c r="I9" s="17" t="s">
        <v>9</v>
      </c>
      <c r="J9" s="17" t="s">
        <v>10</v>
      </c>
      <c r="K9" s="17" t="s">
        <v>11</v>
      </c>
      <c r="L9" s="17" t="s">
        <v>12</v>
      </c>
      <c r="M9" s="17" t="s">
        <v>13</v>
      </c>
      <c r="N9" s="17" t="s">
        <v>14</v>
      </c>
      <c r="O9" s="17" t="s">
        <v>15</v>
      </c>
      <c r="P9" s="17" t="s">
        <v>16</v>
      </c>
      <c r="Q9" s="17" t="s">
        <v>17</v>
      </c>
      <c r="R9" s="17" t="s">
        <v>18</v>
      </c>
      <c r="S9" s="17" t="s">
        <v>19</v>
      </c>
      <c r="T9" s="17" t="s">
        <v>20</v>
      </c>
      <c r="U9" s="17" t="s">
        <v>21</v>
      </c>
      <c r="V9" s="17" t="s">
        <v>22</v>
      </c>
      <c r="W9" s="17" t="s">
        <v>23</v>
      </c>
      <c r="X9" s="17" t="s">
        <v>24</v>
      </c>
      <c r="Y9" s="17" t="s">
        <v>25</v>
      </c>
      <c r="Z9" s="17" t="s">
        <v>26</v>
      </c>
      <c r="AA9" s="17" t="s">
        <v>27</v>
      </c>
      <c r="AB9" s="17" t="s">
        <v>28</v>
      </c>
      <c r="AC9" s="17" t="s">
        <v>29</v>
      </c>
      <c r="AD9" s="17" t="s">
        <v>30</v>
      </c>
      <c r="AE9" s="17" t="s">
        <v>31</v>
      </c>
      <c r="AF9" s="17" t="s">
        <v>32</v>
      </c>
      <c r="AG9" s="17" t="s">
        <v>33</v>
      </c>
      <c r="AH9" s="17" t="s">
        <v>34</v>
      </c>
      <c r="AI9" s="17" t="s">
        <v>35</v>
      </c>
      <c r="AJ9" s="17" t="s">
        <v>36</v>
      </c>
      <c r="AK9" s="17" t="s">
        <v>37</v>
      </c>
      <c r="AL9" s="4"/>
      <c r="AM9" s="4"/>
      <c r="AN9" s="4"/>
      <c r="AO9" s="4"/>
      <c r="AP9" s="4"/>
      <c r="AQ9" s="4"/>
    </row>
    <row r="10" spans="1:43" ht="27.75" x14ac:dyDescent="0.4">
      <c r="A10" s="18" t="s">
        <v>38</v>
      </c>
      <c r="B10" s="19">
        <f>(B4*1440)</f>
        <v>2.9</v>
      </c>
      <c r="C10" s="19">
        <f t="shared" ref="C10:AJ13" si="1">(C4*1440)</f>
        <v>6.3166666666666664</v>
      </c>
      <c r="D10" s="19">
        <f t="shared" si="1"/>
        <v>7.7166666666666668</v>
      </c>
      <c r="E10" s="19">
        <f t="shared" si="1"/>
        <v>7.9666666666666659</v>
      </c>
      <c r="F10" s="19">
        <f t="shared" si="1"/>
        <v>7.416666666666667</v>
      </c>
      <c r="G10" s="19">
        <f t="shared" si="1"/>
        <v>8.7166666666666668</v>
      </c>
      <c r="H10" s="19">
        <f t="shared" si="1"/>
        <v>8.1333333333333329</v>
      </c>
      <c r="I10" s="19">
        <f t="shared" si="1"/>
        <v>8.2333333333333343</v>
      </c>
      <c r="J10" s="19">
        <f t="shared" si="1"/>
        <v>6.75</v>
      </c>
      <c r="K10" s="19">
        <f t="shared" si="1"/>
        <v>3.2333333333333329</v>
      </c>
      <c r="L10" s="19">
        <f t="shared" si="1"/>
        <v>9.6166666666666671</v>
      </c>
      <c r="M10" s="19">
        <f t="shared" si="1"/>
        <v>8.3333333333333339</v>
      </c>
      <c r="N10" s="19">
        <f t="shared" si="1"/>
        <v>8.9666666666666668</v>
      </c>
      <c r="O10" s="19">
        <f t="shared" si="1"/>
        <v>9.4</v>
      </c>
      <c r="P10" s="19">
        <f t="shared" si="1"/>
        <v>9.5833333333333339</v>
      </c>
      <c r="Q10" s="19">
        <f t="shared" si="1"/>
        <v>8.1833333333333336</v>
      </c>
      <c r="R10" s="19">
        <f t="shared" si="1"/>
        <v>8.5</v>
      </c>
      <c r="S10" s="19">
        <f t="shared" si="1"/>
        <v>6.95</v>
      </c>
      <c r="T10" s="19">
        <f t="shared" si="1"/>
        <v>2.6166666666666667</v>
      </c>
      <c r="U10" s="19">
        <f t="shared" si="1"/>
        <v>5.0833333333333321</v>
      </c>
      <c r="V10" s="19">
        <f t="shared" si="1"/>
        <v>7.3666666666666671</v>
      </c>
      <c r="W10" s="19">
        <f t="shared" si="1"/>
        <v>8.1833333333333336</v>
      </c>
      <c r="X10" s="19">
        <f t="shared" si="1"/>
        <v>7.4</v>
      </c>
      <c r="Y10" s="19">
        <f t="shared" si="1"/>
        <v>7.1833333333333345</v>
      </c>
      <c r="Z10" s="19">
        <f t="shared" si="1"/>
        <v>8.5833333333333339</v>
      </c>
      <c r="AA10" s="19">
        <f t="shared" si="1"/>
        <v>8.9833333333333325</v>
      </c>
      <c r="AB10" s="19">
        <f t="shared" si="1"/>
        <v>7.7333333333333325</v>
      </c>
      <c r="AC10" s="19">
        <f t="shared" si="1"/>
        <v>7.9333333333333327</v>
      </c>
      <c r="AD10" s="19">
        <f t="shared" si="1"/>
        <v>2.9833333333333334</v>
      </c>
      <c r="AE10" s="19">
        <f t="shared" si="1"/>
        <v>4.2166666666666677</v>
      </c>
      <c r="AF10" s="19">
        <f t="shared" si="1"/>
        <v>7.7166666666666668</v>
      </c>
      <c r="AG10" s="19">
        <f t="shared" si="1"/>
        <v>11.416666666666666</v>
      </c>
      <c r="AH10" s="19">
        <f t="shared" si="1"/>
        <v>9.1166666666666689</v>
      </c>
      <c r="AI10" s="19">
        <f t="shared" si="1"/>
        <v>8.7333333333333325</v>
      </c>
      <c r="AJ10" s="19">
        <f t="shared" si="1"/>
        <v>9.0333333333333332</v>
      </c>
      <c r="AK10" s="19">
        <f t="shared" ref="AK10" si="2">(AK4*1440)</f>
        <v>8.9499999999999993</v>
      </c>
      <c r="AL10" s="1"/>
      <c r="AM10" s="1"/>
      <c r="AN10" s="1"/>
      <c r="AO10" s="1"/>
      <c r="AP10" s="1"/>
      <c r="AQ10" s="1"/>
    </row>
    <row r="11" spans="1:43" ht="27.75" x14ac:dyDescent="0.4">
      <c r="A11" s="18" t="s">
        <v>39</v>
      </c>
      <c r="B11" s="19">
        <f t="shared" ref="B11:Q13" si="3">(B5*1440)</f>
        <v>5.4166666666666661</v>
      </c>
      <c r="C11" s="19">
        <f t="shared" si="3"/>
        <v>6.65</v>
      </c>
      <c r="D11" s="19">
        <f t="shared" si="3"/>
        <v>5.2166666666666668</v>
      </c>
      <c r="E11" s="19">
        <f t="shared" si="3"/>
        <v>7.2666666666666666</v>
      </c>
      <c r="F11" s="19">
        <f t="shared" si="3"/>
        <v>4.4833333333333334</v>
      </c>
      <c r="G11" s="19">
        <f t="shared" si="3"/>
        <v>5.9166666666666679</v>
      </c>
      <c r="H11" s="19">
        <f t="shared" si="3"/>
        <v>6.5333333333333323</v>
      </c>
      <c r="I11" s="19">
        <f t="shared" si="3"/>
        <v>7.3</v>
      </c>
      <c r="J11" s="19">
        <f t="shared" si="3"/>
        <v>7.9000000000000012</v>
      </c>
      <c r="K11" s="19">
        <f t="shared" si="3"/>
        <v>6.4833333333333334</v>
      </c>
      <c r="L11" s="19">
        <f t="shared" si="3"/>
        <v>6.35</v>
      </c>
      <c r="M11" s="19">
        <f t="shared" si="3"/>
        <v>7.45</v>
      </c>
      <c r="N11" s="19">
        <f t="shared" si="3"/>
        <v>7.45</v>
      </c>
      <c r="O11" s="19">
        <f t="shared" si="3"/>
        <v>7.4666666666666668</v>
      </c>
      <c r="P11" s="19">
        <f t="shared" si="3"/>
        <v>5.8833333333333337</v>
      </c>
      <c r="Q11" s="19">
        <f t="shared" si="3"/>
        <v>5.9833333333333343</v>
      </c>
      <c r="R11" s="19">
        <f t="shared" si="1"/>
        <v>9.9333333333333336</v>
      </c>
      <c r="S11" s="19">
        <f t="shared" si="1"/>
        <v>8.5</v>
      </c>
      <c r="T11" s="19">
        <f t="shared" si="1"/>
        <v>6.65</v>
      </c>
      <c r="U11" s="19">
        <f t="shared" si="1"/>
        <v>3.8333333333333339</v>
      </c>
      <c r="V11" s="19">
        <f t="shared" si="1"/>
        <v>5.9666666666666668</v>
      </c>
      <c r="W11" s="19">
        <f t="shared" si="1"/>
        <v>5.7500000000000009</v>
      </c>
      <c r="X11" s="19">
        <f t="shared" si="1"/>
        <v>6.3666666666666654</v>
      </c>
      <c r="Y11" s="19">
        <f t="shared" si="1"/>
        <v>5.9499999999999993</v>
      </c>
      <c r="Z11" s="19">
        <f t="shared" si="1"/>
        <v>6.4666666666666659</v>
      </c>
      <c r="AA11" s="19">
        <f t="shared" si="1"/>
        <v>6.5666666666666673</v>
      </c>
      <c r="AB11" s="19">
        <f t="shared" si="1"/>
        <v>5.0999999999999996</v>
      </c>
      <c r="AC11" s="19">
        <f t="shared" si="1"/>
        <v>10.333333333333334</v>
      </c>
      <c r="AD11" s="19">
        <f t="shared" si="1"/>
        <v>5.15</v>
      </c>
      <c r="AE11" s="19">
        <f t="shared" si="1"/>
        <v>4.8166666666666664</v>
      </c>
      <c r="AF11" s="19">
        <f t="shared" si="1"/>
        <v>8.4</v>
      </c>
      <c r="AG11" s="19">
        <f t="shared" si="1"/>
        <v>7.7500000000000009</v>
      </c>
      <c r="AH11" s="19">
        <f t="shared" si="1"/>
        <v>6.3333333333333339</v>
      </c>
      <c r="AI11" s="19">
        <f t="shared" si="1"/>
        <v>9.1166666666666689</v>
      </c>
      <c r="AJ11" s="19">
        <f t="shared" si="1"/>
        <v>6.6666666666666679</v>
      </c>
      <c r="AK11" s="19">
        <f t="shared" ref="AK11" si="4">(AK5*1440)</f>
        <v>9.65</v>
      </c>
      <c r="AL11" s="1"/>
      <c r="AM11" s="1"/>
      <c r="AN11" s="1"/>
      <c r="AO11" s="1"/>
      <c r="AP11" s="1"/>
      <c r="AQ11" s="1"/>
    </row>
    <row r="12" spans="1:43" ht="27.75" x14ac:dyDescent="0.4">
      <c r="A12" s="18" t="s">
        <v>40</v>
      </c>
      <c r="B12" s="19">
        <f t="shared" si="3"/>
        <v>38</v>
      </c>
      <c r="C12" s="19">
        <f t="shared" si="1"/>
        <v>73.000000000000014</v>
      </c>
      <c r="D12" s="19">
        <f t="shared" si="1"/>
        <v>69</v>
      </c>
      <c r="E12" s="19">
        <f t="shared" si="1"/>
        <v>73.000000000000014</v>
      </c>
      <c r="F12" s="19">
        <f t="shared" si="1"/>
        <v>76</v>
      </c>
      <c r="G12" s="19">
        <f t="shared" si="1"/>
        <v>85.000000000000014</v>
      </c>
      <c r="H12" s="19">
        <f t="shared" si="1"/>
        <v>80</v>
      </c>
      <c r="I12" s="19">
        <f t="shared" si="1"/>
        <v>90</v>
      </c>
      <c r="J12" s="19">
        <f t="shared" si="1"/>
        <v>76</v>
      </c>
      <c r="K12" s="19">
        <f t="shared" si="1"/>
        <v>57</v>
      </c>
      <c r="L12" s="19">
        <f t="shared" si="1"/>
        <v>82</v>
      </c>
      <c r="M12" s="19">
        <f t="shared" si="1"/>
        <v>106</v>
      </c>
      <c r="N12" s="19">
        <f t="shared" si="1"/>
        <v>117</v>
      </c>
      <c r="O12" s="19">
        <f t="shared" si="1"/>
        <v>103.00000000000001</v>
      </c>
      <c r="P12" s="19">
        <f t="shared" si="1"/>
        <v>105</v>
      </c>
      <c r="Q12" s="19">
        <f t="shared" si="1"/>
        <v>93.000000000000014</v>
      </c>
      <c r="R12" s="19">
        <f t="shared" si="1"/>
        <v>110.00000000000001</v>
      </c>
      <c r="S12" s="19">
        <f t="shared" si="1"/>
        <v>96</v>
      </c>
      <c r="T12" s="19">
        <f t="shared" si="1"/>
        <v>44</v>
      </c>
      <c r="U12" s="19">
        <f t="shared" si="1"/>
        <v>73.000000000000014</v>
      </c>
      <c r="V12" s="19">
        <f t="shared" si="1"/>
        <v>95</v>
      </c>
      <c r="W12" s="19">
        <f t="shared" si="1"/>
        <v>94</v>
      </c>
      <c r="X12" s="19">
        <f t="shared" si="1"/>
        <v>98.999999999999986</v>
      </c>
      <c r="Y12" s="19">
        <f t="shared" si="1"/>
        <v>83</v>
      </c>
      <c r="Z12" s="19">
        <f t="shared" si="1"/>
        <v>73.000000000000014</v>
      </c>
      <c r="AA12" s="19">
        <f t="shared" si="1"/>
        <v>99.999999999999986</v>
      </c>
      <c r="AB12" s="19">
        <f t="shared" si="1"/>
        <v>87</v>
      </c>
      <c r="AC12" s="19">
        <f t="shared" si="1"/>
        <v>104.00000000000001</v>
      </c>
      <c r="AD12" s="19">
        <f t="shared" si="1"/>
        <v>54</v>
      </c>
      <c r="AE12" s="19">
        <f t="shared" si="1"/>
        <v>54.999999999999993</v>
      </c>
      <c r="AF12" s="19">
        <f t="shared" si="1"/>
        <v>87</v>
      </c>
      <c r="AG12" s="19">
        <f t="shared" si="1"/>
        <v>87</v>
      </c>
      <c r="AH12" s="19">
        <f t="shared" si="1"/>
        <v>82</v>
      </c>
      <c r="AI12" s="19">
        <f t="shared" si="1"/>
        <v>89</v>
      </c>
      <c r="AJ12" s="19">
        <f t="shared" si="1"/>
        <v>113</v>
      </c>
      <c r="AK12" s="19">
        <f t="shared" ref="AK12" si="5">(AK6*1440)</f>
        <v>106</v>
      </c>
      <c r="AL12" s="1"/>
      <c r="AM12" s="1"/>
      <c r="AN12" s="1"/>
      <c r="AO12" s="1"/>
      <c r="AP12" s="1"/>
      <c r="AQ12" s="1"/>
    </row>
    <row r="13" spans="1:43" ht="27.75" x14ac:dyDescent="0.4">
      <c r="A13" s="18" t="s">
        <v>41</v>
      </c>
      <c r="B13" s="19">
        <f t="shared" si="3"/>
        <v>46.31666666666667</v>
      </c>
      <c r="C13" s="19">
        <f t="shared" si="1"/>
        <v>85.966666666666683</v>
      </c>
      <c r="D13" s="19">
        <f t="shared" si="1"/>
        <v>81.933333333333323</v>
      </c>
      <c r="E13" s="19">
        <f t="shared" si="1"/>
        <v>88.233333333333334</v>
      </c>
      <c r="F13" s="19">
        <f t="shared" si="1"/>
        <v>87.9</v>
      </c>
      <c r="G13" s="19">
        <f t="shared" si="1"/>
        <v>99.63333333333334</v>
      </c>
      <c r="H13" s="19">
        <f t="shared" si="1"/>
        <v>94.666666666666657</v>
      </c>
      <c r="I13" s="19">
        <f t="shared" si="1"/>
        <v>105.53333333333333</v>
      </c>
      <c r="J13" s="19">
        <f t="shared" si="1"/>
        <v>90.65</v>
      </c>
      <c r="K13" s="19">
        <f t="shared" si="1"/>
        <v>66.716666666666654</v>
      </c>
      <c r="L13" s="19">
        <f t="shared" si="1"/>
        <v>97.966666666666654</v>
      </c>
      <c r="M13" s="19">
        <f t="shared" si="1"/>
        <v>121.78333333333335</v>
      </c>
      <c r="N13" s="19">
        <f t="shared" si="1"/>
        <v>133.41666666666666</v>
      </c>
      <c r="O13" s="19">
        <f t="shared" si="1"/>
        <v>119.86666666666669</v>
      </c>
      <c r="P13" s="19">
        <f t="shared" si="1"/>
        <v>120.46666666666668</v>
      </c>
      <c r="Q13" s="19">
        <f t="shared" si="1"/>
        <v>107.16666666666669</v>
      </c>
      <c r="R13" s="19">
        <f t="shared" si="1"/>
        <v>128.43333333333334</v>
      </c>
      <c r="S13" s="19">
        <f t="shared" si="1"/>
        <v>111.44999999999999</v>
      </c>
      <c r="T13" s="19">
        <f t="shared" si="1"/>
        <v>53.266666666666666</v>
      </c>
      <c r="U13" s="19">
        <f t="shared" si="1"/>
        <v>81.916666666666686</v>
      </c>
      <c r="V13" s="19">
        <f t="shared" si="1"/>
        <v>108.33333333333333</v>
      </c>
      <c r="W13" s="19">
        <f t="shared" si="1"/>
        <v>107.93333333333334</v>
      </c>
      <c r="X13" s="19">
        <f t="shared" si="1"/>
        <v>112.76666666666665</v>
      </c>
      <c r="Y13" s="19">
        <f t="shared" si="1"/>
        <v>96.133333333333326</v>
      </c>
      <c r="Z13" s="19">
        <f t="shared" si="1"/>
        <v>88.050000000000011</v>
      </c>
      <c r="AA13" s="19">
        <f t="shared" si="1"/>
        <v>115.54999999999998</v>
      </c>
      <c r="AB13" s="19">
        <f t="shared" si="1"/>
        <v>99.833333333333329</v>
      </c>
      <c r="AC13" s="19">
        <f t="shared" si="1"/>
        <v>122.26666666666668</v>
      </c>
      <c r="AD13" s="19">
        <f t="shared" si="1"/>
        <v>62.133333333333326</v>
      </c>
      <c r="AE13" s="19">
        <f t="shared" si="1"/>
        <v>64.033333333333331</v>
      </c>
      <c r="AF13" s="19">
        <f t="shared" si="1"/>
        <v>103.11666666666666</v>
      </c>
      <c r="AG13" s="19">
        <f t="shared" si="1"/>
        <v>106.16666666666666</v>
      </c>
      <c r="AH13" s="19">
        <f t="shared" si="1"/>
        <v>97.45</v>
      </c>
      <c r="AI13" s="19">
        <f t="shared" si="1"/>
        <v>106.85</v>
      </c>
      <c r="AJ13" s="19">
        <f t="shared" si="1"/>
        <v>128.69999999999999</v>
      </c>
      <c r="AK13" s="19">
        <f t="shared" ref="AK13" si="6">(AK7*1440)</f>
        <v>124.60000000000001</v>
      </c>
      <c r="AL13" s="1"/>
      <c r="AM13" s="1"/>
      <c r="AN13" s="1"/>
      <c r="AO13" s="1"/>
      <c r="AP13" s="1"/>
      <c r="AQ13" s="1"/>
    </row>
    <row r="14" spans="1:43" ht="27" x14ac:dyDescent="0.3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1"/>
      <c r="AM14" s="1"/>
      <c r="AN14" s="1"/>
      <c r="AO14" s="1"/>
      <c r="AP14" s="1"/>
      <c r="AQ14" s="1"/>
    </row>
    <row r="15" spans="1:43" ht="27" x14ac:dyDescent="0.35">
      <c r="A15" s="2"/>
      <c r="B15" s="16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1"/>
      <c r="AM15" s="1"/>
      <c r="AN15" s="1"/>
      <c r="AO15" s="1"/>
      <c r="AP15" s="1"/>
      <c r="AQ15" s="1"/>
    </row>
    <row r="16" spans="1:43" ht="27" x14ac:dyDescent="0.3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1"/>
      <c r="AM16" s="1"/>
      <c r="AN16" s="1"/>
      <c r="AO16" s="1"/>
      <c r="AP16" s="1"/>
      <c r="AQ16" s="1"/>
    </row>
    <row r="17" spans="1:43" ht="27" x14ac:dyDescent="0.3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1"/>
      <c r="AM17" s="1"/>
      <c r="AN17" s="1"/>
      <c r="AO17" s="1"/>
      <c r="AP17" s="1"/>
      <c r="AQ17" s="1"/>
    </row>
    <row r="18" spans="1:43" ht="27" x14ac:dyDescent="0.3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1"/>
      <c r="AM18" s="1"/>
      <c r="AN18" s="1"/>
      <c r="AO18" s="1"/>
      <c r="AP18" s="1"/>
      <c r="AQ18" s="1"/>
    </row>
    <row r="19" spans="1:43" ht="27" x14ac:dyDescent="0.3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1"/>
      <c r="AM19" s="1"/>
      <c r="AN19" s="1"/>
      <c r="AO19" s="1"/>
      <c r="AP19" s="1"/>
      <c r="AQ19" s="1"/>
    </row>
    <row r="20" spans="1:43" ht="27" x14ac:dyDescent="0.3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1"/>
      <c r="AM20" s="1"/>
      <c r="AN20" s="1"/>
      <c r="AO20" s="1"/>
      <c r="AP20" s="1"/>
      <c r="AQ20" s="1"/>
    </row>
    <row r="21" spans="1:43" ht="27" x14ac:dyDescent="0.3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1"/>
      <c r="AM21" s="1"/>
      <c r="AN21" s="1"/>
      <c r="AO21" s="1"/>
      <c r="AP21" s="1"/>
      <c r="AQ21" s="1"/>
    </row>
    <row r="22" spans="1:43" ht="27" x14ac:dyDescent="0.3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1"/>
      <c r="AM22" s="1"/>
      <c r="AN22" s="1"/>
      <c r="AO22" s="1"/>
      <c r="AP22" s="1"/>
      <c r="AQ22" s="1"/>
    </row>
    <row r="23" spans="1:43" ht="27" x14ac:dyDescent="0.35">
      <c r="A23" s="15" t="s">
        <v>42</v>
      </c>
      <c r="B23" s="15"/>
      <c r="C23" s="15"/>
      <c r="D23" s="15"/>
      <c r="E23" s="15"/>
      <c r="F23" s="15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1"/>
      <c r="AM23" s="1"/>
      <c r="AN23" s="1"/>
      <c r="AO23" s="1"/>
      <c r="AP23" s="1"/>
      <c r="AQ23" s="1"/>
    </row>
    <row r="24" spans="1:43" ht="27" x14ac:dyDescent="0.35">
      <c r="A24" s="15" t="s">
        <v>43</v>
      </c>
      <c r="B24" s="15"/>
      <c r="C24" s="15"/>
      <c r="D24" s="15"/>
      <c r="E24" s="15"/>
      <c r="F24" s="15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1"/>
      <c r="AM24" s="1"/>
      <c r="AN24" s="1"/>
      <c r="AO24" s="1"/>
      <c r="AP24" s="1"/>
      <c r="AQ24" s="1"/>
    </row>
    <row r="25" spans="1:43" ht="27" x14ac:dyDescent="0.35">
      <c r="A25" s="15" t="s">
        <v>44</v>
      </c>
      <c r="B25" s="15"/>
      <c r="C25" s="15"/>
      <c r="D25" s="15"/>
      <c r="E25" s="15"/>
      <c r="F25" s="15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1"/>
      <c r="AM25" s="1"/>
      <c r="AN25" s="1"/>
      <c r="AO25" s="1"/>
      <c r="AP25" s="1"/>
      <c r="AQ25" s="1"/>
    </row>
    <row r="26" spans="1:43" ht="27" x14ac:dyDescent="0.35">
      <c r="A26" s="2" t="s">
        <v>45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1"/>
      <c r="AM26" s="1"/>
      <c r="AN26" s="1"/>
      <c r="AO26" s="1"/>
      <c r="AP26" s="1"/>
      <c r="AQ26" s="1"/>
    </row>
    <row r="27" spans="1:43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</row>
    <row r="28" spans="1:43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</row>
    <row r="29" spans="1:43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</row>
    <row r="30" spans="1:43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</row>
    <row r="31" spans="1:43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</row>
    <row r="32" spans="1:43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</row>
    <row r="33" spans="1:43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</row>
    <row r="34" spans="1:43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</row>
    <row r="35" spans="1:43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</row>
    <row r="36" spans="1:43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</row>
    <row r="37" spans="1:43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</row>
    <row r="38" spans="1:43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</row>
    <row r="39" spans="1:43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</row>
    <row r="40" spans="1:43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</row>
    <row r="41" spans="1:43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</row>
    <row r="42" spans="1:43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</row>
    <row r="43" spans="1:43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</row>
    <row r="44" spans="1:43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</row>
    <row r="45" spans="1:43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</row>
    <row r="46" spans="1:43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</row>
    <row r="47" spans="1:43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</row>
    <row r="48" spans="1:43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</row>
    <row r="49" spans="1:43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</row>
    <row r="50" spans="1:43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</row>
    <row r="51" spans="1:43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</row>
    <row r="52" spans="1:43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</row>
    <row r="53" spans="1:43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</row>
    <row r="54" spans="1:43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</row>
    <row r="55" spans="1:43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</row>
    <row r="56" spans="1:43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</row>
    <row r="57" spans="1:43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</row>
    <row r="58" spans="1:43" x14ac:dyDescent="0.25">
      <c r="A58" s="12"/>
      <c r="B58" s="12"/>
      <c r="C58" s="12"/>
      <c r="D58" s="12"/>
      <c r="E58" s="12"/>
      <c r="F58" s="12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</row>
    <row r="59" spans="1:43" x14ac:dyDescent="0.25">
      <c r="A59" s="12"/>
      <c r="B59" s="13"/>
      <c r="C59" s="13"/>
      <c r="D59" s="13"/>
      <c r="E59" s="13"/>
      <c r="F59" s="13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</row>
    <row r="60" spans="1:43" x14ac:dyDescent="0.25">
      <c r="A60" s="12"/>
      <c r="B60" s="13"/>
      <c r="C60" s="13"/>
      <c r="D60" s="13"/>
      <c r="E60" s="13"/>
      <c r="F60" s="13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</row>
    <row r="61" spans="1:43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</row>
    <row r="62" spans="1:43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</row>
    <row r="63" spans="1:43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</row>
    <row r="64" spans="1:43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</row>
    <row r="65" spans="1:46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</row>
    <row r="66" spans="1:46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</row>
    <row r="67" spans="1:46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</row>
    <row r="68" spans="1:46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</row>
    <row r="69" spans="1:46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</row>
    <row r="70" spans="1:46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</row>
    <row r="71" spans="1:46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</row>
    <row r="72" spans="1:46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8" t="s">
        <v>1</v>
      </c>
      <c r="AQ72" s="9" t="s">
        <v>38</v>
      </c>
      <c r="AR72" s="9" t="s">
        <v>39</v>
      </c>
      <c r="AS72" s="9" t="s">
        <v>40</v>
      </c>
      <c r="AT72" s="9" t="s">
        <v>41</v>
      </c>
    </row>
    <row r="73" spans="1:46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8" t="s">
        <v>2</v>
      </c>
      <c r="AQ73" s="10">
        <v>2.0138888888888888E-3</v>
      </c>
      <c r="AR73" s="10">
        <v>3.7615740740740739E-3</v>
      </c>
      <c r="AS73" s="10">
        <v>2.6388888888888889E-2</v>
      </c>
      <c r="AT73" s="10">
        <f t="shared" ref="AT73:AT108" si="7">SUM(AQ73:AS73)</f>
        <v>3.2164351851851854E-2</v>
      </c>
    </row>
    <row r="74" spans="1:46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8" t="s">
        <v>20</v>
      </c>
      <c r="AQ74" s="10">
        <v>1.8171296296296297E-3</v>
      </c>
      <c r="AR74" s="10">
        <v>4.6180555555555558E-3</v>
      </c>
      <c r="AS74" s="10">
        <v>3.0555555555555555E-2</v>
      </c>
      <c r="AT74" s="10">
        <f t="shared" si="7"/>
        <v>3.6990740740740741E-2</v>
      </c>
    </row>
    <row r="75" spans="1:46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8" t="s">
        <v>30</v>
      </c>
      <c r="AQ75" s="10">
        <v>2.0717592592592593E-3</v>
      </c>
      <c r="AR75" s="10">
        <v>3.5763888888888894E-3</v>
      </c>
      <c r="AS75" s="10">
        <v>3.7499999999999999E-2</v>
      </c>
      <c r="AT75" s="10">
        <f t="shared" si="7"/>
        <v>4.3148148148148144E-2</v>
      </c>
    </row>
    <row r="76" spans="1:46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8" t="s">
        <v>31</v>
      </c>
      <c r="AQ76" s="10">
        <v>2.9282407407407412E-3</v>
      </c>
      <c r="AR76" s="10">
        <v>3.3449074074074071E-3</v>
      </c>
      <c r="AS76" s="10">
        <v>3.8194444444444441E-2</v>
      </c>
      <c r="AT76" s="10">
        <f t="shared" si="7"/>
        <v>4.4467592592592586E-2</v>
      </c>
    </row>
    <row r="77" spans="1:46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8" t="s">
        <v>11</v>
      </c>
      <c r="AQ77" s="10">
        <v>2.2453703703703702E-3</v>
      </c>
      <c r="AR77" s="10">
        <v>4.5023148148148149E-3</v>
      </c>
      <c r="AS77" s="10">
        <v>3.9583333333333331E-2</v>
      </c>
      <c r="AT77" s="10">
        <f t="shared" si="7"/>
        <v>4.6331018518518514E-2</v>
      </c>
    </row>
    <row r="78" spans="1:46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8" t="s">
        <v>21</v>
      </c>
      <c r="AQ78" s="10">
        <v>3.530092592592592E-3</v>
      </c>
      <c r="AR78" s="10">
        <v>2.6620370370370374E-3</v>
      </c>
      <c r="AS78" s="10">
        <v>5.0694444444444452E-2</v>
      </c>
      <c r="AT78" s="10">
        <f t="shared" si="7"/>
        <v>5.6886574074074082E-2</v>
      </c>
    </row>
    <row r="79" spans="1:46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8" t="s">
        <v>4</v>
      </c>
      <c r="AQ79" s="10">
        <v>5.3587962962962964E-3</v>
      </c>
      <c r="AR79" s="10">
        <v>3.6226851851851854E-3</v>
      </c>
      <c r="AS79" s="10">
        <v>4.7916666666666663E-2</v>
      </c>
      <c r="AT79" s="10">
        <f t="shared" si="7"/>
        <v>5.6898148148148142E-2</v>
      </c>
    </row>
    <row r="80" spans="1:46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8" t="s">
        <v>3</v>
      </c>
      <c r="AQ80" s="10">
        <v>4.386574074074074E-3</v>
      </c>
      <c r="AR80" s="10">
        <v>4.6180555555555558E-3</v>
      </c>
      <c r="AS80" s="10">
        <v>5.0694444444444452E-2</v>
      </c>
      <c r="AT80" s="10">
        <f t="shared" si="7"/>
        <v>5.9699074074074085E-2</v>
      </c>
    </row>
    <row r="81" spans="1:46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8" t="s">
        <v>6</v>
      </c>
      <c r="AQ81" s="10">
        <v>5.1504629629629635E-3</v>
      </c>
      <c r="AR81" s="10">
        <v>3.1134259259259257E-3</v>
      </c>
      <c r="AS81" s="10">
        <v>5.2777777777777778E-2</v>
      </c>
      <c r="AT81" s="10">
        <f t="shared" si="7"/>
        <v>6.1041666666666668E-2</v>
      </c>
    </row>
    <row r="82" spans="1:46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8" t="s">
        <v>26</v>
      </c>
      <c r="AQ82" s="10">
        <v>5.9606481481481489E-3</v>
      </c>
      <c r="AR82" s="10">
        <v>4.4907407407407405E-3</v>
      </c>
      <c r="AS82" s="10">
        <v>5.0694444444444452E-2</v>
      </c>
      <c r="AT82" s="10">
        <f t="shared" si="7"/>
        <v>6.1145833333333344E-2</v>
      </c>
    </row>
    <row r="83" spans="1:46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8" t="s">
        <v>5</v>
      </c>
      <c r="AQ83" s="10">
        <v>5.5324074074074069E-3</v>
      </c>
      <c r="AR83" s="10">
        <v>5.0462962962962961E-3</v>
      </c>
      <c r="AS83" s="10">
        <v>5.0694444444444452E-2</v>
      </c>
      <c r="AT83" s="10">
        <f t="shared" si="7"/>
        <v>6.1273148148148153E-2</v>
      </c>
    </row>
    <row r="84" spans="1:46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8" t="s">
        <v>10</v>
      </c>
      <c r="AQ84" s="10">
        <v>4.6874999999999998E-3</v>
      </c>
      <c r="AR84" s="10">
        <v>5.4861111111111117E-3</v>
      </c>
      <c r="AS84" s="10">
        <v>5.2777777777777778E-2</v>
      </c>
      <c r="AT84" s="10">
        <f t="shared" si="7"/>
        <v>6.295138888888889E-2</v>
      </c>
    </row>
    <row r="85" spans="1:46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8" t="s">
        <v>8</v>
      </c>
      <c r="AQ85" s="10">
        <v>5.6481481481481478E-3</v>
      </c>
      <c r="AR85" s="10">
        <v>4.5370370370370365E-3</v>
      </c>
      <c r="AS85" s="10">
        <v>5.5555555555555552E-2</v>
      </c>
      <c r="AT85" s="10">
        <f t="shared" si="7"/>
        <v>6.5740740740740738E-2</v>
      </c>
    </row>
    <row r="86" spans="1:46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8" t="s">
        <v>25</v>
      </c>
      <c r="AQ86" s="10">
        <v>4.9884259259259265E-3</v>
      </c>
      <c r="AR86" s="10">
        <v>4.1319444444444442E-3</v>
      </c>
      <c r="AS86" s="10">
        <v>5.7638888888888885E-2</v>
      </c>
      <c r="AT86" s="10">
        <f t="shared" si="7"/>
        <v>6.6759259259259254E-2</v>
      </c>
    </row>
    <row r="87" spans="1:46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8" t="s">
        <v>34</v>
      </c>
      <c r="AQ87" s="10">
        <v>6.3310185185185197E-3</v>
      </c>
      <c r="AR87" s="10">
        <v>4.3981481481481484E-3</v>
      </c>
      <c r="AS87" s="10">
        <v>5.6944444444444443E-2</v>
      </c>
      <c r="AT87" s="10">
        <f t="shared" si="7"/>
        <v>6.7673611111111115E-2</v>
      </c>
    </row>
    <row r="88" spans="1:46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8" t="s">
        <v>12</v>
      </c>
      <c r="AQ88" s="10">
        <v>6.6782407407407415E-3</v>
      </c>
      <c r="AR88" s="10">
        <v>4.409722222222222E-3</v>
      </c>
      <c r="AS88" s="10">
        <v>5.6944444444444443E-2</v>
      </c>
      <c r="AT88" s="10">
        <f t="shared" si="7"/>
        <v>6.8032407407407403E-2</v>
      </c>
    </row>
    <row r="89" spans="1:46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8" t="s">
        <v>7</v>
      </c>
      <c r="AQ89" s="10">
        <v>6.053240740740741E-3</v>
      </c>
      <c r="AR89" s="10">
        <v>4.108796296296297E-3</v>
      </c>
      <c r="AS89" s="10">
        <v>5.9027777777777783E-2</v>
      </c>
      <c r="AT89" s="10">
        <f t="shared" si="7"/>
        <v>6.9189814814814815E-2</v>
      </c>
    </row>
    <row r="90" spans="1:46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8" t="s">
        <v>28</v>
      </c>
      <c r="AQ90" s="10">
        <v>5.37037037037037E-3</v>
      </c>
      <c r="AR90" s="10">
        <v>3.5416666666666665E-3</v>
      </c>
      <c r="AS90" s="10">
        <v>6.0416666666666667E-2</v>
      </c>
      <c r="AT90" s="10">
        <f t="shared" si="7"/>
        <v>6.9328703703703698E-2</v>
      </c>
    </row>
    <row r="91" spans="1:46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8" t="s">
        <v>32</v>
      </c>
      <c r="AQ91" s="10">
        <v>5.3587962962962964E-3</v>
      </c>
      <c r="AR91" s="10">
        <v>5.8333333333333336E-3</v>
      </c>
      <c r="AS91" s="10">
        <v>6.0416666666666667E-2</v>
      </c>
      <c r="AT91" s="10">
        <f t="shared" si="7"/>
        <v>7.1608796296296295E-2</v>
      </c>
    </row>
    <row r="92" spans="1:46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8" t="s">
        <v>9</v>
      </c>
      <c r="AQ92" s="10">
        <v>5.7175925925925927E-3</v>
      </c>
      <c r="AR92" s="10">
        <v>5.0694444444444441E-3</v>
      </c>
      <c r="AS92" s="10">
        <v>6.25E-2</v>
      </c>
      <c r="AT92" s="10">
        <f t="shared" si="7"/>
        <v>7.3287037037037039E-2</v>
      </c>
    </row>
    <row r="93" spans="1:46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8" t="s">
        <v>33</v>
      </c>
      <c r="AQ93" s="10">
        <v>7.9282407407407409E-3</v>
      </c>
      <c r="AR93" s="10">
        <v>5.3819444444444453E-3</v>
      </c>
      <c r="AS93" s="10">
        <v>6.0416666666666667E-2</v>
      </c>
      <c r="AT93" s="10">
        <f t="shared" si="7"/>
        <v>7.3726851851851849E-2</v>
      </c>
    </row>
    <row r="94" spans="1:46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8" t="s">
        <v>35</v>
      </c>
      <c r="AQ94" s="10">
        <v>6.0648148148148145E-3</v>
      </c>
      <c r="AR94" s="10">
        <v>6.3310185185185197E-3</v>
      </c>
      <c r="AS94" s="10">
        <v>6.1805555555555558E-2</v>
      </c>
      <c r="AT94" s="10">
        <f t="shared" si="7"/>
        <v>7.4201388888888886E-2</v>
      </c>
    </row>
    <row r="95" spans="1:46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8" t="s">
        <v>17</v>
      </c>
      <c r="AQ95" s="10">
        <v>5.6828703703703702E-3</v>
      </c>
      <c r="AR95" s="10">
        <v>4.155092592592593E-3</v>
      </c>
      <c r="AS95" s="10">
        <v>6.458333333333334E-2</v>
      </c>
      <c r="AT95" s="10">
        <f t="shared" si="7"/>
        <v>7.4421296296296305E-2</v>
      </c>
    </row>
    <row r="96" spans="1:46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8" t="s">
        <v>23</v>
      </c>
      <c r="AQ96" s="10">
        <v>5.6828703703703702E-3</v>
      </c>
      <c r="AR96" s="10">
        <v>3.9930555555555561E-3</v>
      </c>
      <c r="AS96" s="10">
        <v>6.5277777777777782E-2</v>
      </c>
      <c r="AT96" s="10">
        <f t="shared" si="7"/>
        <v>7.4953703703703703E-2</v>
      </c>
    </row>
    <row r="97" spans="1:46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8" t="s">
        <v>22</v>
      </c>
      <c r="AQ97" s="10">
        <v>5.115740740740741E-3</v>
      </c>
      <c r="AR97" s="10">
        <v>4.1435185185185186E-3</v>
      </c>
      <c r="AS97" s="10">
        <v>6.5972222222222224E-2</v>
      </c>
      <c r="AT97" s="10">
        <f t="shared" si="7"/>
        <v>7.5231481481481483E-2</v>
      </c>
    </row>
    <row r="98" spans="1:46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8" t="s">
        <v>19</v>
      </c>
      <c r="AQ98" s="10">
        <v>4.8263888888888887E-3</v>
      </c>
      <c r="AR98" s="10">
        <v>5.9027777777777776E-3</v>
      </c>
      <c r="AS98" s="10">
        <v>6.6666666666666666E-2</v>
      </c>
      <c r="AT98" s="10">
        <f t="shared" si="7"/>
        <v>7.739583333333333E-2</v>
      </c>
    </row>
    <row r="99" spans="1:46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8" t="s">
        <v>24</v>
      </c>
      <c r="AQ99" s="10">
        <v>5.138888888888889E-3</v>
      </c>
      <c r="AR99" s="10">
        <v>4.4212962962962956E-3</v>
      </c>
      <c r="AS99" s="10">
        <v>6.8749999999999992E-2</v>
      </c>
      <c r="AT99" s="10">
        <f t="shared" si="7"/>
        <v>7.8310185185185177E-2</v>
      </c>
    </row>
    <row r="100" spans="1:46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8" t="s">
        <v>27</v>
      </c>
      <c r="AQ100" s="10">
        <v>6.238425925925925E-3</v>
      </c>
      <c r="AR100" s="10">
        <v>4.5601851851851853E-3</v>
      </c>
      <c r="AS100" s="10">
        <v>6.9444444444444434E-2</v>
      </c>
      <c r="AT100" s="10">
        <f t="shared" si="7"/>
        <v>8.024305555555554E-2</v>
      </c>
    </row>
    <row r="101" spans="1:46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8" t="s">
        <v>15</v>
      </c>
      <c r="AQ101" s="10">
        <v>6.5277777777777782E-3</v>
      </c>
      <c r="AR101" s="10">
        <v>5.185185185185185E-3</v>
      </c>
      <c r="AS101" s="10">
        <v>7.1527777777777787E-2</v>
      </c>
      <c r="AT101" s="10">
        <f t="shared" si="7"/>
        <v>8.3240740740740754E-2</v>
      </c>
    </row>
    <row r="102" spans="1:46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8" t="s">
        <v>16</v>
      </c>
      <c r="AQ102" s="10">
        <v>6.6550925925925935E-3</v>
      </c>
      <c r="AR102" s="10">
        <v>4.0856481481481481E-3</v>
      </c>
      <c r="AS102" s="10">
        <v>7.2916666666666671E-2</v>
      </c>
      <c r="AT102" s="10">
        <f t="shared" si="7"/>
        <v>8.3657407407407416E-2</v>
      </c>
    </row>
    <row r="103" spans="1:46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8" t="s">
        <v>13</v>
      </c>
      <c r="AQ103" s="10">
        <v>5.7870370370370376E-3</v>
      </c>
      <c r="AR103" s="10">
        <v>5.1736111111111115E-3</v>
      </c>
      <c r="AS103" s="10">
        <v>7.3611111111111113E-2</v>
      </c>
      <c r="AT103" s="10">
        <f t="shared" si="7"/>
        <v>8.4571759259259263E-2</v>
      </c>
    </row>
    <row r="104" spans="1:46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8" t="s">
        <v>29</v>
      </c>
      <c r="AQ104" s="10">
        <v>5.5092592592592589E-3</v>
      </c>
      <c r="AR104" s="10">
        <v>7.1759259259259259E-3</v>
      </c>
      <c r="AS104" s="10">
        <v>7.2222222222222229E-2</v>
      </c>
      <c r="AT104" s="10">
        <f t="shared" si="7"/>
        <v>8.4907407407407418E-2</v>
      </c>
    </row>
    <row r="105" spans="1:46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8" t="s">
        <v>37</v>
      </c>
      <c r="AQ105" s="10">
        <v>6.215277777777777E-3</v>
      </c>
      <c r="AR105" s="10">
        <v>6.7013888888888887E-3</v>
      </c>
      <c r="AS105" s="10">
        <v>7.3611111111111113E-2</v>
      </c>
      <c r="AT105" s="10">
        <f t="shared" si="7"/>
        <v>8.6527777777777787E-2</v>
      </c>
    </row>
    <row r="106" spans="1:46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8" t="s">
        <v>18</v>
      </c>
      <c r="AQ106" s="10">
        <v>5.9027777777777776E-3</v>
      </c>
      <c r="AR106" s="10">
        <v>6.8981481481481489E-3</v>
      </c>
      <c r="AS106" s="10">
        <v>7.6388888888888895E-2</v>
      </c>
      <c r="AT106" s="10">
        <f t="shared" si="7"/>
        <v>8.9189814814814819E-2</v>
      </c>
    </row>
    <row r="107" spans="1:46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8" t="s">
        <v>36</v>
      </c>
      <c r="AQ107" s="10">
        <v>6.2731481481481484E-3</v>
      </c>
      <c r="AR107" s="10">
        <v>4.6296296296296302E-3</v>
      </c>
      <c r="AS107" s="10">
        <v>7.8472222222222221E-2</v>
      </c>
      <c r="AT107" s="10">
        <f t="shared" si="7"/>
        <v>8.9374999999999996E-2</v>
      </c>
    </row>
    <row r="108" spans="1:46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8" t="s">
        <v>14</v>
      </c>
      <c r="AQ108" s="10">
        <v>6.2268518518518515E-3</v>
      </c>
      <c r="AR108" s="10">
        <v>5.1736111111111115E-3</v>
      </c>
      <c r="AS108" s="10">
        <v>8.1250000000000003E-2</v>
      </c>
      <c r="AT108" s="10">
        <f t="shared" si="7"/>
        <v>9.2650462962962962E-2</v>
      </c>
    </row>
    <row r="109" spans="1:46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</row>
    <row r="110" spans="1:46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</row>
    <row r="111" spans="1:46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</row>
    <row r="112" spans="1:46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</row>
    <row r="113" spans="1:43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</row>
    <row r="114" spans="1:43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</row>
    <row r="115" spans="1:43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</row>
    <row r="116" spans="1:43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</row>
    <row r="117" spans="1:43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</row>
    <row r="118" spans="1:43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</row>
    <row r="119" spans="1:43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</row>
    <row r="120" spans="1:43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</row>
    <row r="121" spans="1:43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</row>
    <row r="122" spans="1:43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</row>
    <row r="123" spans="1:43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</row>
    <row r="124" spans="1:43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</row>
    <row r="125" spans="1:43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</row>
    <row r="126" spans="1:43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</row>
    <row r="127" spans="1:43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</row>
    <row r="128" spans="1:43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</row>
  </sheetData>
  <mergeCells count="7">
    <mergeCell ref="A60:F60"/>
    <mergeCell ref="A1:AK1"/>
    <mergeCell ref="A23:F23"/>
    <mergeCell ref="A24:F24"/>
    <mergeCell ref="A25:F25"/>
    <mergeCell ref="A58:F58"/>
    <mergeCell ref="A59:F5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CHAUMET</dc:creator>
  <cp:lastModifiedBy>Alexandra Durand</cp:lastModifiedBy>
  <dcterms:created xsi:type="dcterms:W3CDTF">2015-02-26T20:34:04Z</dcterms:created>
  <dcterms:modified xsi:type="dcterms:W3CDTF">2015-03-04T09:38:33Z</dcterms:modified>
</cp:coreProperties>
</file>