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109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" i="1" l="1"/>
  <c r="X2" i="1"/>
  <c r="Y3" i="1"/>
  <c r="Y2" i="1"/>
  <c r="V2" i="1" l="1"/>
  <c r="W2" i="1"/>
  <c r="W3" i="1" l="1"/>
  <c r="V3" i="1" l="1"/>
</calcChain>
</file>

<file path=xl/sharedStrings.xml><?xml version="1.0" encoding="utf-8"?>
<sst xmlns="http://schemas.openxmlformats.org/spreadsheetml/2006/main" count="40" uniqueCount="27">
  <si>
    <t>id</t>
  </si>
  <si>
    <t>Amb [1]</t>
  </si>
  <si>
    <t>Amb [2]</t>
  </si>
  <si>
    <t>Amb [3]</t>
  </si>
  <si>
    <t>Amb [4]</t>
  </si>
  <si>
    <t>Amb [5]</t>
  </si>
  <si>
    <t>Amb [6]</t>
  </si>
  <si>
    <t>Amb [7]</t>
  </si>
  <si>
    <t>Amb [8]</t>
  </si>
  <si>
    <t>Amb [9]</t>
  </si>
  <si>
    <t>Amb [10]</t>
  </si>
  <si>
    <t>NoteAmb [1]</t>
  </si>
  <si>
    <t>NoteAmb [2]</t>
  </si>
  <si>
    <t>NoteAmb [3]</t>
  </si>
  <si>
    <t>NoteAmb [4]</t>
  </si>
  <si>
    <t>NoteAmb [5]</t>
  </si>
  <si>
    <t>NoteAmb [6]</t>
  </si>
  <si>
    <t>NoteAmb [7]</t>
  </si>
  <si>
    <t>NoteAmb [8]</t>
  </si>
  <si>
    <t>NoteAmb [9]</t>
  </si>
  <si>
    <t>NoteAmb [10]</t>
  </si>
  <si>
    <t>SommePos</t>
  </si>
  <si>
    <t>SommeNeg</t>
  </si>
  <si>
    <t>mot</t>
  </si>
  <si>
    <t>NbNotes</t>
  </si>
  <si>
    <t>x</t>
  </si>
  <si>
    <t>Sore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</si>
</sst>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>
      <alignment horizontal="right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0" xfId="0" applyFont="1" applyFill="1" applyAlignment="1" applyProtection="1">
      <alignment horizontal="center"/>
      <protection locked="0"/>
    </xf>
    <xf numFmtId="0" fontId="1" fillId="4" borderId="0" xfId="0" applyFont="1" applyFill="1" applyAlignment="1" applyProtection="1">
      <alignment horizontal="center"/>
      <protection locked="0"/>
    </xf>
    <xf numFmtId="0" fontId="2" fillId="3" borderId="0" xfId="0" applyFont="1" applyFill="1" applyBorder="1" applyAlignment="1" applyProtection="1">
      <alignment horizontal="center"/>
      <protection locked="0"/>
    </xf>
    <xf numFmtId="0" fontId="1" fillId="5" borderId="0" xfId="0" applyFont="1" applyFill="1" applyAlignment="1" applyProtection="1">
      <alignment horizontal="center"/>
      <protection locked="0"/>
    </xf>
    <xf numFmtId="0" fontId="0" fillId="0" borderId="0" xfId="0" applyAlignment="1" applyProtection="1">
      <alignment horizontal="right" textRotation="90"/>
      <protection locked="0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textRotation="90"/>
    </xf>
    <xf numFmtId="0" fontId="1" fillId="2" borderId="0" xfId="0" applyFont="1" applyFill="1" applyAlignment="1" applyProtection="1">
      <alignment horizontal="center" vertical="center"/>
      <protection locked="0"/>
    </xf>
    <xf numFmtId="0" fontId="1" fillId="4" borderId="0" xfId="0" applyFont="1" applyFill="1" applyAlignment="1" applyProtection="1">
      <alignment horizontal="center" vertical="center"/>
      <protection locked="0"/>
    </xf>
    <xf numFmtId="0" fontId="1" fillId="5" borderId="0" xfId="0" applyFont="1" applyFill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"/>
  <sheetViews>
    <sheetView tabSelected="1" zoomScale="90" zoomScaleNormal="90" workbookViewId="0"/>
  </sheetViews>
  <sheetFormatPr baseColWidth="10" defaultRowHeight="15" x14ac:dyDescent="0.25"/>
  <cols>
    <col min="2" max="11" width="6.85546875" customWidth="1"/>
    <col min="12" max="21" width="4.140625" bestFit="1" customWidth="1"/>
    <col min="22" max="24" width="12.85546875" style="2" customWidth="1"/>
    <col min="25" max="25" width="15" style="2" bestFit="1" customWidth="1"/>
    <col min="26" max="26" width="9.85546875" style="3" customWidth="1"/>
  </cols>
  <sheetData>
    <row r="1" spans="1:26" s="11" customFormat="1" ht="70.5" x14ac:dyDescent="0.25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  <c r="K1" s="9" t="s">
        <v>10</v>
      </c>
      <c r="L1" s="9" t="s">
        <v>11</v>
      </c>
      <c r="M1" s="9" t="s">
        <v>12</v>
      </c>
      <c r="N1" s="9" t="s">
        <v>13</v>
      </c>
      <c r="O1" s="9" t="s">
        <v>14</v>
      </c>
      <c r="P1" s="9" t="s">
        <v>15</v>
      </c>
      <c r="Q1" s="9" t="s">
        <v>16</v>
      </c>
      <c r="R1" s="9" t="s">
        <v>17</v>
      </c>
      <c r="S1" s="9" t="s">
        <v>18</v>
      </c>
      <c r="T1" s="9" t="s">
        <v>19</v>
      </c>
      <c r="U1" s="9" t="s">
        <v>20</v>
      </c>
      <c r="V1" s="12" t="s">
        <v>21</v>
      </c>
      <c r="W1" s="13" t="s">
        <v>22</v>
      </c>
      <c r="X1" s="14" t="s">
        <v>24</v>
      </c>
      <c r="Y1" s="15" t="s">
        <v>26</v>
      </c>
      <c r="Z1" s="10"/>
    </row>
    <row r="2" spans="1:26" x14ac:dyDescent="0.25">
      <c r="A2" s="1" t="s">
        <v>25</v>
      </c>
      <c r="B2" s="1" t="s">
        <v>23</v>
      </c>
      <c r="C2" s="1" t="s">
        <v>23</v>
      </c>
      <c r="D2" s="1" t="s">
        <v>23</v>
      </c>
      <c r="E2" s="1"/>
      <c r="F2" s="1"/>
      <c r="G2" s="1"/>
      <c r="H2" s="1"/>
      <c r="I2" s="1"/>
      <c r="J2" s="1"/>
      <c r="K2" s="1"/>
      <c r="L2" s="1">
        <v>3</v>
      </c>
      <c r="M2" s="1">
        <v>3</v>
      </c>
      <c r="N2" s="1">
        <v>3</v>
      </c>
      <c r="O2" s="1"/>
      <c r="P2" s="1"/>
      <c r="Q2" s="1"/>
      <c r="R2" s="1"/>
      <c r="S2" s="1"/>
      <c r="T2" s="1"/>
      <c r="U2" s="1"/>
      <c r="V2" s="5">
        <f>SUMIF(L2:U2,"&gt;=0")</f>
        <v>9</v>
      </c>
      <c r="W2" s="6">
        <f>ABS(SUMIF(L2:U2,"&lt;=0"))</f>
        <v>0</v>
      </c>
      <c r="X2" s="8">
        <f>COUNTA(L2:U2)</f>
        <v>3</v>
      </c>
      <c r="Y2" s="7">
        <f>IF(ISERROR(((V2+W2)/X2*10)-(2*ABS(V2-W2)/X2*10)+30),"",(((V2+W2)/X2*10)-(2*ABS(V2-W2)/X2*10)+30))</f>
        <v>0</v>
      </c>
      <c r="Z2" s="4"/>
    </row>
    <row r="3" spans="1:26" x14ac:dyDescent="0.25">
      <c r="A3" s="1" t="s">
        <v>25</v>
      </c>
      <c r="B3" s="1" t="s">
        <v>23</v>
      </c>
      <c r="C3" s="1" t="s">
        <v>23</v>
      </c>
      <c r="D3" s="1" t="s">
        <v>23</v>
      </c>
      <c r="E3" s="1" t="s">
        <v>23</v>
      </c>
      <c r="F3" s="1" t="s">
        <v>23</v>
      </c>
      <c r="G3" s="1" t="s">
        <v>23</v>
      </c>
      <c r="H3" s="1" t="s">
        <v>23</v>
      </c>
      <c r="I3" s="1" t="s">
        <v>23</v>
      </c>
      <c r="J3" s="1" t="s">
        <v>23</v>
      </c>
      <c r="K3" s="1" t="s">
        <v>23</v>
      </c>
      <c r="L3" s="1">
        <v>3</v>
      </c>
      <c r="M3" s="1">
        <v>3</v>
      </c>
      <c r="N3" s="1">
        <v>3</v>
      </c>
      <c r="O3" s="1">
        <v>3</v>
      </c>
      <c r="P3" s="1">
        <v>3</v>
      </c>
      <c r="Q3" s="1">
        <v>3</v>
      </c>
      <c r="R3" s="1">
        <v>3</v>
      </c>
      <c r="S3" s="1">
        <v>3</v>
      </c>
      <c r="T3" s="1">
        <v>3</v>
      </c>
      <c r="U3" s="1">
        <v>3</v>
      </c>
      <c r="V3" s="5">
        <f t="shared" ref="V3" si="0">SUMIF(L3:U3,"&gt;=0")</f>
        <v>30</v>
      </c>
      <c r="W3" s="6">
        <f>ABS(SUMIF(L3:U3,"&lt;=0"))</f>
        <v>0</v>
      </c>
      <c r="X3" s="8">
        <f>COUNTA(L3:U3)</f>
        <v>10</v>
      </c>
      <c r="Y3" s="7">
        <f>IF(ISERROR(((V3+W3)/X3*10)-(2*ABS(V3-W3)/X3*10)+30),"",(((V3+W3)/X3*10)-(2*ABS(V3-W3)/X3*10)+30))</f>
        <v>0</v>
      </c>
      <c r="Z3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TAMISIER Damien</dc:creator>
  <cp:lastModifiedBy>Alexandra Durand</cp:lastModifiedBy>
  <dcterms:created xsi:type="dcterms:W3CDTF">2016-01-19T10:30:17Z</dcterms:created>
  <dcterms:modified xsi:type="dcterms:W3CDTF">2016-01-19T14:44:32Z</dcterms:modified>
</cp:coreProperties>
</file>