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720" yWindow="420" windowWidth="17955" windowHeight="10515" activeTab="1"/>
  </bookViews>
  <sheets>
    <sheet name="Data - Chart" sheetId="1" r:id="rId1"/>
    <sheet name="Sheet2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A3" i="1" l="1"/>
  <c r="R3" i="1"/>
  <c r="S3" i="1"/>
  <c r="T3" i="1"/>
  <c r="W3" i="1"/>
  <c r="Y3" i="1"/>
  <c r="AA3" i="1"/>
  <c r="R4" i="1"/>
  <c r="S4" i="1"/>
  <c r="T4" i="1"/>
  <c r="R5" i="1"/>
  <c r="S5" i="1"/>
  <c r="T5" i="1"/>
  <c r="R6" i="1"/>
  <c r="S6" i="1"/>
  <c r="T6" i="1"/>
  <c r="R7" i="1"/>
  <c r="S7" i="1"/>
  <c r="T7" i="1"/>
  <c r="S8" i="1"/>
  <c r="T8" i="1"/>
  <c r="S9" i="1"/>
  <c r="T9" i="1"/>
  <c r="R10" i="1"/>
  <c r="S10" i="1"/>
  <c r="T10" i="1"/>
  <c r="R11" i="1"/>
  <c r="S11" i="1"/>
  <c r="T11" i="1"/>
  <c r="R12" i="1"/>
  <c r="S12" i="1"/>
  <c r="T12" i="1"/>
  <c r="R13" i="1"/>
  <c r="S13" i="1"/>
  <c r="T13" i="1"/>
  <c r="R14" i="1"/>
  <c r="S14" i="1"/>
  <c r="T14" i="1"/>
  <c r="R15" i="1"/>
  <c r="S15" i="1"/>
  <c r="T15" i="1"/>
  <c r="R16" i="1"/>
  <c r="S16" i="1"/>
  <c r="T16" i="1"/>
  <c r="R17" i="1"/>
  <c r="S17" i="1"/>
  <c r="T17" i="1"/>
  <c r="R18" i="1"/>
  <c r="S18" i="1"/>
  <c r="T18" i="1"/>
  <c r="R19" i="1"/>
  <c r="S19" i="1"/>
  <c r="T19" i="1"/>
  <c r="R20" i="1"/>
  <c r="S20" i="1"/>
  <c r="T20" i="1"/>
  <c r="R21" i="1"/>
  <c r="S21" i="1"/>
  <c r="T21" i="1"/>
  <c r="S22" i="1"/>
  <c r="T22" i="1"/>
  <c r="S23" i="1"/>
  <c r="T23" i="1"/>
  <c r="S24" i="1"/>
  <c r="T24" i="1"/>
  <c r="S25" i="1"/>
  <c r="T25" i="1"/>
  <c r="S26" i="1"/>
  <c r="T26" i="1"/>
  <c r="S27" i="1"/>
  <c r="T27" i="1"/>
  <c r="S28" i="1"/>
  <c r="T28" i="1"/>
  <c r="S29" i="1"/>
  <c r="T29" i="1"/>
  <c r="S30" i="1"/>
  <c r="T30" i="1"/>
  <c r="S31" i="1"/>
  <c r="T31" i="1"/>
  <c r="S32" i="1"/>
  <c r="T32" i="1"/>
  <c r="S33" i="1"/>
  <c r="T33" i="1"/>
  <c r="S34" i="1"/>
  <c r="T34" i="1"/>
  <c r="S35" i="1"/>
  <c r="T35" i="1"/>
  <c r="S36" i="1"/>
  <c r="T36" i="1"/>
  <c r="S37" i="1"/>
  <c r="T37" i="1"/>
  <c r="S38" i="1"/>
  <c r="T38" i="1"/>
  <c r="S39" i="1"/>
  <c r="T39" i="1"/>
  <c r="S40" i="1"/>
  <c r="T40" i="1"/>
  <c r="S41" i="1"/>
  <c r="T41" i="1"/>
  <c r="S42" i="1"/>
  <c r="T42" i="1"/>
  <c r="S43" i="1"/>
  <c r="T43" i="1"/>
  <c r="S44" i="1"/>
  <c r="T44" i="1"/>
  <c r="S45" i="1"/>
  <c r="T45" i="1"/>
  <c r="S46" i="1"/>
  <c r="T46" i="1"/>
  <c r="S47" i="1"/>
  <c r="T47" i="1"/>
  <c r="S48" i="1"/>
  <c r="T48" i="1"/>
  <c r="S49" i="1"/>
  <c r="T49" i="1"/>
  <c r="S50" i="1"/>
  <c r="T50" i="1"/>
  <c r="S51" i="1"/>
  <c r="T51" i="1"/>
  <c r="S52" i="1"/>
  <c r="T52" i="1"/>
  <c r="S53" i="1"/>
  <c r="T53" i="1"/>
  <c r="S54" i="1"/>
  <c r="T54" i="1"/>
  <c r="S55" i="1"/>
  <c r="T55" i="1"/>
  <c r="S56" i="1"/>
  <c r="T56" i="1"/>
  <c r="S57" i="1"/>
  <c r="T57" i="1"/>
  <c r="S58" i="1"/>
  <c r="T58" i="1"/>
  <c r="S59" i="1"/>
  <c r="T59" i="1"/>
  <c r="S60" i="1"/>
  <c r="T60" i="1"/>
  <c r="S61" i="1"/>
  <c r="T61" i="1"/>
  <c r="S62" i="1"/>
  <c r="T62" i="1"/>
  <c r="S63" i="1"/>
  <c r="T63" i="1"/>
  <c r="S64" i="1"/>
  <c r="T64" i="1"/>
  <c r="S65" i="1"/>
  <c r="T65" i="1"/>
  <c r="S66" i="1"/>
  <c r="T66" i="1"/>
  <c r="S67" i="1"/>
  <c r="T67" i="1"/>
  <c r="S68" i="1"/>
  <c r="T68" i="1"/>
  <c r="S69" i="1"/>
  <c r="T69" i="1"/>
  <c r="S70" i="1"/>
  <c r="T70" i="1"/>
  <c r="S71" i="1"/>
  <c r="T71" i="1"/>
  <c r="S72" i="1"/>
  <c r="T72" i="1"/>
  <c r="S73" i="1"/>
  <c r="T73" i="1"/>
  <c r="S74" i="1"/>
  <c r="T74" i="1"/>
  <c r="S75" i="1"/>
  <c r="T75" i="1"/>
  <c r="S76" i="1"/>
  <c r="T76" i="1"/>
  <c r="S77" i="1"/>
  <c r="T77" i="1"/>
  <c r="S78" i="1"/>
  <c r="T78" i="1"/>
  <c r="S79" i="1"/>
  <c r="T79" i="1"/>
  <c r="S80" i="1"/>
  <c r="T80" i="1"/>
  <c r="S81" i="1"/>
  <c r="T81" i="1"/>
  <c r="S82" i="1"/>
  <c r="T82" i="1"/>
  <c r="S83" i="1"/>
  <c r="T83" i="1"/>
  <c r="S84" i="1"/>
  <c r="T84" i="1"/>
  <c r="S85" i="1"/>
  <c r="T85" i="1"/>
  <c r="S86" i="1"/>
  <c r="T86" i="1"/>
  <c r="S87" i="1"/>
  <c r="T87" i="1"/>
  <c r="S88" i="1"/>
  <c r="T88" i="1"/>
  <c r="S89" i="1"/>
  <c r="T89" i="1"/>
  <c r="S90" i="1"/>
  <c r="T90" i="1"/>
  <c r="S91" i="1"/>
  <c r="T91" i="1"/>
  <c r="S92" i="1"/>
  <c r="T92" i="1"/>
  <c r="S93" i="1"/>
  <c r="T93" i="1"/>
  <c r="S94" i="1"/>
  <c r="T94" i="1"/>
  <c r="S95" i="1"/>
  <c r="T95" i="1"/>
  <c r="S96" i="1"/>
  <c r="T96" i="1"/>
  <c r="S97" i="1"/>
  <c r="T97" i="1"/>
  <c r="S98" i="1"/>
  <c r="T98" i="1"/>
  <c r="S99" i="1"/>
  <c r="T99" i="1"/>
  <c r="S100" i="1"/>
  <c r="T100" i="1"/>
  <c r="S101" i="1"/>
  <c r="T101" i="1"/>
  <c r="S102" i="1"/>
  <c r="T102" i="1"/>
  <c r="S103" i="1"/>
  <c r="T103" i="1"/>
  <c r="S104" i="1"/>
  <c r="T104" i="1"/>
  <c r="S105" i="1"/>
  <c r="T105" i="1"/>
  <c r="S106" i="1"/>
  <c r="T106" i="1"/>
  <c r="S107" i="1"/>
  <c r="T107" i="1"/>
  <c r="S108" i="1"/>
  <c r="T108" i="1"/>
  <c r="S109" i="1"/>
  <c r="T109" i="1"/>
  <c r="S110" i="1"/>
  <c r="T110" i="1"/>
  <c r="S111" i="1"/>
  <c r="T111" i="1"/>
  <c r="S112" i="1"/>
  <c r="T112" i="1"/>
  <c r="S113" i="1"/>
  <c r="T113" i="1"/>
  <c r="S114" i="1"/>
  <c r="T114" i="1"/>
  <c r="S115" i="1"/>
  <c r="T115" i="1"/>
  <c r="S116" i="1"/>
  <c r="T116" i="1"/>
  <c r="S117" i="1"/>
  <c r="T117" i="1"/>
  <c r="S118" i="1"/>
  <c r="T118" i="1"/>
  <c r="S119" i="1"/>
  <c r="T119" i="1"/>
  <c r="S120" i="1"/>
  <c r="T120" i="1"/>
  <c r="S121" i="1"/>
  <c r="T121" i="1"/>
  <c r="S122" i="1"/>
  <c r="T122" i="1"/>
  <c r="S123" i="1"/>
  <c r="T123" i="1"/>
  <c r="S124" i="1"/>
  <c r="T124" i="1"/>
  <c r="S125" i="1"/>
  <c r="T125" i="1"/>
  <c r="S126" i="1"/>
  <c r="T126" i="1"/>
  <c r="S127" i="1"/>
  <c r="T127" i="1"/>
  <c r="S128" i="1"/>
  <c r="T128" i="1"/>
  <c r="S129" i="1"/>
  <c r="T129" i="1"/>
  <c r="S130" i="1"/>
  <c r="T130" i="1"/>
  <c r="S131" i="1"/>
  <c r="T131" i="1"/>
  <c r="S132" i="1"/>
  <c r="T132" i="1"/>
  <c r="S133" i="1"/>
  <c r="T133" i="1"/>
  <c r="S134" i="1"/>
  <c r="T134" i="1"/>
  <c r="S135" i="1"/>
  <c r="T135" i="1"/>
  <c r="S136" i="1"/>
  <c r="T136" i="1"/>
  <c r="S137" i="1"/>
  <c r="T137" i="1"/>
  <c r="S138" i="1"/>
  <c r="T138" i="1"/>
  <c r="S139" i="1"/>
  <c r="T139" i="1"/>
  <c r="S140" i="1"/>
  <c r="T140" i="1"/>
  <c r="S141" i="1"/>
  <c r="T141" i="1"/>
  <c r="S142" i="1"/>
  <c r="T142" i="1"/>
  <c r="S143" i="1"/>
  <c r="T143" i="1"/>
  <c r="S144" i="1"/>
  <c r="T144" i="1"/>
  <c r="S145" i="1"/>
  <c r="T145" i="1"/>
  <c r="S146" i="1"/>
  <c r="T146" i="1"/>
  <c r="S147" i="1"/>
  <c r="T147" i="1"/>
  <c r="S148" i="1"/>
  <c r="T148" i="1"/>
  <c r="S149" i="1"/>
  <c r="T149" i="1"/>
  <c r="S150" i="1"/>
  <c r="T150" i="1"/>
  <c r="S151" i="1"/>
  <c r="T151" i="1"/>
  <c r="S152" i="1"/>
  <c r="T152" i="1"/>
  <c r="S153" i="1"/>
  <c r="T153" i="1"/>
  <c r="S154" i="1"/>
  <c r="T154" i="1"/>
  <c r="S155" i="1"/>
  <c r="T155" i="1"/>
  <c r="S156" i="1"/>
  <c r="T156" i="1"/>
  <c r="S157" i="1"/>
  <c r="T157" i="1"/>
  <c r="S158" i="1"/>
  <c r="T158" i="1"/>
  <c r="S159" i="1"/>
  <c r="T159" i="1"/>
  <c r="S160" i="1"/>
  <c r="T160" i="1"/>
  <c r="S161" i="1"/>
  <c r="T161" i="1"/>
  <c r="S162" i="1"/>
  <c r="T162" i="1"/>
  <c r="S163" i="1"/>
  <c r="T163" i="1"/>
  <c r="S164" i="1"/>
  <c r="T164" i="1"/>
  <c r="S165" i="1"/>
  <c r="T165" i="1"/>
  <c r="S166" i="1"/>
  <c r="T166" i="1"/>
  <c r="S167" i="1"/>
  <c r="T167" i="1"/>
  <c r="S168" i="1"/>
  <c r="T168" i="1"/>
  <c r="S169" i="1"/>
  <c r="T169" i="1"/>
  <c r="S170" i="1"/>
  <c r="T170" i="1"/>
  <c r="S171" i="1"/>
  <c r="T171" i="1"/>
  <c r="S172" i="1"/>
  <c r="T172" i="1"/>
  <c r="S173" i="1"/>
  <c r="T173" i="1"/>
  <c r="S174" i="1"/>
  <c r="T174" i="1"/>
  <c r="S175" i="1"/>
  <c r="T175" i="1"/>
  <c r="S176" i="1"/>
  <c r="T176" i="1"/>
  <c r="S177" i="1"/>
  <c r="T177" i="1"/>
  <c r="S178" i="1"/>
  <c r="T178" i="1"/>
  <c r="S179" i="1"/>
  <c r="T179" i="1"/>
  <c r="S180" i="1"/>
  <c r="T180" i="1"/>
  <c r="S181" i="1"/>
  <c r="T181" i="1"/>
  <c r="S182" i="1"/>
  <c r="T182" i="1"/>
  <c r="S183" i="1"/>
  <c r="T183" i="1"/>
  <c r="S184" i="1"/>
  <c r="T184" i="1"/>
  <c r="S185" i="1"/>
  <c r="T185" i="1"/>
  <c r="S186" i="1"/>
  <c r="T186" i="1"/>
  <c r="S187" i="1"/>
  <c r="T187" i="1"/>
  <c r="S188" i="1"/>
  <c r="T188" i="1"/>
  <c r="S189" i="1"/>
  <c r="T189" i="1"/>
  <c r="S190" i="1"/>
  <c r="T190" i="1"/>
  <c r="S191" i="1"/>
  <c r="T191" i="1"/>
  <c r="S192" i="1"/>
  <c r="T192" i="1"/>
  <c r="S193" i="1"/>
  <c r="T193" i="1"/>
  <c r="S194" i="1"/>
  <c r="T194" i="1"/>
  <c r="S195" i="1"/>
  <c r="T195" i="1"/>
  <c r="S196" i="1"/>
  <c r="T196" i="1"/>
  <c r="S197" i="1"/>
  <c r="T197" i="1"/>
  <c r="S198" i="1"/>
  <c r="T198" i="1"/>
  <c r="S199" i="1"/>
  <c r="T199" i="1"/>
  <c r="S200" i="1"/>
  <c r="T200" i="1"/>
  <c r="S201" i="1"/>
  <c r="T201" i="1"/>
  <c r="S202" i="1"/>
  <c r="T202" i="1"/>
  <c r="S203" i="1"/>
  <c r="T203" i="1"/>
  <c r="S204" i="1"/>
  <c r="T204" i="1"/>
  <c r="S205" i="1"/>
  <c r="T205" i="1"/>
  <c r="S206" i="1"/>
  <c r="T206" i="1"/>
  <c r="S207" i="1"/>
  <c r="T207" i="1"/>
  <c r="S208" i="1"/>
  <c r="T208" i="1"/>
  <c r="S209" i="1"/>
  <c r="T209" i="1"/>
  <c r="S210" i="1"/>
  <c r="T210" i="1"/>
  <c r="S211" i="1"/>
  <c r="T211" i="1"/>
  <c r="S212" i="1"/>
  <c r="T212" i="1"/>
  <c r="S213" i="1"/>
  <c r="T213" i="1"/>
  <c r="S214" i="1"/>
  <c r="T214" i="1"/>
  <c r="S215" i="1"/>
  <c r="T215" i="1"/>
  <c r="S216" i="1"/>
  <c r="T216" i="1"/>
  <c r="S217" i="1"/>
  <c r="T217" i="1"/>
  <c r="S218" i="1"/>
  <c r="T218" i="1"/>
  <c r="S219" i="1"/>
  <c r="T219" i="1"/>
  <c r="S220" i="1"/>
  <c r="T220" i="1"/>
  <c r="S221" i="1"/>
  <c r="T221" i="1"/>
  <c r="S222" i="1"/>
  <c r="T222" i="1"/>
  <c r="S223" i="1"/>
  <c r="T223" i="1"/>
  <c r="S224" i="1"/>
  <c r="T224" i="1"/>
  <c r="S225" i="1"/>
  <c r="T225" i="1"/>
  <c r="S226" i="1"/>
  <c r="T226" i="1"/>
  <c r="S227" i="1"/>
  <c r="T227" i="1"/>
  <c r="S228" i="1"/>
  <c r="T228" i="1"/>
  <c r="S229" i="1"/>
  <c r="T229" i="1"/>
  <c r="S230" i="1"/>
  <c r="T230" i="1"/>
  <c r="S231" i="1"/>
  <c r="T231" i="1"/>
  <c r="S232" i="1"/>
  <c r="T232" i="1"/>
  <c r="S233" i="1"/>
  <c r="T233" i="1"/>
  <c r="S234" i="1"/>
  <c r="T234" i="1"/>
  <c r="S235" i="1"/>
  <c r="T235" i="1"/>
  <c r="S236" i="1"/>
  <c r="T236" i="1"/>
  <c r="S237" i="1"/>
  <c r="T237" i="1"/>
  <c r="S238" i="1"/>
  <c r="T238" i="1"/>
  <c r="S239" i="1"/>
  <c r="T239" i="1"/>
  <c r="S240" i="1"/>
  <c r="T240" i="1"/>
  <c r="S241" i="1"/>
  <c r="T241" i="1"/>
  <c r="S242" i="1"/>
  <c r="T242" i="1"/>
  <c r="S243" i="1"/>
  <c r="T243" i="1"/>
  <c r="S244" i="1"/>
  <c r="T244" i="1"/>
  <c r="S245" i="1"/>
  <c r="T245" i="1"/>
  <c r="S246" i="1"/>
  <c r="T246" i="1"/>
  <c r="S247" i="1"/>
  <c r="T247" i="1"/>
  <c r="S248" i="1"/>
  <c r="T248" i="1"/>
  <c r="S249" i="1"/>
  <c r="T249" i="1"/>
  <c r="S250" i="1"/>
  <c r="T250" i="1"/>
  <c r="S251" i="1"/>
  <c r="T251" i="1"/>
  <c r="S252" i="1"/>
  <c r="T252" i="1"/>
  <c r="S253" i="1"/>
  <c r="T253" i="1"/>
  <c r="S254" i="1"/>
  <c r="T254" i="1"/>
  <c r="S255" i="1"/>
  <c r="T255" i="1"/>
  <c r="S256" i="1"/>
  <c r="T256" i="1"/>
  <c r="S257" i="1"/>
  <c r="T257" i="1"/>
  <c r="S258" i="1"/>
  <c r="T258" i="1"/>
  <c r="S259" i="1"/>
  <c r="T259" i="1"/>
  <c r="S260" i="1"/>
  <c r="T260" i="1"/>
  <c r="S261" i="1"/>
  <c r="T261" i="1"/>
  <c r="S262" i="1"/>
  <c r="T262" i="1"/>
  <c r="S263" i="1"/>
  <c r="T263" i="1"/>
  <c r="S264" i="1"/>
  <c r="T264" i="1"/>
  <c r="S265" i="1"/>
  <c r="T265" i="1"/>
  <c r="S266" i="1"/>
  <c r="T266" i="1"/>
  <c r="S267" i="1"/>
  <c r="T267" i="1"/>
  <c r="S268" i="1"/>
  <c r="T268" i="1"/>
  <c r="S269" i="1"/>
  <c r="T269" i="1"/>
  <c r="S270" i="1"/>
  <c r="T270" i="1"/>
  <c r="S271" i="1"/>
  <c r="T271" i="1"/>
  <c r="S272" i="1"/>
  <c r="T272" i="1"/>
  <c r="S273" i="1"/>
  <c r="T273" i="1"/>
  <c r="S274" i="1"/>
  <c r="T274" i="1"/>
  <c r="S275" i="1"/>
  <c r="T275" i="1"/>
  <c r="S276" i="1"/>
  <c r="T276" i="1"/>
  <c r="S277" i="1"/>
  <c r="T277" i="1"/>
  <c r="S278" i="1"/>
  <c r="T278" i="1"/>
  <c r="S279" i="1"/>
  <c r="T279" i="1"/>
  <c r="S280" i="1"/>
  <c r="T280" i="1"/>
  <c r="S281" i="1"/>
  <c r="T281" i="1"/>
  <c r="S282" i="1"/>
  <c r="T282" i="1"/>
  <c r="S283" i="1"/>
  <c r="T283" i="1"/>
  <c r="S284" i="1"/>
  <c r="T284" i="1"/>
  <c r="S285" i="1"/>
  <c r="T285" i="1"/>
  <c r="S286" i="1"/>
  <c r="T286" i="1"/>
  <c r="S287" i="1"/>
  <c r="T287" i="1"/>
  <c r="S288" i="1"/>
  <c r="T288" i="1"/>
  <c r="S289" i="1"/>
  <c r="T289" i="1"/>
  <c r="S290" i="1"/>
  <c r="T290" i="1"/>
  <c r="S291" i="1"/>
  <c r="T291" i="1"/>
  <c r="S292" i="1"/>
  <c r="T292" i="1"/>
  <c r="S293" i="1"/>
  <c r="T293" i="1"/>
  <c r="S294" i="1"/>
  <c r="T294" i="1"/>
  <c r="S295" i="1"/>
  <c r="T295" i="1"/>
  <c r="S296" i="1"/>
  <c r="T296" i="1"/>
  <c r="S297" i="1"/>
  <c r="T297" i="1"/>
  <c r="S298" i="1"/>
  <c r="T298" i="1"/>
  <c r="S299" i="1"/>
  <c r="T299" i="1"/>
  <c r="S300" i="1"/>
  <c r="T300" i="1"/>
  <c r="S301" i="1"/>
  <c r="T301" i="1"/>
  <c r="S302" i="1"/>
  <c r="T302" i="1"/>
  <c r="S303" i="1"/>
  <c r="T303" i="1"/>
  <c r="S304" i="1"/>
  <c r="T304" i="1"/>
  <c r="S305" i="1"/>
  <c r="T305" i="1"/>
  <c r="S306" i="1"/>
  <c r="T306" i="1"/>
  <c r="S307" i="1"/>
  <c r="T307" i="1"/>
  <c r="S308" i="1"/>
  <c r="T308" i="1"/>
  <c r="S309" i="1"/>
  <c r="T309" i="1"/>
  <c r="S310" i="1"/>
  <c r="T310" i="1"/>
  <c r="S311" i="1"/>
  <c r="T311" i="1"/>
  <c r="S312" i="1"/>
  <c r="T312" i="1"/>
  <c r="S313" i="1"/>
  <c r="T313" i="1"/>
  <c r="S314" i="1"/>
  <c r="T314" i="1"/>
  <c r="S315" i="1"/>
  <c r="T315" i="1"/>
  <c r="S316" i="1"/>
  <c r="T316" i="1"/>
  <c r="S317" i="1"/>
  <c r="T317" i="1"/>
  <c r="S318" i="1"/>
  <c r="T318" i="1"/>
  <c r="S319" i="1"/>
  <c r="T319" i="1"/>
  <c r="S320" i="1"/>
  <c r="T320" i="1"/>
  <c r="S321" i="1"/>
  <c r="T321" i="1"/>
  <c r="S322" i="1"/>
  <c r="T322" i="1"/>
  <c r="S323" i="1"/>
  <c r="T323" i="1"/>
  <c r="S324" i="1"/>
  <c r="T324" i="1"/>
  <c r="S325" i="1"/>
  <c r="T325" i="1"/>
  <c r="S326" i="1"/>
  <c r="T326" i="1"/>
  <c r="S327" i="1"/>
  <c r="T327" i="1"/>
  <c r="S328" i="1"/>
  <c r="T328" i="1"/>
  <c r="S329" i="1"/>
  <c r="T329" i="1"/>
  <c r="S330" i="1"/>
  <c r="T330" i="1"/>
  <c r="S331" i="1"/>
  <c r="T331" i="1"/>
  <c r="S332" i="1"/>
  <c r="T332" i="1"/>
  <c r="S333" i="1"/>
  <c r="T333" i="1"/>
  <c r="S334" i="1"/>
  <c r="T334" i="1"/>
  <c r="S335" i="1"/>
  <c r="T335" i="1"/>
  <c r="S336" i="1"/>
  <c r="T336" i="1"/>
  <c r="S337" i="1"/>
  <c r="T337" i="1"/>
  <c r="S338" i="1"/>
  <c r="T338" i="1"/>
  <c r="S339" i="1"/>
  <c r="T339" i="1"/>
  <c r="S340" i="1"/>
  <c r="T340" i="1"/>
  <c r="S341" i="1"/>
  <c r="T341" i="1"/>
  <c r="S342" i="1"/>
  <c r="T342" i="1"/>
  <c r="S343" i="1"/>
  <c r="T343" i="1"/>
  <c r="S344" i="1"/>
  <c r="T344" i="1"/>
  <c r="S345" i="1"/>
  <c r="T345" i="1"/>
  <c r="S346" i="1"/>
  <c r="T346" i="1"/>
  <c r="S347" i="1"/>
  <c r="T347" i="1"/>
  <c r="S348" i="1"/>
  <c r="T348" i="1"/>
  <c r="S349" i="1"/>
  <c r="T349" i="1"/>
  <c r="S350" i="1"/>
  <c r="T350" i="1"/>
  <c r="S351" i="1"/>
  <c r="T351" i="1"/>
  <c r="S352" i="1"/>
  <c r="T352" i="1"/>
  <c r="S353" i="1"/>
  <c r="T353" i="1"/>
  <c r="S354" i="1"/>
  <c r="T354" i="1"/>
  <c r="S355" i="1"/>
  <c r="T355" i="1"/>
  <c r="S356" i="1"/>
  <c r="T356" i="1"/>
  <c r="S357" i="1"/>
  <c r="T357" i="1"/>
  <c r="S358" i="1"/>
  <c r="T358" i="1"/>
  <c r="S359" i="1"/>
  <c r="T359" i="1"/>
  <c r="S360" i="1"/>
  <c r="T360" i="1"/>
  <c r="S361" i="1"/>
  <c r="T361" i="1"/>
  <c r="S362" i="1"/>
  <c r="T362" i="1"/>
  <c r="S363" i="1"/>
  <c r="T363" i="1"/>
  <c r="S364" i="1"/>
  <c r="T364" i="1"/>
  <c r="S365" i="1"/>
  <c r="T365" i="1"/>
  <c r="S366" i="1"/>
  <c r="T366" i="1"/>
  <c r="S367" i="1"/>
  <c r="T367" i="1"/>
  <c r="S368" i="1"/>
  <c r="T368" i="1"/>
  <c r="S369" i="1"/>
  <c r="T369" i="1"/>
  <c r="S370" i="1"/>
  <c r="T370" i="1"/>
  <c r="S371" i="1"/>
  <c r="T371" i="1"/>
  <c r="S372" i="1"/>
  <c r="T372" i="1"/>
  <c r="S373" i="1"/>
  <c r="T373" i="1"/>
  <c r="S374" i="1"/>
  <c r="T374" i="1"/>
  <c r="S375" i="1"/>
  <c r="T375" i="1"/>
  <c r="S376" i="1"/>
  <c r="T376" i="1"/>
  <c r="S377" i="1"/>
  <c r="T377" i="1"/>
  <c r="S378" i="1"/>
  <c r="T378" i="1"/>
  <c r="S379" i="1"/>
  <c r="T379" i="1"/>
  <c r="S380" i="1"/>
  <c r="T380" i="1"/>
  <c r="S381" i="1"/>
  <c r="T381" i="1"/>
  <c r="S382" i="1"/>
  <c r="T382" i="1"/>
  <c r="S383" i="1"/>
  <c r="T383" i="1"/>
  <c r="S384" i="1"/>
  <c r="T384" i="1"/>
  <c r="S385" i="1"/>
  <c r="T385" i="1"/>
  <c r="S386" i="1"/>
  <c r="T386" i="1"/>
  <c r="S387" i="1"/>
  <c r="T387" i="1"/>
  <c r="S388" i="1"/>
  <c r="T388" i="1"/>
  <c r="S389" i="1"/>
  <c r="T389" i="1"/>
  <c r="S390" i="1"/>
  <c r="T390" i="1"/>
  <c r="S391" i="1"/>
  <c r="T391" i="1"/>
  <c r="S392" i="1"/>
  <c r="T392" i="1"/>
  <c r="S393" i="1"/>
  <c r="T393" i="1"/>
  <c r="S394" i="1"/>
  <c r="T394" i="1"/>
  <c r="S395" i="1"/>
  <c r="T395" i="1"/>
  <c r="S396" i="1"/>
  <c r="T396" i="1"/>
  <c r="S397" i="1"/>
  <c r="T397" i="1"/>
  <c r="S398" i="1"/>
  <c r="T398" i="1"/>
  <c r="S399" i="1"/>
  <c r="T399" i="1"/>
  <c r="S400" i="1"/>
  <c r="T400" i="1"/>
  <c r="S401" i="1"/>
  <c r="T401" i="1"/>
  <c r="S402" i="1"/>
  <c r="T402" i="1"/>
  <c r="S403" i="1"/>
  <c r="T403" i="1"/>
  <c r="S404" i="1"/>
  <c r="T404" i="1"/>
  <c r="S405" i="1"/>
  <c r="T405" i="1"/>
  <c r="S406" i="1"/>
  <c r="T406" i="1"/>
  <c r="S407" i="1"/>
  <c r="T407" i="1"/>
  <c r="S408" i="1"/>
  <c r="T408" i="1"/>
  <c r="S409" i="1"/>
  <c r="T409" i="1"/>
  <c r="S410" i="1"/>
  <c r="T410" i="1"/>
  <c r="S411" i="1"/>
  <c r="T411" i="1"/>
  <c r="S412" i="1"/>
  <c r="T412" i="1"/>
  <c r="S413" i="1"/>
  <c r="T413" i="1"/>
  <c r="S414" i="1"/>
  <c r="T414" i="1"/>
  <c r="S415" i="1"/>
  <c r="T415" i="1"/>
  <c r="S416" i="1"/>
  <c r="T416" i="1"/>
  <c r="S417" i="1"/>
  <c r="T417" i="1"/>
  <c r="S418" i="1"/>
  <c r="T418" i="1"/>
  <c r="S419" i="1"/>
  <c r="T419" i="1"/>
  <c r="S420" i="1"/>
  <c r="T420" i="1"/>
  <c r="S421" i="1"/>
  <c r="T421" i="1"/>
  <c r="S422" i="1"/>
  <c r="T422" i="1"/>
  <c r="S423" i="1"/>
  <c r="T423" i="1"/>
  <c r="S424" i="1"/>
  <c r="T424" i="1"/>
  <c r="S425" i="1"/>
  <c r="T425" i="1"/>
  <c r="S426" i="1"/>
  <c r="T426" i="1"/>
  <c r="S427" i="1"/>
  <c r="T427" i="1"/>
  <c r="S428" i="1"/>
  <c r="T428" i="1"/>
  <c r="S429" i="1"/>
  <c r="T429" i="1"/>
  <c r="S430" i="1"/>
  <c r="T430" i="1"/>
  <c r="S431" i="1"/>
  <c r="T431" i="1"/>
  <c r="S432" i="1"/>
  <c r="T432" i="1"/>
  <c r="S433" i="1"/>
  <c r="T433" i="1"/>
  <c r="S434" i="1"/>
  <c r="T434" i="1"/>
  <c r="S435" i="1"/>
  <c r="T435" i="1"/>
  <c r="S436" i="1"/>
  <c r="T436" i="1"/>
  <c r="S437" i="1"/>
  <c r="T437" i="1"/>
  <c r="S438" i="1"/>
  <c r="T438" i="1"/>
  <c r="S439" i="1"/>
  <c r="T439" i="1"/>
  <c r="S440" i="1"/>
  <c r="T440" i="1"/>
  <c r="S441" i="1"/>
  <c r="T441" i="1"/>
  <c r="S442" i="1"/>
  <c r="T442" i="1"/>
  <c r="S443" i="1"/>
  <c r="T443" i="1"/>
  <c r="S444" i="1"/>
  <c r="T444" i="1"/>
  <c r="S445" i="1"/>
  <c r="T445" i="1"/>
  <c r="S446" i="1"/>
  <c r="T446" i="1"/>
  <c r="S447" i="1"/>
  <c r="T447" i="1"/>
  <c r="S448" i="1"/>
  <c r="T448" i="1"/>
  <c r="S449" i="1"/>
  <c r="T449" i="1"/>
  <c r="S450" i="1"/>
  <c r="T450" i="1"/>
  <c r="S451" i="1"/>
  <c r="T451" i="1"/>
  <c r="S452" i="1"/>
  <c r="T452" i="1"/>
  <c r="S453" i="1"/>
  <c r="T453" i="1"/>
  <c r="S454" i="1"/>
  <c r="T454" i="1"/>
  <c r="S455" i="1"/>
  <c r="T455" i="1"/>
  <c r="S456" i="1"/>
  <c r="T456" i="1"/>
  <c r="S457" i="1"/>
  <c r="T457" i="1"/>
  <c r="S458" i="1"/>
  <c r="T458" i="1"/>
  <c r="S459" i="1"/>
  <c r="T459" i="1"/>
  <c r="S460" i="1"/>
  <c r="T460" i="1"/>
  <c r="S461" i="1"/>
  <c r="T461" i="1"/>
  <c r="S462" i="1"/>
  <c r="T462" i="1"/>
  <c r="S463" i="1"/>
  <c r="T463" i="1"/>
  <c r="S464" i="1"/>
  <c r="T464" i="1"/>
  <c r="S465" i="1"/>
  <c r="T465" i="1"/>
  <c r="S466" i="1"/>
  <c r="T466" i="1"/>
  <c r="S467" i="1"/>
  <c r="T467" i="1"/>
  <c r="S468" i="1"/>
  <c r="T468" i="1"/>
  <c r="S469" i="1"/>
  <c r="T469" i="1"/>
  <c r="S470" i="1"/>
  <c r="T470" i="1"/>
  <c r="S471" i="1"/>
  <c r="T471" i="1"/>
  <c r="S472" i="1"/>
  <c r="T472" i="1"/>
  <c r="S473" i="1"/>
  <c r="T473" i="1"/>
  <c r="S474" i="1"/>
  <c r="T474" i="1"/>
  <c r="S475" i="1"/>
  <c r="T475" i="1"/>
  <c r="S476" i="1"/>
  <c r="T476" i="1"/>
  <c r="S477" i="1"/>
  <c r="T477" i="1"/>
  <c r="S478" i="1"/>
  <c r="T478" i="1"/>
  <c r="S479" i="1"/>
  <c r="T479" i="1"/>
  <c r="S480" i="1"/>
  <c r="T480" i="1"/>
  <c r="S481" i="1"/>
  <c r="T481" i="1"/>
  <c r="S482" i="1"/>
  <c r="T482" i="1"/>
  <c r="S483" i="1"/>
  <c r="T483" i="1"/>
  <c r="S484" i="1"/>
  <c r="T484" i="1"/>
  <c r="S485" i="1"/>
  <c r="T485" i="1"/>
  <c r="S486" i="1"/>
  <c r="T486" i="1"/>
  <c r="S487" i="1"/>
  <c r="T487" i="1"/>
  <c r="S488" i="1"/>
  <c r="T488" i="1"/>
  <c r="S489" i="1"/>
  <c r="T489" i="1"/>
  <c r="S490" i="1"/>
  <c r="T490" i="1"/>
  <c r="S491" i="1"/>
  <c r="T491" i="1"/>
  <c r="S492" i="1"/>
  <c r="T492" i="1"/>
  <c r="S493" i="1"/>
  <c r="T493" i="1"/>
  <c r="S494" i="1"/>
  <c r="T494" i="1"/>
  <c r="S495" i="1"/>
  <c r="T495" i="1"/>
  <c r="S496" i="1"/>
  <c r="T496" i="1"/>
  <c r="S497" i="1"/>
  <c r="T497" i="1"/>
  <c r="S498" i="1"/>
  <c r="T498" i="1"/>
  <c r="S499" i="1"/>
  <c r="T499" i="1"/>
  <c r="S500" i="1"/>
  <c r="T500" i="1"/>
  <c r="S501" i="1"/>
  <c r="T501" i="1"/>
  <c r="S502" i="1"/>
  <c r="T502" i="1"/>
  <c r="S503" i="1"/>
  <c r="T503" i="1"/>
  <c r="S504" i="1"/>
  <c r="T504" i="1"/>
  <c r="S505" i="1"/>
  <c r="T505" i="1"/>
  <c r="S506" i="1"/>
  <c r="T506" i="1"/>
  <c r="S507" i="1"/>
  <c r="T507" i="1"/>
  <c r="S508" i="1"/>
  <c r="T508" i="1"/>
  <c r="S509" i="1"/>
  <c r="T509" i="1"/>
  <c r="S510" i="1"/>
  <c r="T510" i="1"/>
  <c r="S511" i="1"/>
  <c r="T511" i="1"/>
  <c r="S512" i="1"/>
  <c r="T512" i="1"/>
  <c r="S513" i="1"/>
  <c r="T513" i="1"/>
  <c r="S514" i="1"/>
  <c r="T514" i="1"/>
  <c r="S515" i="1"/>
  <c r="T515" i="1"/>
  <c r="S516" i="1"/>
  <c r="T516" i="1"/>
  <c r="S517" i="1"/>
  <c r="T517" i="1"/>
  <c r="S518" i="1"/>
  <c r="T518" i="1"/>
  <c r="S519" i="1"/>
  <c r="T519" i="1"/>
  <c r="S520" i="1"/>
  <c r="T520" i="1"/>
  <c r="S521" i="1"/>
  <c r="T521" i="1"/>
  <c r="S522" i="1"/>
  <c r="T522" i="1"/>
  <c r="S523" i="1"/>
  <c r="T523" i="1"/>
  <c r="S524" i="1"/>
  <c r="T524" i="1"/>
  <c r="S525" i="1"/>
  <c r="T525" i="1"/>
  <c r="S526" i="1"/>
  <c r="T526" i="1"/>
  <c r="S527" i="1"/>
  <c r="T527" i="1"/>
  <c r="S528" i="1"/>
  <c r="T528" i="1"/>
  <c r="S529" i="1"/>
  <c r="T529" i="1"/>
  <c r="S530" i="1"/>
  <c r="T530" i="1"/>
  <c r="S531" i="1"/>
  <c r="T531" i="1"/>
  <c r="S532" i="1"/>
  <c r="T532" i="1"/>
  <c r="S533" i="1"/>
  <c r="T533" i="1"/>
  <c r="S534" i="1"/>
  <c r="T534" i="1"/>
  <c r="S535" i="1"/>
  <c r="T535" i="1"/>
  <c r="S536" i="1"/>
  <c r="T536" i="1"/>
  <c r="S537" i="1"/>
  <c r="T537" i="1"/>
  <c r="S538" i="1"/>
  <c r="T538" i="1"/>
  <c r="S539" i="1"/>
  <c r="T539" i="1"/>
  <c r="S540" i="1"/>
  <c r="T540" i="1"/>
  <c r="S541" i="1"/>
  <c r="T541" i="1"/>
  <c r="S542" i="1"/>
  <c r="T542" i="1"/>
  <c r="S543" i="1"/>
  <c r="T543" i="1"/>
  <c r="S544" i="1"/>
  <c r="T544" i="1"/>
  <c r="S545" i="1"/>
  <c r="T545" i="1"/>
  <c r="S546" i="1"/>
  <c r="T546" i="1"/>
  <c r="S547" i="1"/>
  <c r="T547" i="1"/>
  <c r="S548" i="1"/>
  <c r="T548" i="1"/>
  <c r="S549" i="1"/>
  <c r="T549" i="1"/>
  <c r="S550" i="1"/>
  <c r="T550" i="1"/>
  <c r="S551" i="1"/>
  <c r="T551" i="1"/>
  <c r="S552" i="1"/>
  <c r="T552" i="1"/>
  <c r="S553" i="1"/>
  <c r="T553" i="1"/>
  <c r="S554" i="1"/>
  <c r="T554" i="1"/>
  <c r="S555" i="1"/>
  <c r="T555" i="1"/>
  <c r="S556" i="1"/>
  <c r="T556" i="1"/>
  <c r="S557" i="1"/>
  <c r="T557" i="1"/>
  <c r="S558" i="1"/>
  <c r="T558" i="1"/>
  <c r="S559" i="1"/>
  <c r="T559" i="1"/>
  <c r="S560" i="1"/>
  <c r="T560" i="1"/>
  <c r="S561" i="1"/>
  <c r="T561" i="1"/>
  <c r="S562" i="1"/>
  <c r="T562" i="1"/>
  <c r="S563" i="1"/>
  <c r="T563" i="1"/>
  <c r="S564" i="1"/>
  <c r="T564" i="1"/>
  <c r="S565" i="1"/>
  <c r="T565" i="1"/>
  <c r="S566" i="1"/>
  <c r="T566" i="1"/>
  <c r="S567" i="1"/>
  <c r="T567" i="1"/>
  <c r="S568" i="1"/>
  <c r="T568" i="1"/>
  <c r="S569" i="1"/>
  <c r="T569" i="1"/>
  <c r="S570" i="1"/>
  <c r="T570" i="1"/>
  <c r="S571" i="1"/>
  <c r="T571" i="1"/>
  <c r="S572" i="1"/>
  <c r="T572" i="1"/>
  <c r="S573" i="1"/>
  <c r="T573" i="1"/>
  <c r="S574" i="1"/>
  <c r="T574" i="1"/>
  <c r="S575" i="1"/>
  <c r="T575" i="1"/>
  <c r="S576" i="1"/>
  <c r="T576" i="1"/>
  <c r="S577" i="1"/>
  <c r="T577" i="1"/>
  <c r="S578" i="1"/>
  <c r="T578" i="1"/>
  <c r="S579" i="1"/>
  <c r="T579" i="1"/>
  <c r="S580" i="1"/>
  <c r="T580" i="1"/>
  <c r="S581" i="1"/>
  <c r="T581" i="1"/>
  <c r="S582" i="1"/>
  <c r="T582" i="1"/>
  <c r="S583" i="1"/>
  <c r="T583" i="1"/>
  <c r="S584" i="1"/>
  <c r="T584" i="1"/>
  <c r="S585" i="1"/>
  <c r="T585" i="1"/>
  <c r="S586" i="1"/>
  <c r="T586" i="1"/>
  <c r="S587" i="1"/>
  <c r="T587" i="1"/>
  <c r="S588" i="1"/>
  <c r="T588" i="1"/>
  <c r="S589" i="1"/>
  <c r="T589" i="1"/>
  <c r="S590" i="1"/>
  <c r="T590" i="1"/>
  <c r="S591" i="1"/>
  <c r="T591" i="1"/>
  <c r="S592" i="1"/>
  <c r="T592" i="1"/>
  <c r="S593" i="1"/>
  <c r="T593" i="1"/>
  <c r="S594" i="1"/>
  <c r="T594" i="1"/>
  <c r="S595" i="1"/>
  <c r="T595" i="1"/>
  <c r="S596" i="1"/>
  <c r="T596" i="1"/>
  <c r="S597" i="1"/>
  <c r="T597" i="1"/>
  <c r="S598" i="1"/>
  <c r="T598" i="1"/>
  <c r="S599" i="1"/>
  <c r="T599" i="1"/>
  <c r="S600" i="1"/>
  <c r="T600" i="1"/>
  <c r="S601" i="1"/>
  <c r="T601" i="1"/>
  <c r="S602" i="1"/>
  <c r="T602" i="1"/>
  <c r="S603" i="1"/>
  <c r="T603" i="1"/>
  <c r="S604" i="1"/>
  <c r="T604" i="1"/>
  <c r="S605" i="1"/>
  <c r="T605" i="1"/>
  <c r="S606" i="1"/>
  <c r="T606" i="1"/>
  <c r="S607" i="1"/>
  <c r="T607" i="1"/>
  <c r="S608" i="1"/>
  <c r="T608" i="1"/>
  <c r="S609" i="1"/>
  <c r="T609" i="1"/>
  <c r="S610" i="1"/>
  <c r="T610" i="1"/>
  <c r="S611" i="1"/>
  <c r="T611" i="1"/>
  <c r="S612" i="1"/>
  <c r="T612" i="1"/>
  <c r="S613" i="1"/>
  <c r="T613" i="1"/>
  <c r="S614" i="1"/>
  <c r="T614" i="1"/>
  <c r="S615" i="1"/>
  <c r="T615" i="1"/>
  <c r="S616" i="1"/>
  <c r="T616" i="1"/>
  <c r="S617" i="1"/>
  <c r="T617" i="1"/>
  <c r="S618" i="1"/>
  <c r="T618" i="1"/>
  <c r="S619" i="1"/>
  <c r="T619" i="1"/>
  <c r="S620" i="1"/>
  <c r="T620" i="1"/>
  <c r="S621" i="1"/>
  <c r="T621" i="1"/>
  <c r="S622" i="1"/>
  <c r="T622" i="1"/>
  <c r="S623" i="1"/>
  <c r="T623" i="1"/>
  <c r="S624" i="1"/>
  <c r="T624" i="1"/>
  <c r="S625" i="1"/>
  <c r="T625" i="1"/>
  <c r="S626" i="1"/>
  <c r="T626" i="1"/>
  <c r="S627" i="1"/>
  <c r="T627" i="1"/>
  <c r="S628" i="1"/>
  <c r="T628" i="1"/>
  <c r="S629" i="1"/>
  <c r="T629" i="1"/>
  <c r="S630" i="1"/>
  <c r="T630" i="1"/>
  <c r="S631" i="1"/>
  <c r="T631" i="1"/>
  <c r="S632" i="1"/>
  <c r="T632" i="1"/>
  <c r="S633" i="1"/>
  <c r="T633" i="1"/>
  <c r="S634" i="1"/>
  <c r="T634" i="1"/>
  <c r="S635" i="1"/>
  <c r="T635" i="1"/>
  <c r="S636" i="1"/>
  <c r="T636" i="1"/>
  <c r="S637" i="1"/>
  <c r="T637" i="1"/>
  <c r="S638" i="1"/>
  <c r="T638" i="1"/>
  <c r="S639" i="1"/>
  <c r="T639" i="1"/>
  <c r="S640" i="1"/>
  <c r="T640" i="1"/>
  <c r="S641" i="1"/>
  <c r="T641" i="1"/>
  <c r="S642" i="1"/>
  <c r="T642" i="1"/>
  <c r="S643" i="1"/>
  <c r="T643" i="1"/>
  <c r="S644" i="1"/>
  <c r="T644" i="1"/>
  <c r="S645" i="1"/>
  <c r="T645" i="1"/>
  <c r="S646" i="1"/>
  <c r="T646" i="1"/>
  <c r="S647" i="1"/>
  <c r="T647" i="1"/>
  <c r="S648" i="1"/>
  <c r="T648" i="1"/>
  <c r="S649" i="1"/>
  <c r="T649" i="1"/>
  <c r="S650" i="1"/>
  <c r="T650" i="1"/>
  <c r="S651" i="1"/>
  <c r="T651" i="1"/>
  <c r="S652" i="1"/>
  <c r="T652" i="1"/>
  <c r="S653" i="1"/>
  <c r="T653" i="1"/>
  <c r="S654" i="1"/>
  <c r="T654" i="1"/>
  <c r="S655" i="1"/>
  <c r="T655" i="1"/>
  <c r="S656" i="1"/>
  <c r="T656" i="1"/>
  <c r="S657" i="1"/>
  <c r="T657" i="1"/>
  <c r="S658" i="1"/>
  <c r="T658" i="1"/>
  <c r="S659" i="1"/>
  <c r="T659" i="1"/>
  <c r="S660" i="1"/>
  <c r="T660" i="1"/>
  <c r="S661" i="1"/>
  <c r="T661" i="1"/>
  <c r="S662" i="1"/>
  <c r="T662" i="1"/>
  <c r="S663" i="1"/>
  <c r="T663" i="1"/>
  <c r="S664" i="1"/>
  <c r="T664" i="1"/>
  <c r="S665" i="1"/>
  <c r="T665" i="1"/>
  <c r="S666" i="1"/>
  <c r="T666" i="1"/>
  <c r="S667" i="1"/>
  <c r="T667" i="1"/>
  <c r="S668" i="1"/>
  <c r="T668" i="1"/>
  <c r="S669" i="1"/>
  <c r="T669" i="1"/>
  <c r="S670" i="1"/>
  <c r="T670" i="1"/>
  <c r="S671" i="1"/>
  <c r="T671" i="1"/>
  <c r="S672" i="1"/>
  <c r="T672" i="1"/>
  <c r="S673" i="1"/>
  <c r="T673" i="1"/>
  <c r="S674" i="1"/>
  <c r="T674" i="1"/>
  <c r="S675" i="1"/>
  <c r="T675" i="1"/>
  <c r="S676" i="1"/>
  <c r="T676" i="1"/>
  <c r="S677" i="1"/>
  <c r="T677" i="1"/>
  <c r="S678" i="1"/>
  <c r="T678" i="1"/>
  <c r="S679" i="1"/>
  <c r="T679" i="1"/>
  <c r="S680" i="1"/>
  <c r="T680" i="1"/>
  <c r="S681" i="1"/>
  <c r="T681" i="1"/>
  <c r="S682" i="1"/>
  <c r="T682" i="1"/>
  <c r="S683" i="1"/>
  <c r="T683" i="1"/>
  <c r="S684" i="1"/>
  <c r="T684" i="1"/>
  <c r="S685" i="1"/>
  <c r="T685" i="1"/>
  <c r="S686" i="1"/>
  <c r="T686" i="1"/>
  <c r="S687" i="1"/>
  <c r="T687" i="1"/>
  <c r="S688" i="1"/>
  <c r="T688" i="1"/>
  <c r="S689" i="1"/>
  <c r="T689" i="1"/>
  <c r="S690" i="1"/>
  <c r="T690" i="1"/>
  <c r="S691" i="1"/>
  <c r="T691" i="1"/>
  <c r="S692" i="1"/>
  <c r="T692" i="1"/>
  <c r="S693" i="1"/>
  <c r="T693" i="1"/>
  <c r="S694" i="1"/>
  <c r="T694" i="1"/>
  <c r="S695" i="1"/>
  <c r="T695" i="1"/>
  <c r="S696" i="1"/>
  <c r="T696" i="1"/>
  <c r="S697" i="1"/>
  <c r="T697" i="1"/>
  <c r="S698" i="1"/>
  <c r="T698" i="1"/>
  <c r="S699" i="1"/>
  <c r="T699" i="1"/>
  <c r="S700" i="1"/>
  <c r="T700" i="1"/>
  <c r="S701" i="1"/>
  <c r="T701" i="1"/>
  <c r="S702" i="1"/>
  <c r="T702" i="1"/>
  <c r="S703" i="1"/>
  <c r="T703" i="1"/>
  <c r="S704" i="1"/>
  <c r="T704" i="1"/>
  <c r="S705" i="1"/>
  <c r="T705" i="1"/>
  <c r="S706" i="1"/>
  <c r="T706" i="1"/>
  <c r="S707" i="1"/>
  <c r="T707" i="1"/>
  <c r="S708" i="1"/>
  <c r="T708" i="1"/>
  <c r="S709" i="1"/>
  <c r="T709" i="1"/>
  <c r="S710" i="1"/>
  <c r="T710" i="1"/>
  <c r="S711" i="1"/>
  <c r="T711" i="1"/>
  <c r="S712" i="1"/>
  <c r="T712" i="1"/>
  <c r="S713" i="1"/>
  <c r="T713" i="1"/>
  <c r="S714" i="1"/>
  <c r="T714" i="1"/>
  <c r="S715" i="1"/>
  <c r="T715" i="1"/>
  <c r="S716" i="1"/>
  <c r="T716" i="1"/>
  <c r="S717" i="1"/>
  <c r="T717" i="1"/>
  <c r="S718" i="1"/>
  <c r="T718" i="1"/>
  <c r="S719" i="1"/>
  <c r="T719" i="1"/>
  <c r="S720" i="1"/>
  <c r="T720" i="1"/>
  <c r="S721" i="1"/>
  <c r="T721" i="1"/>
  <c r="S722" i="1"/>
  <c r="T722" i="1"/>
  <c r="S723" i="1"/>
  <c r="T723" i="1"/>
  <c r="S724" i="1"/>
  <c r="T724" i="1"/>
  <c r="S725" i="1"/>
  <c r="T725" i="1"/>
  <c r="S726" i="1"/>
  <c r="T726" i="1"/>
  <c r="S727" i="1"/>
  <c r="T727" i="1"/>
  <c r="S728" i="1"/>
  <c r="T728" i="1"/>
  <c r="S729" i="1"/>
  <c r="T729" i="1"/>
  <c r="S730" i="1"/>
  <c r="T730" i="1"/>
  <c r="S731" i="1"/>
  <c r="T731" i="1"/>
  <c r="S732" i="1"/>
  <c r="T732" i="1"/>
  <c r="S733" i="1"/>
  <c r="T733" i="1"/>
  <c r="S734" i="1"/>
  <c r="T734" i="1"/>
  <c r="S735" i="1"/>
  <c r="T735" i="1"/>
  <c r="S736" i="1"/>
  <c r="T736" i="1"/>
  <c r="S737" i="1"/>
  <c r="T737" i="1"/>
  <c r="S738" i="1"/>
  <c r="T738" i="1"/>
  <c r="S739" i="1"/>
  <c r="T739" i="1"/>
  <c r="S740" i="1"/>
  <c r="T740" i="1"/>
  <c r="S741" i="1"/>
  <c r="T741" i="1"/>
  <c r="S742" i="1"/>
  <c r="T742" i="1"/>
  <c r="S743" i="1"/>
  <c r="T743" i="1"/>
  <c r="S744" i="1"/>
  <c r="T744" i="1"/>
  <c r="S745" i="1"/>
  <c r="T745" i="1"/>
  <c r="S746" i="1"/>
  <c r="T746" i="1"/>
  <c r="S747" i="1"/>
  <c r="T747" i="1"/>
  <c r="S748" i="1"/>
  <c r="T748" i="1"/>
  <c r="S749" i="1"/>
  <c r="T749" i="1"/>
  <c r="S750" i="1"/>
  <c r="T750" i="1"/>
  <c r="S751" i="1"/>
  <c r="T751" i="1"/>
  <c r="S752" i="1"/>
  <c r="T752" i="1"/>
  <c r="S753" i="1"/>
  <c r="T753" i="1"/>
  <c r="S754" i="1"/>
  <c r="T754" i="1"/>
  <c r="S755" i="1"/>
  <c r="T755" i="1"/>
  <c r="S756" i="1"/>
  <c r="T756" i="1"/>
  <c r="S757" i="1"/>
  <c r="T757" i="1"/>
  <c r="S758" i="1"/>
  <c r="T758" i="1"/>
  <c r="S759" i="1"/>
  <c r="T759" i="1"/>
  <c r="S760" i="1"/>
  <c r="T760" i="1"/>
  <c r="S761" i="1"/>
  <c r="T761" i="1"/>
  <c r="S762" i="1"/>
  <c r="T762" i="1"/>
  <c r="S763" i="1"/>
  <c r="T763" i="1"/>
  <c r="S764" i="1"/>
  <c r="T764" i="1"/>
  <c r="S765" i="1"/>
  <c r="T765" i="1"/>
  <c r="S766" i="1"/>
  <c r="T766" i="1"/>
  <c r="S767" i="1"/>
  <c r="T767" i="1"/>
  <c r="S768" i="1"/>
  <c r="T768" i="1"/>
  <c r="S769" i="1"/>
  <c r="T769" i="1"/>
  <c r="S770" i="1"/>
  <c r="T770" i="1"/>
  <c r="S771" i="1"/>
  <c r="T771" i="1"/>
  <c r="S772" i="1"/>
  <c r="T772" i="1"/>
  <c r="S773" i="1"/>
  <c r="T773" i="1"/>
  <c r="S774" i="1"/>
  <c r="T774" i="1"/>
  <c r="S775" i="1"/>
  <c r="T775" i="1"/>
  <c r="S776" i="1"/>
  <c r="T776" i="1"/>
  <c r="S777" i="1"/>
  <c r="T777" i="1"/>
  <c r="S778" i="1"/>
  <c r="T778" i="1"/>
  <c r="S779" i="1"/>
  <c r="T779" i="1"/>
  <c r="S780" i="1"/>
  <c r="T780" i="1"/>
  <c r="S781" i="1"/>
  <c r="T781" i="1"/>
  <c r="S782" i="1"/>
  <c r="T782" i="1"/>
  <c r="S783" i="1"/>
  <c r="T783" i="1"/>
  <c r="S784" i="1"/>
  <c r="T784" i="1"/>
  <c r="S785" i="1"/>
  <c r="T785" i="1"/>
  <c r="S786" i="1"/>
  <c r="T786" i="1"/>
  <c r="S787" i="1"/>
  <c r="T787" i="1"/>
  <c r="S788" i="1"/>
  <c r="T788" i="1"/>
  <c r="S789" i="1"/>
  <c r="T789" i="1"/>
  <c r="S790" i="1"/>
  <c r="T790" i="1"/>
  <c r="S791" i="1"/>
  <c r="T791" i="1"/>
  <c r="S792" i="1"/>
  <c r="T792" i="1"/>
  <c r="S793" i="1"/>
  <c r="T793" i="1"/>
  <c r="S794" i="1"/>
  <c r="T794" i="1"/>
  <c r="S795" i="1"/>
  <c r="T795" i="1"/>
  <c r="S796" i="1"/>
  <c r="T796" i="1"/>
  <c r="S797" i="1"/>
  <c r="T797" i="1"/>
  <c r="S798" i="1"/>
  <c r="T798" i="1"/>
  <c r="S799" i="1"/>
  <c r="T799" i="1"/>
  <c r="S800" i="1"/>
  <c r="T800" i="1"/>
  <c r="S801" i="1"/>
  <c r="T801" i="1"/>
  <c r="S802" i="1"/>
  <c r="T802" i="1"/>
  <c r="S803" i="1"/>
  <c r="T803" i="1"/>
  <c r="S804" i="1"/>
  <c r="T804" i="1"/>
  <c r="S805" i="1"/>
  <c r="T805" i="1"/>
  <c r="S806" i="1"/>
  <c r="T806" i="1"/>
  <c r="S807" i="1"/>
  <c r="T807" i="1"/>
  <c r="S808" i="1"/>
  <c r="T808" i="1"/>
  <c r="S809" i="1"/>
  <c r="T809" i="1"/>
  <c r="S810" i="1"/>
  <c r="T810" i="1"/>
  <c r="S811" i="1"/>
  <c r="T811" i="1"/>
  <c r="S812" i="1"/>
  <c r="T812" i="1"/>
  <c r="S813" i="1"/>
  <c r="T813" i="1"/>
  <c r="S814" i="1"/>
  <c r="T814" i="1"/>
  <c r="S815" i="1"/>
  <c r="T815" i="1"/>
  <c r="S816" i="1"/>
  <c r="T816" i="1"/>
  <c r="S817" i="1"/>
  <c r="T817" i="1"/>
  <c r="S818" i="1"/>
  <c r="T818" i="1"/>
  <c r="S819" i="1"/>
  <c r="T819" i="1"/>
  <c r="S820" i="1"/>
  <c r="T820" i="1"/>
  <c r="S821" i="1"/>
  <c r="T821" i="1"/>
  <c r="S822" i="1"/>
  <c r="T822" i="1"/>
  <c r="S823" i="1"/>
  <c r="T823" i="1"/>
  <c r="S824" i="1"/>
  <c r="T824" i="1"/>
  <c r="S825" i="1"/>
  <c r="T825" i="1"/>
  <c r="S826" i="1"/>
  <c r="T826" i="1"/>
  <c r="S827" i="1"/>
  <c r="T827" i="1"/>
  <c r="S828" i="1"/>
  <c r="T828" i="1"/>
  <c r="S829" i="1"/>
  <c r="T829" i="1"/>
  <c r="S830" i="1"/>
  <c r="T830" i="1"/>
  <c r="S831" i="1"/>
  <c r="T831" i="1"/>
  <c r="S832" i="1"/>
  <c r="T832" i="1"/>
  <c r="S833" i="1"/>
  <c r="T833" i="1"/>
  <c r="S834" i="1"/>
  <c r="T834" i="1"/>
  <c r="S835" i="1"/>
  <c r="T835" i="1"/>
  <c r="S836" i="1"/>
  <c r="T836" i="1"/>
  <c r="S837" i="1"/>
  <c r="T837" i="1"/>
  <c r="S838" i="1"/>
  <c r="T838" i="1"/>
  <c r="S839" i="1"/>
  <c r="T839" i="1"/>
  <c r="S840" i="1"/>
  <c r="T840" i="1"/>
  <c r="S841" i="1"/>
  <c r="T841" i="1"/>
  <c r="S842" i="1"/>
  <c r="T842" i="1"/>
  <c r="S843" i="1"/>
  <c r="T843" i="1"/>
  <c r="S844" i="1"/>
  <c r="T844" i="1"/>
  <c r="S845" i="1"/>
  <c r="T845" i="1"/>
  <c r="S846" i="1"/>
  <c r="T846" i="1"/>
  <c r="S847" i="1"/>
  <c r="T847" i="1"/>
  <c r="S848" i="1"/>
  <c r="T848" i="1"/>
  <c r="S849" i="1"/>
  <c r="T849" i="1"/>
  <c r="S850" i="1"/>
  <c r="T850" i="1"/>
  <c r="S851" i="1"/>
  <c r="T851" i="1"/>
  <c r="S852" i="1"/>
  <c r="T852" i="1"/>
  <c r="S853" i="1"/>
  <c r="T853" i="1"/>
  <c r="S854" i="1"/>
  <c r="T854" i="1"/>
  <c r="S855" i="1"/>
  <c r="T855" i="1"/>
  <c r="S856" i="1"/>
  <c r="T856" i="1"/>
  <c r="S857" i="1"/>
  <c r="T857" i="1"/>
  <c r="S858" i="1"/>
  <c r="T858" i="1"/>
  <c r="S859" i="1"/>
  <c r="T859" i="1"/>
  <c r="S860" i="1"/>
  <c r="T860" i="1"/>
  <c r="S861" i="1"/>
  <c r="T861" i="1"/>
  <c r="S862" i="1"/>
  <c r="T862" i="1"/>
  <c r="S863" i="1"/>
  <c r="T863" i="1"/>
  <c r="S864" i="1"/>
  <c r="T864" i="1"/>
  <c r="S865" i="1"/>
  <c r="T865" i="1"/>
  <c r="S866" i="1"/>
  <c r="T866" i="1"/>
  <c r="S867" i="1"/>
  <c r="T867" i="1"/>
  <c r="S868" i="1"/>
  <c r="T868" i="1"/>
  <c r="S869" i="1"/>
  <c r="T869" i="1"/>
  <c r="S870" i="1"/>
  <c r="T870" i="1"/>
  <c r="S871" i="1"/>
  <c r="T871" i="1"/>
  <c r="S872" i="1"/>
  <c r="T872" i="1"/>
  <c r="S873" i="1"/>
  <c r="T873" i="1"/>
  <c r="S874" i="1"/>
  <c r="T874" i="1"/>
  <c r="S875" i="1"/>
  <c r="T875" i="1"/>
  <c r="S876" i="1"/>
  <c r="T876" i="1"/>
  <c r="S877" i="1"/>
  <c r="T877" i="1"/>
  <c r="S878" i="1"/>
  <c r="T878" i="1"/>
  <c r="S879" i="1"/>
  <c r="T879" i="1"/>
  <c r="S880" i="1"/>
  <c r="T880" i="1"/>
  <c r="S881" i="1"/>
  <c r="T881" i="1"/>
  <c r="S882" i="1"/>
  <c r="T882" i="1"/>
  <c r="S883" i="1"/>
  <c r="T883" i="1"/>
  <c r="S884" i="1"/>
  <c r="T884" i="1"/>
  <c r="S885" i="1"/>
  <c r="T885" i="1"/>
  <c r="S886" i="1"/>
  <c r="T886" i="1"/>
  <c r="S887" i="1"/>
  <c r="T887" i="1"/>
  <c r="S888" i="1"/>
  <c r="T888" i="1"/>
  <c r="S889" i="1"/>
  <c r="T889" i="1"/>
  <c r="S890" i="1"/>
  <c r="T890" i="1"/>
  <c r="S891" i="1"/>
  <c r="T891" i="1"/>
  <c r="S892" i="1"/>
  <c r="T892" i="1"/>
  <c r="S893" i="1"/>
  <c r="T893" i="1"/>
  <c r="S894" i="1"/>
  <c r="T894" i="1"/>
  <c r="S895" i="1"/>
  <c r="T895" i="1"/>
  <c r="S896" i="1"/>
  <c r="T896" i="1"/>
  <c r="S897" i="1"/>
  <c r="T897" i="1"/>
  <c r="S898" i="1"/>
  <c r="T898" i="1"/>
  <c r="S899" i="1"/>
  <c r="T899" i="1"/>
  <c r="S900" i="1"/>
  <c r="T900" i="1"/>
  <c r="S901" i="1"/>
  <c r="T901" i="1"/>
  <c r="S902" i="1"/>
  <c r="T902" i="1"/>
  <c r="S903" i="1"/>
  <c r="T903" i="1"/>
  <c r="S904" i="1"/>
  <c r="T904" i="1"/>
  <c r="S905" i="1"/>
  <c r="T905" i="1"/>
  <c r="S906" i="1"/>
  <c r="T906" i="1"/>
  <c r="S907" i="1"/>
  <c r="T907" i="1"/>
  <c r="S908" i="1"/>
  <c r="T908" i="1"/>
  <c r="S909" i="1"/>
  <c r="T909" i="1"/>
  <c r="S910" i="1"/>
  <c r="T910" i="1"/>
  <c r="S911" i="1"/>
  <c r="T911" i="1"/>
  <c r="S912" i="1"/>
  <c r="T912" i="1"/>
  <c r="S913" i="1"/>
  <c r="T913" i="1"/>
  <c r="S914" i="1"/>
  <c r="T914" i="1"/>
  <c r="S915" i="1"/>
  <c r="T915" i="1"/>
  <c r="S916" i="1"/>
  <c r="T916" i="1"/>
  <c r="S917" i="1"/>
  <c r="T917" i="1"/>
  <c r="S918" i="1"/>
  <c r="T918" i="1"/>
  <c r="S919" i="1"/>
  <c r="T919" i="1"/>
  <c r="S920" i="1"/>
  <c r="T920" i="1"/>
  <c r="S921" i="1"/>
  <c r="T921" i="1"/>
  <c r="S922" i="1"/>
  <c r="T922" i="1"/>
  <c r="S923" i="1"/>
  <c r="T923" i="1"/>
  <c r="S924" i="1"/>
  <c r="T924" i="1"/>
  <c r="S925" i="1"/>
  <c r="T925" i="1"/>
  <c r="S926" i="1"/>
  <c r="T926" i="1"/>
  <c r="S927" i="1"/>
  <c r="T927" i="1"/>
  <c r="S928" i="1"/>
  <c r="T928" i="1"/>
  <c r="S929" i="1"/>
  <c r="T929" i="1"/>
  <c r="S930" i="1"/>
  <c r="T930" i="1"/>
  <c r="S931" i="1"/>
  <c r="T931" i="1"/>
  <c r="S932" i="1"/>
  <c r="T932" i="1"/>
  <c r="S933" i="1"/>
  <c r="T933" i="1"/>
  <c r="S934" i="1"/>
  <c r="T934" i="1"/>
  <c r="S935" i="1"/>
  <c r="T935" i="1"/>
  <c r="S936" i="1"/>
  <c r="T936" i="1"/>
  <c r="S937" i="1"/>
  <c r="T937" i="1"/>
  <c r="S938" i="1"/>
  <c r="T938" i="1"/>
  <c r="S939" i="1"/>
  <c r="T939" i="1"/>
  <c r="S940" i="1"/>
  <c r="T940" i="1"/>
  <c r="S941" i="1"/>
  <c r="T941" i="1"/>
  <c r="S942" i="1"/>
  <c r="T942" i="1"/>
  <c r="S943" i="1"/>
  <c r="T943" i="1"/>
  <c r="S944" i="1"/>
  <c r="T944" i="1"/>
  <c r="S945" i="1"/>
  <c r="T945" i="1"/>
  <c r="S946" i="1"/>
  <c r="T946" i="1"/>
  <c r="S947" i="1"/>
  <c r="T947" i="1"/>
  <c r="S948" i="1"/>
  <c r="T948" i="1"/>
  <c r="S949" i="1"/>
  <c r="T949" i="1"/>
  <c r="S950" i="1"/>
  <c r="T950" i="1"/>
  <c r="S951" i="1"/>
  <c r="T951" i="1"/>
  <c r="S952" i="1"/>
  <c r="T952" i="1"/>
  <c r="S953" i="1"/>
  <c r="T953" i="1"/>
  <c r="S954" i="1"/>
  <c r="T954" i="1"/>
  <c r="S955" i="1"/>
  <c r="T955" i="1"/>
  <c r="S956" i="1"/>
  <c r="T956" i="1"/>
  <c r="S957" i="1"/>
  <c r="T957" i="1"/>
  <c r="S958" i="1"/>
  <c r="T958" i="1"/>
  <c r="S959" i="1"/>
  <c r="T959" i="1"/>
  <c r="S960" i="1"/>
  <c r="T960" i="1"/>
  <c r="S961" i="1"/>
  <c r="T961" i="1"/>
  <c r="S962" i="1"/>
  <c r="T962" i="1"/>
  <c r="S963" i="1"/>
  <c r="T963" i="1"/>
  <c r="S964" i="1"/>
  <c r="T964" i="1"/>
  <c r="S965" i="1"/>
  <c r="T965" i="1"/>
  <c r="S966" i="1"/>
  <c r="T966" i="1"/>
  <c r="S967" i="1"/>
  <c r="T967" i="1"/>
  <c r="S968" i="1"/>
  <c r="T968" i="1"/>
  <c r="S969" i="1"/>
  <c r="T969" i="1"/>
  <c r="S970" i="1"/>
  <c r="T970" i="1"/>
  <c r="S971" i="1"/>
  <c r="T971" i="1"/>
  <c r="S972" i="1"/>
  <c r="T972" i="1"/>
  <c r="S973" i="1"/>
  <c r="T973" i="1"/>
  <c r="S974" i="1"/>
  <c r="T974" i="1"/>
  <c r="S975" i="1"/>
  <c r="T975" i="1"/>
  <c r="S976" i="1"/>
  <c r="T976" i="1"/>
  <c r="S977" i="1"/>
  <c r="T977" i="1"/>
  <c r="S978" i="1"/>
  <c r="T978" i="1"/>
  <c r="S979" i="1"/>
  <c r="T979" i="1"/>
  <c r="S980" i="1"/>
  <c r="T980" i="1"/>
  <c r="S981" i="1"/>
  <c r="T981" i="1"/>
  <c r="S982" i="1"/>
  <c r="T982" i="1"/>
  <c r="S983" i="1"/>
  <c r="T983" i="1"/>
  <c r="S984" i="1"/>
  <c r="T984" i="1"/>
  <c r="S985" i="1"/>
  <c r="T985" i="1"/>
  <c r="S986" i="1"/>
  <c r="T986" i="1"/>
  <c r="S987" i="1"/>
  <c r="T987" i="1"/>
  <c r="S988" i="1"/>
  <c r="T988" i="1"/>
  <c r="S989" i="1"/>
  <c r="T989" i="1"/>
  <c r="S990" i="1"/>
  <c r="T990" i="1"/>
  <c r="S991" i="1"/>
  <c r="T991" i="1"/>
  <c r="S992" i="1"/>
  <c r="T992" i="1"/>
  <c r="S993" i="1"/>
  <c r="T993" i="1"/>
  <c r="S994" i="1"/>
  <c r="T994" i="1"/>
  <c r="S995" i="1"/>
  <c r="T995" i="1"/>
  <c r="S996" i="1"/>
  <c r="T996" i="1"/>
  <c r="S997" i="1"/>
  <c r="T997" i="1"/>
  <c r="S998" i="1"/>
  <c r="T998" i="1"/>
  <c r="S999" i="1"/>
  <c r="T999" i="1"/>
  <c r="S1000" i="1"/>
  <c r="T1000" i="1"/>
  <c r="S1001" i="1"/>
  <c r="T1001" i="1"/>
  <c r="S1002" i="1"/>
  <c r="T1002" i="1"/>
  <c r="S1003" i="1"/>
  <c r="T1003" i="1"/>
  <c r="S1004" i="1"/>
  <c r="T1004" i="1"/>
  <c r="S1005" i="1"/>
  <c r="T1005" i="1"/>
  <c r="S1006" i="1"/>
  <c r="T1006" i="1"/>
  <c r="S1007" i="1"/>
  <c r="T1007" i="1"/>
  <c r="S1008" i="1"/>
  <c r="T1008" i="1"/>
  <c r="S1009" i="1"/>
  <c r="T1009" i="1"/>
  <c r="S1010" i="1"/>
  <c r="T1010" i="1"/>
  <c r="S1011" i="1"/>
  <c r="T1011" i="1"/>
  <c r="S1012" i="1"/>
  <c r="T1012" i="1"/>
  <c r="S1013" i="1"/>
  <c r="T1013" i="1"/>
  <c r="S1014" i="1"/>
  <c r="T1014" i="1"/>
  <c r="S1015" i="1"/>
  <c r="T1015" i="1"/>
  <c r="S1016" i="1"/>
  <c r="T1016" i="1"/>
  <c r="S1017" i="1"/>
  <c r="T1017" i="1"/>
  <c r="S1018" i="1"/>
  <c r="T1018" i="1"/>
  <c r="S1019" i="1"/>
  <c r="T1019" i="1"/>
  <c r="S1020" i="1"/>
  <c r="T1020" i="1"/>
  <c r="S1021" i="1"/>
  <c r="T1021" i="1"/>
  <c r="S1022" i="1"/>
  <c r="T1022" i="1"/>
  <c r="S1023" i="1"/>
  <c r="T1023" i="1"/>
  <c r="S1024" i="1"/>
  <c r="T1024" i="1"/>
  <c r="S1025" i="1"/>
  <c r="T1025" i="1"/>
  <c r="S1026" i="1"/>
  <c r="T1026" i="1"/>
  <c r="S1027" i="1"/>
  <c r="T1027" i="1"/>
  <c r="S1028" i="1"/>
  <c r="T1028" i="1"/>
  <c r="S1029" i="1"/>
  <c r="T1029" i="1"/>
  <c r="S1030" i="1"/>
  <c r="T1030" i="1"/>
  <c r="S1031" i="1"/>
  <c r="T1031" i="1"/>
  <c r="S1032" i="1"/>
  <c r="T1032" i="1"/>
  <c r="S1033" i="1"/>
  <c r="T1033" i="1"/>
  <c r="S1034" i="1"/>
  <c r="T1034" i="1"/>
  <c r="S1035" i="1"/>
  <c r="T1035" i="1"/>
  <c r="S1036" i="1"/>
  <c r="T1036" i="1"/>
  <c r="S1037" i="1"/>
  <c r="T1037" i="1"/>
  <c r="S1038" i="1"/>
  <c r="T1038" i="1"/>
  <c r="S1039" i="1"/>
  <c r="T1039" i="1"/>
  <c r="S1040" i="1"/>
  <c r="T1040" i="1"/>
  <c r="S1041" i="1"/>
  <c r="T1041" i="1"/>
  <c r="S1042" i="1"/>
  <c r="T1042" i="1"/>
  <c r="S1043" i="1"/>
  <c r="T1043" i="1"/>
  <c r="S1044" i="1"/>
  <c r="T1044" i="1"/>
  <c r="S1045" i="1"/>
  <c r="T1045" i="1"/>
  <c r="S1046" i="1"/>
  <c r="T1046" i="1"/>
  <c r="S1047" i="1"/>
  <c r="T1047" i="1"/>
  <c r="S1048" i="1"/>
  <c r="T1048" i="1"/>
  <c r="S1049" i="1"/>
  <c r="T1049" i="1"/>
  <c r="S1050" i="1"/>
  <c r="T1050" i="1"/>
  <c r="C1051" i="1"/>
  <c r="D1051" i="1"/>
  <c r="O1051" i="1" s="1"/>
  <c r="E1051" i="1"/>
  <c r="S1051" i="1"/>
  <c r="T1051" i="1"/>
  <c r="C1052" i="1"/>
  <c r="D1052" i="1"/>
  <c r="O1052" i="1" s="1"/>
  <c r="E1052" i="1"/>
  <c r="S1052" i="1"/>
  <c r="T1052" i="1"/>
  <c r="C1053" i="1"/>
  <c r="D1053" i="1"/>
  <c r="O1053" i="1" s="1"/>
  <c r="E1053" i="1"/>
  <c r="S1053" i="1"/>
  <c r="T1053" i="1"/>
  <c r="C1054" i="1"/>
  <c r="D1054" i="1"/>
  <c r="O1054" i="1" s="1"/>
  <c r="E1054" i="1"/>
  <c r="S1054" i="1"/>
  <c r="T1054" i="1"/>
  <c r="C1055" i="1"/>
  <c r="D1055" i="1"/>
  <c r="O1055" i="1" s="1"/>
  <c r="E1055" i="1"/>
  <c r="S1055" i="1"/>
  <c r="T1055" i="1"/>
  <c r="C1056" i="1"/>
  <c r="D1056" i="1"/>
  <c r="O1056" i="1" s="1"/>
  <c r="E1056" i="1"/>
  <c r="S1056" i="1"/>
  <c r="T1056" i="1"/>
  <c r="C1057" i="1"/>
  <c r="D1057" i="1"/>
  <c r="O1057" i="1" s="1"/>
  <c r="E1057" i="1"/>
  <c r="S1057" i="1"/>
  <c r="T1057" i="1"/>
  <c r="C1058" i="1"/>
  <c r="D1058" i="1"/>
  <c r="O1058" i="1" s="1"/>
  <c r="E1058" i="1"/>
  <c r="S1058" i="1"/>
  <c r="T1058" i="1"/>
  <c r="C1059" i="1"/>
  <c r="D1059" i="1"/>
  <c r="O1059" i="1" s="1"/>
  <c r="E1059" i="1"/>
  <c r="S1059" i="1"/>
  <c r="T1059" i="1"/>
  <c r="C1060" i="1"/>
  <c r="D1060" i="1"/>
  <c r="O1060" i="1" s="1"/>
  <c r="E1060" i="1"/>
  <c r="S1060" i="1"/>
  <c r="T1060" i="1"/>
  <c r="C1061" i="1"/>
  <c r="D1061" i="1"/>
  <c r="O1061" i="1" s="1"/>
  <c r="E1061" i="1"/>
  <c r="S1061" i="1"/>
  <c r="T1061" i="1"/>
  <c r="C1062" i="1"/>
  <c r="D1062" i="1"/>
  <c r="O1062" i="1" s="1"/>
  <c r="E1062" i="1"/>
  <c r="S1062" i="1"/>
  <c r="T1062" i="1"/>
  <c r="C1063" i="1"/>
  <c r="D1063" i="1"/>
  <c r="O1063" i="1" s="1"/>
  <c r="E1063" i="1"/>
  <c r="S1063" i="1"/>
  <c r="T1063" i="1"/>
  <c r="C1064" i="1"/>
  <c r="D1064" i="1"/>
  <c r="O1064" i="1" s="1"/>
  <c r="E1064" i="1"/>
  <c r="S1064" i="1"/>
  <c r="T1064" i="1"/>
  <c r="C1065" i="1"/>
  <c r="D1065" i="1"/>
  <c r="O1065" i="1" s="1"/>
  <c r="E1065" i="1"/>
  <c r="S1065" i="1"/>
  <c r="T1065" i="1"/>
  <c r="C1066" i="1"/>
  <c r="D1066" i="1"/>
  <c r="O1066" i="1" s="1"/>
  <c r="E1066" i="1"/>
  <c r="S1066" i="1"/>
  <c r="T1066" i="1"/>
  <c r="C1067" i="1"/>
  <c r="D1067" i="1"/>
  <c r="O1067" i="1" s="1"/>
  <c r="E1067" i="1"/>
  <c r="S1067" i="1"/>
  <c r="T1067" i="1"/>
  <c r="C1068" i="1"/>
  <c r="D1068" i="1"/>
  <c r="O1068" i="1" s="1"/>
  <c r="E1068" i="1"/>
  <c r="S1068" i="1"/>
  <c r="T1068" i="1"/>
  <c r="C1069" i="1"/>
  <c r="D1069" i="1"/>
  <c r="O1069" i="1" s="1"/>
  <c r="E1069" i="1"/>
  <c r="S1069" i="1"/>
  <c r="T1069" i="1"/>
  <c r="C1070" i="1"/>
  <c r="D1070" i="1"/>
  <c r="O1070" i="1" s="1"/>
  <c r="E1070" i="1"/>
  <c r="S1070" i="1"/>
  <c r="T1070" i="1"/>
  <c r="C1071" i="1"/>
  <c r="D1071" i="1"/>
  <c r="O1071" i="1" s="1"/>
  <c r="E1071" i="1"/>
  <c r="S1071" i="1"/>
  <c r="T1071" i="1"/>
  <c r="C1072" i="1"/>
  <c r="D1072" i="1"/>
  <c r="O1072" i="1" s="1"/>
  <c r="E1072" i="1"/>
  <c r="S1072" i="1"/>
  <c r="T1072" i="1"/>
  <c r="C1073" i="1"/>
  <c r="D1073" i="1"/>
  <c r="O1073" i="1" s="1"/>
  <c r="E1073" i="1"/>
  <c r="S1073" i="1"/>
  <c r="T1073" i="1"/>
  <c r="C1074" i="1"/>
  <c r="D1074" i="1"/>
  <c r="O1074" i="1" s="1"/>
  <c r="E1074" i="1"/>
  <c r="S1074" i="1"/>
  <c r="T1074" i="1"/>
  <c r="C1075" i="1"/>
  <c r="D1075" i="1"/>
  <c r="O1075" i="1" s="1"/>
  <c r="E1075" i="1"/>
  <c r="S1075" i="1"/>
  <c r="T1075" i="1"/>
  <c r="C1076" i="1"/>
  <c r="D1076" i="1"/>
  <c r="O1076" i="1" s="1"/>
  <c r="E1076" i="1"/>
  <c r="S1076" i="1"/>
  <c r="T1076" i="1"/>
  <c r="C1077" i="1"/>
  <c r="D1077" i="1"/>
  <c r="O1077" i="1" s="1"/>
  <c r="E1077" i="1"/>
  <c r="S1077" i="1"/>
  <c r="T1077" i="1"/>
  <c r="C1078" i="1"/>
  <c r="D1078" i="1"/>
  <c r="O1078" i="1" s="1"/>
  <c r="E1078" i="1"/>
  <c r="S1078" i="1"/>
  <c r="T1078" i="1"/>
  <c r="C1079" i="1"/>
  <c r="D1079" i="1"/>
  <c r="O1079" i="1" s="1"/>
  <c r="E1079" i="1"/>
  <c r="S1079" i="1"/>
  <c r="T1079" i="1"/>
  <c r="C1080" i="1"/>
  <c r="D1080" i="1"/>
  <c r="O1080" i="1" s="1"/>
  <c r="E1080" i="1"/>
  <c r="S1080" i="1"/>
  <c r="T1080" i="1"/>
  <c r="C1081" i="1"/>
  <c r="D1081" i="1"/>
  <c r="O1081" i="1" s="1"/>
  <c r="E1081" i="1"/>
  <c r="S1081" i="1"/>
  <c r="T1081" i="1"/>
  <c r="C1082" i="1"/>
  <c r="D1082" i="1"/>
  <c r="O1082" i="1" s="1"/>
  <c r="E1082" i="1"/>
  <c r="S1082" i="1"/>
  <c r="T1082" i="1"/>
  <c r="C1083" i="1"/>
  <c r="D1083" i="1"/>
  <c r="O1083" i="1" s="1"/>
  <c r="E1083" i="1"/>
  <c r="S1083" i="1"/>
  <c r="T1083" i="1"/>
  <c r="C1084" i="1"/>
  <c r="D1084" i="1"/>
  <c r="O1084" i="1" s="1"/>
  <c r="E1084" i="1"/>
  <c r="S1084" i="1"/>
  <c r="T1084" i="1"/>
  <c r="C1085" i="1"/>
  <c r="D1085" i="1"/>
  <c r="O1085" i="1" s="1"/>
  <c r="E1085" i="1"/>
  <c r="S1085" i="1"/>
  <c r="T1085" i="1"/>
  <c r="C1086" i="1"/>
  <c r="D1086" i="1"/>
  <c r="O1086" i="1" s="1"/>
  <c r="E1086" i="1"/>
  <c r="S1086" i="1"/>
  <c r="T1086" i="1"/>
  <c r="C1087" i="1"/>
  <c r="D1087" i="1"/>
  <c r="O1087" i="1" s="1"/>
  <c r="E1087" i="1"/>
  <c r="S1087" i="1"/>
  <c r="T1087" i="1"/>
  <c r="C1088" i="1"/>
  <c r="D1088" i="1"/>
  <c r="O1088" i="1" s="1"/>
  <c r="E1088" i="1"/>
  <c r="S1088" i="1"/>
  <c r="T1088" i="1"/>
  <c r="C1089" i="1"/>
  <c r="D1089" i="1"/>
  <c r="O1089" i="1" s="1"/>
  <c r="E1089" i="1"/>
  <c r="S1089" i="1"/>
  <c r="T1089" i="1"/>
  <c r="C1090" i="1"/>
  <c r="D1090" i="1"/>
  <c r="O1090" i="1" s="1"/>
  <c r="E1090" i="1"/>
  <c r="S1090" i="1"/>
  <c r="T1090" i="1"/>
  <c r="C1091" i="1"/>
  <c r="D1091" i="1"/>
  <c r="O1091" i="1" s="1"/>
  <c r="E1091" i="1"/>
  <c r="S1091" i="1"/>
  <c r="T1091" i="1"/>
  <c r="C1092" i="1"/>
  <c r="D1092" i="1"/>
  <c r="O1092" i="1" s="1"/>
  <c r="E1092" i="1"/>
  <c r="S1092" i="1"/>
  <c r="T1092" i="1"/>
  <c r="C1093" i="1"/>
  <c r="D1093" i="1"/>
  <c r="O1093" i="1" s="1"/>
  <c r="E1093" i="1"/>
  <c r="S1093" i="1"/>
  <c r="T1093" i="1"/>
  <c r="C1094" i="1"/>
  <c r="D1094" i="1"/>
  <c r="O1094" i="1" s="1"/>
  <c r="E1094" i="1"/>
  <c r="S1094" i="1"/>
  <c r="T1094" i="1"/>
  <c r="C1095" i="1"/>
  <c r="D1095" i="1"/>
  <c r="O1095" i="1" s="1"/>
  <c r="E1095" i="1"/>
  <c r="S1095" i="1"/>
  <c r="T1095" i="1"/>
  <c r="C1096" i="1"/>
  <c r="D1096" i="1"/>
  <c r="O1096" i="1" s="1"/>
  <c r="E1096" i="1"/>
  <c r="S1096" i="1"/>
  <c r="T1096" i="1"/>
  <c r="C1097" i="1"/>
  <c r="D1097" i="1"/>
  <c r="O1097" i="1" s="1"/>
  <c r="E1097" i="1"/>
  <c r="S1097" i="1"/>
  <c r="T1097" i="1"/>
  <c r="C1098" i="1"/>
  <c r="D1098" i="1"/>
  <c r="O1098" i="1" s="1"/>
  <c r="E1098" i="1"/>
  <c r="S1098" i="1"/>
  <c r="T1098" i="1"/>
  <c r="C1099" i="1"/>
  <c r="D1099" i="1"/>
  <c r="O1099" i="1" s="1"/>
  <c r="E1099" i="1"/>
  <c r="S1099" i="1"/>
  <c r="T1099" i="1"/>
  <c r="C1100" i="1"/>
  <c r="D1100" i="1"/>
  <c r="O1100" i="1" s="1"/>
  <c r="E1100" i="1"/>
  <c r="S1100" i="1"/>
  <c r="T1100" i="1"/>
  <c r="C1101" i="1"/>
  <c r="D1101" i="1"/>
  <c r="O1101" i="1" s="1"/>
  <c r="E1101" i="1"/>
  <c r="S1101" i="1"/>
  <c r="T1101" i="1"/>
  <c r="C1102" i="1"/>
  <c r="D1102" i="1"/>
  <c r="O1102" i="1" s="1"/>
  <c r="E1102" i="1"/>
  <c r="S1102" i="1"/>
  <c r="T1102" i="1"/>
  <c r="C1103" i="1"/>
  <c r="D1103" i="1"/>
  <c r="O1103" i="1" s="1"/>
  <c r="E1103" i="1"/>
  <c r="S1103" i="1"/>
  <c r="T1103" i="1"/>
  <c r="C1104" i="1"/>
  <c r="D1104" i="1"/>
  <c r="O1104" i="1" s="1"/>
  <c r="E1104" i="1"/>
  <c r="S1104" i="1"/>
  <c r="T1104" i="1"/>
  <c r="C1105" i="1"/>
  <c r="D1105" i="1"/>
  <c r="O1105" i="1" s="1"/>
  <c r="E1105" i="1"/>
  <c r="S1105" i="1"/>
  <c r="T1105" i="1"/>
  <c r="C1106" i="1"/>
  <c r="D1106" i="1"/>
  <c r="O1106" i="1" s="1"/>
  <c r="E1106" i="1"/>
  <c r="S1106" i="1"/>
  <c r="T1106" i="1"/>
  <c r="C1107" i="1"/>
  <c r="D1107" i="1"/>
  <c r="O1107" i="1" s="1"/>
  <c r="E1107" i="1"/>
  <c r="S1107" i="1"/>
  <c r="T1107" i="1"/>
  <c r="C1108" i="1"/>
  <c r="D1108" i="1"/>
  <c r="O1108" i="1" s="1"/>
  <c r="E1108" i="1"/>
  <c r="S1108" i="1"/>
  <c r="T1108" i="1"/>
  <c r="C1109" i="1"/>
  <c r="D1109" i="1"/>
  <c r="O1109" i="1" s="1"/>
  <c r="E1109" i="1"/>
  <c r="S1109" i="1"/>
  <c r="T1109" i="1"/>
  <c r="C1110" i="1"/>
  <c r="D1110" i="1"/>
  <c r="O1110" i="1" s="1"/>
  <c r="E1110" i="1"/>
  <c r="S1110" i="1"/>
  <c r="T1110" i="1"/>
  <c r="C1111" i="1"/>
  <c r="D1111" i="1"/>
  <c r="O1111" i="1" s="1"/>
  <c r="E1111" i="1"/>
  <c r="S1111" i="1"/>
  <c r="T1111" i="1"/>
  <c r="C1112" i="1"/>
  <c r="D1112" i="1"/>
  <c r="O1112" i="1" s="1"/>
  <c r="E1112" i="1"/>
  <c r="S1112" i="1"/>
  <c r="T1112" i="1"/>
  <c r="C1113" i="1"/>
  <c r="D1113" i="1"/>
  <c r="O1113" i="1" s="1"/>
  <c r="E1113" i="1"/>
  <c r="S1113" i="1"/>
  <c r="T1113" i="1"/>
  <c r="C1114" i="1"/>
  <c r="D1114" i="1"/>
  <c r="O1114" i="1" s="1"/>
  <c r="E1114" i="1"/>
  <c r="S1114" i="1"/>
  <c r="T1114" i="1"/>
  <c r="C1115" i="1"/>
  <c r="D1115" i="1"/>
  <c r="O1115" i="1" s="1"/>
  <c r="E1115" i="1"/>
  <c r="S1115" i="1"/>
  <c r="T1115" i="1"/>
  <c r="C1116" i="1"/>
  <c r="D1116" i="1"/>
  <c r="O1116" i="1" s="1"/>
  <c r="E1116" i="1"/>
  <c r="S1116" i="1"/>
  <c r="T1116" i="1"/>
  <c r="C1117" i="1"/>
  <c r="D1117" i="1"/>
  <c r="O1117" i="1" s="1"/>
  <c r="E1117" i="1"/>
  <c r="S1117" i="1"/>
  <c r="T1117" i="1"/>
  <c r="C1118" i="1"/>
  <c r="D1118" i="1"/>
  <c r="O1118" i="1" s="1"/>
  <c r="E1118" i="1"/>
  <c r="S1118" i="1"/>
  <c r="T1118" i="1"/>
  <c r="C1119" i="1"/>
  <c r="D1119" i="1"/>
  <c r="O1119" i="1" s="1"/>
  <c r="E1119" i="1"/>
  <c r="S1119" i="1"/>
  <c r="T1119" i="1"/>
  <c r="C1120" i="1"/>
  <c r="D1120" i="1"/>
  <c r="O1120" i="1" s="1"/>
  <c r="E1120" i="1"/>
  <c r="S1120" i="1"/>
  <c r="T1120" i="1"/>
  <c r="C1121" i="1"/>
  <c r="D1121" i="1"/>
  <c r="O1121" i="1" s="1"/>
  <c r="E1121" i="1"/>
  <c r="S1121" i="1"/>
  <c r="T1121" i="1"/>
  <c r="C1122" i="1"/>
  <c r="D1122" i="1"/>
  <c r="O1122" i="1" s="1"/>
  <c r="E1122" i="1"/>
  <c r="S1122" i="1"/>
  <c r="T1122" i="1"/>
  <c r="C1123" i="1"/>
  <c r="D1123" i="1"/>
  <c r="O1123" i="1" s="1"/>
  <c r="E1123" i="1"/>
  <c r="S1123" i="1"/>
  <c r="T1123" i="1"/>
  <c r="C1124" i="1"/>
  <c r="D1124" i="1"/>
  <c r="O1124" i="1" s="1"/>
  <c r="E1124" i="1"/>
  <c r="S1124" i="1"/>
  <c r="T1124" i="1"/>
  <c r="C1125" i="1"/>
  <c r="D1125" i="1"/>
  <c r="O1125" i="1" s="1"/>
  <c r="E1125" i="1"/>
  <c r="S1125" i="1"/>
  <c r="T1125" i="1"/>
  <c r="C1126" i="1"/>
  <c r="D1126" i="1"/>
  <c r="O1126" i="1" s="1"/>
  <c r="E1126" i="1"/>
  <c r="S1126" i="1"/>
  <c r="T1126" i="1"/>
  <c r="C1127" i="1"/>
  <c r="D1127" i="1"/>
  <c r="O1127" i="1" s="1"/>
  <c r="E1127" i="1"/>
  <c r="S1127" i="1"/>
  <c r="T1127" i="1"/>
  <c r="C1128" i="1"/>
  <c r="D1128" i="1"/>
  <c r="O1128" i="1" s="1"/>
  <c r="E1128" i="1"/>
  <c r="S1128" i="1"/>
  <c r="T1128" i="1"/>
  <c r="C1129" i="1"/>
  <c r="D1129" i="1"/>
  <c r="O1129" i="1" s="1"/>
  <c r="E1129" i="1"/>
  <c r="S1129" i="1"/>
  <c r="T1129" i="1"/>
  <c r="C1130" i="1"/>
  <c r="D1130" i="1"/>
  <c r="O1130" i="1" s="1"/>
  <c r="E1130" i="1"/>
  <c r="S1130" i="1"/>
  <c r="T1130" i="1"/>
  <c r="C1131" i="1"/>
  <c r="D1131" i="1"/>
  <c r="O1131" i="1" s="1"/>
  <c r="E1131" i="1"/>
  <c r="S1131" i="1"/>
  <c r="T1131" i="1"/>
  <c r="C1132" i="1"/>
  <c r="D1132" i="1"/>
  <c r="O1132" i="1" s="1"/>
  <c r="E1132" i="1"/>
  <c r="S1132" i="1"/>
  <c r="T1132" i="1"/>
  <c r="C1133" i="1"/>
  <c r="D1133" i="1"/>
  <c r="O1133" i="1" s="1"/>
  <c r="E1133" i="1"/>
  <c r="S1133" i="1"/>
  <c r="T1133" i="1"/>
  <c r="C1134" i="1"/>
  <c r="D1134" i="1"/>
  <c r="O1134" i="1" s="1"/>
  <c r="E1134" i="1"/>
  <c r="S1134" i="1"/>
  <c r="T1134" i="1"/>
  <c r="C1135" i="1"/>
  <c r="D1135" i="1"/>
  <c r="O1135" i="1" s="1"/>
  <c r="E1135" i="1"/>
  <c r="S1135" i="1"/>
  <c r="T1135" i="1"/>
  <c r="C1136" i="1"/>
  <c r="D1136" i="1"/>
  <c r="O1136" i="1" s="1"/>
  <c r="E1136" i="1"/>
  <c r="S1136" i="1"/>
  <c r="T1136" i="1"/>
  <c r="C1137" i="1"/>
  <c r="D1137" i="1"/>
  <c r="O1137" i="1" s="1"/>
  <c r="E1137" i="1"/>
  <c r="S1137" i="1"/>
  <c r="T1137" i="1"/>
  <c r="C1138" i="1"/>
  <c r="D1138" i="1"/>
  <c r="O1138" i="1" s="1"/>
  <c r="E1138" i="1"/>
  <c r="S1138" i="1"/>
  <c r="T1138" i="1"/>
  <c r="C1139" i="1"/>
  <c r="D1139" i="1"/>
  <c r="O1139" i="1" s="1"/>
  <c r="E1139" i="1"/>
  <c r="S1139" i="1"/>
  <c r="T1139" i="1"/>
  <c r="C1140" i="1"/>
  <c r="D1140" i="1"/>
  <c r="O1140" i="1" s="1"/>
  <c r="E1140" i="1"/>
  <c r="S1140" i="1"/>
  <c r="T1140" i="1"/>
  <c r="C1141" i="1"/>
  <c r="D1141" i="1"/>
  <c r="O1141" i="1" s="1"/>
  <c r="E1141" i="1"/>
  <c r="S1141" i="1"/>
  <c r="T1141" i="1"/>
  <c r="C1142" i="1"/>
  <c r="D1142" i="1"/>
  <c r="O1142" i="1" s="1"/>
  <c r="E1142" i="1"/>
  <c r="S1142" i="1"/>
  <c r="T1142" i="1"/>
  <c r="C1143" i="1"/>
  <c r="D1143" i="1"/>
  <c r="O1143" i="1" s="1"/>
  <c r="E1143" i="1"/>
  <c r="S1143" i="1"/>
  <c r="T1143" i="1"/>
  <c r="C1144" i="1"/>
  <c r="D1144" i="1"/>
  <c r="O1144" i="1" s="1"/>
  <c r="E1144" i="1"/>
  <c r="S1144" i="1"/>
  <c r="T1144" i="1"/>
  <c r="C1145" i="1"/>
  <c r="D1145" i="1"/>
  <c r="O1145" i="1" s="1"/>
  <c r="E1145" i="1"/>
  <c r="S1145" i="1"/>
  <c r="T1145" i="1"/>
  <c r="C1146" i="1"/>
  <c r="D1146" i="1"/>
  <c r="O1146" i="1" s="1"/>
  <c r="E1146" i="1"/>
  <c r="S1146" i="1"/>
  <c r="T1146" i="1"/>
  <c r="C1147" i="1"/>
  <c r="D1147" i="1"/>
  <c r="O1147" i="1" s="1"/>
  <c r="E1147" i="1"/>
  <c r="S1147" i="1"/>
  <c r="T1147" i="1"/>
  <c r="C1148" i="1"/>
  <c r="D1148" i="1"/>
  <c r="O1148" i="1" s="1"/>
  <c r="E1148" i="1"/>
  <c r="S1148" i="1"/>
  <c r="T1148" i="1"/>
  <c r="C1149" i="1"/>
  <c r="D1149" i="1"/>
  <c r="O1149" i="1" s="1"/>
  <c r="E1149" i="1"/>
  <c r="S1149" i="1"/>
  <c r="T1149" i="1"/>
  <c r="C1150" i="1"/>
  <c r="D1150" i="1"/>
  <c r="O1150" i="1" s="1"/>
  <c r="E1150" i="1"/>
  <c r="S1150" i="1"/>
  <c r="T1150" i="1"/>
  <c r="C1151" i="1"/>
  <c r="D1151" i="1"/>
  <c r="O1151" i="1" s="1"/>
  <c r="E1151" i="1"/>
  <c r="S1151" i="1"/>
  <c r="T1151" i="1"/>
  <c r="C1152" i="1"/>
  <c r="D1152" i="1"/>
  <c r="O1152" i="1" s="1"/>
  <c r="E1152" i="1"/>
  <c r="S1152" i="1"/>
  <c r="T1152" i="1"/>
  <c r="C1153" i="1"/>
  <c r="D1153" i="1"/>
  <c r="O1153" i="1" s="1"/>
  <c r="E1153" i="1"/>
  <c r="S1153" i="1"/>
  <c r="T1153" i="1"/>
  <c r="C1154" i="1"/>
  <c r="D1154" i="1"/>
  <c r="O1154" i="1" s="1"/>
  <c r="E1154" i="1"/>
  <c r="S1154" i="1"/>
  <c r="T1154" i="1"/>
  <c r="C1155" i="1"/>
  <c r="D1155" i="1"/>
  <c r="O1155" i="1" s="1"/>
  <c r="E1155" i="1"/>
  <c r="S1155" i="1"/>
  <c r="T1155" i="1"/>
  <c r="C1156" i="1"/>
  <c r="D1156" i="1"/>
  <c r="O1156" i="1" s="1"/>
  <c r="E1156" i="1"/>
  <c r="S1156" i="1"/>
  <c r="T1156" i="1"/>
  <c r="C1157" i="1"/>
  <c r="D1157" i="1"/>
  <c r="O1157" i="1" s="1"/>
  <c r="E1157" i="1"/>
  <c r="S1157" i="1"/>
  <c r="T1157" i="1"/>
  <c r="C1158" i="1"/>
  <c r="D1158" i="1"/>
  <c r="O1158" i="1" s="1"/>
  <c r="E1158" i="1"/>
  <c r="S1158" i="1"/>
  <c r="T1158" i="1"/>
  <c r="C1159" i="1"/>
  <c r="D1159" i="1"/>
  <c r="O1159" i="1" s="1"/>
  <c r="E1159" i="1"/>
  <c r="S1159" i="1"/>
  <c r="T1159" i="1"/>
  <c r="C1160" i="1"/>
  <c r="D1160" i="1"/>
  <c r="O1160" i="1" s="1"/>
  <c r="E1160" i="1"/>
  <c r="S1160" i="1"/>
  <c r="T1160" i="1"/>
  <c r="C1161" i="1"/>
  <c r="D1161" i="1"/>
  <c r="O1161" i="1" s="1"/>
  <c r="E1161" i="1"/>
  <c r="S1161" i="1"/>
  <c r="T1161" i="1"/>
  <c r="C1162" i="1"/>
  <c r="D1162" i="1"/>
  <c r="O1162" i="1" s="1"/>
  <c r="E1162" i="1"/>
  <c r="S1162" i="1"/>
  <c r="T1162" i="1"/>
  <c r="C1163" i="1"/>
  <c r="D1163" i="1"/>
  <c r="O1163" i="1" s="1"/>
  <c r="E1163" i="1"/>
  <c r="S1163" i="1"/>
  <c r="T1163" i="1"/>
  <c r="C1164" i="1"/>
  <c r="D1164" i="1"/>
  <c r="O1164" i="1" s="1"/>
  <c r="E1164" i="1"/>
  <c r="S1164" i="1"/>
  <c r="T1164" i="1"/>
  <c r="C1165" i="1"/>
  <c r="D1165" i="1"/>
  <c r="O1165" i="1" s="1"/>
  <c r="E1165" i="1"/>
  <c r="S1165" i="1"/>
  <c r="T1165" i="1"/>
  <c r="C1166" i="1"/>
  <c r="D1166" i="1"/>
  <c r="O1166" i="1" s="1"/>
  <c r="E1166" i="1"/>
  <c r="S1166" i="1"/>
  <c r="T1166" i="1"/>
  <c r="C1167" i="1"/>
  <c r="D1167" i="1"/>
  <c r="O1167" i="1" s="1"/>
  <c r="E1167" i="1"/>
  <c r="S1167" i="1"/>
  <c r="T1167" i="1"/>
  <c r="C1168" i="1"/>
  <c r="D1168" i="1"/>
  <c r="O1168" i="1" s="1"/>
  <c r="E1168" i="1"/>
  <c r="S1168" i="1"/>
  <c r="T1168" i="1"/>
  <c r="C1169" i="1"/>
  <c r="D1169" i="1"/>
  <c r="O1169" i="1" s="1"/>
  <c r="P1188" i="1" s="1"/>
  <c r="E1169" i="1"/>
  <c r="S1169" i="1"/>
  <c r="T1169" i="1"/>
  <c r="C1170" i="1"/>
  <c r="D1170" i="1"/>
  <c r="O1170" i="1" s="1"/>
  <c r="E1170" i="1"/>
  <c r="S1170" i="1"/>
  <c r="T1170" i="1"/>
  <c r="C1171" i="1"/>
  <c r="D1171" i="1"/>
  <c r="O1171" i="1" s="1"/>
  <c r="P1190" i="1" s="1"/>
  <c r="E1171" i="1"/>
  <c r="S1171" i="1"/>
  <c r="T1171" i="1"/>
  <c r="C1172" i="1"/>
  <c r="D1172" i="1"/>
  <c r="O1172" i="1" s="1"/>
  <c r="E1172" i="1"/>
  <c r="S1172" i="1"/>
  <c r="T1172" i="1"/>
  <c r="C1173" i="1"/>
  <c r="D1173" i="1"/>
  <c r="O1173" i="1" s="1"/>
  <c r="P1192" i="1" s="1"/>
  <c r="E1173" i="1"/>
  <c r="S1173" i="1"/>
  <c r="T1173" i="1"/>
  <c r="C1174" i="1"/>
  <c r="D1174" i="1"/>
  <c r="O1174" i="1" s="1"/>
  <c r="E1174" i="1"/>
  <c r="S1174" i="1"/>
  <c r="T1174" i="1"/>
  <c r="C1175" i="1"/>
  <c r="D1175" i="1"/>
  <c r="O1175" i="1" s="1"/>
  <c r="P1194" i="1" s="1"/>
  <c r="E1175" i="1"/>
  <c r="S1175" i="1"/>
  <c r="T1175" i="1"/>
  <c r="C1176" i="1"/>
  <c r="D1176" i="1"/>
  <c r="O1176" i="1" s="1"/>
  <c r="E1176" i="1"/>
  <c r="S1176" i="1"/>
  <c r="T1176" i="1"/>
  <c r="C1177" i="1"/>
  <c r="D1177" i="1"/>
  <c r="O1177" i="1" s="1"/>
  <c r="P1196" i="1" s="1"/>
  <c r="E1177" i="1"/>
  <c r="S1177" i="1"/>
  <c r="T1177" i="1"/>
  <c r="C1178" i="1"/>
  <c r="D1178" i="1"/>
  <c r="O1178" i="1" s="1"/>
  <c r="E1178" i="1"/>
  <c r="S1178" i="1"/>
  <c r="T1178" i="1"/>
  <c r="C1179" i="1"/>
  <c r="D1179" i="1"/>
  <c r="O1179" i="1" s="1"/>
  <c r="P1198" i="1" s="1"/>
  <c r="E1179" i="1"/>
  <c r="S1179" i="1"/>
  <c r="T1179" i="1"/>
  <c r="C1180" i="1"/>
  <c r="D1180" i="1"/>
  <c r="O1180" i="1" s="1"/>
  <c r="E1180" i="1"/>
  <c r="S1180" i="1"/>
  <c r="T1180" i="1"/>
  <c r="C1181" i="1"/>
  <c r="D1181" i="1"/>
  <c r="O1181" i="1" s="1"/>
  <c r="P1200" i="1" s="1"/>
  <c r="E1181" i="1"/>
  <c r="S1181" i="1"/>
  <c r="T1181" i="1"/>
  <c r="C1182" i="1"/>
  <c r="D1182" i="1"/>
  <c r="O1182" i="1" s="1"/>
  <c r="E1182" i="1"/>
  <c r="S1182" i="1"/>
  <c r="T1182" i="1"/>
  <c r="C1183" i="1"/>
  <c r="D1183" i="1"/>
  <c r="O1183" i="1" s="1"/>
  <c r="P1202" i="1" s="1"/>
  <c r="E1183" i="1"/>
  <c r="S1183" i="1"/>
  <c r="T1183" i="1"/>
  <c r="C1184" i="1"/>
  <c r="D1184" i="1"/>
  <c r="O1184" i="1" s="1"/>
  <c r="E1184" i="1"/>
  <c r="S1184" i="1"/>
  <c r="T1184" i="1"/>
  <c r="C1185" i="1"/>
  <c r="D1185" i="1"/>
  <c r="O1185" i="1" s="1"/>
  <c r="P1204" i="1" s="1"/>
  <c r="E1185" i="1"/>
  <c r="S1185" i="1"/>
  <c r="T1185" i="1"/>
  <c r="C1186" i="1"/>
  <c r="D1186" i="1"/>
  <c r="O1186" i="1" s="1"/>
  <c r="E1186" i="1"/>
  <c r="S1186" i="1"/>
  <c r="T1186" i="1"/>
  <c r="C1187" i="1"/>
  <c r="D1187" i="1"/>
  <c r="O1187" i="1" s="1"/>
  <c r="E1187" i="1"/>
  <c r="S1187" i="1"/>
  <c r="T1187" i="1"/>
  <c r="C1188" i="1"/>
  <c r="D1188" i="1"/>
  <c r="O1188" i="1" s="1"/>
  <c r="E1188" i="1"/>
  <c r="S1188" i="1"/>
  <c r="T1188" i="1"/>
  <c r="C1189" i="1"/>
  <c r="D1189" i="1"/>
  <c r="O1189" i="1" s="1"/>
  <c r="E1189" i="1"/>
  <c r="P1189" i="1"/>
  <c r="Q1189" i="1" s="1"/>
  <c r="S1189" i="1"/>
  <c r="T1189" i="1"/>
  <c r="C1190" i="1"/>
  <c r="D1190" i="1"/>
  <c r="O1190" i="1" s="1"/>
  <c r="E1190" i="1"/>
  <c r="S1190" i="1"/>
  <c r="T1190" i="1"/>
  <c r="C1191" i="1"/>
  <c r="D1191" i="1"/>
  <c r="O1191" i="1" s="1"/>
  <c r="E1191" i="1"/>
  <c r="P1191" i="1"/>
  <c r="Q1191" i="1" s="1"/>
  <c r="S1191" i="1"/>
  <c r="T1191" i="1"/>
  <c r="C1192" i="1"/>
  <c r="D1192" i="1"/>
  <c r="O1192" i="1" s="1"/>
  <c r="E1192" i="1"/>
  <c r="S1192" i="1"/>
  <c r="T1192" i="1"/>
  <c r="C1193" i="1"/>
  <c r="D1193" i="1"/>
  <c r="O1193" i="1" s="1"/>
  <c r="E1193" i="1"/>
  <c r="P1193" i="1"/>
  <c r="Q1193" i="1" s="1"/>
  <c r="S1193" i="1"/>
  <c r="T1193" i="1"/>
  <c r="C1194" i="1"/>
  <c r="D1194" i="1"/>
  <c r="O1194" i="1" s="1"/>
  <c r="E1194" i="1"/>
  <c r="S1194" i="1"/>
  <c r="T1194" i="1"/>
  <c r="C1195" i="1"/>
  <c r="D1195" i="1"/>
  <c r="O1195" i="1" s="1"/>
  <c r="E1195" i="1"/>
  <c r="P1195" i="1"/>
  <c r="Q1195" i="1" s="1"/>
  <c r="S1195" i="1"/>
  <c r="T1195" i="1"/>
  <c r="C1196" i="1"/>
  <c r="D1196" i="1"/>
  <c r="O1196" i="1" s="1"/>
  <c r="E1196" i="1"/>
  <c r="S1196" i="1"/>
  <c r="T1196" i="1"/>
  <c r="C1197" i="1"/>
  <c r="D1197" i="1"/>
  <c r="O1197" i="1" s="1"/>
  <c r="E1197" i="1"/>
  <c r="P1197" i="1"/>
  <c r="Q1197" i="1" s="1"/>
  <c r="S1197" i="1"/>
  <c r="T1197" i="1"/>
  <c r="C1198" i="1"/>
  <c r="D1198" i="1"/>
  <c r="O1198" i="1" s="1"/>
  <c r="E1198" i="1"/>
  <c r="S1198" i="1"/>
  <c r="T1198" i="1"/>
  <c r="C1199" i="1"/>
  <c r="D1199" i="1"/>
  <c r="O1199" i="1" s="1"/>
  <c r="E1199" i="1"/>
  <c r="P1199" i="1"/>
  <c r="Q1199" i="1" s="1"/>
  <c r="S1199" i="1"/>
  <c r="T1199" i="1"/>
  <c r="C1200" i="1"/>
  <c r="D1200" i="1"/>
  <c r="O1200" i="1" s="1"/>
  <c r="E1200" i="1"/>
  <c r="S1200" i="1"/>
  <c r="T1200" i="1"/>
  <c r="C1201" i="1"/>
  <c r="D1201" i="1"/>
  <c r="O1201" i="1" s="1"/>
  <c r="E1201" i="1"/>
  <c r="P1201" i="1"/>
  <c r="Q1201" i="1" s="1"/>
  <c r="S1201" i="1"/>
  <c r="T1201" i="1"/>
  <c r="C1202" i="1"/>
  <c r="D1202" i="1"/>
  <c r="O1202" i="1" s="1"/>
  <c r="E1202" i="1"/>
  <c r="S1202" i="1"/>
  <c r="T1202" i="1"/>
  <c r="C1203" i="1"/>
  <c r="D1203" i="1"/>
  <c r="O1203" i="1" s="1"/>
  <c r="E1203" i="1"/>
  <c r="P1203" i="1"/>
  <c r="Q1203" i="1" s="1"/>
  <c r="S1203" i="1"/>
  <c r="T1203" i="1"/>
  <c r="C1204" i="1"/>
  <c r="D1204" i="1"/>
  <c r="O1204" i="1" s="1"/>
  <c r="E1204" i="1"/>
  <c r="S1204" i="1"/>
  <c r="T1204" i="1"/>
  <c r="C1205" i="1"/>
  <c r="D1205" i="1"/>
  <c r="O1205" i="1" s="1"/>
  <c r="E1205" i="1"/>
  <c r="P1205" i="1"/>
  <c r="Q1205" i="1" s="1"/>
  <c r="S1205" i="1"/>
  <c r="T1205" i="1"/>
  <c r="C1206" i="1"/>
  <c r="D1206" i="1"/>
  <c r="O1206" i="1" s="1"/>
  <c r="E1206" i="1"/>
  <c r="S1206" i="1"/>
  <c r="T1206" i="1"/>
  <c r="C1207" i="1"/>
  <c r="D1207" i="1"/>
  <c r="O1207" i="1" s="1"/>
  <c r="E1207" i="1"/>
  <c r="P1207" i="1"/>
  <c r="Q1207" i="1" s="1"/>
  <c r="S1207" i="1"/>
  <c r="T1207" i="1"/>
  <c r="C1208" i="1"/>
  <c r="D1208" i="1"/>
  <c r="O1208" i="1" s="1"/>
  <c r="E1208" i="1"/>
  <c r="S1208" i="1"/>
  <c r="T1208" i="1"/>
  <c r="C1209" i="1"/>
  <c r="D1209" i="1"/>
  <c r="O1209" i="1" s="1"/>
  <c r="E1209" i="1"/>
  <c r="P1209" i="1"/>
  <c r="Q1209" i="1" s="1"/>
  <c r="S1209" i="1"/>
  <c r="T1209" i="1"/>
  <c r="C1210" i="1"/>
  <c r="D1210" i="1"/>
  <c r="O1210" i="1" s="1"/>
  <c r="E1210" i="1"/>
  <c r="S1210" i="1"/>
  <c r="T1210" i="1"/>
  <c r="C1211" i="1"/>
  <c r="D1211" i="1"/>
  <c r="O1211" i="1" s="1"/>
  <c r="E1211" i="1"/>
  <c r="P1211" i="1"/>
  <c r="Q1211" i="1" s="1"/>
  <c r="S1211" i="1"/>
  <c r="T1211" i="1"/>
  <c r="C1212" i="1"/>
  <c r="D1212" i="1"/>
  <c r="O1212" i="1" s="1"/>
  <c r="E1212" i="1"/>
  <c r="S1212" i="1"/>
  <c r="T1212" i="1"/>
  <c r="C1213" i="1"/>
  <c r="D1213" i="1"/>
  <c r="O1213" i="1" s="1"/>
  <c r="E1213" i="1"/>
  <c r="P1213" i="1"/>
  <c r="Q1213" i="1" s="1"/>
  <c r="S1213" i="1"/>
  <c r="T1213" i="1"/>
  <c r="C1214" i="1"/>
  <c r="D1214" i="1"/>
  <c r="O1214" i="1" s="1"/>
  <c r="E1214" i="1"/>
  <c r="S1214" i="1"/>
  <c r="T1214" i="1"/>
  <c r="C1215" i="1"/>
  <c r="D1215" i="1"/>
  <c r="O1215" i="1" s="1"/>
  <c r="E1215" i="1"/>
  <c r="P1215" i="1"/>
  <c r="Q1215" i="1" s="1"/>
  <c r="S1215" i="1"/>
  <c r="T1215" i="1"/>
  <c r="C1216" i="1"/>
  <c r="D1216" i="1"/>
  <c r="O1216" i="1" s="1"/>
  <c r="E1216" i="1"/>
  <c r="S1216" i="1"/>
  <c r="T1216" i="1"/>
  <c r="C1217" i="1"/>
  <c r="D1217" i="1"/>
  <c r="O1217" i="1" s="1"/>
  <c r="E1217" i="1"/>
  <c r="P1217" i="1"/>
  <c r="Q1217" i="1" s="1"/>
  <c r="S1217" i="1"/>
  <c r="T1217" i="1"/>
  <c r="C1218" i="1"/>
  <c r="D1218" i="1"/>
  <c r="O1218" i="1" s="1"/>
  <c r="E1218" i="1"/>
  <c r="S1218" i="1"/>
  <c r="T1218" i="1"/>
  <c r="C1219" i="1"/>
  <c r="D1219" i="1"/>
  <c r="O1219" i="1" s="1"/>
  <c r="E1219" i="1"/>
  <c r="P1219" i="1"/>
  <c r="Q1219" i="1" s="1"/>
  <c r="S1219" i="1"/>
  <c r="T1219" i="1"/>
  <c r="C1220" i="1"/>
  <c r="D1220" i="1"/>
  <c r="O1220" i="1" s="1"/>
  <c r="E1220" i="1"/>
  <c r="S1220" i="1"/>
  <c r="T1220" i="1"/>
  <c r="C1221" i="1"/>
  <c r="D1221" i="1"/>
  <c r="O1221" i="1" s="1"/>
  <c r="E1221" i="1"/>
  <c r="P1221" i="1"/>
  <c r="Q1221" i="1" s="1"/>
  <c r="S1221" i="1"/>
  <c r="T1221" i="1"/>
  <c r="C1222" i="1"/>
  <c r="D1222" i="1"/>
  <c r="O1222" i="1" s="1"/>
  <c r="E1222" i="1"/>
  <c r="S1222" i="1"/>
  <c r="T1222" i="1"/>
  <c r="C1223" i="1"/>
  <c r="D1223" i="1"/>
  <c r="O1223" i="1" s="1"/>
  <c r="E1223" i="1"/>
  <c r="P1223" i="1"/>
  <c r="Q1223" i="1" s="1"/>
  <c r="S1223" i="1"/>
  <c r="T1223" i="1"/>
  <c r="C1224" i="1"/>
  <c r="D1224" i="1"/>
  <c r="O1224" i="1" s="1"/>
  <c r="E1224" i="1"/>
  <c r="S1224" i="1"/>
  <c r="T1224" i="1"/>
  <c r="C1225" i="1"/>
  <c r="D1225" i="1"/>
  <c r="O1225" i="1" s="1"/>
  <c r="E1225" i="1"/>
  <c r="P1225" i="1"/>
  <c r="Q1225" i="1" s="1"/>
  <c r="S1225" i="1"/>
  <c r="T1225" i="1"/>
  <c r="C1226" i="1"/>
  <c r="D1226" i="1"/>
  <c r="O1226" i="1" s="1"/>
  <c r="E1226" i="1"/>
  <c r="S1226" i="1"/>
  <c r="T1226" i="1"/>
  <c r="C1227" i="1"/>
  <c r="D1227" i="1"/>
  <c r="O1227" i="1" s="1"/>
  <c r="E1227" i="1"/>
  <c r="P1227" i="1"/>
  <c r="Q1227" i="1" s="1"/>
  <c r="S1227" i="1"/>
  <c r="T1227" i="1"/>
  <c r="C1228" i="1"/>
  <c r="D1228" i="1"/>
  <c r="O1228" i="1" s="1"/>
  <c r="E1228" i="1"/>
  <c r="S1228" i="1"/>
  <c r="T1228" i="1"/>
  <c r="C1229" i="1"/>
  <c r="D1229" i="1"/>
  <c r="O1229" i="1" s="1"/>
  <c r="E1229" i="1"/>
  <c r="P1229" i="1"/>
  <c r="Q1229" i="1" s="1"/>
  <c r="S1229" i="1"/>
  <c r="T1229" i="1"/>
  <c r="C1230" i="1"/>
  <c r="D1230" i="1"/>
  <c r="O1230" i="1" s="1"/>
  <c r="E1230" i="1"/>
  <c r="S1230" i="1"/>
  <c r="T1230" i="1"/>
  <c r="C1231" i="1"/>
  <c r="D1231" i="1"/>
  <c r="O1231" i="1" s="1"/>
  <c r="E1231" i="1"/>
  <c r="P1231" i="1"/>
  <c r="Q1231" i="1" s="1"/>
  <c r="S1231" i="1"/>
  <c r="T1231" i="1"/>
  <c r="C1232" i="1"/>
  <c r="D1232" i="1"/>
  <c r="O1232" i="1" s="1"/>
  <c r="E1232" i="1"/>
  <c r="S1232" i="1"/>
  <c r="T1232" i="1"/>
  <c r="C1233" i="1"/>
  <c r="D1233" i="1"/>
  <c r="O1233" i="1" s="1"/>
  <c r="E1233" i="1"/>
  <c r="P1233" i="1"/>
  <c r="Q1233" i="1" s="1"/>
  <c r="S1233" i="1"/>
  <c r="T1233" i="1"/>
  <c r="C1234" i="1"/>
  <c r="D1234" i="1"/>
  <c r="O1234" i="1" s="1"/>
  <c r="E1234" i="1"/>
  <c r="S1234" i="1"/>
  <c r="T1234" i="1"/>
  <c r="C1235" i="1"/>
  <c r="D1235" i="1"/>
  <c r="O1235" i="1" s="1"/>
  <c r="E1235" i="1"/>
  <c r="P1235" i="1"/>
  <c r="Q1235" i="1" s="1"/>
  <c r="S1235" i="1"/>
  <c r="T1235" i="1"/>
  <c r="C1236" i="1"/>
  <c r="D1236" i="1"/>
  <c r="E1236" i="1"/>
  <c r="O1236" i="1"/>
  <c r="P1236" i="1"/>
  <c r="Q1236" i="1" s="1"/>
  <c r="R1236" i="1" s="1"/>
  <c r="S1236" i="1"/>
  <c r="T1236" i="1"/>
  <c r="C1237" i="1"/>
  <c r="D1237" i="1"/>
  <c r="O1237" i="1" s="1"/>
  <c r="E1237" i="1"/>
  <c r="S1237" i="1"/>
  <c r="T1237" i="1"/>
  <c r="R1235" i="1" l="1"/>
  <c r="R1231" i="1"/>
  <c r="R1227" i="1"/>
  <c r="R1223" i="1"/>
  <c r="R1219" i="1"/>
  <c r="R1215" i="1"/>
  <c r="R1211" i="1"/>
  <c r="R1207" i="1"/>
  <c r="R1203" i="1"/>
  <c r="R1199" i="1"/>
  <c r="R1195" i="1"/>
  <c r="R1191" i="1"/>
  <c r="R1233" i="1"/>
  <c r="R1229" i="1"/>
  <c r="R1225" i="1"/>
  <c r="R1221" i="1"/>
  <c r="R1217" i="1"/>
  <c r="R1213" i="1"/>
  <c r="R1209" i="1"/>
  <c r="R1205" i="1"/>
  <c r="R1201" i="1"/>
  <c r="R1197" i="1"/>
  <c r="R1193" i="1"/>
  <c r="R1189" i="1"/>
  <c r="P1237" i="1"/>
  <c r="Q1237" i="1" s="1"/>
  <c r="Q1204" i="1"/>
  <c r="R1204" i="1" s="1"/>
  <c r="Q1202" i="1"/>
  <c r="R1202" i="1" s="1"/>
  <c r="Q1200" i="1"/>
  <c r="R1200" i="1" s="1"/>
  <c r="Q1198" i="1"/>
  <c r="R1198" i="1" s="1"/>
  <c r="Q1196" i="1"/>
  <c r="R1196" i="1" s="1"/>
  <c r="Q1194" i="1"/>
  <c r="R1194" i="1" s="1"/>
  <c r="Q1192" i="1"/>
  <c r="R1192" i="1" s="1"/>
  <c r="Q1190" i="1"/>
  <c r="R1190" i="1" s="1"/>
  <c r="Q1188" i="1"/>
  <c r="R1188" i="1" s="1"/>
  <c r="P1234" i="1"/>
  <c r="P1232" i="1"/>
  <c r="P1230" i="1"/>
  <c r="P1228" i="1"/>
  <c r="P1226" i="1"/>
  <c r="P1224" i="1"/>
  <c r="P1222" i="1"/>
  <c r="P1220" i="1"/>
  <c r="P1218" i="1"/>
  <c r="P1216" i="1"/>
  <c r="P1214" i="1"/>
  <c r="P1212" i="1"/>
  <c r="P1210" i="1"/>
  <c r="P1208" i="1"/>
  <c r="P1206" i="1"/>
  <c r="P1187" i="1"/>
  <c r="Q1187" i="1" s="1"/>
  <c r="P1186" i="1"/>
  <c r="Q1186" i="1" s="1"/>
  <c r="P1185" i="1"/>
  <c r="Q1185" i="1" s="1"/>
  <c r="P1184" i="1"/>
  <c r="Q1184" i="1" s="1"/>
  <c r="P1183" i="1"/>
  <c r="Q1183" i="1" s="1"/>
  <c r="P1182" i="1"/>
  <c r="Q1182" i="1" s="1"/>
  <c r="P1181" i="1"/>
  <c r="Q1181" i="1" s="1"/>
  <c r="P1180" i="1"/>
  <c r="Q1180" i="1" s="1"/>
  <c r="P1179" i="1"/>
  <c r="Q1179" i="1" s="1"/>
  <c r="P1178" i="1"/>
  <c r="Q1178" i="1" s="1"/>
  <c r="P1177" i="1"/>
  <c r="Q1177" i="1" s="1"/>
  <c r="P1176" i="1"/>
  <c r="Q1176" i="1" s="1"/>
  <c r="P1175" i="1"/>
  <c r="Q1175" i="1" s="1"/>
  <c r="P1174" i="1"/>
  <c r="Q1174" i="1" s="1"/>
  <c r="P1173" i="1"/>
  <c r="Q1173" i="1" s="1"/>
  <c r="P1172" i="1"/>
  <c r="Q1172" i="1" s="1"/>
  <c r="P1171" i="1"/>
  <c r="Q1171" i="1" s="1"/>
  <c r="P1170" i="1"/>
  <c r="Q1170" i="1" s="1"/>
  <c r="P1169" i="1"/>
  <c r="Q1169" i="1" s="1"/>
  <c r="P1168" i="1"/>
  <c r="Q1168" i="1" s="1"/>
  <c r="P1167" i="1"/>
  <c r="Q1167" i="1" s="1"/>
  <c r="P1166" i="1"/>
  <c r="Q1166" i="1" s="1"/>
  <c r="P1165" i="1"/>
  <c r="Q1165" i="1" s="1"/>
  <c r="P1164" i="1"/>
  <c r="Q1164" i="1" s="1"/>
  <c r="P1163" i="1"/>
  <c r="Q1163" i="1" s="1"/>
  <c r="P1162" i="1"/>
  <c r="Q1162" i="1" s="1"/>
  <c r="P1161" i="1"/>
  <c r="Q1161" i="1" s="1"/>
  <c r="P1160" i="1"/>
  <c r="Q1160" i="1" s="1"/>
  <c r="P1159" i="1"/>
  <c r="Q1159" i="1" s="1"/>
  <c r="P1158" i="1"/>
  <c r="Q1158" i="1" s="1"/>
  <c r="P1157" i="1"/>
  <c r="Q1157" i="1" s="1"/>
  <c r="P1156" i="1"/>
  <c r="Q1156" i="1" s="1"/>
  <c r="P1155" i="1"/>
  <c r="Q1155" i="1" s="1"/>
  <c r="P1154" i="1"/>
  <c r="Q1154" i="1" s="1"/>
  <c r="P1153" i="1"/>
  <c r="Q1153" i="1" s="1"/>
  <c r="P1152" i="1"/>
  <c r="Q1152" i="1" s="1"/>
  <c r="P1151" i="1"/>
  <c r="Q1151" i="1" s="1"/>
  <c r="P1150" i="1"/>
  <c r="Q1150" i="1" s="1"/>
  <c r="P1149" i="1"/>
  <c r="Q1149" i="1" s="1"/>
  <c r="P1148" i="1"/>
  <c r="Q1148" i="1" s="1"/>
  <c r="P1147" i="1"/>
  <c r="Q1147" i="1" s="1"/>
  <c r="P1146" i="1"/>
  <c r="Q1146" i="1" s="1"/>
  <c r="P1145" i="1"/>
  <c r="Q1145" i="1" s="1"/>
  <c r="P1144" i="1"/>
  <c r="Q1144" i="1" s="1"/>
  <c r="P1143" i="1"/>
  <c r="Q1143" i="1" s="1"/>
  <c r="P1142" i="1"/>
  <c r="Q1142" i="1" s="1"/>
  <c r="P1141" i="1"/>
  <c r="Q1141" i="1" s="1"/>
  <c r="P1140" i="1"/>
  <c r="Q1140" i="1" s="1"/>
  <c r="P1139" i="1"/>
  <c r="Q1139" i="1" s="1"/>
  <c r="P1138" i="1"/>
  <c r="Q1138" i="1" s="1"/>
  <c r="P1137" i="1"/>
  <c r="Q1137" i="1" s="1"/>
  <c r="P1136" i="1"/>
  <c r="Q1136" i="1" s="1"/>
  <c r="P1135" i="1"/>
  <c r="Q1135" i="1" s="1"/>
  <c r="P1134" i="1"/>
  <c r="Q1134" i="1" s="1"/>
  <c r="P1133" i="1"/>
  <c r="Q1133" i="1" s="1"/>
  <c r="P1132" i="1"/>
  <c r="Q1132" i="1" s="1"/>
  <c r="P1131" i="1"/>
  <c r="Q1131" i="1" s="1"/>
  <c r="P1130" i="1"/>
  <c r="Q1130" i="1" s="1"/>
  <c r="P1129" i="1"/>
  <c r="Q1129" i="1" s="1"/>
  <c r="P1128" i="1"/>
  <c r="Q1128" i="1" s="1"/>
  <c r="P1127" i="1"/>
  <c r="Q1127" i="1" s="1"/>
  <c r="P1126" i="1"/>
  <c r="Q1126" i="1" s="1"/>
  <c r="P1125" i="1"/>
  <c r="Q1125" i="1" s="1"/>
  <c r="P1124" i="1"/>
  <c r="Q1124" i="1" s="1"/>
  <c r="P1123" i="1"/>
  <c r="Q1123" i="1" s="1"/>
  <c r="P1122" i="1"/>
  <c r="Q1122" i="1" s="1"/>
  <c r="P1121" i="1"/>
  <c r="Q1121" i="1" s="1"/>
  <c r="P1120" i="1"/>
  <c r="Q1120" i="1" s="1"/>
  <c r="P1119" i="1"/>
  <c r="Q1119" i="1" s="1"/>
  <c r="P1118" i="1"/>
  <c r="Q1118" i="1" s="1"/>
  <c r="P1117" i="1"/>
  <c r="Q1117" i="1" s="1"/>
  <c r="P1116" i="1"/>
  <c r="Q1116" i="1" s="1"/>
  <c r="P1115" i="1"/>
  <c r="Q1115" i="1" s="1"/>
  <c r="P1114" i="1"/>
  <c r="Q1114" i="1" s="1"/>
  <c r="P1113" i="1"/>
  <c r="Q1113" i="1" s="1"/>
  <c r="P1112" i="1"/>
  <c r="Q1112" i="1" s="1"/>
  <c r="P1111" i="1"/>
  <c r="Q1111" i="1" s="1"/>
  <c r="P1110" i="1"/>
  <c r="Q1110" i="1" s="1"/>
  <c r="P1109" i="1"/>
  <c r="Q1109" i="1" s="1"/>
  <c r="P1108" i="1"/>
  <c r="Q1108" i="1" s="1"/>
  <c r="P1107" i="1"/>
  <c r="Q1107" i="1" s="1"/>
  <c r="P1106" i="1"/>
  <c r="Q1106" i="1" s="1"/>
  <c r="P1105" i="1"/>
  <c r="Q1105" i="1" s="1"/>
  <c r="P1104" i="1"/>
  <c r="Q1104" i="1" s="1"/>
  <c r="P1103" i="1"/>
  <c r="Q1103" i="1" s="1"/>
  <c r="P1102" i="1"/>
  <c r="Q1102" i="1" s="1"/>
  <c r="P1101" i="1"/>
  <c r="Q1101" i="1" s="1"/>
  <c r="P1100" i="1"/>
  <c r="Q1100" i="1" s="1"/>
  <c r="P1099" i="1"/>
  <c r="Q1099" i="1" s="1"/>
  <c r="P1098" i="1"/>
  <c r="Q1098" i="1" s="1"/>
  <c r="P1097" i="1"/>
  <c r="Q1097" i="1" s="1"/>
  <c r="P1096" i="1"/>
  <c r="Q1096" i="1" s="1"/>
  <c r="P1095" i="1"/>
  <c r="Q1095" i="1" s="1"/>
  <c r="P1094" i="1"/>
  <c r="Q1094" i="1" s="1"/>
  <c r="P1093" i="1"/>
  <c r="Q1093" i="1" s="1"/>
  <c r="P1092" i="1"/>
  <c r="Q1092" i="1" s="1"/>
  <c r="P1091" i="1"/>
  <c r="Q1091" i="1" s="1"/>
  <c r="P1090" i="1"/>
  <c r="Q1090" i="1" s="1"/>
  <c r="P1089" i="1"/>
  <c r="Q1089" i="1" s="1"/>
  <c r="P1088" i="1"/>
  <c r="Q1088" i="1" s="1"/>
  <c r="P1087" i="1"/>
  <c r="Q1087" i="1" s="1"/>
  <c r="P1086" i="1"/>
  <c r="Q1086" i="1" s="1"/>
  <c r="P1085" i="1"/>
  <c r="Q1085" i="1" s="1"/>
  <c r="P1084" i="1"/>
  <c r="Q1084" i="1" s="1"/>
  <c r="P1083" i="1"/>
  <c r="Q1083" i="1" s="1"/>
  <c r="P1082" i="1"/>
  <c r="Q1082" i="1" s="1"/>
  <c r="P1081" i="1"/>
  <c r="Q1081" i="1" s="1"/>
  <c r="P1080" i="1"/>
  <c r="Q1080" i="1" s="1"/>
  <c r="P1079" i="1"/>
  <c r="Q1079" i="1" s="1"/>
  <c r="P1078" i="1"/>
  <c r="Q1078" i="1" s="1"/>
  <c r="P1077" i="1"/>
  <c r="Q1077" i="1" s="1"/>
  <c r="P1076" i="1"/>
  <c r="Q1076" i="1" s="1"/>
  <c r="P1075" i="1"/>
  <c r="Q1075" i="1" s="1"/>
  <c r="P1074" i="1"/>
  <c r="Q1074" i="1" s="1"/>
  <c r="P1073" i="1"/>
  <c r="Q1073" i="1" s="1"/>
  <c r="P1072" i="1"/>
  <c r="Q1072" i="1" s="1"/>
  <c r="P1071" i="1"/>
  <c r="Q1071" i="1" s="1"/>
  <c r="P1070" i="1"/>
  <c r="Q1070" i="1" s="1"/>
  <c r="R8" i="1"/>
  <c r="R9" i="1"/>
  <c r="R1070" i="1" l="1"/>
  <c r="R1072" i="1"/>
  <c r="R1074" i="1"/>
  <c r="R1076" i="1"/>
  <c r="R1078" i="1"/>
  <c r="R1080" i="1"/>
  <c r="R1082" i="1"/>
  <c r="R1084" i="1"/>
  <c r="R1086" i="1"/>
  <c r="R1088" i="1"/>
  <c r="R1090" i="1"/>
  <c r="R1092" i="1"/>
  <c r="R1094" i="1"/>
  <c r="R1096" i="1"/>
  <c r="R1098" i="1"/>
  <c r="R1100" i="1"/>
  <c r="R1102" i="1"/>
  <c r="R1104" i="1"/>
  <c r="R1106" i="1"/>
  <c r="R1108" i="1"/>
  <c r="R1110" i="1"/>
  <c r="R1112" i="1"/>
  <c r="R1114" i="1"/>
  <c r="R1116" i="1"/>
  <c r="R1118" i="1"/>
  <c r="R1120" i="1"/>
  <c r="R1122" i="1"/>
  <c r="R1124" i="1"/>
  <c r="R1126" i="1"/>
  <c r="R1128" i="1"/>
  <c r="R1130" i="1"/>
  <c r="R1132" i="1"/>
  <c r="R1134" i="1"/>
  <c r="R1136" i="1"/>
  <c r="R1138" i="1"/>
  <c r="R1140" i="1"/>
  <c r="R1142" i="1"/>
  <c r="R1144" i="1"/>
  <c r="R1146" i="1"/>
  <c r="R1148" i="1"/>
  <c r="R1150" i="1"/>
  <c r="R1152" i="1"/>
  <c r="R1154" i="1"/>
  <c r="R1156" i="1"/>
  <c r="R1158" i="1"/>
  <c r="R1160" i="1"/>
  <c r="R1162" i="1"/>
  <c r="R1164" i="1"/>
  <c r="R1166" i="1"/>
  <c r="R1168" i="1"/>
  <c r="R1169" i="1"/>
  <c r="R1170" i="1"/>
  <c r="R1171" i="1"/>
  <c r="R1172" i="1"/>
  <c r="R1173" i="1"/>
  <c r="R1174" i="1"/>
  <c r="R1175" i="1"/>
  <c r="R1176" i="1"/>
  <c r="R1177" i="1"/>
  <c r="R1178" i="1"/>
  <c r="R1179" i="1"/>
  <c r="R1180" i="1"/>
  <c r="R1181" i="1"/>
  <c r="R1182" i="1"/>
  <c r="R1183" i="1"/>
  <c r="R1184" i="1"/>
  <c r="R1185" i="1"/>
  <c r="R1186" i="1"/>
  <c r="Q1208" i="1"/>
  <c r="R1208" i="1" s="1"/>
  <c r="Q1212" i="1"/>
  <c r="R1212" i="1" s="1"/>
  <c r="Q1216" i="1"/>
  <c r="R1216" i="1" s="1"/>
  <c r="Q1220" i="1"/>
  <c r="R1220" i="1" s="1"/>
  <c r="R1187" i="1"/>
  <c r="R1237" i="1"/>
  <c r="R1071" i="1"/>
  <c r="R1073" i="1"/>
  <c r="R1075" i="1"/>
  <c r="R1077" i="1"/>
  <c r="R1079" i="1"/>
  <c r="R1081" i="1"/>
  <c r="R1083" i="1"/>
  <c r="R1085" i="1"/>
  <c r="R1087" i="1"/>
  <c r="R1089" i="1"/>
  <c r="R1091" i="1"/>
  <c r="R1093" i="1"/>
  <c r="R1095" i="1"/>
  <c r="R1097" i="1"/>
  <c r="R1099" i="1"/>
  <c r="R1101" i="1"/>
  <c r="R1103" i="1"/>
  <c r="R1105" i="1"/>
  <c r="R1107" i="1"/>
  <c r="R1109" i="1"/>
  <c r="R1111" i="1"/>
  <c r="R1113" i="1"/>
  <c r="R1115" i="1"/>
  <c r="R1117" i="1"/>
  <c r="R1119" i="1"/>
  <c r="R1121" i="1"/>
  <c r="R1123" i="1"/>
  <c r="R1125" i="1"/>
  <c r="R1127" i="1"/>
  <c r="R1129" i="1"/>
  <c r="R1131" i="1"/>
  <c r="R1133" i="1"/>
  <c r="R1135" i="1"/>
  <c r="R1137" i="1"/>
  <c r="R1139" i="1"/>
  <c r="R1141" i="1"/>
  <c r="R1143" i="1"/>
  <c r="R1145" i="1"/>
  <c r="R1147" i="1"/>
  <c r="R1149" i="1"/>
  <c r="R1151" i="1"/>
  <c r="R1153" i="1"/>
  <c r="R1155" i="1"/>
  <c r="R1157" i="1"/>
  <c r="R1159" i="1"/>
  <c r="R1161" i="1"/>
  <c r="R1163" i="1"/>
  <c r="R1165" i="1"/>
  <c r="R1167" i="1"/>
  <c r="Q1206" i="1"/>
  <c r="R1206" i="1" s="1"/>
  <c r="Q1210" i="1"/>
  <c r="R1210" i="1" s="1"/>
  <c r="Q1214" i="1"/>
  <c r="R1214" i="1" s="1"/>
  <c r="Q1218" i="1"/>
  <c r="R1218" i="1" s="1"/>
  <c r="Q1222" i="1"/>
  <c r="R1222" i="1" s="1"/>
  <c r="Q1224" i="1"/>
  <c r="R1224" i="1" s="1"/>
  <c r="Q1226" i="1"/>
  <c r="R1226" i="1" s="1"/>
  <c r="Q1228" i="1"/>
  <c r="R1228" i="1" s="1"/>
  <c r="Q1230" i="1"/>
  <c r="R1230" i="1" s="1"/>
  <c r="Q1232" i="1"/>
  <c r="R1232" i="1" s="1"/>
  <c r="Q1234" i="1"/>
  <c r="R1234" i="1" s="1"/>
</calcChain>
</file>

<file path=xl/sharedStrings.xml><?xml version="1.0" encoding="utf-8"?>
<sst xmlns="http://schemas.openxmlformats.org/spreadsheetml/2006/main" count="25" uniqueCount="21">
  <si>
    <t>Date</t>
  </si>
  <si>
    <t>PX_LAST</t>
  </si>
  <si>
    <t>LOW</t>
  </si>
  <si>
    <t>HIGH</t>
  </si>
  <si>
    <t>Volatility_30D</t>
  </si>
  <si>
    <t>Change</t>
  </si>
  <si>
    <t>Gain</t>
  </si>
  <si>
    <t>Loss</t>
  </si>
  <si>
    <t>Avg Gain</t>
  </si>
  <si>
    <t>Avg Loss</t>
  </si>
  <si>
    <t>RS</t>
  </si>
  <si>
    <t>14-day RSI</t>
  </si>
  <si>
    <t>MMA(10)</t>
  </si>
  <si>
    <t>MMA(30)</t>
  </si>
  <si>
    <t>Typical Price</t>
  </si>
  <si>
    <t>20-day SMA of TP</t>
  </si>
  <si>
    <t>20-day Mean Deviation</t>
  </si>
  <si>
    <t>20-day CCI</t>
  </si>
  <si>
    <t>Seuil 1</t>
  </si>
  <si>
    <t>Seuil 2</t>
  </si>
  <si>
    <t>VOLATILITY_30D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</si>
</sst>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000"/>
    <numFmt numFmtId="165" formatCode="#,##0.0000"/>
    <numFmt numFmtId="166" formatCode="_(* #,##0.00_);_(* \(#,##0.00\);_(* &quot;-&quot;??_);_(@_)"/>
    <numFmt numFmtId="167" formatCode="_-* #,##0.00\ _F_-;\-* #,##0.00\ _F_-;_-* &quot;-&quot;??\ _F_-;_-@_-"/>
    <numFmt numFmtId="168" formatCode="_([$€-2]* #,##0.00_);_([$€-2]* \(#,##0.00\);_([$€-2]* &quot;-&quot;??_)"/>
    <numFmt numFmtId="169" formatCode="_ * #,##0.00_ ;_ * \-#,##0.00_ ;_ * &quot;-&quot;??_ ;_ @_ "/>
  </numFmts>
  <fonts count="5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62"/>
      <name val="?? ?????"/>
      <family val="3"/>
      <charset val="128"/>
    </font>
    <font>
      <sz val="10"/>
      <name val="Arial"/>
      <family val="2"/>
    </font>
    <font>
      <sz val="11"/>
      <color indexed="10"/>
      <name val="?? ?????"/>
      <family val="3"/>
      <charset val="128"/>
    </font>
    <font>
      <sz val="11"/>
      <color indexed="52"/>
      <name val="?? ?????"/>
      <family val="3"/>
      <charset val="128"/>
    </font>
    <font>
      <b/>
      <sz val="15"/>
      <color indexed="56"/>
      <name val="?? ?????"/>
      <family val="3"/>
      <charset val="128"/>
    </font>
    <font>
      <b/>
      <sz val="13"/>
      <color indexed="56"/>
      <name val="?? ?????"/>
      <family val="3"/>
      <charset val="128"/>
    </font>
    <font>
      <b/>
      <sz val="18"/>
      <color indexed="56"/>
      <name val="?? ?????"/>
      <family val="3"/>
      <charset val="128"/>
    </font>
    <font>
      <b/>
      <sz val="11"/>
      <color indexed="9"/>
      <name val="?? ?????"/>
      <family val="3"/>
      <charset val="128"/>
    </font>
    <font>
      <sz val="11"/>
      <color indexed="9"/>
      <name val="?? ?????"/>
      <family val="3"/>
      <charset val="128"/>
    </font>
    <font>
      <sz val="11"/>
      <color indexed="60"/>
      <name val="?? ?????"/>
      <family val="3"/>
      <charset val="128"/>
    </font>
    <font>
      <i/>
      <sz val="11"/>
      <color indexed="23"/>
      <name val="?? ?????"/>
      <family val="3"/>
      <charset val="128"/>
    </font>
    <font>
      <sz val="11"/>
      <color indexed="20"/>
      <name val="?? ?????"/>
      <family val="3"/>
      <charset val="128"/>
    </font>
    <font>
      <sz val="11"/>
      <color indexed="8"/>
      <name val="?? ?????"/>
      <family val="3"/>
      <charset val="128"/>
    </font>
    <font>
      <sz val="12"/>
      <color indexed="8"/>
      <name val="Calibri"/>
      <family val="1"/>
      <charset val="136"/>
    </font>
    <font>
      <sz val="11"/>
      <color indexed="8"/>
      <name val="ＭＳ Ｐゴシック"/>
      <family val="3"/>
      <charset val="128"/>
    </font>
    <font>
      <sz val="12"/>
      <color indexed="9"/>
      <name val="Calibri"/>
      <family val="1"/>
      <charset val="136"/>
    </font>
    <font>
      <sz val="11"/>
      <color indexed="9"/>
      <name val="ＭＳ Ｐゴシック"/>
      <family val="3"/>
      <charset val="128"/>
    </font>
    <font>
      <sz val="12"/>
      <color indexed="20"/>
      <name val="Calibri"/>
      <family val="1"/>
      <charset val="136"/>
    </font>
    <font>
      <b/>
      <sz val="12"/>
      <color indexed="52"/>
      <name val="Calibri"/>
      <family val="1"/>
      <charset val="136"/>
    </font>
    <font>
      <b/>
      <sz val="12"/>
      <color indexed="9"/>
      <name val="Calibri"/>
      <family val="1"/>
      <charset val="136"/>
    </font>
    <font>
      <i/>
      <sz val="12"/>
      <color indexed="23"/>
      <name val="Calibri"/>
      <family val="1"/>
      <charset val="136"/>
    </font>
    <font>
      <sz val="12"/>
      <color indexed="17"/>
      <name val="Calibri"/>
      <family val="1"/>
      <charset val="136"/>
    </font>
    <font>
      <b/>
      <sz val="15"/>
      <color indexed="56"/>
      <name val="Calibri"/>
      <family val="1"/>
      <charset val="136"/>
    </font>
    <font>
      <b/>
      <sz val="13"/>
      <color indexed="56"/>
      <name val="Calibri"/>
      <family val="1"/>
      <charset val="136"/>
    </font>
    <font>
      <b/>
      <sz val="11"/>
      <color indexed="56"/>
      <name val="Calibri"/>
      <family val="1"/>
      <charset val="136"/>
    </font>
    <font>
      <sz val="12"/>
      <color indexed="62"/>
      <name val="Calibri"/>
      <family val="1"/>
      <charset val="136"/>
    </font>
    <font>
      <sz val="12"/>
      <color indexed="52"/>
      <name val="Calibri"/>
      <family val="1"/>
      <charset val="136"/>
    </font>
    <font>
      <sz val="12"/>
      <color indexed="60"/>
      <name val="Calibri"/>
      <family val="1"/>
      <charset val="136"/>
    </font>
    <font>
      <b/>
      <sz val="12"/>
      <color indexed="63"/>
      <name val="Calibri"/>
      <family val="1"/>
      <charset val="136"/>
    </font>
    <font>
      <sz val="11"/>
      <color rgb="FFAC5208"/>
      <name val="Calibri"/>
      <family val="2"/>
      <scheme val="minor"/>
    </font>
    <font>
      <sz val="8"/>
      <name val="Arial"/>
      <family val="2"/>
    </font>
    <font>
      <b/>
      <sz val="18"/>
      <color indexed="56"/>
      <name val="Cambria"/>
      <family val="1"/>
      <charset val="136"/>
    </font>
    <font>
      <b/>
      <sz val="18"/>
      <color theme="9" tint="-0.24994659260841701"/>
      <name val="Cambria"/>
      <family val="2"/>
      <scheme val="major"/>
    </font>
    <font>
      <b/>
      <sz val="12"/>
      <color indexed="8"/>
      <name val="Calibri"/>
      <family val="1"/>
      <charset val="136"/>
    </font>
    <font>
      <sz val="12"/>
      <color indexed="10"/>
      <name val="Calibri"/>
      <family val="1"/>
      <charset val="136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name val="ＭＳ Ｐゴシック"/>
      <family val="3"/>
    </font>
    <font>
      <sz val="11"/>
      <color indexed="52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</fonts>
  <fills count="2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9" tint="0.79998168889431442"/>
        <bgColor indexed="65"/>
      </patternFill>
    </fill>
    <fill>
      <patternFill patternType="solid">
        <fgColor indexed="47"/>
      </patternFill>
    </fill>
    <fill>
      <patternFill patternType="solid">
        <fgColor indexed="55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3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3"/>
        <bgColor indexed="64"/>
      </patternFill>
    </fill>
  </fills>
  <borders count="18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medium">
        <color indexed="3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theme="9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185">
    <xf numFmtId="0" fontId="0" fillId="0" borderId="0"/>
    <xf numFmtId="0" fontId="4" fillId="0" borderId="0">
      <alignment vertical="top"/>
    </xf>
    <xf numFmtId="0" fontId="5" fillId="4" borderId="7" applyNumberFormat="0" applyAlignment="0" applyProtection="0">
      <alignment vertical="center"/>
    </xf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7" fillId="0" borderId="0" applyNumberFormat="0" applyFill="0" applyBorder="0" applyAlignment="0" applyProtection="0">
      <alignment vertical="center"/>
    </xf>
    <xf numFmtId="0" fontId="8" fillId="0" borderId="8" applyNumberFormat="0" applyFill="0" applyAlignment="0" applyProtection="0">
      <alignment vertical="center"/>
    </xf>
    <xf numFmtId="0" fontId="9" fillId="0" borderId="9" applyNumberFormat="0" applyFill="0" applyAlignment="0" applyProtection="0">
      <alignment vertical="center"/>
    </xf>
    <xf numFmtId="0" fontId="10" fillId="0" borderId="10" applyNumberFormat="0" applyFill="0" applyAlignment="0" applyProtection="0">
      <alignment vertical="center"/>
    </xf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11" fillId="0" borderId="0" applyNumberFormat="0" applyFill="0" applyBorder="0" applyAlignment="0" applyProtection="0">
      <alignment vertical="center"/>
    </xf>
    <xf numFmtId="0" fontId="12" fillId="5" borderId="11" applyNumberFormat="0" applyAlignment="0" applyProtection="0">
      <alignment vertical="center"/>
    </xf>
    <xf numFmtId="0" fontId="13" fillId="6" borderId="0" applyNumberFormat="0" applyBorder="0" applyAlignment="0" applyProtection="0">
      <alignment vertical="center"/>
    </xf>
    <xf numFmtId="0" fontId="13" fillId="7" borderId="0" applyNumberFormat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0" fontId="13" fillId="9" borderId="0" applyNumberFormat="0" applyBorder="0" applyAlignment="0" applyProtection="0">
      <alignment vertical="center"/>
    </xf>
    <xf numFmtId="0" fontId="13" fillId="10" borderId="0" applyNumberFormat="0" applyBorder="0" applyAlignment="0" applyProtection="0">
      <alignment vertical="center"/>
    </xf>
    <xf numFmtId="0" fontId="13" fillId="11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13" borderId="0" applyNumberFormat="0" applyBorder="0" applyAlignment="0" applyProtection="0">
      <alignment vertical="center"/>
    </xf>
    <xf numFmtId="0" fontId="17" fillId="14" borderId="0" applyNumberFormat="0" applyBorder="0" applyAlignment="0" applyProtection="0">
      <alignment vertical="center"/>
    </xf>
    <xf numFmtId="0" fontId="17" fillId="13" borderId="0" applyNumberFormat="0" applyBorder="0" applyAlignment="0" applyProtection="0">
      <alignment vertical="center"/>
    </xf>
    <xf numFmtId="0" fontId="17" fillId="15" borderId="0" applyNumberFormat="0" applyBorder="0" applyAlignment="0" applyProtection="0">
      <alignment vertical="center"/>
    </xf>
    <xf numFmtId="0" fontId="17" fillId="16" borderId="0" applyNumberFormat="0" applyBorder="0" applyAlignment="0" applyProtection="0">
      <alignment vertical="center"/>
    </xf>
    <xf numFmtId="0" fontId="17" fillId="17" borderId="0" applyNumberFormat="0" applyBorder="0" applyAlignment="0" applyProtection="0">
      <alignment vertical="center"/>
    </xf>
    <xf numFmtId="0" fontId="17" fillId="4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3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8" fillId="16" borderId="0" applyNumberFormat="0" applyBorder="0" applyAlignment="0" applyProtection="0">
      <alignment vertical="center"/>
    </xf>
    <xf numFmtId="0" fontId="18" fillId="17" borderId="0" applyNumberFormat="0" applyBorder="0" applyAlignment="0" applyProtection="0">
      <alignment vertical="center"/>
    </xf>
    <xf numFmtId="0" fontId="18" fillId="4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9" fillId="4" borderId="0" applyNumberFormat="0" applyBorder="0" applyAlignment="0" applyProtection="0">
      <alignment vertical="center"/>
    </xf>
    <xf numFmtId="0" fontId="17" fillId="18" borderId="0" applyNumberFormat="0" applyBorder="0" applyAlignment="0" applyProtection="0">
      <alignment vertical="center"/>
    </xf>
    <xf numFmtId="0" fontId="17" fillId="19" borderId="0" applyNumberFormat="0" applyBorder="0" applyAlignment="0" applyProtection="0">
      <alignment vertical="center"/>
    </xf>
    <xf numFmtId="0" fontId="17" fillId="20" borderId="0" applyNumberFormat="0" applyBorder="0" applyAlignment="0" applyProtection="0">
      <alignment vertical="center"/>
    </xf>
    <xf numFmtId="0" fontId="17" fillId="16" borderId="0" applyNumberFormat="0" applyBorder="0" applyAlignment="0" applyProtection="0">
      <alignment vertical="center"/>
    </xf>
    <xf numFmtId="0" fontId="17" fillId="18" borderId="0" applyNumberFormat="0" applyBorder="0" applyAlignment="0" applyProtection="0">
      <alignment vertical="center"/>
    </xf>
    <xf numFmtId="0" fontId="17" fillId="21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8" fillId="20" borderId="0" applyNumberFormat="0" applyBorder="0" applyAlignment="0" applyProtection="0">
      <alignment vertical="center"/>
    </xf>
    <xf numFmtId="0" fontId="18" fillId="16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21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3" fillId="22" borderId="0" applyNumberFormat="0" applyBorder="0" applyAlignment="0" applyProtection="0">
      <alignment vertical="center"/>
    </xf>
    <xf numFmtId="0" fontId="13" fillId="19" borderId="0" applyNumberFormat="0" applyBorder="0" applyAlignment="0" applyProtection="0">
      <alignment vertical="center"/>
    </xf>
    <xf numFmtId="0" fontId="13" fillId="20" borderId="0" applyNumberFormat="0" applyBorder="0" applyAlignment="0" applyProtection="0">
      <alignment vertical="center"/>
    </xf>
    <xf numFmtId="0" fontId="13" fillId="9" borderId="0" applyNumberFormat="0" applyBorder="0" applyAlignment="0" applyProtection="0">
      <alignment vertical="center"/>
    </xf>
    <xf numFmtId="0" fontId="13" fillId="10" borderId="0" applyNumberFormat="0" applyBorder="0" applyAlignment="0" applyProtection="0">
      <alignment vertical="center"/>
    </xf>
    <xf numFmtId="0" fontId="13" fillId="23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0" fillId="6" borderId="0" applyNumberFormat="0" applyBorder="0" applyAlignment="0" applyProtection="0">
      <alignment vertical="center"/>
    </xf>
    <xf numFmtId="0" fontId="20" fillId="7" borderId="0" applyNumberFormat="0" applyBorder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3" fillId="24" borderId="7" applyNumberFormat="0" applyAlignment="0" applyProtection="0">
      <alignment vertical="center"/>
    </xf>
    <xf numFmtId="0" fontId="24" fillId="5" borderId="11" applyNumberFormat="0" applyAlignment="0" applyProtection="0">
      <alignment vertical="center"/>
    </xf>
    <xf numFmtId="166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0" fontId="25" fillId="0" borderId="0" applyNumberFormat="0" applyFill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7" fillId="0" borderId="9" applyNumberFormat="0" applyFill="0" applyAlignment="0" applyProtection="0">
      <alignment vertical="center"/>
    </xf>
    <xf numFmtId="0" fontId="28" fillId="0" borderId="10" applyNumberFormat="0" applyFill="0" applyAlignment="0" applyProtection="0">
      <alignment vertical="center"/>
    </xf>
    <xf numFmtId="0" fontId="29" fillId="0" borderId="12" applyNumberFormat="0" applyFill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30" fillId="4" borderId="7" applyNumberFormat="0" applyAlignment="0" applyProtection="0">
      <alignment vertical="center"/>
    </xf>
    <xf numFmtId="0" fontId="31" fillId="0" borderId="8" applyNumberFormat="0" applyFill="0" applyAlignment="0" applyProtection="0">
      <alignment vertical="center"/>
    </xf>
    <xf numFmtId="0" fontId="32" fillId="12" borderId="0" applyNumberFormat="0" applyBorder="0" applyAlignment="0" applyProtection="0">
      <alignment vertical="center"/>
    </xf>
    <xf numFmtId="0" fontId="6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6" fillId="0" borderId="0"/>
    <xf numFmtId="0" fontId="6" fillId="0" borderId="0"/>
    <xf numFmtId="0" fontId="4" fillId="0" borderId="0"/>
    <xf numFmtId="0" fontId="18" fillId="25" borderId="13" applyNumberFormat="0" applyFont="0" applyAlignment="0" applyProtection="0">
      <alignment vertical="center"/>
    </xf>
    <xf numFmtId="0" fontId="33" fillId="24" borderId="14" applyNumberFormat="0" applyAlignment="0" applyProtection="0">
      <alignment vertical="center"/>
    </xf>
    <xf numFmtId="0" fontId="2" fillId="26" borderId="1" applyNumberFormat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34" fillId="3" borderId="15">
      <alignment horizontal="center" vertical="center"/>
    </xf>
    <xf numFmtId="0" fontId="4" fillId="0" borderId="0">
      <alignment vertical="top"/>
    </xf>
    <xf numFmtId="0" fontId="34" fillId="3" borderId="15">
      <alignment horizontal="center" vertical="center"/>
    </xf>
    <xf numFmtId="0" fontId="2" fillId="2" borderId="1">
      <alignment horizontal="right" vertical="center"/>
    </xf>
    <xf numFmtId="0" fontId="1" fillId="3" borderId="15"/>
    <xf numFmtId="15" fontId="35" fillId="0" borderId="16" applyFont="0" applyFill="0" applyBorder="0" applyProtection="0">
      <alignment horizontal="center" vertical="top"/>
    </xf>
    <xf numFmtId="0" fontId="36" fillId="0" borderId="0" applyNumberFormat="0" applyFill="0" applyBorder="0" applyAlignment="0" applyProtection="0">
      <alignment vertical="center"/>
    </xf>
    <xf numFmtId="0" fontId="37" fillId="0" borderId="0" applyNumberFormat="0" applyFill="0" applyBorder="0" applyAlignment="0" applyProtection="0"/>
    <xf numFmtId="0" fontId="38" fillId="0" borderId="17" applyNumberFormat="0" applyFill="0" applyAlignment="0" applyProtection="0">
      <alignment vertical="center"/>
    </xf>
    <xf numFmtId="0" fontId="39" fillId="0" borderId="0" applyNumberFormat="0" applyFill="0" applyBorder="0" applyAlignment="0" applyProtection="0">
      <alignment vertical="center"/>
    </xf>
    <xf numFmtId="0" fontId="6" fillId="27" borderId="0"/>
    <xf numFmtId="0" fontId="21" fillId="6" borderId="0" applyNumberFormat="0" applyBorder="0" applyAlignment="0" applyProtection="0">
      <alignment vertical="center"/>
    </xf>
    <xf numFmtId="0" fontId="21" fillId="7" borderId="0" applyNumberFormat="0" applyBorder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40" fillId="0" borderId="0" applyNumberFormat="0" applyFill="0" applyBorder="0" applyAlignment="0" applyProtection="0">
      <alignment vertical="center"/>
    </xf>
    <xf numFmtId="0" fontId="41" fillId="5" borderId="11" applyNumberFormat="0" applyAlignment="0" applyProtection="0">
      <alignment vertical="center"/>
    </xf>
    <xf numFmtId="0" fontId="42" fillId="12" borderId="0" applyNumberFormat="0" applyBorder="0" applyAlignment="0" applyProtection="0">
      <alignment vertical="center"/>
    </xf>
    <xf numFmtId="0" fontId="43" fillId="25" borderId="13" applyNumberFormat="0" applyFont="0" applyAlignment="0" applyProtection="0">
      <alignment vertical="center"/>
    </xf>
    <xf numFmtId="0" fontId="44" fillId="0" borderId="8" applyNumberFormat="0" applyFill="0" applyAlignment="0" applyProtection="0">
      <alignment vertical="center"/>
    </xf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45" fillId="4" borderId="7" applyNumberFormat="0" applyAlignment="0" applyProtection="0">
      <alignment vertical="center"/>
    </xf>
    <xf numFmtId="0" fontId="46" fillId="24" borderId="14" applyNumberFormat="0" applyAlignment="0" applyProtection="0">
      <alignment vertical="center"/>
    </xf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0" fontId="47" fillId="13" borderId="0" applyNumberFormat="0" applyBorder="0" applyAlignment="0" applyProtection="0">
      <alignment vertical="center"/>
    </xf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48" fillId="15" borderId="0" applyNumberFormat="0" applyBorder="0" applyAlignment="0" applyProtection="0">
      <alignment vertical="center"/>
    </xf>
    <xf numFmtId="0" fontId="49" fillId="0" borderId="9" applyNumberFormat="0" applyFill="0" applyAlignment="0" applyProtection="0">
      <alignment vertical="center"/>
    </xf>
    <xf numFmtId="0" fontId="50" fillId="0" borderId="10" applyNumberFormat="0" applyFill="0" applyAlignment="0" applyProtection="0">
      <alignment vertical="center"/>
    </xf>
    <xf numFmtId="0" fontId="51" fillId="0" borderId="12" applyNumberFormat="0" applyFill="0" applyAlignment="0" applyProtection="0">
      <alignment vertical="center"/>
    </xf>
    <xf numFmtId="0" fontId="51" fillId="0" borderId="0" applyNumberFormat="0" applyFill="0" applyBorder="0" applyAlignment="0" applyProtection="0">
      <alignment vertical="center"/>
    </xf>
    <xf numFmtId="0" fontId="52" fillId="24" borderId="7" applyNumberFormat="0" applyAlignment="0" applyProtection="0">
      <alignment vertical="center"/>
    </xf>
    <xf numFmtId="0" fontId="53" fillId="0" borderId="0" applyNumberFormat="0" applyFill="0" applyBorder="0" applyAlignment="0" applyProtection="0">
      <alignment vertical="center"/>
    </xf>
    <xf numFmtId="0" fontId="54" fillId="0" borderId="0" applyNumberFormat="0" applyFill="0" applyBorder="0" applyAlignment="0" applyProtection="0">
      <alignment vertical="center"/>
    </xf>
    <xf numFmtId="0" fontId="55" fillId="0" borderId="17" applyNumberFormat="0" applyFill="0" applyAlignment="0" applyProtection="0">
      <alignment vertical="center"/>
    </xf>
  </cellStyleXfs>
  <cellXfs count="20">
    <xf numFmtId="0" fontId="0" fillId="0" borderId="0" xfId="0"/>
    <xf numFmtId="0" fontId="3" fillId="0" borderId="0" xfId="0" applyFont="1"/>
    <xf numFmtId="14" fontId="0" fillId="0" borderId="0" xfId="0" applyNumberFormat="1"/>
    <xf numFmtId="0" fontId="0" fillId="0" borderId="0" xfId="0" applyBorder="1"/>
    <xf numFmtId="0" fontId="3" fillId="0" borderId="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/>
    <xf numFmtId="164" fontId="0" fillId="0" borderId="3" xfId="0" applyNumberFormat="1" applyBorder="1"/>
    <xf numFmtId="4" fontId="0" fillId="0" borderId="3" xfId="0" applyNumberFormat="1" applyBorder="1"/>
    <xf numFmtId="165" fontId="0" fillId="0" borderId="3" xfId="0" applyNumberFormat="1" applyBorder="1"/>
    <xf numFmtId="2" fontId="0" fillId="0" borderId="3" xfId="0" applyNumberFormat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4" xfId="0" applyNumberFormat="1" applyBorder="1"/>
    <xf numFmtId="14" fontId="0" fillId="0" borderId="5" xfId="0" applyNumberFormat="1" applyBorder="1"/>
    <xf numFmtId="0" fontId="0" fillId="0" borderId="6" xfId="0" applyBorder="1"/>
    <xf numFmtId="165" fontId="0" fillId="0" borderId="0" xfId="0" applyNumberFormat="1"/>
    <xf numFmtId="2" fontId="0" fillId="0" borderId="0" xfId="0" applyNumberFormat="1" applyBorder="1"/>
    <xf numFmtId="2" fontId="0" fillId="0" borderId="6" xfId="0" applyNumberFormat="1" applyBorder="1"/>
  </cellXfs>
  <cellStyles count="185">
    <cellStyle name="_x000a_386grabber=m" xfId="1"/>
    <cellStyle name="??" xfId="2"/>
    <cellStyle name="?? 2" xfId="3"/>
    <cellStyle name="?? 3" xfId="4"/>
    <cellStyle name="?? 4" xfId="5"/>
    <cellStyle name="?? 5" xfId="6"/>
    <cellStyle name="?? 6" xfId="7"/>
    <cellStyle name="?? 7" xfId="8"/>
    <cellStyle name="?? 8" xfId="9"/>
    <cellStyle name="?? 9" xfId="10"/>
    <cellStyle name="???" xfId="11"/>
    <cellStyle name="??? ??" xfId="12"/>
    <cellStyle name="??? 1" xfId="13"/>
    <cellStyle name="??? 2" xfId="14"/>
    <cellStyle name="??? 3" xfId="15"/>
    <cellStyle name="??? 4" xfId="16"/>
    <cellStyle name="??? 5" xfId="17"/>
    <cellStyle name="??? 6" xfId="18"/>
    <cellStyle name="??? 7" xfId="19"/>
    <cellStyle name="??? 8" xfId="20"/>
    <cellStyle name="??? 9" xfId="21"/>
    <cellStyle name="????" xfId="22"/>
    <cellStyle name="???? ??" xfId="23"/>
    <cellStyle name="????? 1" xfId="24"/>
    <cellStyle name="????? 2" xfId="25"/>
    <cellStyle name="????? 3" xfId="26"/>
    <cellStyle name="????? 4" xfId="27"/>
    <cellStyle name="????? 5" xfId="28"/>
    <cellStyle name="????? 6" xfId="29"/>
    <cellStyle name="???????" xfId="30"/>
    <cellStyle name="???_Sheet2" xfId="31"/>
    <cellStyle name="??_Sheet2" xfId="32"/>
    <cellStyle name="20% - ????? 1" xfId="33"/>
    <cellStyle name="20% - ????? 2" xfId="34"/>
    <cellStyle name="20% - ????? 3" xfId="35"/>
    <cellStyle name="20% - ????? 4" xfId="36"/>
    <cellStyle name="20% - ????? 5" xfId="37"/>
    <cellStyle name="20% - ????? 6" xfId="38"/>
    <cellStyle name="20% - Accent1 2" xfId="39"/>
    <cellStyle name="20% - Accent2 2" xfId="40"/>
    <cellStyle name="20% - Accent3 2" xfId="41"/>
    <cellStyle name="20% - Accent4 2" xfId="42"/>
    <cellStyle name="20% - Accent5 2" xfId="43"/>
    <cellStyle name="20% - Accent6 2" xfId="44"/>
    <cellStyle name="20% - アクセント 1" xfId="45"/>
    <cellStyle name="20% - アクセント 2" xfId="46"/>
    <cellStyle name="20% - アクセント 3" xfId="47"/>
    <cellStyle name="20% - アクセント 4" xfId="48"/>
    <cellStyle name="20% - アクセント 5" xfId="49"/>
    <cellStyle name="20% - アクセント 6" xfId="50"/>
    <cellStyle name="40% - ????? 1" xfId="51"/>
    <cellStyle name="40% - ????? 2" xfId="52"/>
    <cellStyle name="40% - ????? 3" xfId="53"/>
    <cellStyle name="40% - ????? 4" xfId="54"/>
    <cellStyle name="40% - ????? 5" xfId="55"/>
    <cellStyle name="40% - ????? 6" xfId="56"/>
    <cellStyle name="40% - Accent1 2" xfId="57"/>
    <cellStyle name="40% - Accent2 2" xfId="58"/>
    <cellStyle name="40% - Accent3 2" xfId="59"/>
    <cellStyle name="40% - Accent4 2" xfId="60"/>
    <cellStyle name="40% - Accent5 2" xfId="61"/>
    <cellStyle name="40% - Accent6 2" xfId="62"/>
    <cellStyle name="40% - アクセント 1" xfId="63"/>
    <cellStyle name="40% - アクセント 2" xfId="64"/>
    <cellStyle name="40% - アクセント 3" xfId="65"/>
    <cellStyle name="40% - アクセント 4" xfId="66"/>
    <cellStyle name="40% - アクセント 5" xfId="67"/>
    <cellStyle name="40% - アクセント 6" xfId="68"/>
    <cellStyle name="60% - ????? 1" xfId="69"/>
    <cellStyle name="60% - ????? 2" xfId="70"/>
    <cellStyle name="60% - ????? 3" xfId="71"/>
    <cellStyle name="60% - ????? 4" xfId="72"/>
    <cellStyle name="60% - ????? 5" xfId="73"/>
    <cellStyle name="60% - ????? 6" xfId="74"/>
    <cellStyle name="60% - Accent1 2" xfId="75"/>
    <cellStyle name="60% - Accent2 2" xfId="76"/>
    <cellStyle name="60% - Accent3 2" xfId="77"/>
    <cellStyle name="60% - Accent4 2" xfId="78"/>
    <cellStyle name="60% - Accent5 2" xfId="79"/>
    <cellStyle name="60% - Accent6 2" xfId="80"/>
    <cellStyle name="60% - アクセント 1" xfId="81"/>
    <cellStyle name="60% - アクセント 2" xfId="82"/>
    <cellStyle name="60% - アクセント 3" xfId="83"/>
    <cellStyle name="60% - アクセント 4" xfId="84"/>
    <cellStyle name="60% - アクセント 5" xfId="85"/>
    <cellStyle name="60% - アクセント 6" xfId="86"/>
    <cellStyle name="Accent1 2" xfId="87"/>
    <cellStyle name="Accent2 2" xfId="88"/>
    <cellStyle name="Accent3 2" xfId="89"/>
    <cellStyle name="Accent4 2" xfId="90"/>
    <cellStyle name="Accent5 2" xfId="91"/>
    <cellStyle name="Accent6 2" xfId="92"/>
    <cellStyle name="Bad 2" xfId="93"/>
    <cellStyle name="Calculation 2" xfId="94"/>
    <cellStyle name="Check Cell 2" xfId="95"/>
    <cellStyle name="Comma 2" xfId="96"/>
    <cellStyle name="Comma 2 2" xfId="97"/>
    <cellStyle name="Comma 2 3" xfId="98"/>
    <cellStyle name="Comma 3" xfId="99"/>
    <cellStyle name="Comma 3 2" xfId="100"/>
    <cellStyle name="Euro" xfId="101"/>
    <cellStyle name="Explanatory Text 2" xfId="102"/>
    <cellStyle name="Good 2" xfId="103"/>
    <cellStyle name="Heading 1 2" xfId="104"/>
    <cellStyle name="Heading 2 2" xfId="105"/>
    <cellStyle name="Heading 3 2" xfId="106"/>
    <cellStyle name="Heading 4 2" xfId="107"/>
    <cellStyle name="Input 2" xfId="108"/>
    <cellStyle name="Linked Cell 2" xfId="109"/>
    <cellStyle name="Neutral 2" xfId="110"/>
    <cellStyle name="Normal" xfId="0" builtinId="0"/>
    <cellStyle name="Normal 2" xfId="111"/>
    <cellStyle name="Normal 2 2" xfId="112"/>
    <cellStyle name="Normal 2 2 2" xfId="113"/>
    <cellStyle name="Normal 2 2 3" xfId="114"/>
    <cellStyle name="Normal 2 2 4" xfId="115"/>
    <cellStyle name="Normal 2 3" xfId="116"/>
    <cellStyle name="Normal 2 3 2" xfId="117"/>
    <cellStyle name="Normal 2 3 3" xfId="118"/>
    <cellStyle name="Normal 3" xfId="119"/>
    <cellStyle name="Normal 4" xfId="120"/>
    <cellStyle name="Normale_B - Nuovi Fondi_Comparti" xfId="121"/>
    <cellStyle name="Note 2" xfId="122"/>
    <cellStyle name="Output 2" xfId="123"/>
    <cellStyle name="Output 3" xfId="124"/>
    <cellStyle name="Percent 2" xfId="125"/>
    <cellStyle name="Percent 2 2" xfId="126"/>
    <cellStyle name="Style 1" xfId="127"/>
    <cellStyle name="Style 1 2" xfId="128"/>
    <cellStyle name="Style 1 3" xfId="129"/>
    <cellStyle name="Style 2" xfId="130"/>
    <cellStyle name="Style1" xfId="131"/>
    <cellStyle name="StyleDate" xfId="132"/>
    <cellStyle name="Title 2" xfId="133"/>
    <cellStyle name="Title 3" xfId="134"/>
    <cellStyle name="Total 2" xfId="135"/>
    <cellStyle name="Warning Text 2" xfId="136"/>
    <cellStyle name="YELLOW" xfId="137"/>
    <cellStyle name="アクセント 1" xfId="138"/>
    <cellStyle name="アクセント 2" xfId="139"/>
    <cellStyle name="アクセント 3" xfId="140"/>
    <cellStyle name="アクセント 4" xfId="141"/>
    <cellStyle name="アクセント 5" xfId="142"/>
    <cellStyle name="アクセント 6" xfId="143"/>
    <cellStyle name="タイトル" xfId="144"/>
    <cellStyle name="チェック セル" xfId="145"/>
    <cellStyle name="どちらでもない" xfId="146"/>
    <cellStyle name="メモ" xfId="147"/>
    <cellStyle name="リンク セル" xfId="148"/>
    <cellStyle name="一般 2" xfId="149"/>
    <cellStyle name="一般 3" xfId="150"/>
    <cellStyle name="一般 4" xfId="151"/>
    <cellStyle name="一般 5" xfId="152"/>
    <cellStyle name="一般 6" xfId="153"/>
    <cellStyle name="一般 7" xfId="154"/>
    <cellStyle name="一般 8" xfId="155"/>
    <cellStyle name="一般 9" xfId="156"/>
    <cellStyle name="入力" xfId="157"/>
    <cellStyle name="出力" xfId="158"/>
    <cellStyle name="千分位 2" xfId="159"/>
    <cellStyle name="千分位 3" xfId="160"/>
    <cellStyle name="千分位 4" xfId="161"/>
    <cellStyle name="千分位 5" xfId="162"/>
    <cellStyle name="千分位 6" xfId="163"/>
    <cellStyle name="千分位 7" xfId="164"/>
    <cellStyle name="千分位 8" xfId="165"/>
    <cellStyle name="千分位 9" xfId="166"/>
    <cellStyle name="悪い" xfId="167"/>
    <cellStyle name="百分比 2" xfId="168"/>
    <cellStyle name="百分比 3" xfId="169"/>
    <cellStyle name="百分比 4" xfId="170"/>
    <cellStyle name="百分比 5" xfId="171"/>
    <cellStyle name="百分比 6" xfId="172"/>
    <cellStyle name="百分比 7" xfId="173"/>
    <cellStyle name="百分比 8" xfId="174"/>
    <cellStyle name="百分比 9" xfId="175"/>
    <cellStyle name="良い" xfId="176"/>
    <cellStyle name="見出し 1" xfId="177"/>
    <cellStyle name="見出し 2" xfId="178"/>
    <cellStyle name="見出し 3" xfId="179"/>
    <cellStyle name="見出し 4" xfId="180"/>
    <cellStyle name="計算" xfId="181"/>
    <cellStyle name="説明文" xfId="182"/>
    <cellStyle name="警告文" xfId="183"/>
    <cellStyle name="集計" xfId="184"/>
  </cellStyles>
  <dxfs count="23"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20-day</a:t>
            </a:r>
            <a:r>
              <a:rPr lang="fr-FR" baseline="0"/>
              <a:t> CCI</a:t>
            </a:r>
            <a:endParaRPr lang="fr-FR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"/>
          <c:y val="3.9818225588713653E-2"/>
          <c:w val="0.9232156382000084"/>
          <c:h val="0.87022094903727865"/>
        </c:manualLayout>
      </c:layout>
      <c:lineChart>
        <c:grouping val="standard"/>
        <c:varyColors val="0"/>
        <c:ser>
          <c:idx val="1"/>
          <c:order val="0"/>
          <c:spPr>
            <a:ln w="19050">
              <a:solidFill>
                <a:schemeClr val="accent6">
                  <a:lumMod val="50000"/>
                </a:schemeClr>
              </a:solidFill>
            </a:ln>
          </c:spPr>
          <c:marker>
            <c:symbol val="none"/>
          </c:marker>
          <c:cat>
            <c:numRef>
              <c:f>'Data - Chart'!$A$1100:$A$1237</c:f>
              <c:numCache>
                <c:formatCode>m/d/yyyy</c:formatCode>
                <c:ptCount val="138"/>
                <c:pt idx="0">
                  <c:v>41334</c:v>
                </c:pt>
                <c:pt idx="1">
                  <c:v>41337</c:v>
                </c:pt>
                <c:pt idx="2">
                  <c:v>41338</c:v>
                </c:pt>
                <c:pt idx="3">
                  <c:v>41339</c:v>
                </c:pt>
                <c:pt idx="4">
                  <c:v>41340</c:v>
                </c:pt>
                <c:pt idx="5">
                  <c:v>41341</c:v>
                </c:pt>
                <c:pt idx="6">
                  <c:v>41344</c:v>
                </c:pt>
                <c:pt idx="7">
                  <c:v>41345</c:v>
                </c:pt>
                <c:pt idx="8">
                  <c:v>41346</c:v>
                </c:pt>
                <c:pt idx="9">
                  <c:v>41347</c:v>
                </c:pt>
                <c:pt idx="10">
                  <c:v>41348</c:v>
                </c:pt>
                <c:pt idx="11">
                  <c:v>41351</c:v>
                </c:pt>
                <c:pt idx="12">
                  <c:v>41352</c:v>
                </c:pt>
                <c:pt idx="13">
                  <c:v>41353</c:v>
                </c:pt>
                <c:pt idx="14">
                  <c:v>41354</c:v>
                </c:pt>
                <c:pt idx="15">
                  <c:v>41355</c:v>
                </c:pt>
                <c:pt idx="16">
                  <c:v>41358</c:v>
                </c:pt>
                <c:pt idx="17">
                  <c:v>41359</c:v>
                </c:pt>
                <c:pt idx="18">
                  <c:v>41360</c:v>
                </c:pt>
                <c:pt idx="19">
                  <c:v>41361</c:v>
                </c:pt>
                <c:pt idx="20">
                  <c:v>41362</c:v>
                </c:pt>
                <c:pt idx="21">
                  <c:v>41365</c:v>
                </c:pt>
                <c:pt idx="22">
                  <c:v>41366</c:v>
                </c:pt>
                <c:pt idx="23">
                  <c:v>41367</c:v>
                </c:pt>
                <c:pt idx="24">
                  <c:v>41368</c:v>
                </c:pt>
                <c:pt idx="25">
                  <c:v>41369</c:v>
                </c:pt>
                <c:pt idx="26">
                  <c:v>41372</c:v>
                </c:pt>
                <c:pt idx="27">
                  <c:v>41373</c:v>
                </c:pt>
                <c:pt idx="28">
                  <c:v>41374</c:v>
                </c:pt>
                <c:pt idx="29">
                  <c:v>41375</c:v>
                </c:pt>
                <c:pt idx="30">
                  <c:v>41376</c:v>
                </c:pt>
                <c:pt idx="31">
                  <c:v>41379</c:v>
                </c:pt>
                <c:pt idx="32">
                  <c:v>41380</c:v>
                </c:pt>
                <c:pt idx="33">
                  <c:v>41381</c:v>
                </c:pt>
                <c:pt idx="34">
                  <c:v>41382</c:v>
                </c:pt>
                <c:pt idx="35">
                  <c:v>41383</c:v>
                </c:pt>
                <c:pt idx="36">
                  <c:v>41386</c:v>
                </c:pt>
                <c:pt idx="37">
                  <c:v>41387</c:v>
                </c:pt>
                <c:pt idx="38">
                  <c:v>41388</c:v>
                </c:pt>
                <c:pt idx="39">
                  <c:v>41389</c:v>
                </c:pt>
                <c:pt idx="40">
                  <c:v>41390</c:v>
                </c:pt>
                <c:pt idx="41">
                  <c:v>41393</c:v>
                </c:pt>
                <c:pt idx="42">
                  <c:v>41394</c:v>
                </c:pt>
                <c:pt idx="43">
                  <c:v>41395</c:v>
                </c:pt>
                <c:pt idx="44">
                  <c:v>41396</c:v>
                </c:pt>
                <c:pt idx="45">
                  <c:v>41397</c:v>
                </c:pt>
                <c:pt idx="46">
                  <c:v>41400</c:v>
                </c:pt>
                <c:pt idx="47">
                  <c:v>41401</c:v>
                </c:pt>
                <c:pt idx="48">
                  <c:v>41402</c:v>
                </c:pt>
                <c:pt idx="49">
                  <c:v>41403</c:v>
                </c:pt>
                <c:pt idx="50">
                  <c:v>41404</c:v>
                </c:pt>
                <c:pt idx="51">
                  <c:v>41407</c:v>
                </c:pt>
                <c:pt idx="52">
                  <c:v>41408</c:v>
                </c:pt>
                <c:pt idx="53">
                  <c:v>41409</c:v>
                </c:pt>
                <c:pt idx="54">
                  <c:v>41410</c:v>
                </c:pt>
                <c:pt idx="55">
                  <c:v>41411</c:v>
                </c:pt>
                <c:pt idx="56">
                  <c:v>41414</c:v>
                </c:pt>
                <c:pt idx="57">
                  <c:v>41415</c:v>
                </c:pt>
                <c:pt idx="58">
                  <c:v>41416</c:v>
                </c:pt>
                <c:pt idx="59">
                  <c:v>41417</c:v>
                </c:pt>
                <c:pt idx="60">
                  <c:v>41418</c:v>
                </c:pt>
                <c:pt idx="61">
                  <c:v>41421</c:v>
                </c:pt>
                <c:pt idx="62">
                  <c:v>41422</c:v>
                </c:pt>
                <c:pt idx="63">
                  <c:v>41423</c:v>
                </c:pt>
                <c:pt idx="64">
                  <c:v>41424</c:v>
                </c:pt>
                <c:pt idx="65">
                  <c:v>41425</c:v>
                </c:pt>
                <c:pt idx="66">
                  <c:v>41428</c:v>
                </c:pt>
                <c:pt idx="67">
                  <c:v>41429</c:v>
                </c:pt>
                <c:pt idx="68">
                  <c:v>41430</c:v>
                </c:pt>
                <c:pt idx="69">
                  <c:v>41431</c:v>
                </c:pt>
                <c:pt idx="70">
                  <c:v>41432</c:v>
                </c:pt>
                <c:pt idx="71">
                  <c:v>41435</c:v>
                </c:pt>
                <c:pt idx="72">
                  <c:v>41436</c:v>
                </c:pt>
                <c:pt idx="73">
                  <c:v>41437</c:v>
                </c:pt>
                <c:pt idx="74">
                  <c:v>41438</c:v>
                </c:pt>
                <c:pt idx="75">
                  <c:v>41439</c:v>
                </c:pt>
                <c:pt idx="76">
                  <c:v>41442</c:v>
                </c:pt>
                <c:pt idx="77">
                  <c:v>41443</c:v>
                </c:pt>
                <c:pt idx="78">
                  <c:v>41444</c:v>
                </c:pt>
                <c:pt idx="79">
                  <c:v>41445</c:v>
                </c:pt>
                <c:pt idx="80">
                  <c:v>41446</c:v>
                </c:pt>
                <c:pt idx="81">
                  <c:v>41449</c:v>
                </c:pt>
                <c:pt idx="82">
                  <c:v>41450</c:v>
                </c:pt>
                <c:pt idx="83">
                  <c:v>41451</c:v>
                </c:pt>
                <c:pt idx="84">
                  <c:v>41452</c:v>
                </c:pt>
                <c:pt idx="85">
                  <c:v>41453</c:v>
                </c:pt>
                <c:pt idx="86">
                  <c:v>41456</c:v>
                </c:pt>
                <c:pt idx="87">
                  <c:v>41457</c:v>
                </c:pt>
                <c:pt idx="88">
                  <c:v>41458</c:v>
                </c:pt>
                <c:pt idx="89">
                  <c:v>41459</c:v>
                </c:pt>
                <c:pt idx="90">
                  <c:v>41460</c:v>
                </c:pt>
                <c:pt idx="91">
                  <c:v>41463</c:v>
                </c:pt>
                <c:pt idx="92">
                  <c:v>41464</c:v>
                </c:pt>
                <c:pt idx="93">
                  <c:v>41465</c:v>
                </c:pt>
                <c:pt idx="94">
                  <c:v>41466</c:v>
                </c:pt>
                <c:pt idx="95">
                  <c:v>41467</c:v>
                </c:pt>
                <c:pt idx="96">
                  <c:v>41470</c:v>
                </c:pt>
                <c:pt idx="97">
                  <c:v>41471</c:v>
                </c:pt>
                <c:pt idx="98">
                  <c:v>41472</c:v>
                </c:pt>
                <c:pt idx="99">
                  <c:v>41473</c:v>
                </c:pt>
                <c:pt idx="100">
                  <c:v>41474</c:v>
                </c:pt>
                <c:pt idx="101">
                  <c:v>41477</c:v>
                </c:pt>
                <c:pt idx="102">
                  <c:v>41478</c:v>
                </c:pt>
                <c:pt idx="103">
                  <c:v>41479</c:v>
                </c:pt>
                <c:pt idx="104">
                  <c:v>41480</c:v>
                </c:pt>
                <c:pt idx="105">
                  <c:v>41481</c:v>
                </c:pt>
                <c:pt idx="106">
                  <c:v>41484</c:v>
                </c:pt>
                <c:pt idx="107">
                  <c:v>41485</c:v>
                </c:pt>
                <c:pt idx="108">
                  <c:v>41486</c:v>
                </c:pt>
                <c:pt idx="109">
                  <c:v>41487</c:v>
                </c:pt>
                <c:pt idx="110">
                  <c:v>41488</c:v>
                </c:pt>
                <c:pt idx="111">
                  <c:v>41491</c:v>
                </c:pt>
                <c:pt idx="112">
                  <c:v>41492</c:v>
                </c:pt>
                <c:pt idx="113">
                  <c:v>41493</c:v>
                </c:pt>
                <c:pt idx="114">
                  <c:v>41494</c:v>
                </c:pt>
                <c:pt idx="115">
                  <c:v>41495</c:v>
                </c:pt>
                <c:pt idx="116">
                  <c:v>41498</c:v>
                </c:pt>
                <c:pt idx="117">
                  <c:v>41499</c:v>
                </c:pt>
                <c:pt idx="118">
                  <c:v>41500</c:v>
                </c:pt>
                <c:pt idx="119">
                  <c:v>41501</c:v>
                </c:pt>
                <c:pt idx="120">
                  <c:v>41502</c:v>
                </c:pt>
                <c:pt idx="121">
                  <c:v>41505</c:v>
                </c:pt>
                <c:pt idx="122">
                  <c:v>41506</c:v>
                </c:pt>
                <c:pt idx="123">
                  <c:v>41507</c:v>
                </c:pt>
                <c:pt idx="124">
                  <c:v>41508</c:v>
                </c:pt>
                <c:pt idx="125">
                  <c:v>41509</c:v>
                </c:pt>
                <c:pt idx="126">
                  <c:v>41512</c:v>
                </c:pt>
                <c:pt idx="127">
                  <c:v>41513</c:v>
                </c:pt>
                <c:pt idx="128">
                  <c:v>41514</c:v>
                </c:pt>
                <c:pt idx="129">
                  <c:v>41515</c:v>
                </c:pt>
                <c:pt idx="130">
                  <c:v>41516</c:v>
                </c:pt>
                <c:pt idx="131">
                  <c:v>41519</c:v>
                </c:pt>
                <c:pt idx="132">
                  <c:v>41520</c:v>
                </c:pt>
                <c:pt idx="133">
                  <c:v>41521</c:v>
                </c:pt>
                <c:pt idx="134">
                  <c:v>41522</c:v>
                </c:pt>
                <c:pt idx="135">
                  <c:v>41523</c:v>
                </c:pt>
                <c:pt idx="136">
                  <c:v>41526</c:v>
                </c:pt>
                <c:pt idx="137">
                  <c:v>41527</c:v>
                </c:pt>
              </c:numCache>
            </c:numRef>
          </c:cat>
          <c:val>
            <c:numRef>
              <c:f>'Data - Chart'!$R$1100:$R$1237</c:f>
              <c:numCache>
                <c:formatCode>#,##0.00</c:formatCode>
                <c:ptCount val="138"/>
                <c:pt idx="0">
                  <c:v>-139.09909909909911</c:v>
                </c:pt>
                <c:pt idx="1">
                  <c:v>-126.1485163428238</c:v>
                </c:pt>
                <c:pt idx="2">
                  <c:v>-98.660102692045839</c:v>
                </c:pt>
                <c:pt idx="3">
                  <c:v>-106.76333891057901</c:v>
                </c:pt>
                <c:pt idx="4">
                  <c:v>-71.768621984567872</c:v>
                </c:pt>
                <c:pt idx="5">
                  <c:v>-79.241418198137907</c:v>
                </c:pt>
                <c:pt idx="6">
                  <c:v>-74.648494105668732</c:v>
                </c:pt>
                <c:pt idx="7">
                  <c:v>-66.358024691359176</c:v>
                </c:pt>
                <c:pt idx="8">
                  <c:v>-87.667258076441243</c:v>
                </c:pt>
                <c:pt idx="9">
                  <c:v>-83.9307905553963</c:v>
                </c:pt>
                <c:pt idx="10">
                  <c:v>-31.910903372861323</c:v>
                </c:pt>
                <c:pt idx="11">
                  <c:v>-111.90908373451285</c:v>
                </c:pt>
                <c:pt idx="12">
                  <c:v>-155.16048916972969</c:v>
                </c:pt>
                <c:pt idx="13">
                  <c:v>-132.33237653639418</c:v>
                </c:pt>
                <c:pt idx="14">
                  <c:v>-137.36134057115402</c:v>
                </c:pt>
                <c:pt idx="15">
                  <c:v>-67.954583968821069</c:v>
                </c:pt>
                <c:pt idx="16">
                  <c:v>-120.16208799974997</c:v>
                </c:pt>
                <c:pt idx="17">
                  <c:v>-156.826064928493</c:v>
                </c:pt>
                <c:pt idx="18">
                  <c:v>-193.19038896670691</c:v>
                </c:pt>
                <c:pt idx="19">
                  <c:v>-159.76024243642254</c:v>
                </c:pt>
                <c:pt idx="20">
                  <c:v>-128.0146978684987</c:v>
                </c:pt>
                <c:pt idx="21">
                  <c:v>-102.84455754220905</c:v>
                </c:pt>
                <c:pt idx="22">
                  <c:v>-87.363979569176635</c:v>
                </c:pt>
                <c:pt idx="23">
                  <c:v>-80.025786412316478</c:v>
                </c:pt>
                <c:pt idx="24">
                  <c:v>-37.395167613027155</c:v>
                </c:pt>
                <c:pt idx="25">
                  <c:v>63.195150793458573</c:v>
                </c:pt>
                <c:pt idx="26">
                  <c:v>91.614383053366069</c:v>
                </c:pt>
                <c:pt idx="27">
                  <c:v>147.67308008551402</c:v>
                </c:pt>
                <c:pt idx="28">
                  <c:v>148.68105515587811</c:v>
                </c:pt>
                <c:pt idx="29">
                  <c:v>142.37630427465766</c:v>
                </c:pt>
                <c:pt idx="30">
                  <c:v>136.69242150254894</c:v>
                </c:pt>
                <c:pt idx="31">
                  <c:v>96.472609662422315</c:v>
                </c:pt>
                <c:pt idx="32">
                  <c:v>131.10371697522899</c:v>
                </c:pt>
                <c:pt idx="33">
                  <c:v>81.694077179403877</c:v>
                </c:pt>
                <c:pt idx="34">
                  <c:v>61.35020831365545</c:v>
                </c:pt>
                <c:pt idx="35">
                  <c:v>67.141240901490377</c:v>
                </c:pt>
                <c:pt idx="36">
                  <c:v>56.035853406471269</c:v>
                </c:pt>
                <c:pt idx="37">
                  <c:v>23.666290679700065</c:v>
                </c:pt>
                <c:pt idx="38">
                  <c:v>7.9198695550903384</c:v>
                </c:pt>
                <c:pt idx="39">
                  <c:v>23.91760239972324</c:v>
                </c:pt>
                <c:pt idx="40">
                  <c:v>10.496630474038096</c:v>
                </c:pt>
                <c:pt idx="41">
                  <c:v>58.409131442839396</c:v>
                </c:pt>
                <c:pt idx="42">
                  <c:v>118.35484132781751</c:v>
                </c:pt>
                <c:pt idx="43">
                  <c:v>194.60200415957692</c:v>
                </c:pt>
                <c:pt idx="44">
                  <c:v>65.51971326165328</c:v>
                </c:pt>
                <c:pt idx="45">
                  <c:v>51.432445642751958</c:v>
                </c:pt>
                <c:pt idx="46">
                  <c:v>23.203787524075743</c:v>
                </c:pt>
                <c:pt idx="47">
                  <c:v>25.769431403240585</c:v>
                </c:pt>
                <c:pt idx="48">
                  <c:v>107.34895584250084</c:v>
                </c:pt>
                <c:pt idx="49">
                  <c:v>-11.018487286977948</c:v>
                </c:pt>
                <c:pt idx="50">
                  <c:v>-151.27978817298597</c:v>
                </c:pt>
                <c:pt idx="51">
                  <c:v>-157.64289800800975</c:v>
                </c:pt>
                <c:pt idx="52">
                  <c:v>-157.95487003713623</c:v>
                </c:pt>
                <c:pt idx="53">
                  <c:v>-196.18990624376491</c:v>
                </c:pt>
                <c:pt idx="54">
                  <c:v>-164.39903475894673</c:v>
                </c:pt>
                <c:pt idx="55">
                  <c:v>-174.41930618401085</c:v>
                </c:pt>
                <c:pt idx="56">
                  <c:v>-131.4760914760904</c:v>
                </c:pt>
                <c:pt idx="57">
                  <c:v>-95.918288983603261</c:v>
                </c:pt>
                <c:pt idx="58">
                  <c:v>-84.023526587446511</c:v>
                </c:pt>
                <c:pt idx="59">
                  <c:v>-70.46507636862853</c:v>
                </c:pt>
                <c:pt idx="60">
                  <c:v>-40.345950551266142</c:v>
                </c:pt>
                <c:pt idx="61">
                  <c:v>-43.560087599233285</c:v>
                </c:pt>
                <c:pt idx="62">
                  <c:v>-70.06856351083195</c:v>
                </c:pt>
                <c:pt idx="63">
                  <c:v>-41.00475220637901</c:v>
                </c:pt>
                <c:pt idx="64">
                  <c:v>43.886462882094492</c:v>
                </c:pt>
                <c:pt idx="65">
                  <c:v>39.180343420927329</c:v>
                </c:pt>
                <c:pt idx="66">
                  <c:v>87.849822625147866</c:v>
                </c:pt>
                <c:pt idx="67">
                  <c:v>118.26772179371653</c:v>
                </c:pt>
                <c:pt idx="68">
                  <c:v>140.19133725819839</c:v>
                </c:pt>
                <c:pt idx="69">
                  <c:v>232.16510903426939</c:v>
                </c:pt>
                <c:pt idx="70">
                  <c:v>201.46961626686243</c:v>
                </c:pt>
                <c:pt idx="71">
                  <c:v>163.61107460463435</c:v>
                </c:pt>
                <c:pt idx="72">
                  <c:v>162.88873662974237</c:v>
                </c:pt>
                <c:pt idx="73">
                  <c:v>152.04139132216523</c:v>
                </c:pt>
                <c:pt idx="74">
                  <c:v>141.53072258003837</c:v>
                </c:pt>
                <c:pt idx="75">
                  <c:v>119.83674933847416</c:v>
                </c:pt>
                <c:pt idx="76">
                  <c:v>111.24436068756798</c:v>
                </c:pt>
                <c:pt idx="77">
                  <c:v>105.9532258783438</c:v>
                </c:pt>
                <c:pt idx="78">
                  <c:v>75.663182586498465</c:v>
                </c:pt>
                <c:pt idx="79">
                  <c:v>30.56479377728051</c:v>
                </c:pt>
                <c:pt idx="80">
                  <c:v>-4.9920040634436109</c:v>
                </c:pt>
                <c:pt idx="81">
                  <c:v>-35.769696349718174</c:v>
                </c:pt>
                <c:pt idx="82">
                  <c:v>-50.87293003918591</c:v>
                </c:pt>
                <c:pt idx="83">
                  <c:v>-98.027613412228604</c:v>
                </c:pt>
                <c:pt idx="84">
                  <c:v>-97.141436738751494</c:v>
                </c:pt>
                <c:pt idx="85">
                  <c:v>-97.979445649259631</c:v>
                </c:pt>
                <c:pt idx="86">
                  <c:v>-91.407382709686217</c:v>
                </c:pt>
                <c:pt idx="87">
                  <c:v>-108.90895586568007</c:v>
                </c:pt>
                <c:pt idx="88">
                  <c:v>-111.76695480273314</c:v>
                </c:pt>
                <c:pt idx="89">
                  <c:v>-119.71729041597521</c:v>
                </c:pt>
                <c:pt idx="90">
                  <c:v>-142.8035630567272</c:v>
                </c:pt>
                <c:pt idx="91">
                  <c:v>-124.1581796495072</c:v>
                </c:pt>
                <c:pt idx="92">
                  <c:v>-129.26630318121195</c:v>
                </c:pt>
                <c:pt idx="93">
                  <c:v>-80.709769258780568</c:v>
                </c:pt>
                <c:pt idx="94">
                  <c:v>4.9223871140675728</c:v>
                </c:pt>
                <c:pt idx="95">
                  <c:v>-4.9498644246689407</c:v>
                </c:pt>
                <c:pt idx="96">
                  <c:v>-1.457508830164024</c:v>
                </c:pt>
                <c:pt idx="97">
                  <c:v>67.469147060611348</c:v>
                </c:pt>
                <c:pt idx="98">
                  <c:v>81.473438693849474</c:v>
                </c:pt>
                <c:pt idx="99">
                  <c:v>68.491889863564879</c:v>
                </c:pt>
                <c:pt idx="100">
                  <c:v>94.221303829980883</c:v>
                </c:pt>
                <c:pt idx="101">
                  <c:v>130.53117333500015</c:v>
                </c:pt>
                <c:pt idx="102">
                  <c:v>143.33412830908523</c:v>
                </c:pt>
                <c:pt idx="103">
                  <c:v>127.16763005780321</c:v>
                </c:pt>
                <c:pt idx="104">
                  <c:v>132.66354096896669</c:v>
                </c:pt>
                <c:pt idx="105">
                  <c:v>131.47669050880023</c:v>
                </c:pt>
                <c:pt idx="106">
                  <c:v>109.67410611221759</c:v>
                </c:pt>
                <c:pt idx="107">
                  <c:v>99.744711889131111</c:v>
                </c:pt>
                <c:pt idx="108">
                  <c:v>100.50671122850552</c:v>
                </c:pt>
                <c:pt idx="109">
                  <c:v>68.79709740440812</c:v>
                </c:pt>
                <c:pt idx="110">
                  <c:v>72.976974523916795</c:v>
                </c:pt>
                <c:pt idx="111">
                  <c:v>73.205819297272754</c:v>
                </c:pt>
                <c:pt idx="112">
                  <c:v>89.28429896171599</c:v>
                </c:pt>
                <c:pt idx="113">
                  <c:v>106.02617705871523</c:v>
                </c:pt>
                <c:pt idx="114">
                  <c:v>143.46455370569879</c:v>
                </c:pt>
                <c:pt idx="115">
                  <c:v>122.94765308093379</c:v>
                </c:pt>
                <c:pt idx="116">
                  <c:v>72.818927769806265</c:v>
                </c:pt>
                <c:pt idx="117">
                  <c:v>28.445316331536265</c:v>
                </c:pt>
                <c:pt idx="118">
                  <c:v>4.792935732162185</c:v>
                </c:pt>
                <c:pt idx="119">
                  <c:v>68.092377070989741</c:v>
                </c:pt>
                <c:pt idx="120">
                  <c:v>117.09630166568442</c:v>
                </c:pt>
                <c:pt idx="121">
                  <c:v>108.19727733838407</c:v>
                </c:pt>
                <c:pt idx="122">
                  <c:v>179.46520397669389</c:v>
                </c:pt>
                <c:pt idx="123">
                  <c:v>120.58468703532517</c:v>
                </c:pt>
                <c:pt idx="124">
                  <c:v>62.419837537408092</c:v>
                </c:pt>
                <c:pt idx="125">
                  <c:v>104.50566564630758</c:v>
                </c:pt>
                <c:pt idx="126">
                  <c:v>90.073046402860953</c:v>
                </c:pt>
                <c:pt idx="127">
                  <c:v>78.617090671882522</c:v>
                </c:pt>
                <c:pt idx="128">
                  <c:v>36.8730975262865</c:v>
                </c:pt>
                <c:pt idx="129">
                  <c:v>-96.544082000136527</c:v>
                </c:pt>
                <c:pt idx="130">
                  <c:v>-182.07403353789479</c:v>
                </c:pt>
                <c:pt idx="131">
                  <c:v>-169.57026713123761</c:v>
                </c:pt>
                <c:pt idx="132">
                  <c:v>-184.459886291846</c:v>
                </c:pt>
                <c:pt idx="133">
                  <c:v>-128.69109457625035</c:v>
                </c:pt>
                <c:pt idx="134">
                  <c:v>-148.11066126855351</c:v>
                </c:pt>
                <c:pt idx="135">
                  <c:v>-122.48986555226666</c:v>
                </c:pt>
                <c:pt idx="136">
                  <c:v>-47.623407339588695</c:v>
                </c:pt>
                <c:pt idx="137">
                  <c:v>-25.531914893617543</c:v>
                </c:pt>
              </c:numCache>
            </c:numRef>
          </c:val>
          <c:smooth val="0"/>
        </c:ser>
        <c:ser>
          <c:idx val="0"/>
          <c:order val="1"/>
          <c:spPr>
            <a:ln w="6350">
              <a:solidFill>
                <a:schemeClr val="bg1"/>
              </a:solidFill>
            </a:ln>
          </c:spPr>
          <c:marker>
            <c:symbol val="none"/>
          </c:marker>
          <c:cat>
            <c:numRef>
              <c:f>'Data - Chart'!$A$1100:$A$1237</c:f>
              <c:numCache>
                <c:formatCode>m/d/yyyy</c:formatCode>
                <c:ptCount val="138"/>
                <c:pt idx="0">
                  <c:v>41334</c:v>
                </c:pt>
                <c:pt idx="1">
                  <c:v>41337</c:v>
                </c:pt>
                <c:pt idx="2">
                  <c:v>41338</c:v>
                </c:pt>
                <c:pt idx="3">
                  <c:v>41339</c:v>
                </c:pt>
                <c:pt idx="4">
                  <c:v>41340</c:v>
                </c:pt>
                <c:pt idx="5">
                  <c:v>41341</c:v>
                </c:pt>
                <c:pt idx="6">
                  <c:v>41344</c:v>
                </c:pt>
                <c:pt idx="7">
                  <c:v>41345</c:v>
                </c:pt>
                <c:pt idx="8">
                  <c:v>41346</c:v>
                </c:pt>
                <c:pt idx="9">
                  <c:v>41347</c:v>
                </c:pt>
                <c:pt idx="10">
                  <c:v>41348</c:v>
                </c:pt>
                <c:pt idx="11">
                  <c:v>41351</c:v>
                </c:pt>
                <c:pt idx="12">
                  <c:v>41352</c:v>
                </c:pt>
                <c:pt idx="13">
                  <c:v>41353</c:v>
                </c:pt>
                <c:pt idx="14">
                  <c:v>41354</c:v>
                </c:pt>
                <c:pt idx="15">
                  <c:v>41355</c:v>
                </c:pt>
                <c:pt idx="16">
                  <c:v>41358</c:v>
                </c:pt>
                <c:pt idx="17">
                  <c:v>41359</c:v>
                </c:pt>
                <c:pt idx="18">
                  <c:v>41360</c:v>
                </c:pt>
                <c:pt idx="19">
                  <c:v>41361</c:v>
                </c:pt>
                <c:pt idx="20">
                  <c:v>41362</c:v>
                </c:pt>
                <c:pt idx="21">
                  <c:v>41365</c:v>
                </c:pt>
                <c:pt idx="22">
                  <c:v>41366</c:v>
                </c:pt>
                <c:pt idx="23">
                  <c:v>41367</c:v>
                </c:pt>
                <c:pt idx="24">
                  <c:v>41368</c:v>
                </c:pt>
                <c:pt idx="25">
                  <c:v>41369</c:v>
                </c:pt>
                <c:pt idx="26">
                  <c:v>41372</c:v>
                </c:pt>
                <c:pt idx="27">
                  <c:v>41373</c:v>
                </c:pt>
                <c:pt idx="28">
                  <c:v>41374</c:v>
                </c:pt>
                <c:pt idx="29">
                  <c:v>41375</c:v>
                </c:pt>
                <c:pt idx="30">
                  <c:v>41376</c:v>
                </c:pt>
                <c:pt idx="31">
                  <c:v>41379</c:v>
                </c:pt>
                <c:pt idx="32">
                  <c:v>41380</c:v>
                </c:pt>
                <c:pt idx="33">
                  <c:v>41381</c:v>
                </c:pt>
                <c:pt idx="34">
                  <c:v>41382</c:v>
                </c:pt>
                <c:pt idx="35">
                  <c:v>41383</c:v>
                </c:pt>
                <c:pt idx="36">
                  <c:v>41386</c:v>
                </c:pt>
                <c:pt idx="37">
                  <c:v>41387</c:v>
                </c:pt>
                <c:pt idx="38">
                  <c:v>41388</c:v>
                </c:pt>
                <c:pt idx="39">
                  <c:v>41389</c:v>
                </c:pt>
                <c:pt idx="40">
                  <c:v>41390</c:v>
                </c:pt>
                <c:pt idx="41">
                  <c:v>41393</c:v>
                </c:pt>
                <c:pt idx="42">
                  <c:v>41394</c:v>
                </c:pt>
                <c:pt idx="43">
                  <c:v>41395</c:v>
                </c:pt>
                <c:pt idx="44">
                  <c:v>41396</c:v>
                </c:pt>
                <c:pt idx="45">
                  <c:v>41397</c:v>
                </c:pt>
                <c:pt idx="46">
                  <c:v>41400</c:v>
                </c:pt>
                <c:pt idx="47">
                  <c:v>41401</c:v>
                </c:pt>
                <c:pt idx="48">
                  <c:v>41402</c:v>
                </c:pt>
                <c:pt idx="49">
                  <c:v>41403</c:v>
                </c:pt>
                <c:pt idx="50">
                  <c:v>41404</c:v>
                </c:pt>
                <c:pt idx="51">
                  <c:v>41407</c:v>
                </c:pt>
                <c:pt idx="52">
                  <c:v>41408</c:v>
                </c:pt>
                <c:pt idx="53">
                  <c:v>41409</c:v>
                </c:pt>
                <c:pt idx="54">
                  <c:v>41410</c:v>
                </c:pt>
                <c:pt idx="55">
                  <c:v>41411</c:v>
                </c:pt>
                <c:pt idx="56">
                  <c:v>41414</c:v>
                </c:pt>
                <c:pt idx="57">
                  <c:v>41415</c:v>
                </c:pt>
                <c:pt idx="58">
                  <c:v>41416</c:v>
                </c:pt>
                <c:pt idx="59">
                  <c:v>41417</c:v>
                </c:pt>
                <c:pt idx="60">
                  <c:v>41418</c:v>
                </c:pt>
                <c:pt idx="61">
                  <c:v>41421</c:v>
                </c:pt>
                <c:pt idx="62">
                  <c:v>41422</c:v>
                </c:pt>
                <c:pt idx="63">
                  <c:v>41423</c:v>
                </c:pt>
                <c:pt idx="64">
                  <c:v>41424</c:v>
                </c:pt>
                <c:pt idx="65">
                  <c:v>41425</c:v>
                </c:pt>
                <c:pt idx="66">
                  <c:v>41428</c:v>
                </c:pt>
                <c:pt idx="67">
                  <c:v>41429</c:v>
                </c:pt>
                <c:pt idx="68">
                  <c:v>41430</c:v>
                </c:pt>
                <c:pt idx="69">
                  <c:v>41431</c:v>
                </c:pt>
                <c:pt idx="70">
                  <c:v>41432</c:v>
                </c:pt>
                <c:pt idx="71">
                  <c:v>41435</c:v>
                </c:pt>
                <c:pt idx="72">
                  <c:v>41436</c:v>
                </c:pt>
                <c:pt idx="73">
                  <c:v>41437</c:v>
                </c:pt>
                <c:pt idx="74">
                  <c:v>41438</c:v>
                </c:pt>
                <c:pt idx="75">
                  <c:v>41439</c:v>
                </c:pt>
                <c:pt idx="76">
                  <c:v>41442</c:v>
                </c:pt>
                <c:pt idx="77">
                  <c:v>41443</c:v>
                </c:pt>
                <c:pt idx="78">
                  <c:v>41444</c:v>
                </c:pt>
                <c:pt idx="79">
                  <c:v>41445</c:v>
                </c:pt>
                <c:pt idx="80">
                  <c:v>41446</c:v>
                </c:pt>
                <c:pt idx="81">
                  <c:v>41449</c:v>
                </c:pt>
                <c:pt idx="82">
                  <c:v>41450</c:v>
                </c:pt>
                <c:pt idx="83">
                  <c:v>41451</c:v>
                </c:pt>
                <c:pt idx="84">
                  <c:v>41452</c:v>
                </c:pt>
                <c:pt idx="85">
                  <c:v>41453</c:v>
                </c:pt>
                <c:pt idx="86">
                  <c:v>41456</c:v>
                </c:pt>
                <c:pt idx="87">
                  <c:v>41457</c:v>
                </c:pt>
                <c:pt idx="88">
                  <c:v>41458</c:v>
                </c:pt>
                <c:pt idx="89">
                  <c:v>41459</c:v>
                </c:pt>
                <c:pt idx="90">
                  <c:v>41460</c:v>
                </c:pt>
                <c:pt idx="91">
                  <c:v>41463</c:v>
                </c:pt>
                <c:pt idx="92">
                  <c:v>41464</c:v>
                </c:pt>
                <c:pt idx="93">
                  <c:v>41465</c:v>
                </c:pt>
                <c:pt idx="94">
                  <c:v>41466</c:v>
                </c:pt>
                <c:pt idx="95">
                  <c:v>41467</c:v>
                </c:pt>
                <c:pt idx="96">
                  <c:v>41470</c:v>
                </c:pt>
                <c:pt idx="97">
                  <c:v>41471</c:v>
                </c:pt>
                <c:pt idx="98">
                  <c:v>41472</c:v>
                </c:pt>
                <c:pt idx="99">
                  <c:v>41473</c:v>
                </c:pt>
                <c:pt idx="100">
                  <c:v>41474</c:v>
                </c:pt>
                <c:pt idx="101">
                  <c:v>41477</c:v>
                </c:pt>
                <c:pt idx="102">
                  <c:v>41478</c:v>
                </c:pt>
                <c:pt idx="103">
                  <c:v>41479</c:v>
                </c:pt>
                <c:pt idx="104">
                  <c:v>41480</c:v>
                </c:pt>
                <c:pt idx="105">
                  <c:v>41481</c:v>
                </c:pt>
                <c:pt idx="106">
                  <c:v>41484</c:v>
                </c:pt>
                <c:pt idx="107">
                  <c:v>41485</c:v>
                </c:pt>
                <c:pt idx="108">
                  <c:v>41486</c:v>
                </c:pt>
                <c:pt idx="109">
                  <c:v>41487</c:v>
                </c:pt>
                <c:pt idx="110">
                  <c:v>41488</c:v>
                </c:pt>
                <c:pt idx="111">
                  <c:v>41491</c:v>
                </c:pt>
                <c:pt idx="112">
                  <c:v>41492</c:v>
                </c:pt>
                <c:pt idx="113">
                  <c:v>41493</c:v>
                </c:pt>
                <c:pt idx="114">
                  <c:v>41494</c:v>
                </c:pt>
                <c:pt idx="115">
                  <c:v>41495</c:v>
                </c:pt>
                <c:pt idx="116">
                  <c:v>41498</c:v>
                </c:pt>
                <c:pt idx="117">
                  <c:v>41499</c:v>
                </c:pt>
                <c:pt idx="118">
                  <c:v>41500</c:v>
                </c:pt>
                <c:pt idx="119">
                  <c:v>41501</c:v>
                </c:pt>
                <c:pt idx="120">
                  <c:v>41502</c:v>
                </c:pt>
                <c:pt idx="121">
                  <c:v>41505</c:v>
                </c:pt>
                <c:pt idx="122">
                  <c:v>41506</c:v>
                </c:pt>
                <c:pt idx="123">
                  <c:v>41507</c:v>
                </c:pt>
                <c:pt idx="124">
                  <c:v>41508</c:v>
                </c:pt>
                <c:pt idx="125">
                  <c:v>41509</c:v>
                </c:pt>
                <c:pt idx="126">
                  <c:v>41512</c:v>
                </c:pt>
                <c:pt idx="127">
                  <c:v>41513</c:v>
                </c:pt>
                <c:pt idx="128">
                  <c:v>41514</c:v>
                </c:pt>
                <c:pt idx="129">
                  <c:v>41515</c:v>
                </c:pt>
                <c:pt idx="130">
                  <c:v>41516</c:v>
                </c:pt>
                <c:pt idx="131">
                  <c:v>41519</c:v>
                </c:pt>
                <c:pt idx="132">
                  <c:v>41520</c:v>
                </c:pt>
                <c:pt idx="133">
                  <c:v>41521</c:v>
                </c:pt>
                <c:pt idx="134">
                  <c:v>41522</c:v>
                </c:pt>
                <c:pt idx="135">
                  <c:v>41523</c:v>
                </c:pt>
                <c:pt idx="136">
                  <c:v>41526</c:v>
                </c:pt>
                <c:pt idx="137">
                  <c:v>41527</c:v>
                </c:pt>
              </c:numCache>
            </c:numRef>
          </c:cat>
          <c:val>
            <c:numRef>
              <c:f>'Data - Chart'!$S$4:$S$3000</c:f>
              <c:numCache>
                <c:formatCode>0.00</c:formatCode>
                <c:ptCount val="2997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  <c:pt idx="12">
                  <c:v>100</c:v>
                </c:pt>
                <c:pt idx="13">
                  <c:v>100</c:v>
                </c:pt>
                <c:pt idx="14">
                  <c:v>100</c:v>
                </c:pt>
                <c:pt idx="15">
                  <c:v>100</c:v>
                </c:pt>
                <c:pt idx="16">
                  <c:v>100</c:v>
                </c:pt>
                <c:pt idx="17">
                  <c:v>100</c:v>
                </c:pt>
                <c:pt idx="18">
                  <c:v>100</c:v>
                </c:pt>
                <c:pt idx="19">
                  <c:v>100</c:v>
                </c:pt>
                <c:pt idx="20">
                  <c:v>100</c:v>
                </c:pt>
                <c:pt idx="21">
                  <c:v>100</c:v>
                </c:pt>
                <c:pt idx="22">
                  <c:v>100</c:v>
                </c:pt>
                <c:pt idx="23">
                  <c:v>100</c:v>
                </c:pt>
                <c:pt idx="24">
                  <c:v>100</c:v>
                </c:pt>
                <c:pt idx="25">
                  <c:v>100</c:v>
                </c:pt>
                <c:pt idx="26">
                  <c:v>100</c:v>
                </c:pt>
                <c:pt idx="27">
                  <c:v>100</c:v>
                </c:pt>
                <c:pt idx="28">
                  <c:v>100</c:v>
                </c:pt>
                <c:pt idx="29">
                  <c:v>100</c:v>
                </c:pt>
                <c:pt idx="30">
                  <c:v>100</c:v>
                </c:pt>
                <c:pt idx="31">
                  <c:v>100</c:v>
                </c:pt>
                <c:pt idx="32">
                  <c:v>100</c:v>
                </c:pt>
                <c:pt idx="33">
                  <c:v>100</c:v>
                </c:pt>
                <c:pt idx="34">
                  <c:v>100</c:v>
                </c:pt>
                <c:pt idx="35">
                  <c:v>100</c:v>
                </c:pt>
                <c:pt idx="36">
                  <c:v>100</c:v>
                </c:pt>
                <c:pt idx="37">
                  <c:v>100</c:v>
                </c:pt>
                <c:pt idx="38">
                  <c:v>100</c:v>
                </c:pt>
                <c:pt idx="39">
                  <c:v>100</c:v>
                </c:pt>
                <c:pt idx="40">
                  <c:v>100</c:v>
                </c:pt>
                <c:pt idx="41">
                  <c:v>100</c:v>
                </c:pt>
                <c:pt idx="42">
                  <c:v>100</c:v>
                </c:pt>
                <c:pt idx="43">
                  <c:v>100</c:v>
                </c:pt>
                <c:pt idx="44">
                  <c:v>100</c:v>
                </c:pt>
                <c:pt idx="45">
                  <c:v>100</c:v>
                </c:pt>
                <c:pt idx="46">
                  <c:v>100</c:v>
                </c:pt>
                <c:pt idx="47">
                  <c:v>100</c:v>
                </c:pt>
                <c:pt idx="48">
                  <c:v>100</c:v>
                </c:pt>
                <c:pt idx="49">
                  <c:v>100</c:v>
                </c:pt>
                <c:pt idx="50">
                  <c:v>100</c:v>
                </c:pt>
                <c:pt idx="51">
                  <c:v>100</c:v>
                </c:pt>
                <c:pt idx="52">
                  <c:v>100</c:v>
                </c:pt>
                <c:pt idx="53">
                  <c:v>100</c:v>
                </c:pt>
                <c:pt idx="54">
                  <c:v>100</c:v>
                </c:pt>
                <c:pt idx="55">
                  <c:v>100</c:v>
                </c:pt>
                <c:pt idx="56">
                  <c:v>100</c:v>
                </c:pt>
                <c:pt idx="57">
                  <c:v>100</c:v>
                </c:pt>
                <c:pt idx="58">
                  <c:v>100</c:v>
                </c:pt>
                <c:pt idx="59">
                  <c:v>100</c:v>
                </c:pt>
                <c:pt idx="60">
                  <c:v>100</c:v>
                </c:pt>
                <c:pt idx="61">
                  <c:v>100</c:v>
                </c:pt>
                <c:pt idx="62">
                  <c:v>100</c:v>
                </c:pt>
                <c:pt idx="63">
                  <c:v>100</c:v>
                </c:pt>
                <c:pt idx="64">
                  <c:v>100</c:v>
                </c:pt>
                <c:pt idx="65">
                  <c:v>100</c:v>
                </c:pt>
                <c:pt idx="66">
                  <c:v>100</c:v>
                </c:pt>
                <c:pt idx="67">
                  <c:v>100</c:v>
                </c:pt>
                <c:pt idx="68">
                  <c:v>100</c:v>
                </c:pt>
                <c:pt idx="69">
                  <c:v>100</c:v>
                </c:pt>
                <c:pt idx="70">
                  <c:v>100</c:v>
                </c:pt>
                <c:pt idx="71">
                  <c:v>100</c:v>
                </c:pt>
                <c:pt idx="72">
                  <c:v>100</c:v>
                </c:pt>
                <c:pt idx="73">
                  <c:v>100</c:v>
                </c:pt>
                <c:pt idx="74">
                  <c:v>100</c:v>
                </c:pt>
                <c:pt idx="75">
                  <c:v>100</c:v>
                </c:pt>
                <c:pt idx="76">
                  <c:v>100</c:v>
                </c:pt>
                <c:pt idx="77">
                  <c:v>100</c:v>
                </c:pt>
                <c:pt idx="78">
                  <c:v>100</c:v>
                </c:pt>
                <c:pt idx="79">
                  <c:v>100</c:v>
                </c:pt>
                <c:pt idx="80">
                  <c:v>100</c:v>
                </c:pt>
                <c:pt idx="81">
                  <c:v>100</c:v>
                </c:pt>
                <c:pt idx="82">
                  <c:v>100</c:v>
                </c:pt>
                <c:pt idx="83">
                  <c:v>100</c:v>
                </c:pt>
                <c:pt idx="84">
                  <c:v>100</c:v>
                </c:pt>
                <c:pt idx="85">
                  <c:v>100</c:v>
                </c:pt>
                <c:pt idx="86">
                  <c:v>100</c:v>
                </c:pt>
                <c:pt idx="87">
                  <c:v>100</c:v>
                </c:pt>
                <c:pt idx="88">
                  <c:v>100</c:v>
                </c:pt>
                <c:pt idx="89">
                  <c:v>100</c:v>
                </c:pt>
                <c:pt idx="90">
                  <c:v>100</c:v>
                </c:pt>
                <c:pt idx="91">
                  <c:v>100</c:v>
                </c:pt>
                <c:pt idx="92">
                  <c:v>100</c:v>
                </c:pt>
                <c:pt idx="93">
                  <c:v>100</c:v>
                </c:pt>
                <c:pt idx="94">
                  <c:v>100</c:v>
                </c:pt>
                <c:pt idx="95">
                  <c:v>100</c:v>
                </c:pt>
                <c:pt idx="96">
                  <c:v>100</c:v>
                </c:pt>
                <c:pt idx="97">
                  <c:v>100</c:v>
                </c:pt>
                <c:pt idx="98">
                  <c:v>100</c:v>
                </c:pt>
                <c:pt idx="99">
                  <c:v>100</c:v>
                </c:pt>
                <c:pt idx="100">
                  <c:v>100</c:v>
                </c:pt>
                <c:pt idx="101">
                  <c:v>100</c:v>
                </c:pt>
                <c:pt idx="102">
                  <c:v>100</c:v>
                </c:pt>
                <c:pt idx="103">
                  <c:v>100</c:v>
                </c:pt>
                <c:pt idx="104">
                  <c:v>100</c:v>
                </c:pt>
                <c:pt idx="105">
                  <c:v>100</c:v>
                </c:pt>
                <c:pt idx="106">
                  <c:v>100</c:v>
                </c:pt>
                <c:pt idx="107">
                  <c:v>100</c:v>
                </c:pt>
                <c:pt idx="108">
                  <c:v>100</c:v>
                </c:pt>
                <c:pt idx="109">
                  <c:v>100</c:v>
                </c:pt>
                <c:pt idx="110">
                  <c:v>100</c:v>
                </c:pt>
                <c:pt idx="111">
                  <c:v>100</c:v>
                </c:pt>
                <c:pt idx="112">
                  <c:v>100</c:v>
                </c:pt>
                <c:pt idx="113">
                  <c:v>100</c:v>
                </c:pt>
                <c:pt idx="114">
                  <c:v>100</c:v>
                </c:pt>
                <c:pt idx="115">
                  <c:v>100</c:v>
                </c:pt>
                <c:pt idx="116">
                  <c:v>100</c:v>
                </c:pt>
                <c:pt idx="117">
                  <c:v>100</c:v>
                </c:pt>
                <c:pt idx="118">
                  <c:v>100</c:v>
                </c:pt>
                <c:pt idx="119">
                  <c:v>100</c:v>
                </c:pt>
                <c:pt idx="120">
                  <c:v>100</c:v>
                </c:pt>
                <c:pt idx="121">
                  <c:v>100</c:v>
                </c:pt>
                <c:pt idx="122">
                  <c:v>100</c:v>
                </c:pt>
                <c:pt idx="123">
                  <c:v>100</c:v>
                </c:pt>
                <c:pt idx="124">
                  <c:v>100</c:v>
                </c:pt>
                <c:pt idx="125">
                  <c:v>100</c:v>
                </c:pt>
                <c:pt idx="126">
                  <c:v>100</c:v>
                </c:pt>
                <c:pt idx="127">
                  <c:v>100</c:v>
                </c:pt>
                <c:pt idx="128">
                  <c:v>100</c:v>
                </c:pt>
                <c:pt idx="129">
                  <c:v>100</c:v>
                </c:pt>
                <c:pt idx="130">
                  <c:v>100</c:v>
                </c:pt>
                <c:pt idx="131">
                  <c:v>100</c:v>
                </c:pt>
                <c:pt idx="132">
                  <c:v>100</c:v>
                </c:pt>
                <c:pt idx="133">
                  <c:v>100</c:v>
                </c:pt>
                <c:pt idx="134">
                  <c:v>100</c:v>
                </c:pt>
                <c:pt idx="135">
                  <c:v>100</c:v>
                </c:pt>
                <c:pt idx="136">
                  <c:v>100</c:v>
                </c:pt>
                <c:pt idx="137">
                  <c:v>100</c:v>
                </c:pt>
                <c:pt idx="138">
                  <c:v>100</c:v>
                </c:pt>
                <c:pt idx="139">
                  <c:v>100</c:v>
                </c:pt>
                <c:pt idx="140">
                  <c:v>100</c:v>
                </c:pt>
                <c:pt idx="141">
                  <c:v>100</c:v>
                </c:pt>
                <c:pt idx="142">
                  <c:v>100</c:v>
                </c:pt>
                <c:pt idx="143">
                  <c:v>100</c:v>
                </c:pt>
                <c:pt idx="144">
                  <c:v>100</c:v>
                </c:pt>
                <c:pt idx="145">
                  <c:v>100</c:v>
                </c:pt>
                <c:pt idx="146">
                  <c:v>100</c:v>
                </c:pt>
                <c:pt idx="147">
                  <c:v>100</c:v>
                </c:pt>
                <c:pt idx="148">
                  <c:v>100</c:v>
                </c:pt>
                <c:pt idx="149">
                  <c:v>100</c:v>
                </c:pt>
                <c:pt idx="150">
                  <c:v>100</c:v>
                </c:pt>
                <c:pt idx="151">
                  <c:v>100</c:v>
                </c:pt>
                <c:pt idx="152">
                  <c:v>100</c:v>
                </c:pt>
                <c:pt idx="153">
                  <c:v>100</c:v>
                </c:pt>
                <c:pt idx="154">
                  <c:v>100</c:v>
                </c:pt>
                <c:pt idx="155">
                  <c:v>100</c:v>
                </c:pt>
                <c:pt idx="156">
                  <c:v>100</c:v>
                </c:pt>
                <c:pt idx="157">
                  <c:v>100</c:v>
                </c:pt>
                <c:pt idx="158">
                  <c:v>100</c:v>
                </c:pt>
                <c:pt idx="159">
                  <c:v>100</c:v>
                </c:pt>
                <c:pt idx="160">
                  <c:v>100</c:v>
                </c:pt>
                <c:pt idx="161">
                  <c:v>100</c:v>
                </c:pt>
                <c:pt idx="162">
                  <c:v>100</c:v>
                </c:pt>
                <c:pt idx="163">
                  <c:v>100</c:v>
                </c:pt>
                <c:pt idx="164">
                  <c:v>100</c:v>
                </c:pt>
                <c:pt idx="165">
                  <c:v>100</c:v>
                </c:pt>
                <c:pt idx="166">
                  <c:v>100</c:v>
                </c:pt>
                <c:pt idx="167">
                  <c:v>100</c:v>
                </c:pt>
                <c:pt idx="168">
                  <c:v>100</c:v>
                </c:pt>
                <c:pt idx="169">
                  <c:v>100</c:v>
                </c:pt>
                <c:pt idx="170">
                  <c:v>100</c:v>
                </c:pt>
                <c:pt idx="171">
                  <c:v>100</c:v>
                </c:pt>
                <c:pt idx="172">
                  <c:v>100</c:v>
                </c:pt>
                <c:pt idx="173">
                  <c:v>100</c:v>
                </c:pt>
                <c:pt idx="174">
                  <c:v>100</c:v>
                </c:pt>
                <c:pt idx="175">
                  <c:v>100</c:v>
                </c:pt>
                <c:pt idx="176">
                  <c:v>100</c:v>
                </c:pt>
                <c:pt idx="177">
                  <c:v>100</c:v>
                </c:pt>
                <c:pt idx="178">
                  <c:v>100</c:v>
                </c:pt>
                <c:pt idx="179">
                  <c:v>100</c:v>
                </c:pt>
                <c:pt idx="180">
                  <c:v>100</c:v>
                </c:pt>
                <c:pt idx="181">
                  <c:v>100</c:v>
                </c:pt>
                <c:pt idx="182">
                  <c:v>100</c:v>
                </c:pt>
                <c:pt idx="183">
                  <c:v>100</c:v>
                </c:pt>
                <c:pt idx="184">
                  <c:v>100</c:v>
                </c:pt>
                <c:pt idx="185">
                  <c:v>100</c:v>
                </c:pt>
                <c:pt idx="186">
                  <c:v>100</c:v>
                </c:pt>
                <c:pt idx="187">
                  <c:v>100</c:v>
                </c:pt>
                <c:pt idx="188">
                  <c:v>100</c:v>
                </c:pt>
                <c:pt idx="189">
                  <c:v>100</c:v>
                </c:pt>
                <c:pt idx="190">
                  <c:v>100</c:v>
                </c:pt>
                <c:pt idx="191">
                  <c:v>100</c:v>
                </c:pt>
                <c:pt idx="192">
                  <c:v>100</c:v>
                </c:pt>
                <c:pt idx="193">
                  <c:v>100</c:v>
                </c:pt>
                <c:pt idx="194">
                  <c:v>100</c:v>
                </c:pt>
                <c:pt idx="195">
                  <c:v>100</c:v>
                </c:pt>
                <c:pt idx="196">
                  <c:v>100</c:v>
                </c:pt>
                <c:pt idx="197">
                  <c:v>100</c:v>
                </c:pt>
                <c:pt idx="198">
                  <c:v>100</c:v>
                </c:pt>
                <c:pt idx="199">
                  <c:v>100</c:v>
                </c:pt>
                <c:pt idx="200">
                  <c:v>100</c:v>
                </c:pt>
                <c:pt idx="201">
                  <c:v>100</c:v>
                </c:pt>
                <c:pt idx="202">
                  <c:v>100</c:v>
                </c:pt>
                <c:pt idx="203">
                  <c:v>100</c:v>
                </c:pt>
                <c:pt idx="204">
                  <c:v>100</c:v>
                </c:pt>
                <c:pt idx="205">
                  <c:v>100</c:v>
                </c:pt>
                <c:pt idx="206">
                  <c:v>100</c:v>
                </c:pt>
                <c:pt idx="207">
                  <c:v>100</c:v>
                </c:pt>
                <c:pt idx="208">
                  <c:v>100</c:v>
                </c:pt>
                <c:pt idx="209">
                  <c:v>100</c:v>
                </c:pt>
                <c:pt idx="210">
                  <c:v>100</c:v>
                </c:pt>
                <c:pt idx="211">
                  <c:v>100</c:v>
                </c:pt>
                <c:pt idx="212">
                  <c:v>100</c:v>
                </c:pt>
                <c:pt idx="213">
                  <c:v>100</c:v>
                </c:pt>
                <c:pt idx="214">
                  <c:v>100</c:v>
                </c:pt>
                <c:pt idx="215">
                  <c:v>100</c:v>
                </c:pt>
                <c:pt idx="216">
                  <c:v>100</c:v>
                </c:pt>
                <c:pt idx="217">
                  <c:v>100</c:v>
                </c:pt>
                <c:pt idx="218">
                  <c:v>100</c:v>
                </c:pt>
                <c:pt idx="219">
                  <c:v>100</c:v>
                </c:pt>
                <c:pt idx="220">
                  <c:v>100</c:v>
                </c:pt>
                <c:pt idx="221">
                  <c:v>100</c:v>
                </c:pt>
                <c:pt idx="222">
                  <c:v>100</c:v>
                </c:pt>
                <c:pt idx="223">
                  <c:v>100</c:v>
                </c:pt>
                <c:pt idx="224">
                  <c:v>100</c:v>
                </c:pt>
                <c:pt idx="225">
                  <c:v>100</c:v>
                </c:pt>
                <c:pt idx="226">
                  <c:v>100</c:v>
                </c:pt>
                <c:pt idx="227">
                  <c:v>100</c:v>
                </c:pt>
                <c:pt idx="228">
                  <c:v>100</c:v>
                </c:pt>
                <c:pt idx="229">
                  <c:v>100</c:v>
                </c:pt>
                <c:pt idx="230">
                  <c:v>100</c:v>
                </c:pt>
                <c:pt idx="231">
                  <c:v>100</c:v>
                </c:pt>
                <c:pt idx="232">
                  <c:v>100</c:v>
                </c:pt>
                <c:pt idx="233">
                  <c:v>100</c:v>
                </c:pt>
                <c:pt idx="234">
                  <c:v>100</c:v>
                </c:pt>
                <c:pt idx="235">
                  <c:v>100</c:v>
                </c:pt>
                <c:pt idx="236">
                  <c:v>100</c:v>
                </c:pt>
                <c:pt idx="237">
                  <c:v>100</c:v>
                </c:pt>
                <c:pt idx="238">
                  <c:v>100</c:v>
                </c:pt>
                <c:pt idx="239">
                  <c:v>100</c:v>
                </c:pt>
                <c:pt idx="240">
                  <c:v>100</c:v>
                </c:pt>
                <c:pt idx="241">
                  <c:v>100</c:v>
                </c:pt>
                <c:pt idx="242">
                  <c:v>100</c:v>
                </c:pt>
                <c:pt idx="243">
                  <c:v>100</c:v>
                </c:pt>
                <c:pt idx="244">
                  <c:v>100</c:v>
                </c:pt>
                <c:pt idx="245">
                  <c:v>100</c:v>
                </c:pt>
                <c:pt idx="246">
                  <c:v>100</c:v>
                </c:pt>
                <c:pt idx="247">
                  <c:v>100</c:v>
                </c:pt>
                <c:pt idx="248">
                  <c:v>100</c:v>
                </c:pt>
                <c:pt idx="249">
                  <c:v>100</c:v>
                </c:pt>
                <c:pt idx="250">
                  <c:v>100</c:v>
                </c:pt>
                <c:pt idx="251">
                  <c:v>100</c:v>
                </c:pt>
                <c:pt idx="252">
                  <c:v>100</c:v>
                </c:pt>
                <c:pt idx="253">
                  <c:v>100</c:v>
                </c:pt>
                <c:pt idx="254">
                  <c:v>100</c:v>
                </c:pt>
                <c:pt idx="255">
                  <c:v>100</c:v>
                </c:pt>
                <c:pt idx="256">
                  <c:v>100</c:v>
                </c:pt>
                <c:pt idx="257">
                  <c:v>100</c:v>
                </c:pt>
                <c:pt idx="258">
                  <c:v>100</c:v>
                </c:pt>
                <c:pt idx="259">
                  <c:v>100</c:v>
                </c:pt>
                <c:pt idx="260">
                  <c:v>100</c:v>
                </c:pt>
                <c:pt idx="261">
                  <c:v>100</c:v>
                </c:pt>
                <c:pt idx="262">
                  <c:v>100</c:v>
                </c:pt>
                <c:pt idx="263">
                  <c:v>100</c:v>
                </c:pt>
                <c:pt idx="264">
                  <c:v>100</c:v>
                </c:pt>
                <c:pt idx="265">
                  <c:v>100</c:v>
                </c:pt>
                <c:pt idx="266">
                  <c:v>100</c:v>
                </c:pt>
                <c:pt idx="267">
                  <c:v>100</c:v>
                </c:pt>
                <c:pt idx="268">
                  <c:v>100</c:v>
                </c:pt>
                <c:pt idx="269">
                  <c:v>100</c:v>
                </c:pt>
                <c:pt idx="270">
                  <c:v>100</c:v>
                </c:pt>
                <c:pt idx="271">
                  <c:v>100</c:v>
                </c:pt>
                <c:pt idx="272">
                  <c:v>100</c:v>
                </c:pt>
                <c:pt idx="273">
                  <c:v>100</c:v>
                </c:pt>
                <c:pt idx="274">
                  <c:v>100</c:v>
                </c:pt>
                <c:pt idx="275">
                  <c:v>100</c:v>
                </c:pt>
                <c:pt idx="276">
                  <c:v>100</c:v>
                </c:pt>
                <c:pt idx="277">
                  <c:v>100</c:v>
                </c:pt>
                <c:pt idx="278">
                  <c:v>100</c:v>
                </c:pt>
                <c:pt idx="279">
                  <c:v>100</c:v>
                </c:pt>
                <c:pt idx="280">
                  <c:v>100</c:v>
                </c:pt>
                <c:pt idx="281">
                  <c:v>100</c:v>
                </c:pt>
                <c:pt idx="282">
                  <c:v>100</c:v>
                </c:pt>
                <c:pt idx="283">
                  <c:v>100</c:v>
                </c:pt>
                <c:pt idx="284">
                  <c:v>100</c:v>
                </c:pt>
                <c:pt idx="285">
                  <c:v>100</c:v>
                </c:pt>
                <c:pt idx="286">
                  <c:v>100</c:v>
                </c:pt>
                <c:pt idx="287">
                  <c:v>100</c:v>
                </c:pt>
                <c:pt idx="288">
                  <c:v>100</c:v>
                </c:pt>
                <c:pt idx="289">
                  <c:v>100</c:v>
                </c:pt>
                <c:pt idx="290">
                  <c:v>100</c:v>
                </c:pt>
                <c:pt idx="291">
                  <c:v>100</c:v>
                </c:pt>
                <c:pt idx="292">
                  <c:v>100</c:v>
                </c:pt>
                <c:pt idx="293">
                  <c:v>100</c:v>
                </c:pt>
                <c:pt idx="294">
                  <c:v>100</c:v>
                </c:pt>
                <c:pt idx="295">
                  <c:v>100</c:v>
                </c:pt>
                <c:pt idx="296">
                  <c:v>100</c:v>
                </c:pt>
                <c:pt idx="297">
                  <c:v>100</c:v>
                </c:pt>
                <c:pt idx="298">
                  <c:v>100</c:v>
                </c:pt>
                <c:pt idx="299">
                  <c:v>100</c:v>
                </c:pt>
                <c:pt idx="300">
                  <c:v>100</c:v>
                </c:pt>
                <c:pt idx="301">
                  <c:v>100</c:v>
                </c:pt>
                <c:pt idx="302">
                  <c:v>100</c:v>
                </c:pt>
                <c:pt idx="303">
                  <c:v>100</c:v>
                </c:pt>
                <c:pt idx="304">
                  <c:v>100</c:v>
                </c:pt>
                <c:pt idx="305">
                  <c:v>100</c:v>
                </c:pt>
                <c:pt idx="306">
                  <c:v>100</c:v>
                </c:pt>
                <c:pt idx="307">
                  <c:v>100</c:v>
                </c:pt>
                <c:pt idx="308">
                  <c:v>100</c:v>
                </c:pt>
                <c:pt idx="309">
                  <c:v>100</c:v>
                </c:pt>
                <c:pt idx="310">
                  <c:v>100</c:v>
                </c:pt>
                <c:pt idx="311">
                  <c:v>100</c:v>
                </c:pt>
                <c:pt idx="312">
                  <c:v>100</c:v>
                </c:pt>
                <c:pt idx="313">
                  <c:v>100</c:v>
                </c:pt>
                <c:pt idx="314">
                  <c:v>100</c:v>
                </c:pt>
                <c:pt idx="315">
                  <c:v>100</c:v>
                </c:pt>
                <c:pt idx="316">
                  <c:v>100</c:v>
                </c:pt>
                <c:pt idx="317">
                  <c:v>100</c:v>
                </c:pt>
                <c:pt idx="318">
                  <c:v>100</c:v>
                </c:pt>
                <c:pt idx="319">
                  <c:v>100</c:v>
                </c:pt>
                <c:pt idx="320">
                  <c:v>100</c:v>
                </c:pt>
                <c:pt idx="321">
                  <c:v>100</c:v>
                </c:pt>
                <c:pt idx="322">
                  <c:v>100</c:v>
                </c:pt>
                <c:pt idx="323">
                  <c:v>100</c:v>
                </c:pt>
                <c:pt idx="324">
                  <c:v>100</c:v>
                </c:pt>
                <c:pt idx="325">
                  <c:v>100</c:v>
                </c:pt>
                <c:pt idx="326">
                  <c:v>100</c:v>
                </c:pt>
                <c:pt idx="327">
                  <c:v>100</c:v>
                </c:pt>
                <c:pt idx="328">
                  <c:v>100</c:v>
                </c:pt>
                <c:pt idx="329">
                  <c:v>100</c:v>
                </c:pt>
                <c:pt idx="330">
                  <c:v>100</c:v>
                </c:pt>
                <c:pt idx="331">
                  <c:v>100</c:v>
                </c:pt>
                <c:pt idx="332">
                  <c:v>100</c:v>
                </c:pt>
                <c:pt idx="333">
                  <c:v>100</c:v>
                </c:pt>
                <c:pt idx="334">
                  <c:v>100</c:v>
                </c:pt>
                <c:pt idx="335">
                  <c:v>100</c:v>
                </c:pt>
                <c:pt idx="336">
                  <c:v>100</c:v>
                </c:pt>
                <c:pt idx="337">
                  <c:v>100</c:v>
                </c:pt>
                <c:pt idx="338">
                  <c:v>100</c:v>
                </c:pt>
                <c:pt idx="339">
                  <c:v>100</c:v>
                </c:pt>
                <c:pt idx="340">
                  <c:v>100</c:v>
                </c:pt>
                <c:pt idx="341">
                  <c:v>100</c:v>
                </c:pt>
                <c:pt idx="342">
                  <c:v>100</c:v>
                </c:pt>
                <c:pt idx="343">
                  <c:v>100</c:v>
                </c:pt>
                <c:pt idx="344">
                  <c:v>100</c:v>
                </c:pt>
                <c:pt idx="345">
                  <c:v>100</c:v>
                </c:pt>
                <c:pt idx="346">
                  <c:v>100</c:v>
                </c:pt>
                <c:pt idx="347">
                  <c:v>100</c:v>
                </c:pt>
                <c:pt idx="348">
                  <c:v>100</c:v>
                </c:pt>
                <c:pt idx="349">
                  <c:v>100</c:v>
                </c:pt>
                <c:pt idx="350">
                  <c:v>100</c:v>
                </c:pt>
                <c:pt idx="351">
                  <c:v>100</c:v>
                </c:pt>
                <c:pt idx="352">
                  <c:v>100</c:v>
                </c:pt>
                <c:pt idx="353">
                  <c:v>100</c:v>
                </c:pt>
                <c:pt idx="354">
                  <c:v>100</c:v>
                </c:pt>
                <c:pt idx="355">
                  <c:v>100</c:v>
                </c:pt>
                <c:pt idx="356">
                  <c:v>100</c:v>
                </c:pt>
                <c:pt idx="357">
                  <c:v>100</c:v>
                </c:pt>
                <c:pt idx="358">
                  <c:v>100</c:v>
                </c:pt>
                <c:pt idx="359">
                  <c:v>100</c:v>
                </c:pt>
                <c:pt idx="360">
                  <c:v>100</c:v>
                </c:pt>
                <c:pt idx="361">
                  <c:v>100</c:v>
                </c:pt>
                <c:pt idx="362">
                  <c:v>100</c:v>
                </c:pt>
                <c:pt idx="363">
                  <c:v>100</c:v>
                </c:pt>
                <c:pt idx="364">
                  <c:v>100</c:v>
                </c:pt>
                <c:pt idx="365">
                  <c:v>100</c:v>
                </c:pt>
                <c:pt idx="366">
                  <c:v>100</c:v>
                </c:pt>
                <c:pt idx="367">
                  <c:v>100</c:v>
                </c:pt>
                <c:pt idx="368">
                  <c:v>100</c:v>
                </c:pt>
                <c:pt idx="369">
                  <c:v>100</c:v>
                </c:pt>
                <c:pt idx="370">
                  <c:v>100</c:v>
                </c:pt>
                <c:pt idx="371">
                  <c:v>100</c:v>
                </c:pt>
                <c:pt idx="372">
                  <c:v>100</c:v>
                </c:pt>
                <c:pt idx="373">
                  <c:v>100</c:v>
                </c:pt>
                <c:pt idx="374">
                  <c:v>100</c:v>
                </c:pt>
                <c:pt idx="375">
                  <c:v>100</c:v>
                </c:pt>
                <c:pt idx="376">
                  <c:v>100</c:v>
                </c:pt>
                <c:pt idx="377">
                  <c:v>100</c:v>
                </c:pt>
                <c:pt idx="378">
                  <c:v>100</c:v>
                </c:pt>
                <c:pt idx="379">
                  <c:v>100</c:v>
                </c:pt>
                <c:pt idx="380">
                  <c:v>100</c:v>
                </c:pt>
                <c:pt idx="381">
                  <c:v>100</c:v>
                </c:pt>
                <c:pt idx="382">
                  <c:v>100</c:v>
                </c:pt>
                <c:pt idx="383">
                  <c:v>100</c:v>
                </c:pt>
                <c:pt idx="384">
                  <c:v>100</c:v>
                </c:pt>
                <c:pt idx="385">
                  <c:v>100</c:v>
                </c:pt>
                <c:pt idx="386">
                  <c:v>100</c:v>
                </c:pt>
                <c:pt idx="387">
                  <c:v>100</c:v>
                </c:pt>
                <c:pt idx="388">
                  <c:v>100</c:v>
                </c:pt>
                <c:pt idx="389">
                  <c:v>100</c:v>
                </c:pt>
                <c:pt idx="390">
                  <c:v>100</c:v>
                </c:pt>
                <c:pt idx="391">
                  <c:v>100</c:v>
                </c:pt>
                <c:pt idx="392">
                  <c:v>100</c:v>
                </c:pt>
                <c:pt idx="393">
                  <c:v>100</c:v>
                </c:pt>
                <c:pt idx="394">
                  <c:v>100</c:v>
                </c:pt>
                <c:pt idx="395">
                  <c:v>100</c:v>
                </c:pt>
                <c:pt idx="396">
                  <c:v>100</c:v>
                </c:pt>
                <c:pt idx="397">
                  <c:v>100</c:v>
                </c:pt>
                <c:pt idx="398">
                  <c:v>100</c:v>
                </c:pt>
                <c:pt idx="399">
                  <c:v>100</c:v>
                </c:pt>
                <c:pt idx="400">
                  <c:v>100</c:v>
                </c:pt>
                <c:pt idx="401">
                  <c:v>100</c:v>
                </c:pt>
                <c:pt idx="402">
                  <c:v>100</c:v>
                </c:pt>
                <c:pt idx="403">
                  <c:v>100</c:v>
                </c:pt>
                <c:pt idx="404">
                  <c:v>100</c:v>
                </c:pt>
                <c:pt idx="405">
                  <c:v>100</c:v>
                </c:pt>
                <c:pt idx="406">
                  <c:v>100</c:v>
                </c:pt>
                <c:pt idx="407">
                  <c:v>100</c:v>
                </c:pt>
                <c:pt idx="408">
                  <c:v>100</c:v>
                </c:pt>
                <c:pt idx="409">
                  <c:v>100</c:v>
                </c:pt>
                <c:pt idx="410">
                  <c:v>100</c:v>
                </c:pt>
                <c:pt idx="411">
                  <c:v>100</c:v>
                </c:pt>
                <c:pt idx="412">
                  <c:v>100</c:v>
                </c:pt>
                <c:pt idx="413">
                  <c:v>100</c:v>
                </c:pt>
                <c:pt idx="414">
                  <c:v>100</c:v>
                </c:pt>
                <c:pt idx="415">
                  <c:v>100</c:v>
                </c:pt>
                <c:pt idx="416">
                  <c:v>100</c:v>
                </c:pt>
                <c:pt idx="417">
                  <c:v>100</c:v>
                </c:pt>
                <c:pt idx="418">
                  <c:v>100</c:v>
                </c:pt>
                <c:pt idx="419">
                  <c:v>100</c:v>
                </c:pt>
                <c:pt idx="420">
                  <c:v>100</c:v>
                </c:pt>
                <c:pt idx="421">
                  <c:v>100</c:v>
                </c:pt>
                <c:pt idx="422">
                  <c:v>100</c:v>
                </c:pt>
                <c:pt idx="423">
                  <c:v>100</c:v>
                </c:pt>
                <c:pt idx="424">
                  <c:v>100</c:v>
                </c:pt>
                <c:pt idx="425">
                  <c:v>100</c:v>
                </c:pt>
                <c:pt idx="426">
                  <c:v>100</c:v>
                </c:pt>
                <c:pt idx="427">
                  <c:v>100</c:v>
                </c:pt>
                <c:pt idx="428">
                  <c:v>100</c:v>
                </c:pt>
                <c:pt idx="429">
                  <c:v>100</c:v>
                </c:pt>
                <c:pt idx="430">
                  <c:v>100</c:v>
                </c:pt>
                <c:pt idx="431">
                  <c:v>100</c:v>
                </c:pt>
                <c:pt idx="432">
                  <c:v>100</c:v>
                </c:pt>
                <c:pt idx="433">
                  <c:v>100</c:v>
                </c:pt>
                <c:pt idx="434">
                  <c:v>100</c:v>
                </c:pt>
                <c:pt idx="435">
                  <c:v>100</c:v>
                </c:pt>
                <c:pt idx="436">
                  <c:v>100</c:v>
                </c:pt>
                <c:pt idx="437">
                  <c:v>100</c:v>
                </c:pt>
                <c:pt idx="438">
                  <c:v>100</c:v>
                </c:pt>
                <c:pt idx="439">
                  <c:v>100</c:v>
                </c:pt>
                <c:pt idx="440">
                  <c:v>100</c:v>
                </c:pt>
                <c:pt idx="441">
                  <c:v>100</c:v>
                </c:pt>
                <c:pt idx="442">
                  <c:v>100</c:v>
                </c:pt>
                <c:pt idx="443">
                  <c:v>100</c:v>
                </c:pt>
                <c:pt idx="444">
                  <c:v>100</c:v>
                </c:pt>
                <c:pt idx="445">
                  <c:v>100</c:v>
                </c:pt>
                <c:pt idx="446">
                  <c:v>100</c:v>
                </c:pt>
                <c:pt idx="447">
                  <c:v>100</c:v>
                </c:pt>
                <c:pt idx="448">
                  <c:v>100</c:v>
                </c:pt>
                <c:pt idx="449">
                  <c:v>100</c:v>
                </c:pt>
                <c:pt idx="450">
                  <c:v>100</c:v>
                </c:pt>
                <c:pt idx="451">
                  <c:v>100</c:v>
                </c:pt>
                <c:pt idx="452">
                  <c:v>100</c:v>
                </c:pt>
                <c:pt idx="453">
                  <c:v>100</c:v>
                </c:pt>
                <c:pt idx="454">
                  <c:v>100</c:v>
                </c:pt>
                <c:pt idx="455">
                  <c:v>100</c:v>
                </c:pt>
                <c:pt idx="456">
                  <c:v>100</c:v>
                </c:pt>
                <c:pt idx="457">
                  <c:v>100</c:v>
                </c:pt>
                <c:pt idx="458">
                  <c:v>100</c:v>
                </c:pt>
                <c:pt idx="459">
                  <c:v>100</c:v>
                </c:pt>
                <c:pt idx="460">
                  <c:v>100</c:v>
                </c:pt>
                <c:pt idx="461">
                  <c:v>100</c:v>
                </c:pt>
                <c:pt idx="462">
                  <c:v>100</c:v>
                </c:pt>
                <c:pt idx="463">
                  <c:v>100</c:v>
                </c:pt>
                <c:pt idx="464">
                  <c:v>100</c:v>
                </c:pt>
                <c:pt idx="465">
                  <c:v>100</c:v>
                </c:pt>
                <c:pt idx="466">
                  <c:v>100</c:v>
                </c:pt>
                <c:pt idx="467">
                  <c:v>100</c:v>
                </c:pt>
                <c:pt idx="468">
                  <c:v>100</c:v>
                </c:pt>
                <c:pt idx="469">
                  <c:v>100</c:v>
                </c:pt>
                <c:pt idx="470">
                  <c:v>100</c:v>
                </c:pt>
                <c:pt idx="471">
                  <c:v>100</c:v>
                </c:pt>
                <c:pt idx="472">
                  <c:v>100</c:v>
                </c:pt>
                <c:pt idx="473">
                  <c:v>100</c:v>
                </c:pt>
                <c:pt idx="474">
                  <c:v>100</c:v>
                </c:pt>
                <c:pt idx="475">
                  <c:v>100</c:v>
                </c:pt>
                <c:pt idx="476">
                  <c:v>100</c:v>
                </c:pt>
                <c:pt idx="477">
                  <c:v>100</c:v>
                </c:pt>
                <c:pt idx="478">
                  <c:v>100</c:v>
                </c:pt>
                <c:pt idx="479">
                  <c:v>100</c:v>
                </c:pt>
                <c:pt idx="480">
                  <c:v>100</c:v>
                </c:pt>
                <c:pt idx="481">
                  <c:v>100</c:v>
                </c:pt>
                <c:pt idx="482">
                  <c:v>100</c:v>
                </c:pt>
                <c:pt idx="483">
                  <c:v>100</c:v>
                </c:pt>
                <c:pt idx="484">
                  <c:v>100</c:v>
                </c:pt>
                <c:pt idx="485">
                  <c:v>100</c:v>
                </c:pt>
                <c:pt idx="486">
                  <c:v>100</c:v>
                </c:pt>
                <c:pt idx="487">
                  <c:v>100</c:v>
                </c:pt>
                <c:pt idx="488">
                  <c:v>100</c:v>
                </c:pt>
                <c:pt idx="489">
                  <c:v>100</c:v>
                </c:pt>
                <c:pt idx="490">
                  <c:v>100</c:v>
                </c:pt>
                <c:pt idx="491">
                  <c:v>100</c:v>
                </c:pt>
                <c:pt idx="492">
                  <c:v>100</c:v>
                </c:pt>
                <c:pt idx="493">
                  <c:v>100</c:v>
                </c:pt>
                <c:pt idx="494">
                  <c:v>100</c:v>
                </c:pt>
                <c:pt idx="495">
                  <c:v>100</c:v>
                </c:pt>
                <c:pt idx="496">
                  <c:v>100</c:v>
                </c:pt>
                <c:pt idx="497">
                  <c:v>100</c:v>
                </c:pt>
                <c:pt idx="498">
                  <c:v>100</c:v>
                </c:pt>
                <c:pt idx="499">
                  <c:v>100</c:v>
                </c:pt>
                <c:pt idx="500">
                  <c:v>100</c:v>
                </c:pt>
                <c:pt idx="501">
                  <c:v>100</c:v>
                </c:pt>
                <c:pt idx="502">
                  <c:v>100</c:v>
                </c:pt>
                <c:pt idx="503">
                  <c:v>100</c:v>
                </c:pt>
                <c:pt idx="504">
                  <c:v>100</c:v>
                </c:pt>
                <c:pt idx="505">
                  <c:v>100</c:v>
                </c:pt>
                <c:pt idx="506">
                  <c:v>100</c:v>
                </c:pt>
                <c:pt idx="507">
                  <c:v>100</c:v>
                </c:pt>
                <c:pt idx="508">
                  <c:v>100</c:v>
                </c:pt>
                <c:pt idx="509">
                  <c:v>100</c:v>
                </c:pt>
                <c:pt idx="510">
                  <c:v>100</c:v>
                </c:pt>
                <c:pt idx="511">
                  <c:v>100</c:v>
                </c:pt>
                <c:pt idx="512">
                  <c:v>100</c:v>
                </c:pt>
                <c:pt idx="513">
                  <c:v>100</c:v>
                </c:pt>
                <c:pt idx="514">
                  <c:v>100</c:v>
                </c:pt>
                <c:pt idx="515">
                  <c:v>100</c:v>
                </c:pt>
                <c:pt idx="516">
                  <c:v>100</c:v>
                </c:pt>
                <c:pt idx="517">
                  <c:v>100</c:v>
                </c:pt>
                <c:pt idx="518">
                  <c:v>100</c:v>
                </c:pt>
                <c:pt idx="519">
                  <c:v>100</c:v>
                </c:pt>
                <c:pt idx="520">
                  <c:v>100</c:v>
                </c:pt>
                <c:pt idx="521">
                  <c:v>100</c:v>
                </c:pt>
                <c:pt idx="522">
                  <c:v>100</c:v>
                </c:pt>
                <c:pt idx="523">
                  <c:v>100</c:v>
                </c:pt>
                <c:pt idx="524">
                  <c:v>100</c:v>
                </c:pt>
                <c:pt idx="525">
                  <c:v>100</c:v>
                </c:pt>
                <c:pt idx="526">
                  <c:v>100</c:v>
                </c:pt>
                <c:pt idx="527">
                  <c:v>100</c:v>
                </c:pt>
                <c:pt idx="528">
                  <c:v>100</c:v>
                </c:pt>
                <c:pt idx="529">
                  <c:v>100</c:v>
                </c:pt>
                <c:pt idx="530">
                  <c:v>100</c:v>
                </c:pt>
                <c:pt idx="531">
                  <c:v>100</c:v>
                </c:pt>
                <c:pt idx="532">
                  <c:v>100</c:v>
                </c:pt>
                <c:pt idx="533">
                  <c:v>100</c:v>
                </c:pt>
                <c:pt idx="534">
                  <c:v>100</c:v>
                </c:pt>
                <c:pt idx="535">
                  <c:v>100</c:v>
                </c:pt>
                <c:pt idx="536">
                  <c:v>100</c:v>
                </c:pt>
                <c:pt idx="537">
                  <c:v>100</c:v>
                </c:pt>
                <c:pt idx="538">
                  <c:v>100</c:v>
                </c:pt>
                <c:pt idx="539">
                  <c:v>100</c:v>
                </c:pt>
                <c:pt idx="540">
                  <c:v>100</c:v>
                </c:pt>
                <c:pt idx="541">
                  <c:v>100</c:v>
                </c:pt>
                <c:pt idx="542">
                  <c:v>100</c:v>
                </c:pt>
                <c:pt idx="543">
                  <c:v>100</c:v>
                </c:pt>
                <c:pt idx="544">
                  <c:v>100</c:v>
                </c:pt>
                <c:pt idx="545">
                  <c:v>100</c:v>
                </c:pt>
                <c:pt idx="546">
                  <c:v>100</c:v>
                </c:pt>
                <c:pt idx="547">
                  <c:v>100</c:v>
                </c:pt>
                <c:pt idx="548">
                  <c:v>100</c:v>
                </c:pt>
                <c:pt idx="549">
                  <c:v>100</c:v>
                </c:pt>
                <c:pt idx="550">
                  <c:v>100</c:v>
                </c:pt>
                <c:pt idx="551">
                  <c:v>100</c:v>
                </c:pt>
                <c:pt idx="552">
                  <c:v>100</c:v>
                </c:pt>
                <c:pt idx="553">
                  <c:v>100</c:v>
                </c:pt>
                <c:pt idx="554">
                  <c:v>100</c:v>
                </c:pt>
                <c:pt idx="555">
                  <c:v>100</c:v>
                </c:pt>
                <c:pt idx="556">
                  <c:v>100</c:v>
                </c:pt>
                <c:pt idx="557">
                  <c:v>100</c:v>
                </c:pt>
                <c:pt idx="558">
                  <c:v>100</c:v>
                </c:pt>
                <c:pt idx="559">
                  <c:v>100</c:v>
                </c:pt>
                <c:pt idx="560">
                  <c:v>100</c:v>
                </c:pt>
                <c:pt idx="561">
                  <c:v>100</c:v>
                </c:pt>
                <c:pt idx="562">
                  <c:v>100</c:v>
                </c:pt>
                <c:pt idx="563">
                  <c:v>100</c:v>
                </c:pt>
                <c:pt idx="564">
                  <c:v>100</c:v>
                </c:pt>
                <c:pt idx="565">
                  <c:v>100</c:v>
                </c:pt>
                <c:pt idx="566">
                  <c:v>100</c:v>
                </c:pt>
                <c:pt idx="567">
                  <c:v>100</c:v>
                </c:pt>
                <c:pt idx="568">
                  <c:v>100</c:v>
                </c:pt>
                <c:pt idx="569">
                  <c:v>100</c:v>
                </c:pt>
                <c:pt idx="570">
                  <c:v>100</c:v>
                </c:pt>
                <c:pt idx="571">
                  <c:v>100</c:v>
                </c:pt>
                <c:pt idx="572">
                  <c:v>100</c:v>
                </c:pt>
                <c:pt idx="573">
                  <c:v>100</c:v>
                </c:pt>
                <c:pt idx="574">
                  <c:v>100</c:v>
                </c:pt>
                <c:pt idx="575">
                  <c:v>100</c:v>
                </c:pt>
                <c:pt idx="576">
                  <c:v>100</c:v>
                </c:pt>
                <c:pt idx="577">
                  <c:v>100</c:v>
                </c:pt>
                <c:pt idx="578">
                  <c:v>100</c:v>
                </c:pt>
                <c:pt idx="579">
                  <c:v>100</c:v>
                </c:pt>
                <c:pt idx="580">
                  <c:v>100</c:v>
                </c:pt>
                <c:pt idx="581">
                  <c:v>100</c:v>
                </c:pt>
                <c:pt idx="582">
                  <c:v>100</c:v>
                </c:pt>
                <c:pt idx="583">
                  <c:v>100</c:v>
                </c:pt>
                <c:pt idx="584">
                  <c:v>100</c:v>
                </c:pt>
                <c:pt idx="585">
                  <c:v>100</c:v>
                </c:pt>
                <c:pt idx="586">
                  <c:v>100</c:v>
                </c:pt>
                <c:pt idx="587">
                  <c:v>100</c:v>
                </c:pt>
                <c:pt idx="588">
                  <c:v>100</c:v>
                </c:pt>
                <c:pt idx="589">
                  <c:v>100</c:v>
                </c:pt>
                <c:pt idx="590">
                  <c:v>100</c:v>
                </c:pt>
                <c:pt idx="591">
                  <c:v>100</c:v>
                </c:pt>
                <c:pt idx="592">
                  <c:v>100</c:v>
                </c:pt>
                <c:pt idx="593">
                  <c:v>100</c:v>
                </c:pt>
                <c:pt idx="594">
                  <c:v>100</c:v>
                </c:pt>
                <c:pt idx="595">
                  <c:v>100</c:v>
                </c:pt>
                <c:pt idx="596">
                  <c:v>100</c:v>
                </c:pt>
                <c:pt idx="597">
                  <c:v>100</c:v>
                </c:pt>
                <c:pt idx="598">
                  <c:v>100</c:v>
                </c:pt>
                <c:pt idx="599">
                  <c:v>100</c:v>
                </c:pt>
                <c:pt idx="600">
                  <c:v>100</c:v>
                </c:pt>
                <c:pt idx="601">
                  <c:v>100</c:v>
                </c:pt>
                <c:pt idx="602">
                  <c:v>100</c:v>
                </c:pt>
                <c:pt idx="603">
                  <c:v>100</c:v>
                </c:pt>
                <c:pt idx="604">
                  <c:v>100</c:v>
                </c:pt>
                <c:pt idx="605">
                  <c:v>100</c:v>
                </c:pt>
                <c:pt idx="606">
                  <c:v>100</c:v>
                </c:pt>
                <c:pt idx="607">
                  <c:v>100</c:v>
                </c:pt>
                <c:pt idx="608">
                  <c:v>100</c:v>
                </c:pt>
                <c:pt idx="609">
                  <c:v>100</c:v>
                </c:pt>
                <c:pt idx="610">
                  <c:v>100</c:v>
                </c:pt>
                <c:pt idx="611">
                  <c:v>100</c:v>
                </c:pt>
                <c:pt idx="612">
                  <c:v>100</c:v>
                </c:pt>
                <c:pt idx="613">
                  <c:v>100</c:v>
                </c:pt>
                <c:pt idx="614">
                  <c:v>100</c:v>
                </c:pt>
                <c:pt idx="615">
                  <c:v>100</c:v>
                </c:pt>
                <c:pt idx="616">
                  <c:v>100</c:v>
                </c:pt>
                <c:pt idx="617">
                  <c:v>100</c:v>
                </c:pt>
                <c:pt idx="618">
                  <c:v>100</c:v>
                </c:pt>
                <c:pt idx="619">
                  <c:v>100</c:v>
                </c:pt>
                <c:pt idx="620">
                  <c:v>100</c:v>
                </c:pt>
                <c:pt idx="621">
                  <c:v>100</c:v>
                </c:pt>
                <c:pt idx="622">
                  <c:v>100</c:v>
                </c:pt>
                <c:pt idx="623">
                  <c:v>100</c:v>
                </c:pt>
                <c:pt idx="624">
                  <c:v>100</c:v>
                </c:pt>
                <c:pt idx="625">
                  <c:v>100</c:v>
                </c:pt>
                <c:pt idx="626">
                  <c:v>100</c:v>
                </c:pt>
                <c:pt idx="627">
                  <c:v>100</c:v>
                </c:pt>
                <c:pt idx="628">
                  <c:v>100</c:v>
                </c:pt>
                <c:pt idx="629">
                  <c:v>100</c:v>
                </c:pt>
                <c:pt idx="630">
                  <c:v>100</c:v>
                </c:pt>
                <c:pt idx="631">
                  <c:v>100</c:v>
                </c:pt>
                <c:pt idx="632">
                  <c:v>100</c:v>
                </c:pt>
                <c:pt idx="633">
                  <c:v>100</c:v>
                </c:pt>
                <c:pt idx="634">
                  <c:v>100</c:v>
                </c:pt>
                <c:pt idx="635">
                  <c:v>100</c:v>
                </c:pt>
                <c:pt idx="636">
                  <c:v>100</c:v>
                </c:pt>
                <c:pt idx="637">
                  <c:v>100</c:v>
                </c:pt>
                <c:pt idx="638">
                  <c:v>100</c:v>
                </c:pt>
                <c:pt idx="639">
                  <c:v>100</c:v>
                </c:pt>
                <c:pt idx="640">
                  <c:v>100</c:v>
                </c:pt>
                <c:pt idx="641">
                  <c:v>100</c:v>
                </c:pt>
                <c:pt idx="642">
                  <c:v>100</c:v>
                </c:pt>
                <c:pt idx="643">
                  <c:v>100</c:v>
                </c:pt>
                <c:pt idx="644">
                  <c:v>100</c:v>
                </c:pt>
                <c:pt idx="645">
                  <c:v>100</c:v>
                </c:pt>
                <c:pt idx="646">
                  <c:v>100</c:v>
                </c:pt>
                <c:pt idx="647">
                  <c:v>100</c:v>
                </c:pt>
                <c:pt idx="648">
                  <c:v>100</c:v>
                </c:pt>
                <c:pt idx="649">
                  <c:v>100</c:v>
                </c:pt>
                <c:pt idx="650">
                  <c:v>100</c:v>
                </c:pt>
                <c:pt idx="651">
                  <c:v>100</c:v>
                </c:pt>
                <c:pt idx="652">
                  <c:v>100</c:v>
                </c:pt>
                <c:pt idx="653">
                  <c:v>100</c:v>
                </c:pt>
                <c:pt idx="654">
                  <c:v>100</c:v>
                </c:pt>
                <c:pt idx="655">
                  <c:v>100</c:v>
                </c:pt>
                <c:pt idx="656">
                  <c:v>100</c:v>
                </c:pt>
                <c:pt idx="657">
                  <c:v>100</c:v>
                </c:pt>
                <c:pt idx="658">
                  <c:v>100</c:v>
                </c:pt>
                <c:pt idx="659">
                  <c:v>100</c:v>
                </c:pt>
                <c:pt idx="660">
                  <c:v>100</c:v>
                </c:pt>
                <c:pt idx="661">
                  <c:v>100</c:v>
                </c:pt>
                <c:pt idx="662">
                  <c:v>100</c:v>
                </c:pt>
                <c:pt idx="663">
                  <c:v>100</c:v>
                </c:pt>
                <c:pt idx="664">
                  <c:v>100</c:v>
                </c:pt>
                <c:pt idx="665">
                  <c:v>100</c:v>
                </c:pt>
                <c:pt idx="666">
                  <c:v>100</c:v>
                </c:pt>
                <c:pt idx="667">
                  <c:v>100</c:v>
                </c:pt>
                <c:pt idx="668">
                  <c:v>100</c:v>
                </c:pt>
                <c:pt idx="669">
                  <c:v>100</c:v>
                </c:pt>
                <c:pt idx="670">
                  <c:v>100</c:v>
                </c:pt>
                <c:pt idx="671">
                  <c:v>100</c:v>
                </c:pt>
                <c:pt idx="672">
                  <c:v>100</c:v>
                </c:pt>
                <c:pt idx="673">
                  <c:v>100</c:v>
                </c:pt>
                <c:pt idx="674">
                  <c:v>100</c:v>
                </c:pt>
                <c:pt idx="675">
                  <c:v>100</c:v>
                </c:pt>
                <c:pt idx="676">
                  <c:v>100</c:v>
                </c:pt>
                <c:pt idx="677">
                  <c:v>100</c:v>
                </c:pt>
                <c:pt idx="678">
                  <c:v>100</c:v>
                </c:pt>
                <c:pt idx="679">
                  <c:v>100</c:v>
                </c:pt>
                <c:pt idx="680">
                  <c:v>100</c:v>
                </c:pt>
                <c:pt idx="681">
                  <c:v>100</c:v>
                </c:pt>
                <c:pt idx="682">
                  <c:v>100</c:v>
                </c:pt>
                <c:pt idx="683">
                  <c:v>100</c:v>
                </c:pt>
                <c:pt idx="684">
                  <c:v>100</c:v>
                </c:pt>
                <c:pt idx="685">
                  <c:v>100</c:v>
                </c:pt>
                <c:pt idx="686">
                  <c:v>100</c:v>
                </c:pt>
                <c:pt idx="687">
                  <c:v>100</c:v>
                </c:pt>
                <c:pt idx="688">
                  <c:v>100</c:v>
                </c:pt>
                <c:pt idx="689">
                  <c:v>100</c:v>
                </c:pt>
                <c:pt idx="690">
                  <c:v>100</c:v>
                </c:pt>
                <c:pt idx="691">
                  <c:v>100</c:v>
                </c:pt>
                <c:pt idx="692">
                  <c:v>100</c:v>
                </c:pt>
                <c:pt idx="693">
                  <c:v>100</c:v>
                </c:pt>
                <c:pt idx="694">
                  <c:v>100</c:v>
                </c:pt>
                <c:pt idx="695">
                  <c:v>100</c:v>
                </c:pt>
                <c:pt idx="696">
                  <c:v>100</c:v>
                </c:pt>
                <c:pt idx="697">
                  <c:v>100</c:v>
                </c:pt>
                <c:pt idx="698">
                  <c:v>100</c:v>
                </c:pt>
                <c:pt idx="699">
                  <c:v>100</c:v>
                </c:pt>
                <c:pt idx="700">
                  <c:v>100</c:v>
                </c:pt>
                <c:pt idx="701">
                  <c:v>100</c:v>
                </c:pt>
                <c:pt idx="702">
                  <c:v>100</c:v>
                </c:pt>
                <c:pt idx="703">
                  <c:v>100</c:v>
                </c:pt>
                <c:pt idx="704">
                  <c:v>100</c:v>
                </c:pt>
                <c:pt idx="705">
                  <c:v>100</c:v>
                </c:pt>
                <c:pt idx="706">
                  <c:v>100</c:v>
                </c:pt>
                <c:pt idx="707">
                  <c:v>100</c:v>
                </c:pt>
                <c:pt idx="708">
                  <c:v>100</c:v>
                </c:pt>
                <c:pt idx="709">
                  <c:v>100</c:v>
                </c:pt>
                <c:pt idx="710">
                  <c:v>100</c:v>
                </c:pt>
                <c:pt idx="711">
                  <c:v>100</c:v>
                </c:pt>
                <c:pt idx="712">
                  <c:v>100</c:v>
                </c:pt>
                <c:pt idx="713">
                  <c:v>100</c:v>
                </c:pt>
                <c:pt idx="714">
                  <c:v>100</c:v>
                </c:pt>
                <c:pt idx="715">
                  <c:v>100</c:v>
                </c:pt>
                <c:pt idx="716">
                  <c:v>100</c:v>
                </c:pt>
                <c:pt idx="717">
                  <c:v>100</c:v>
                </c:pt>
                <c:pt idx="718">
                  <c:v>100</c:v>
                </c:pt>
                <c:pt idx="719">
                  <c:v>100</c:v>
                </c:pt>
                <c:pt idx="720">
                  <c:v>100</c:v>
                </c:pt>
                <c:pt idx="721">
                  <c:v>100</c:v>
                </c:pt>
                <c:pt idx="722">
                  <c:v>100</c:v>
                </c:pt>
                <c:pt idx="723">
                  <c:v>100</c:v>
                </c:pt>
                <c:pt idx="724">
                  <c:v>100</c:v>
                </c:pt>
                <c:pt idx="725">
                  <c:v>100</c:v>
                </c:pt>
                <c:pt idx="726">
                  <c:v>100</c:v>
                </c:pt>
                <c:pt idx="727">
                  <c:v>100</c:v>
                </c:pt>
                <c:pt idx="728">
                  <c:v>100</c:v>
                </c:pt>
                <c:pt idx="729">
                  <c:v>100</c:v>
                </c:pt>
                <c:pt idx="730">
                  <c:v>100</c:v>
                </c:pt>
                <c:pt idx="731">
                  <c:v>100</c:v>
                </c:pt>
                <c:pt idx="732">
                  <c:v>100</c:v>
                </c:pt>
                <c:pt idx="733">
                  <c:v>100</c:v>
                </c:pt>
                <c:pt idx="734">
                  <c:v>100</c:v>
                </c:pt>
                <c:pt idx="735">
                  <c:v>100</c:v>
                </c:pt>
                <c:pt idx="736">
                  <c:v>100</c:v>
                </c:pt>
                <c:pt idx="737">
                  <c:v>100</c:v>
                </c:pt>
                <c:pt idx="738">
                  <c:v>100</c:v>
                </c:pt>
                <c:pt idx="739">
                  <c:v>100</c:v>
                </c:pt>
                <c:pt idx="740">
                  <c:v>100</c:v>
                </c:pt>
                <c:pt idx="741">
                  <c:v>100</c:v>
                </c:pt>
                <c:pt idx="742">
                  <c:v>100</c:v>
                </c:pt>
                <c:pt idx="743">
                  <c:v>100</c:v>
                </c:pt>
                <c:pt idx="744">
                  <c:v>100</c:v>
                </c:pt>
                <c:pt idx="745">
                  <c:v>100</c:v>
                </c:pt>
                <c:pt idx="746">
                  <c:v>100</c:v>
                </c:pt>
                <c:pt idx="747">
                  <c:v>100</c:v>
                </c:pt>
                <c:pt idx="748">
                  <c:v>100</c:v>
                </c:pt>
                <c:pt idx="749">
                  <c:v>100</c:v>
                </c:pt>
                <c:pt idx="750">
                  <c:v>100</c:v>
                </c:pt>
                <c:pt idx="751">
                  <c:v>100</c:v>
                </c:pt>
                <c:pt idx="752">
                  <c:v>100</c:v>
                </c:pt>
                <c:pt idx="753">
                  <c:v>100</c:v>
                </c:pt>
                <c:pt idx="754">
                  <c:v>100</c:v>
                </c:pt>
                <c:pt idx="755">
                  <c:v>100</c:v>
                </c:pt>
                <c:pt idx="756">
                  <c:v>100</c:v>
                </c:pt>
                <c:pt idx="757">
                  <c:v>100</c:v>
                </c:pt>
                <c:pt idx="758">
                  <c:v>100</c:v>
                </c:pt>
                <c:pt idx="759">
                  <c:v>100</c:v>
                </c:pt>
                <c:pt idx="760">
                  <c:v>100</c:v>
                </c:pt>
                <c:pt idx="761">
                  <c:v>100</c:v>
                </c:pt>
                <c:pt idx="762">
                  <c:v>100</c:v>
                </c:pt>
                <c:pt idx="763">
                  <c:v>100</c:v>
                </c:pt>
                <c:pt idx="764">
                  <c:v>100</c:v>
                </c:pt>
                <c:pt idx="765">
                  <c:v>100</c:v>
                </c:pt>
                <c:pt idx="766">
                  <c:v>100</c:v>
                </c:pt>
                <c:pt idx="767">
                  <c:v>100</c:v>
                </c:pt>
                <c:pt idx="768">
                  <c:v>100</c:v>
                </c:pt>
                <c:pt idx="769">
                  <c:v>100</c:v>
                </c:pt>
                <c:pt idx="770">
                  <c:v>100</c:v>
                </c:pt>
                <c:pt idx="771">
                  <c:v>100</c:v>
                </c:pt>
                <c:pt idx="772">
                  <c:v>100</c:v>
                </c:pt>
                <c:pt idx="773">
                  <c:v>100</c:v>
                </c:pt>
                <c:pt idx="774">
                  <c:v>100</c:v>
                </c:pt>
                <c:pt idx="775">
                  <c:v>100</c:v>
                </c:pt>
                <c:pt idx="776">
                  <c:v>100</c:v>
                </c:pt>
                <c:pt idx="777">
                  <c:v>100</c:v>
                </c:pt>
                <c:pt idx="778">
                  <c:v>100</c:v>
                </c:pt>
                <c:pt idx="779">
                  <c:v>100</c:v>
                </c:pt>
                <c:pt idx="780">
                  <c:v>100</c:v>
                </c:pt>
                <c:pt idx="781">
                  <c:v>100</c:v>
                </c:pt>
                <c:pt idx="782">
                  <c:v>100</c:v>
                </c:pt>
                <c:pt idx="783">
                  <c:v>100</c:v>
                </c:pt>
                <c:pt idx="784">
                  <c:v>100</c:v>
                </c:pt>
                <c:pt idx="785">
                  <c:v>100</c:v>
                </c:pt>
                <c:pt idx="786">
                  <c:v>100</c:v>
                </c:pt>
                <c:pt idx="787">
                  <c:v>100</c:v>
                </c:pt>
                <c:pt idx="788">
                  <c:v>100</c:v>
                </c:pt>
                <c:pt idx="789">
                  <c:v>100</c:v>
                </c:pt>
                <c:pt idx="790">
                  <c:v>100</c:v>
                </c:pt>
                <c:pt idx="791">
                  <c:v>100</c:v>
                </c:pt>
                <c:pt idx="792">
                  <c:v>100</c:v>
                </c:pt>
                <c:pt idx="793">
                  <c:v>100</c:v>
                </c:pt>
                <c:pt idx="794">
                  <c:v>100</c:v>
                </c:pt>
                <c:pt idx="795">
                  <c:v>100</c:v>
                </c:pt>
                <c:pt idx="796">
                  <c:v>100</c:v>
                </c:pt>
                <c:pt idx="797">
                  <c:v>100</c:v>
                </c:pt>
                <c:pt idx="798">
                  <c:v>100</c:v>
                </c:pt>
                <c:pt idx="799">
                  <c:v>100</c:v>
                </c:pt>
                <c:pt idx="800">
                  <c:v>100</c:v>
                </c:pt>
                <c:pt idx="801">
                  <c:v>100</c:v>
                </c:pt>
                <c:pt idx="802">
                  <c:v>100</c:v>
                </c:pt>
                <c:pt idx="803">
                  <c:v>100</c:v>
                </c:pt>
                <c:pt idx="804">
                  <c:v>100</c:v>
                </c:pt>
                <c:pt idx="805">
                  <c:v>100</c:v>
                </c:pt>
                <c:pt idx="806">
                  <c:v>100</c:v>
                </c:pt>
                <c:pt idx="807">
                  <c:v>100</c:v>
                </c:pt>
                <c:pt idx="808">
                  <c:v>100</c:v>
                </c:pt>
                <c:pt idx="809">
                  <c:v>100</c:v>
                </c:pt>
                <c:pt idx="810">
                  <c:v>100</c:v>
                </c:pt>
                <c:pt idx="811">
                  <c:v>100</c:v>
                </c:pt>
                <c:pt idx="812">
                  <c:v>100</c:v>
                </c:pt>
                <c:pt idx="813">
                  <c:v>100</c:v>
                </c:pt>
                <c:pt idx="814">
                  <c:v>100</c:v>
                </c:pt>
                <c:pt idx="815">
                  <c:v>100</c:v>
                </c:pt>
                <c:pt idx="816">
                  <c:v>100</c:v>
                </c:pt>
                <c:pt idx="817">
                  <c:v>100</c:v>
                </c:pt>
                <c:pt idx="818">
                  <c:v>100</c:v>
                </c:pt>
                <c:pt idx="819">
                  <c:v>100</c:v>
                </c:pt>
                <c:pt idx="820">
                  <c:v>100</c:v>
                </c:pt>
                <c:pt idx="821">
                  <c:v>100</c:v>
                </c:pt>
                <c:pt idx="822">
                  <c:v>100</c:v>
                </c:pt>
                <c:pt idx="823">
                  <c:v>100</c:v>
                </c:pt>
                <c:pt idx="824">
                  <c:v>100</c:v>
                </c:pt>
                <c:pt idx="825">
                  <c:v>100</c:v>
                </c:pt>
                <c:pt idx="826">
                  <c:v>100</c:v>
                </c:pt>
                <c:pt idx="827">
                  <c:v>100</c:v>
                </c:pt>
                <c:pt idx="828">
                  <c:v>100</c:v>
                </c:pt>
                <c:pt idx="829">
                  <c:v>100</c:v>
                </c:pt>
                <c:pt idx="830">
                  <c:v>100</c:v>
                </c:pt>
                <c:pt idx="831">
                  <c:v>100</c:v>
                </c:pt>
                <c:pt idx="832">
                  <c:v>100</c:v>
                </c:pt>
                <c:pt idx="833">
                  <c:v>100</c:v>
                </c:pt>
                <c:pt idx="834">
                  <c:v>100</c:v>
                </c:pt>
                <c:pt idx="835">
                  <c:v>100</c:v>
                </c:pt>
                <c:pt idx="836">
                  <c:v>100</c:v>
                </c:pt>
                <c:pt idx="837">
                  <c:v>100</c:v>
                </c:pt>
                <c:pt idx="838">
                  <c:v>100</c:v>
                </c:pt>
                <c:pt idx="839">
                  <c:v>100</c:v>
                </c:pt>
                <c:pt idx="840">
                  <c:v>100</c:v>
                </c:pt>
                <c:pt idx="841">
                  <c:v>100</c:v>
                </c:pt>
                <c:pt idx="842">
                  <c:v>100</c:v>
                </c:pt>
                <c:pt idx="843">
                  <c:v>100</c:v>
                </c:pt>
                <c:pt idx="844">
                  <c:v>100</c:v>
                </c:pt>
                <c:pt idx="845">
                  <c:v>100</c:v>
                </c:pt>
                <c:pt idx="846">
                  <c:v>100</c:v>
                </c:pt>
                <c:pt idx="847">
                  <c:v>100</c:v>
                </c:pt>
                <c:pt idx="848">
                  <c:v>100</c:v>
                </c:pt>
                <c:pt idx="849">
                  <c:v>100</c:v>
                </c:pt>
                <c:pt idx="850">
                  <c:v>100</c:v>
                </c:pt>
                <c:pt idx="851">
                  <c:v>100</c:v>
                </c:pt>
                <c:pt idx="852">
                  <c:v>100</c:v>
                </c:pt>
                <c:pt idx="853">
                  <c:v>100</c:v>
                </c:pt>
                <c:pt idx="854">
                  <c:v>100</c:v>
                </c:pt>
                <c:pt idx="855">
                  <c:v>100</c:v>
                </c:pt>
                <c:pt idx="856">
                  <c:v>100</c:v>
                </c:pt>
                <c:pt idx="857">
                  <c:v>100</c:v>
                </c:pt>
                <c:pt idx="858">
                  <c:v>100</c:v>
                </c:pt>
                <c:pt idx="859">
                  <c:v>100</c:v>
                </c:pt>
                <c:pt idx="860">
                  <c:v>100</c:v>
                </c:pt>
                <c:pt idx="861">
                  <c:v>100</c:v>
                </c:pt>
                <c:pt idx="862">
                  <c:v>100</c:v>
                </c:pt>
                <c:pt idx="863">
                  <c:v>100</c:v>
                </c:pt>
                <c:pt idx="864">
                  <c:v>100</c:v>
                </c:pt>
                <c:pt idx="865">
                  <c:v>100</c:v>
                </c:pt>
                <c:pt idx="866">
                  <c:v>100</c:v>
                </c:pt>
                <c:pt idx="867">
                  <c:v>100</c:v>
                </c:pt>
                <c:pt idx="868">
                  <c:v>100</c:v>
                </c:pt>
                <c:pt idx="869">
                  <c:v>100</c:v>
                </c:pt>
                <c:pt idx="870">
                  <c:v>100</c:v>
                </c:pt>
                <c:pt idx="871">
                  <c:v>100</c:v>
                </c:pt>
                <c:pt idx="872">
                  <c:v>100</c:v>
                </c:pt>
                <c:pt idx="873">
                  <c:v>100</c:v>
                </c:pt>
                <c:pt idx="874">
                  <c:v>100</c:v>
                </c:pt>
                <c:pt idx="875">
                  <c:v>100</c:v>
                </c:pt>
                <c:pt idx="876">
                  <c:v>100</c:v>
                </c:pt>
                <c:pt idx="877">
                  <c:v>100</c:v>
                </c:pt>
                <c:pt idx="878">
                  <c:v>100</c:v>
                </c:pt>
                <c:pt idx="879">
                  <c:v>100</c:v>
                </c:pt>
                <c:pt idx="880">
                  <c:v>100</c:v>
                </c:pt>
                <c:pt idx="881">
                  <c:v>100</c:v>
                </c:pt>
                <c:pt idx="882">
                  <c:v>100</c:v>
                </c:pt>
                <c:pt idx="883">
                  <c:v>100</c:v>
                </c:pt>
                <c:pt idx="884">
                  <c:v>100</c:v>
                </c:pt>
                <c:pt idx="885">
                  <c:v>100</c:v>
                </c:pt>
                <c:pt idx="886">
                  <c:v>100</c:v>
                </c:pt>
                <c:pt idx="887">
                  <c:v>100</c:v>
                </c:pt>
                <c:pt idx="888">
                  <c:v>100</c:v>
                </c:pt>
                <c:pt idx="889">
                  <c:v>100</c:v>
                </c:pt>
                <c:pt idx="890">
                  <c:v>100</c:v>
                </c:pt>
                <c:pt idx="891">
                  <c:v>100</c:v>
                </c:pt>
                <c:pt idx="892">
                  <c:v>100</c:v>
                </c:pt>
                <c:pt idx="893">
                  <c:v>100</c:v>
                </c:pt>
                <c:pt idx="894">
                  <c:v>100</c:v>
                </c:pt>
                <c:pt idx="895">
                  <c:v>100</c:v>
                </c:pt>
                <c:pt idx="896">
                  <c:v>100</c:v>
                </c:pt>
                <c:pt idx="897">
                  <c:v>100</c:v>
                </c:pt>
                <c:pt idx="898">
                  <c:v>100</c:v>
                </c:pt>
                <c:pt idx="899">
                  <c:v>100</c:v>
                </c:pt>
                <c:pt idx="900">
                  <c:v>100</c:v>
                </c:pt>
                <c:pt idx="901">
                  <c:v>100</c:v>
                </c:pt>
                <c:pt idx="902">
                  <c:v>100</c:v>
                </c:pt>
                <c:pt idx="903">
                  <c:v>100</c:v>
                </c:pt>
                <c:pt idx="904">
                  <c:v>100</c:v>
                </c:pt>
                <c:pt idx="905">
                  <c:v>100</c:v>
                </c:pt>
                <c:pt idx="906">
                  <c:v>100</c:v>
                </c:pt>
                <c:pt idx="907">
                  <c:v>100</c:v>
                </c:pt>
                <c:pt idx="908">
                  <c:v>100</c:v>
                </c:pt>
                <c:pt idx="909">
                  <c:v>100</c:v>
                </c:pt>
                <c:pt idx="910">
                  <c:v>100</c:v>
                </c:pt>
                <c:pt idx="911">
                  <c:v>100</c:v>
                </c:pt>
                <c:pt idx="912">
                  <c:v>100</c:v>
                </c:pt>
                <c:pt idx="913">
                  <c:v>100</c:v>
                </c:pt>
                <c:pt idx="914">
                  <c:v>100</c:v>
                </c:pt>
                <c:pt idx="915">
                  <c:v>100</c:v>
                </c:pt>
                <c:pt idx="916">
                  <c:v>100</c:v>
                </c:pt>
                <c:pt idx="917">
                  <c:v>100</c:v>
                </c:pt>
                <c:pt idx="918">
                  <c:v>100</c:v>
                </c:pt>
                <c:pt idx="919">
                  <c:v>100</c:v>
                </c:pt>
                <c:pt idx="920">
                  <c:v>100</c:v>
                </c:pt>
                <c:pt idx="921">
                  <c:v>100</c:v>
                </c:pt>
                <c:pt idx="922">
                  <c:v>100</c:v>
                </c:pt>
                <c:pt idx="923">
                  <c:v>100</c:v>
                </c:pt>
                <c:pt idx="924">
                  <c:v>100</c:v>
                </c:pt>
                <c:pt idx="925">
                  <c:v>100</c:v>
                </c:pt>
                <c:pt idx="926">
                  <c:v>100</c:v>
                </c:pt>
                <c:pt idx="927">
                  <c:v>100</c:v>
                </c:pt>
                <c:pt idx="928">
                  <c:v>100</c:v>
                </c:pt>
                <c:pt idx="929">
                  <c:v>100</c:v>
                </c:pt>
                <c:pt idx="930">
                  <c:v>100</c:v>
                </c:pt>
                <c:pt idx="931">
                  <c:v>100</c:v>
                </c:pt>
                <c:pt idx="932">
                  <c:v>100</c:v>
                </c:pt>
                <c:pt idx="933">
                  <c:v>100</c:v>
                </c:pt>
                <c:pt idx="934">
                  <c:v>100</c:v>
                </c:pt>
                <c:pt idx="935">
                  <c:v>100</c:v>
                </c:pt>
                <c:pt idx="936">
                  <c:v>100</c:v>
                </c:pt>
                <c:pt idx="937">
                  <c:v>100</c:v>
                </c:pt>
                <c:pt idx="938">
                  <c:v>100</c:v>
                </c:pt>
                <c:pt idx="939">
                  <c:v>100</c:v>
                </c:pt>
                <c:pt idx="940">
                  <c:v>100</c:v>
                </c:pt>
                <c:pt idx="941">
                  <c:v>100</c:v>
                </c:pt>
                <c:pt idx="942">
                  <c:v>100</c:v>
                </c:pt>
                <c:pt idx="943">
                  <c:v>100</c:v>
                </c:pt>
                <c:pt idx="944">
                  <c:v>100</c:v>
                </c:pt>
                <c:pt idx="945">
                  <c:v>100</c:v>
                </c:pt>
                <c:pt idx="946">
                  <c:v>100</c:v>
                </c:pt>
                <c:pt idx="947">
                  <c:v>100</c:v>
                </c:pt>
                <c:pt idx="948">
                  <c:v>100</c:v>
                </c:pt>
                <c:pt idx="949">
                  <c:v>100</c:v>
                </c:pt>
                <c:pt idx="950">
                  <c:v>100</c:v>
                </c:pt>
                <c:pt idx="951">
                  <c:v>100</c:v>
                </c:pt>
                <c:pt idx="952">
                  <c:v>100</c:v>
                </c:pt>
                <c:pt idx="953">
                  <c:v>100</c:v>
                </c:pt>
                <c:pt idx="954">
                  <c:v>100</c:v>
                </c:pt>
                <c:pt idx="955">
                  <c:v>100</c:v>
                </c:pt>
                <c:pt idx="956">
                  <c:v>100</c:v>
                </c:pt>
                <c:pt idx="957">
                  <c:v>100</c:v>
                </c:pt>
                <c:pt idx="958">
                  <c:v>100</c:v>
                </c:pt>
                <c:pt idx="959">
                  <c:v>100</c:v>
                </c:pt>
                <c:pt idx="960">
                  <c:v>100</c:v>
                </c:pt>
                <c:pt idx="961">
                  <c:v>100</c:v>
                </c:pt>
                <c:pt idx="962">
                  <c:v>100</c:v>
                </c:pt>
                <c:pt idx="963">
                  <c:v>100</c:v>
                </c:pt>
                <c:pt idx="964">
                  <c:v>100</c:v>
                </c:pt>
                <c:pt idx="965">
                  <c:v>100</c:v>
                </c:pt>
                <c:pt idx="966">
                  <c:v>100</c:v>
                </c:pt>
                <c:pt idx="967">
                  <c:v>100</c:v>
                </c:pt>
                <c:pt idx="968">
                  <c:v>100</c:v>
                </c:pt>
                <c:pt idx="969">
                  <c:v>100</c:v>
                </c:pt>
                <c:pt idx="970">
                  <c:v>100</c:v>
                </c:pt>
                <c:pt idx="971">
                  <c:v>100</c:v>
                </c:pt>
                <c:pt idx="972">
                  <c:v>100</c:v>
                </c:pt>
                <c:pt idx="973">
                  <c:v>100</c:v>
                </c:pt>
                <c:pt idx="974">
                  <c:v>100</c:v>
                </c:pt>
                <c:pt idx="975">
                  <c:v>100</c:v>
                </c:pt>
                <c:pt idx="976">
                  <c:v>100</c:v>
                </c:pt>
                <c:pt idx="977">
                  <c:v>100</c:v>
                </c:pt>
                <c:pt idx="978">
                  <c:v>100</c:v>
                </c:pt>
                <c:pt idx="979">
                  <c:v>100</c:v>
                </c:pt>
                <c:pt idx="980">
                  <c:v>100</c:v>
                </c:pt>
                <c:pt idx="981">
                  <c:v>100</c:v>
                </c:pt>
                <c:pt idx="982">
                  <c:v>100</c:v>
                </c:pt>
                <c:pt idx="983">
                  <c:v>100</c:v>
                </c:pt>
                <c:pt idx="984">
                  <c:v>100</c:v>
                </c:pt>
                <c:pt idx="985">
                  <c:v>100</c:v>
                </c:pt>
                <c:pt idx="986">
                  <c:v>100</c:v>
                </c:pt>
                <c:pt idx="987">
                  <c:v>100</c:v>
                </c:pt>
                <c:pt idx="988">
                  <c:v>100</c:v>
                </c:pt>
                <c:pt idx="989">
                  <c:v>100</c:v>
                </c:pt>
                <c:pt idx="990">
                  <c:v>100</c:v>
                </c:pt>
                <c:pt idx="991">
                  <c:v>100</c:v>
                </c:pt>
                <c:pt idx="992">
                  <c:v>100</c:v>
                </c:pt>
                <c:pt idx="993">
                  <c:v>100</c:v>
                </c:pt>
                <c:pt idx="994">
                  <c:v>100</c:v>
                </c:pt>
                <c:pt idx="995">
                  <c:v>100</c:v>
                </c:pt>
                <c:pt idx="996">
                  <c:v>100</c:v>
                </c:pt>
                <c:pt idx="997">
                  <c:v>100</c:v>
                </c:pt>
                <c:pt idx="998">
                  <c:v>100</c:v>
                </c:pt>
                <c:pt idx="999">
                  <c:v>100</c:v>
                </c:pt>
                <c:pt idx="1000">
                  <c:v>100</c:v>
                </c:pt>
                <c:pt idx="1001">
                  <c:v>100</c:v>
                </c:pt>
                <c:pt idx="1002">
                  <c:v>100</c:v>
                </c:pt>
                <c:pt idx="1003">
                  <c:v>100</c:v>
                </c:pt>
                <c:pt idx="1004">
                  <c:v>100</c:v>
                </c:pt>
                <c:pt idx="1005">
                  <c:v>100</c:v>
                </c:pt>
                <c:pt idx="1006">
                  <c:v>100</c:v>
                </c:pt>
                <c:pt idx="1007">
                  <c:v>100</c:v>
                </c:pt>
                <c:pt idx="1008">
                  <c:v>100</c:v>
                </c:pt>
                <c:pt idx="1009">
                  <c:v>100</c:v>
                </c:pt>
                <c:pt idx="1010">
                  <c:v>100</c:v>
                </c:pt>
                <c:pt idx="1011">
                  <c:v>100</c:v>
                </c:pt>
                <c:pt idx="1012">
                  <c:v>100</c:v>
                </c:pt>
                <c:pt idx="1013">
                  <c:v>100</c:v>
                </c:pt>
                <c:pt idx="1014">
                  <c:v>100</c:v>
                </c:pt>
                <c:pt idx="1015">
                  <c:v>100</c:v>
                </c:pt>
                <c:pt idx="1016">
                  <c:v>100</c:v>
                </c:pt>
                <c:pt idx="1017">
                  <c:v>100</c:v>
                </c:pt>
                <c:pt idx="1018">
                  <c:v>100</c:v>
                </c:pt>
                <c:pt idx="1019">
                  <c:v>100</c:v>
                </c:pt>
                <c:pt idx="1020">
                  <c:v>100</c:v>
                </c:pt>
                <c:pt idx="1021">
                  <c:v>100</c:v>
                </c:pt>
                <c:pt idx="1022">
                  <c:v>100</c:v>
                </c:pt>
                <c:pt idx="1023">
                  <c:v>100</c:v>
                </c:pt>
                <c:pt idx="1024">
                  <c:v>100</c:v>
                </c:pt>
                <c:pt idx="1025">
                  <c:v>100</c:v>
                </c:pt>
                <c:pt idx="1026">
                  <c:v>100</c:v>
                </c:pt>
                <c:pt idx="1027">
                  <c:v>100</c:v>
                </c:pt>
                <c:pt idx="1028">
                  <c:v>100</c:v>
                </c:pt>
                <c:pt idx="1029">
                  <c:v>100</c:v>
                </c:pt>
                <c:pt idx="1030">
                  <c:v>100</c:v>
                </c:pt>
                <c:pt idx="1031">
                  <c:v>100</c:v>
                </c:pt>
                <c:pt idx="1032">
                  <c:v>100</c:v>
                </c:pt>
                <c:pt idx="1033">
                  <c:v>100</c:v>
                </c:pt>
                <c:pt idx="1034">
                  <c:v>100</c:v>
                </c:pt>
                <c:pt idx="1035">
                  <c:v>100</c:v>
                </c:pt>
                <c:pt idx="1036">
                  <c:v>100</c:v>
                </c:pt>
                <c:pt idx="1037">
                  <c:v>100</c:v>
                </c:pt>
                <c:pt idx="1038">
                  <c:v>100</c:v>
                </c:pt>
                <c:pt idx="1039">
                  <c:v>100</c:v>
                </c:pt>
                <c:pt idx="1040">
                  <c:v>100</c:v>
                </c:pt>
                <c:pt idx="1041">
                  <c:v>100</c:v>
                </c:pt>
                <c:pt idx="1042">
                  <c:v>100</c:v>
                </c:pt>
                <c:pt idx="1043">
                  <c:v>100</c:v>
                </c:pt>
                <c:pt idx="1044">
                  <c:v>100</c:v>
                </c:pt>
                <c:pt idx="1045">
                  <c:v>100</c:v>
                </c:pt>
                <c:pt idx="1046">
                  <c:v>100</c:v>
                </c:pt>
                <c:pt idx="1047">
                  <c:v>100</c:v>
                </c:pt>
                <c:pt idx="1048">
                  <c:v>100</c:v>
                </c:pt>
                <c:pt idx="1049">
                  <c:v>100</c:v>
                </c:pt>
                <c:pt idx="1050">
                  <c:v>100</c:v>
                </c:pt>
                <c:pt idx="1051">
                  <c:v>100</c:v>
                </c:pt>
                <c:pt idx="1052">
                  <c:v>100</c:v>
                </c:pt>
                <c:pt idx="1053">
                  <c:v>100</c:v>
                </c:pt>
                <c:pt idx="1054">
                  <c:v>100</c:v>
                </c:pt>
                <c:pt idx="1055">
                  <c:v>100</c:v>
                </c:pt>
                <c:pt idx="1056">
                  <c:v>100</c:v>
                </c:pt>
                <c:pt idx="1057">
                  <c:v>100</c:v>
                </c:pt>
                <c:pt idx="1058">
                  <c:v>100</c:v>
                </c:pt>
                <c:pt idx="1059">
                  <c:v>100</c:v>
                </c:pt>
                <c:pt idx="1060">
                  <c:v>100</c:v>
                </c:pt>
                <c:pt idx="1061">
                  <c:v>100</c:v>
                </c:pt>
                <c:pt idx="1062">
                  <c:v>100</c:v>
                </c:pt>
                <c:pt idx="1063">
                  <c:v>100</c:v>
                </c:pt>
                <c:pt idx="1064">
                  <c:v>100</c:v>
                </c:pt>
                <c:pt idx="1065">
                  <c:v>100</c:v>
                </c:pt>
                <c:pt idx="1066">
                  <c:v>100</c:v>
                </c:pt>
                <c:pt idx="1067">
                  <c:v>100</c:v>
                </c:pt>
                <c:pt idx="1068">
                  <c:v>100</c:v>
                </c:pt>
                <c:pt idx="1069">
                  <c:v>100</c:v>
                </c:pt>
                <c:pt idx="1070">
                  <c:v>100</c:v>
                </c:pt>
                <c:pt idx="1071">
                  <c:v>100</c:v>
                </c:pt>
                <c:pt idx="1072">
                  <c:v>100</c:v>
                </c:pt>
                <c:pt idx="1073">
                  <c:v>100</c:v>
                </c:pt>
                <c:pt idx="1074">
                  <c:v>100</c:v>
                </c:pt>
                <c:pt idx="1075">
                  <c:v>100</c:v>
                </c:pt>
                <c:pt idx="1076">
                  <c:v>100</c:v>
                </c:pt>
                <c:pt idx="1077">
                  <c:v>100</c:v>
                </c:pt>
                <c:pt idx="1078">
                  <c:v>100</c:v>
                </c:pt>
                <c:pt idx="1079">
                  <c:v>100</c:v>
                </c:pt>
                <c:pt idx="1080">
                  <c:v>100</c:v>
                </c:pt>
                <c:pt idx="1081">
                  <c:v>100</c:v>
                </c:pt>
                <c:pt idx="1082">
                  <c:v>100</c:v>
                </c:pt>
                <c:pt idx="1083">
                  <c:v>100</c:v>
                </c:pt>
                <c:pt idx="1084">
                  <c:v>100</c:v>
                </c:pt>
                <c:pt idx="1085">
                  <c:v>100</c:v>
                </c:pt>
                <c:pt idx="1086">
                  <c:v>100</c:v>
                </c:pt>
                <c:pt idx="1087">
                  <c:v>100</c:v>
                </c:pt>
                <c:pt idx="1088">
                  <c:v>100</c:v>
                </c:pt>
                <c:pt idx="1089">
                  <c:v>100</c:v>
                </c:pt>
                <c:pt idx="1090">
                  <c:v>100</c:v>
                </c:pt>
                <c:pt idx="1091">
                  <c:v>100</c:v>
                </c:pt>
                <c:pt idx="1092">
                  <c:v>100</c:v>
                </c:pt>
                <c:pt idx="1093">
                  <c:v>100</c:v>
                </c:pt>
                <c:pt idx="1094">
                  <c:v>100</c:v>
                </c:pt>
                <c:pt idx="1095">
                  <c:v>100</c:v>
                </c:pt>
                <c:pt idx="1096">
                  <c:v>100</c:v>
                </c:pt>
                <c:pt idx="1097">
                  <c:v>100</c:v>
                </c:pt>
                <c:pt idx="1098">
                  <c:v>100</c:v>
                </c:pt>
                <c:pt idx="1099">
                  <c:v>100</c:v>
                </c:pt>
                <c:pt idx="1100">
                  <c:v>100</c:v>
                </c:pt>
                <c:pt idx="1101">
                  <c:v>100</c:v>
                </c:pt>
                <c:pt idx="1102">
                  <c:v>100</c:v>
                </c:pt>
                <c:pt idx="1103">
                  <c:v>100</c:v>
                </c:pt>
                <c:pt idx="1104">
                  <c:v>100</c:v>
                </c:pt>
                <c:pt idx="1105">
                  <c:v>100</c:v>
                </c:pt>
                <c:pt idx="1106">
                  <c:v>100</c:v>
                </c:pt>
                <c:pt idx="1107">
                  <c:v>100</c:v>
                </c:pt>
                <c:pt idx="1108">
                  <c:v>100</c:v>
                </c:pt>
                <c:pt idx="1109">
                  <c:v>100</c:v>
                </c:pt>
                <c:pt idx="1110">
                  <c:v>100</c:v>
                </c:pt>
                <c:pt idx="1111">
                  <c:v>100</c:v>
                </c:pt>
                <c:pt idx="1112">
                  <c:v>100</c:v>
                </c:pt>
                <c:pt idx="1113">
                  <c:v>100</c:v>
                </c:pt>
                <c:pt idx="1114">
                  <c:v>100</c:v>
                </c:pt>
                <c:pt idx="1115">
                  <c:v>100</c:v>
                </c:pt>
                <c:pt idx="1116">
                  <c:v>100</c:v>
                </c:pt>
                <c:pt idx="1117">
                  <c:v>100</c:v>
                </c:pt>
                <c:pt idx="1118">
                  <c:v>100</c:v>
                </c:pt>
                <c:pt idx="1119">
                  <c:v>100</c:v>
                </c:pt>
                <c:pt idx="1120">
                  <c:v>100</c:v>
                </c:pt>
                <c:pt idx="1121">
                  <c:v>100</c:v>
                </c:pt>
                <c:pt idx="1122">
                  <c:v>100</c:v>
                </c:pt>
                <c:pt idx="1123">
                  <c:v>100</c:v>
                </c:pt>
                <c:pt idx="1124">
                  <c:v>100</c:v>
                </c:pt>
                <c:pt idx="1125">
                  <c:v>100</c:v>
                </c:pt>
                <c:pt idx="1126">
                  <c:v>100</c:v>
                </c:pt>
                <c:pt idx="1127">
                  <c:v>100</c:v>
                </c:pt>
                <c:pt idx="1128">
                  <c:v>100</c:v>
                </c:pt>
                <c:pt idx="1129">
                  <c:v>100</c:v>
                </c:pt>
                <c:pt idx="1130">
                  <c:v>100</c:v>
                </c:pt>
                <c:pt idx="1131">
                  <c:v>100</c:v>
                </c:pt>
                <c:pt idx="1132">
                  <c:v>100</c:v>
                </c:pt>
                <c:pt idx="1133">
                  <c:v>100</c:v>
                </c:pt>
                <c:pt idx="1134">
                  <c:v>100</c:v>
                </c:pt>
                <c:pt idx="1135">
                  <c:v>100</c:v>
                </c:pt>
                <c:pt idx="1136">
                  <c:v>100</c:v>
                </c:pt>
                <c:pt idx="1137">
                  <c:v>100</c:v>
                </c:pt>
                <c:pt idx="1138">
                  <c:v>100</c:v>
                </c:pt>
                <c:pt idx="1139">
                  <c:v>100</c:v>
                </c:pt>
                <c:pt idx="1140">
                  <c:v>100</c:v>
                </c:pt>
                <c:pt idx="1141">
                  <c:v>100</c:v>
                </c:pt>
                <c:pt idx="1142">
                  <c:v>100</c:v>
                </c:pt>
                <c:pt idx="1143">
                  <c:v>100</c:v>
                </c:pt>
                <c:pt idx="1144">
                  <c:v>100</c:v>
                </c:pt>
                <c:pt idx="1145">
                  <c:v>100</c:v>
                </c:pt>
                <c:pt idx="1146">
                  <c:v>100</c:v>
                </c:pt>
                <c:pt idx="1147">
                  <c:v>100</c:v>
                </c:pt>
                <c:pt idx="1148">
                  <c:v>100</c:v>
                </c:pt>
                <c:pt idx="1149">
                  <c:v>100</c:v>
                </c:pt>
                <c:pt idx="1150">
                  <c:v>100</c:v>
                </c:pt>
                <c:pt idx="1151">
                  <c:v>100</c:v>
                </c:pt>
                <c:pt idx="1152">
                  <c:v>100</c:v>
                </c:pt>
                <c:pt idx="1153">
                  <c:v>100</c:v>
                </c:pt>
                <c:pt idx="1154">
                  <c:v>100</c:v>
                </c:pt>
                <c:pt idx="1155">
                  <c:v>100</c:v>
                </c:pt>
                <c:pt idx="1156">
                  <c:v>100</c:v>
                </c:pt>
                <c:pt idx="1157">
                  <c:v>100</c:v>
                </c:pt>
                <c:pt idx="1158">
                  <c:v>100</c:v>
                </c:pt>
                <c:pt idx="1159">
                  <c:v>100</c:v>
                </c:pt>
                <c:pt idx="1160">
                  <c:v>100</c:v>
                </c:pt>
                <c:pt idx="1161">
                  <c:v>100</c:v>
                </c:pt>
                <c:pt idx="1162">
                  <c:v>100</c:v>
                </c:pt>
                <c:pt idx="1163">
                  <c:v>100</c:v>
                </c:pt>
                <c:pt idx="1164">
                  <c:v>100</c:v>
                </c:pt>
                <c:pt idx="1165">
                  <c:v>100</c:v>
                </c:pt>
                <c:pt idx="1166">
                  <c:v>100</c:v>
                </c:pt>
                <c:pt idx="1167">
                  <c:v>100</c:v>
                </c:pt>
                <c:pt idx="1168">
                  <c:v>100</c:v>
                </c:pt>
                <c:pt idx="1169">
                  <c:v>100</c:v>
                </c:pt>
                <c:pt idx="1170">
                  <c:v>100</c:v>
                </c:pt>
                <c:pt idx="1171">
                  <c:v>100</c:v>
                </c:pt>
                <c:pt idx="1172">
                  <c:v>100</c:v>
                </c:pt>
                <c:pt idx="1173">
                  <c:v>100</c:v>
                </c:pt>
                <c:pt idx="1174">
                  <c:v>100</c:v>
                </c:pt>
                <c:pt idx="1175">
                  <c:v>100</c:v>
                </c:pt>
                <c:pt idx="1176">
                  <c:v>100</c:v>
                </c:pt>
                <c:pt idx="1177">
                  <c:v>100</c:v>
                </c:pt>
                <c:pt idx="1178">
                  <c:v>100</c:v>
                </c:pt>
                <c:pt idx="1179">
                  <c:v>100</c:v>
                </c:pt>
                <c:pt idx="1180">
                  <c:v>100</c:v>
                </c:pt>
                <c:pt idx="1181">
                  <c:v>100</c:v>
                </c:pt>
                <c:pt idx="1182">
                  <c:v>100</c:v>
                </c:pt>
                <c:pt idx="1183">
                  <c:v>100</c:v>
                </c:pt>
                <c:pt idx="1184">
                  <c:v>100</c:v>
                </c:pt>
                <c:pt idx="1185">
                  <c:v>100</c:v>
                </c:pt>
                <c:pt idx="1186">
                  <c:v>100</c:v>
                </c:pt>
                <c:pt idx="1187">
                  <c:v>100</c:v>
                </c:pt>
                <c:pt idx="1188">
                  <c:v>100</c:v>
                </c:pt>
                <c:pt idx="1189">
                  <c:v>100</c:v>
                </c:pt>
                <c:pt idx="1190">
                  <c:v>100</c:v>
                </c:pt>
                <c:pt idx="1191">
                  <c:v>100</c:v>
                </c:pt>
                <c:pt idx="1192">
                  <c:v>100</c:v>
                </c:pt>
                <c:pt idx="1193">
                  <c:v>100</c:v>
                </c:pt>
                <c:pt idx="1194">
                  <c:v>100</c:v>
                </c:pt>
                <c:pt idx="1195">
                  <c:v>100</c:v>
                </c:pt>
                <c:pt idx="1196">
                  <c:v>100</c:v>
                </c:pt>
                <c:pt idx="1197">
                  <c:v>100</c:v>
                </c:pt>
                <c:pt idx="1198">
                  <c:v>100</c:v>
                </c:pt>
                <c:pt idx="1199">
                  <c:v>100</c:v>
                </c:pt>
                <c:pt idx="1200">
                  <c:v>100</c:v>
                </c:pt>
                <c:pt idx="1201">
                  <c:v>100</c:v>
                </c:pt>
                <c:pt idx="1202">
                  <c:v>100</c:v>
                </c:pt>
                <c:pt idx="1203">
                  <c:v>100</c:v>
                </c:pt>
                <c:pt idx="1204">
                  <c:v>100</c:v>
                </c:pt>
                <c:pt idx="1205">
                  <c:v>100</c:v>
                </c:pt>
                <c:pt idx="1206">
                  <c:v>100</c:v>
                </c:pt>
                <c:pt idx="1207">
                  <c:v>100</c:v>
                </c:pt>
                <c:pt idx="1208">
                  <c:v>100</c:v>
                </c:pt>
                <c:pt idx="1209">
                  <c:v>100</c:v>
                </c:pt>
                <c:pt idx="1210">
                  <c:v>100</c:v>
                </c:pt>
                <c:pt idx="1211">
                  <c:v>100</c:v>
                </c:pt>
                <c:pt idx="1212">
                  <c:v>100</c:v>
                </c:pt>
                <c:pt idx="1213">
                  <c:v>100</c:v>
                </c:pt>
                <c:pt idx="1214">
                  <c:v>100</c:v>
                </c:pt>
                <c:pt idx="1215">
                  <c:v>100</c:v>
                </c:pt>
                <c:pt idx="1216">
                  <c:v>100</c:v>
                </c:pt>
                <c:pt idx="1217">
                  <c:v>100</c:v>
                </c:pt>
                <c:pt idx="1218">
                  <c:v>100</c:v>
                </c:pt>
                <c:pt idx="1219">
                  <c:v>100</c:v>
                </c:pt>
                <c:pt idx="1220">
                  <c:v>100</c:v>
                </c:pt>
                <c:pt idx="1221">
                  <c:v>100</c:v>
                </c:pt>
                <c:pt idx="1222">
                  <c:v>100</c:v>
                </c:pt>
                <c:pt idx="1223">
                  <c:v>100</c:v>
                </c:pt>
                <c:pt idx="1224">
                  <c:v>100</c:v>
                </c:pt>
                <c:pt idx="1225">
                  <c:v>100</c:v>
                </c:pt>
                <c:pt idx="1226">
                  <c:v>100</c:v>
                </c:pt>
                <c:pt idx="1227">
                  <c:v>100</c:v>
                </c:pt>
                <c:pt idx="1228">
                  <c:v>100</c:v>
                </c:pt>
                <c:pt idx="1229">
                  <c:v>100</c:v>
                </c:pt>
                <c:pt idx="1230">
                  <c:v>100</c:v>
                </c:pt>
                <c:pt idx="1231">
                  <c:v>100</c:v>
                </c:pt>
                <c:pt idx="1232">
                  <c:v>100</c:v>
                </c:pt>
                <c:pt idx="1233">
                  <c:v>100</c:v>
                </c:pt>
              </c:numCache>
            </c:numRef>
          </c:val>
          <c:smooth val="0"/>
        </c:ser>
        <c:ser>
          <c:idx val="2"/>
          <c:order val="2"/>
          <c:spPr>
            <a:ln w="6350">
              <a:solidFill>
                <a:schemeClr val="bg1"/>
              </a:solidFill>
            </a:ln>
          </c:spPr>
          <c:marker>
            <c:symbol val="none"/>
          </c:marker>
          <c:cat>
            <c:numRef>
              <c:f>'Data - Chart'!$A$1100:$A$1237</c:f>
              <c:numCache>
                <c:formatCode>m/d/yyyy</c:formatCode>
                <c:ptCount val="138"/>
                <c:pt idx="0">
                  <c:v>41334</c:v>
                </c:pt>
                <c:pt idx="1">
                  <c:v>41337</c:v>
                </c:pt>
                <c:pt idx="2">
                  <c:v>41338</c:v>
                </c:pt>
                <c:pt idx="3">
                  <c:v>41339</c:v>
                </c:pt>
                <c:pt idx="4">
                  <c:v>41340</c:v>
                </c:pt>
                <c:pt idx="5">
                  <c:v>41341</c:v>
                </c:pt>
                <c:pt idx="6">
                  <c:v>41344</c:v>
                </c:pt>
                <c:pt idx="7">
                  <c:v>41345</c:v>
                </c:pt>
                <c:pt idx="8">
                  <c:v>41346</c:v>
                </c:pt>
                <c:pt idx="9">
                  <c:v>41347</c:v>
                </c:pt>
                <c:pt idx="10">
                  <c:v>41348</c:v>
                </c:pt>
                <c:pt idx="11">
                  <c:v>41351</c:v>
                </c:pt>
                <c:pt idx="12">
                  <c:v>41352</c:v>
                </c:pt>
                <c:pt idx="13">
                  <c:v>41353</c:v>
                </c:pt>
                <c:pt idx="14">
                  <c:v>41354</c:v>
                </c:pt>
                <c:pt idx="15">
                  <c:v>41355</c:v>
                </c:pt>
                <c:pt idx="16">
                  <c:v>41358</c:v>
                </c:pt>
                <c:pt idx="17">
                  <c:v>41359</c:v>
                </c:pt>
                <c:pt idx="18">
                  <c:v>41360</c:v>
                </c:pt>
                <c:pt idx="19">
                  <c:v>41361</c:v>
                </c:pt>
                <c:pt idx="20">
                  <c:v>41362</c:v>
                </c:pt>
                <c:pt idx="21">
                  <c:v>41365</c:v>
                </c:pt>
                <c:pt idx="22">
                  <c:v>41366</c:v>
                </c:pt>
                <c:pt idx="23">
                  <c:v>41367</c:v>
                </c:pt>
                <c:pt idx="24">
                  <c:v>41368</c:v>
                </c:pt>
                <c:pt idx="25">
                  <c:v>41369</c:v>
                </c:pt>
                <c:pt idx="26">
                  <c:v>41372</c:v>
                </c:pt>
                <c:pt idx="27">
                  <c:v>41373</c:v>
                </c:pt>
                <c:pt idx="28">
                  <c:v>41374</c:v>
                </c:pt>
                <c:pt idx="29">
                  <c:v>41375</c:v>
                </c:pt>
                <c:pt idx="30">
                  <c:v>41376</c:v>
                </c:pt>
                <c:pt idx="31">
                  <c:v>41379</c:v>
                </c:pt>
                <c:pt idx="32">
                  <c:v>41380</c:v>
                </c:pt>
                <c:pt idx="33">
                  <c:v>41381</c:v>
                </c:pt>
                <c:pt idx="34">
                  <c:v>41382</c:v>
                </c:pt>
                <c:pt idx="35">
                  <c:v>41383</c:v>
                </c:pt>
                <c:pt idx="36">
                  <c:v>41386</c:v>
                </c:pt>
                <c:pt idx="37">
                  <c:v>41387</c:v>
                </c:pt>
                <c:pt idx="38">
                  <c:v>41388</c:v>
                </c:pt>
                <c:pt idx="39">
                  <c:v>41389</c:v>
                </c:pt>
                <c:pt idx="40">
                  <c:v>41390</c:v>
                </c:pt>
                <c:pt idx="41">
                  <c:v>41393</c:v>
                </c:pt>
                <c:pt idx="42">
                  <c:v>41394</c:v>
                </c:pt>
                <c:pt idx="43">
                  <c:v>41395</c:v>
                </c:pt>
                <c:pt idx="44">
                  <c:v>41396</c:v>
                </c:pt>
                <c:pt idx="45">
                  <c:v>41397</c:v>
                </c:pt>
                <c:pt idx="46">
                  <c:v>41400</c:v>
                </c:pt>
                <c:pt idx="47">
                  <c:v>41401</c:v>
                </c:pt>
                <c:pt idx="48">
                  <c:v>41402</c:v>
                </c:pt>
                <c:pt idx="49">
                  <c:v>41403</c:v>
                </c:pt>
                <c:pt idx="50">
                  <c:v>41404</c:v>
                </c:pt>
                <c:pt idx="51">
                  <c:v>41407</c:v>
                </c:pt>
                <c:pt idx="52">
                  <c:v>41408</c:v>
                </c:pt>
                <c:pt idx="53">
                  <c:v>41409</c:v>
                </c:pt>
                <c:pt idx="54">
                  <c:v>41410</c:v>
                </c:pt>
                <c:pt idx="55">
                  <c:v>41411</c:v>
                </c:pt>
                <c:pt idx="56">
                  <c:v>41414</c:v>
                </c:pt>
                <c:pt idx="57">
                  <c:v>41415</c:v>
                </c:pt>
                <c:pt idx="58">
                  <c:v>41416</c:v>
                </c:pt>
                <c:pt idx="59">
                  <c:v>41417</c:v>
                </c:pt>
                <c:pt idx="60">
                  <c:v>41418</c:v>
                </c:pt>
                <c:pt idx="61">
                  <c:v>41421</c:v>
                </c:pt>
                <c:pt idx="62">
                  <c:v>41422</c:v>
                </c:pt>
                <c:pt idx="63">
                  <c:v>41423</c:v>
                </c:pt>
                <c:pt idx="64">
                  <c:v>41424</c:v>
                </c:pt>
                <c:pt idx="65">
                  <c:v>41425</c:v>
                </c:pt>
                <c:pt idx="66">
                  <c:v>41428</c:v>
                </c:pt>
                <c:pt idx="67">
                  <c:v>41429</c:v>
                </c:pt>
                <c:pt idx="68">
                  <c:v>41430</c:v>
                </c:pt>
                <c:pt idx="69">
                  <c:v>41431</c:v>
                </c:pt>
                <c:pt idx="70">
                  <c:v>41432</c:v>
                </c:pt>
                <c:pt idx="71">
                  <c:v>41435</c:v>
                </c:pt>
                <c:pt idx="72">
                  <c:v>41436</c:v>
                </c:pt>
                <c:pt idx="73">
                  <c:v>41437</c:v>
                </c:pt>
                <c:pt idx="74">
                  <c:v>41438</c:v>
                </c:pt>
                <c:pt idx="75">
                  <c:v>41439</c:v>
                </c:pt>
                <c:pt idx="76">
                  <c:v>41442</c:v>
                </c:pt>
                <c:pt idx="77">
                  <c:v>41443</c:v>
                </c:pt>
                <c:pt idx="78">
                  <c:v>41444</c:v>
                </c:pt>
                <c:pt idx="79">
                  <c:v>41445</c:v>
                </c:pt>
                <c:pt idx="80">
                  <c:v>41446</c:v>
                </c:pt>
                <c:pt idx="81">
                  <c:v>41449</c:v>
                </c:pt>
                <c:pt idx="82">
                  <c:v>41450</c:v>
                </c:pt>
                <c:pt idx="83">
                  <c:v>41451</c:v>
                </c:pt>
                <c:pt idx="84">
                  <c:v>41452</c:v>
                </c:pt>
                <c:pt idx="85">
                  <c:v>41453</c:v>
                </c:pt>
                <c:pt idx="86">
                  <c:v>41456</c:v>
                </c:pt>
                <c:pt idx="87">
                  <c:v>41457</c:v>
                </c:pt>
                <c:pt idx="88">
                  <c:v>41458</c:v>
                </c:pt>
                <c:pt idx="89">
                  <c:v>41459</c:v>
                </c:pt>
                <c:pt idx="90">
                  <c:v>41460</c:v>
                </c:pt>
                <c:pt idx="91">
                  <c:v>41463</c:v>
                </c:pt>
                <c:pt idx="92">
                  <c:v>41464</c:v>
                </c:pt>
                <c:pt idx="93">
                  <c:v>41465</c:v>
                </c:pt>
                <c:pt idx="94">
                  <c:v>41466</c:v>
                </c:pt>
                <c:pt idx="95">
                  <c:v>41467</c:v>
                </c:pt>
                <c:pt idx="96">
                  <c:v>41470</c:v>
                </c:pt>
                <c:pt idx="97">
                  <c:v>41471</c:v>
                </c:pt>
                <c:pt idx="98">
                  <c:v>41472</c:v>
                </c:pt>
                <c:pt idx="99">
                  <c:v>41473</c:v>
                </c:pt>
                <c:pt idx="100">
                  <c:v>41474</c:v>
                </c:pt>
                <c:pt idx="101">
                  <c:v>41477</c:v>
                </c:pt>
                <c:pt idx="102">
                  <c:v>41478</c:v>
                </c:pt>
                <c:pt idx="103">
                  <c:v>41479</c:v>
                </c:pt>
                <c:pt idx="104">
                  <c:v>41480</c:v>
                </c:pt>
                <c:pt idx="105">
                  <c:v>41481</c:v>
                </c:pt>
                <c:pt idx="106">
                  <c:v>41484</c:v>
                </c:pt>
                <c:pt idx="107">
                  <c:v>41485</c:v>
                </c:pt>
                <c:pt idx="108">
                  <c:v>41486</c:v>
                </c:pt>
                <c:pt idx="109">
                  <c:v>41487</c:v>
                </c:pt>
                <c:pt idx="110">
                  <c:v>41488</c:v>
                </c:pt>
                <c:pt idx="111">
                  <c:v>41491</c:v>
                </c:pt>
                <c:pt idx="112">
                  <c:v>41492</c:v>
                </c:pt>
                <c:pt idx="113">
                  <c:v>41493</c:v>
                </c:pt>
                <c:pt idx="114">
                  <c:v>41494</c:v>
                </c:pt>
                <c:pt idx="115">
                  <c:v>41495</c:v>
                </c:pt>
                <c:pt idx="116">
                  <c:v>41498</c:v>
                </c:pt>
                <c:pt idx="117">
                  <c:v>41499</c:v>
                </c:pt>
                <c:pt idx="118">
                  <c:v>41500</c:v>
                </c:pt>
                <c:pt idx="119">
                  <c:v>41501</c:v>
                </c:pt>
                <c:pt idx="120">
                  <c:v>41502</c:v>
                </c:pt>
                <c:pt idx="121">
                  <c:v>41505</c:v>
                </c:pt>
                <c:pt idx="122">
                  <c:v>41506</c:v>
                </c:pt>
                <c:pt idx="123">
                  <c:v>41507</c:v>
                </c:pt>
                <c:pt idx="124">
                  <c:v>41508</c:v>
                </c:pt>
                <c:pt idx="125">
                  <c:v>41509</c:v>
                </c:pt>
                <c:pt idx="126">
                  <c:v>41512</c:v>
                </c:pt>
                <c:pt idx="127">
                  <c:v>41513</c:v>
                </c:pt>
                <c:pt idx="128">
                  <c:v>41514</c:v>
                </c:pt>
                <c:pt idx="129">
                  <c:v>41515</c:v>
                </c:pt>
                <c:pt idx="130">
                  <c:v>41516</c:v>
                </c:pt>
                <c:pt idx="131">
                  <c:v>41519</c:v>
                </c:pt>
                <c:pt idx="132">
                  <c:v>41520</c:v>
                </c:pt>
                <c:pt idx="133">
                  <c:v>41521</c:v>
                </c:pt>
                <c:pt idx="134">
                  <c:v>41522</c:v>
                </c:pt>
                <c:pt idx="135">
                  <c:v>41523</c:v>
                </c:pt>
                <c:pt idx="136">
                  <c:v>41526</c:v>
                </c:pt>
                <c:pt idx="137">
                  <c:v>41527</c:v>
                </c:pt>
              </c:numCache>
            </c:numRef>
          </c:cat>
          <c:val>
            <c:numRef>
              <c:f>'Data - Chart'!$T$4:$T$3000</c:f>
              <c:numCache>
                <c:formatCode>0.00</c:formatCode>
                <c:ptCount val="2997"/>
                <c:pt idx="0">
                  <c:v>-100</c:v>
                </c:pt>
                <c:pt idx="1">
                  <c:v>-100</c:v>
                </c:pt>
                <c:pt idx="2">
                  <c:v>-100</c:v>
                </c:pt>
                <c:pt idx="3">
                  <c:v>-100</c:v>
                </c:pt>
                <c:pt idx="4">
                  <c:v>-100</c:v>
                </c:pt>
                <c:pt idx="5">
                  <c:v>-100</c:v>
                </c:pt>
                <c:pt idx="6">
                  <c:v>-100</c:v>
                </c:pt>
                <c:pt idx="7">
                  <c:v>-100</c:v>
                </c:pt>
                <c:pt idx="8">
                  <c:v>-100</c:v>
                </c:pt>
                <c:pt idx="9">
                  <c:v>-100</c:v>
                </c:pt>
                <c:pt idx="10">
                  <c:v>-100</c:v>
                </c:pt>
                <c:pt idx="11">
                  <c:v>-100</c:v>
                </c:pt>
                <c:pt idx="12">
                  <c:v>-100</c:v>
                </c:pt>
                <c:pt idx="13">
                  <c:v>-100</c:v>
                </c:pt>
                <c:pt idx="14">
                  <c:v>-100</c:v>
                </c:pt>
                <c:pt idx="15">
                  <c:v>-100</c:v>
                </c:pt>
                <c:pt idx="16">
                  <c:v>-100</c:v>
                </c:pt>
                <c:pt idx="17">
                  <c:v>-100</c:v>
                </c:pt>
                <c:pt idx="18">
                  <c:v>-100</c:v>
                </c:pt>
                <c:pt idx="19">
                  <c:v>-100</c:v>
                </c:pt>
                <c:pt idx="20">
                  <c:v>-100</c:v>
                </c:pt>
                <c:pt idx="21">
                  <c:v>-100</c:v>
                </c:pt>
                <c:pt idx="22">
                  <c:v>-100</c:v>
                </c:pt>
                <c:pt idx="23">
                  <c:v>-100</c:v>
                </c:pt>
                <c:pt idx="24">
                  <c:v>-100</c:v>
                </c:pt>
                <c:pt idx="25">
                  <c:v>-100</c:v>
                </c:pt>
                <c:pt idx="26">
                  <c:v>-100</c:v>
                </c:pt>
                <c:pt idx="27">
                  <c:v>-100</c:v>
                </c:pt>
                <c:pt idx="28">
                  <c:v>-100</c:v>
                </c:pt>
                <c:pt idx="29">
                  <c:v>-100</c:v>
                </c:pt>
                <c:pt idx="30">
                  <c:v>-100</c:v>
                </c:pt>
                <c:pt idx="31">
                  <c:v>-100</c:v>
                </c:pt>
                <c:pt idx="32">
                  <c:v>-100</c:v>
                </c:pt>
                <c:pt idx="33">
                  <c:v>-100</c:v>
                </c:pt>
                <c:pt idx="34">
                  <c:v>-100</c:v>
                </c:pt>
                <c:pt idx="35">
                  <c:v>-100</c:v>
                </c:pt>
                <c:pt idx="36">
                  <c:v>-100</c:v>
                </c:pt>
                <c:pt idx="37">
                  <c:v>-100</c:v>
                </c:pt>
                <c:pt idx="38">
                  <c:v>-100</c:v>
                </c:pt>
                <c:pt idx="39">
                  <c:v>-100</c:v>
                </c:pt>
                <c:pt idx="40">
                  <c:v>-100</c:v>
                </c:pt>
                <c:pt idx="41">
                  <c:v>-100</c:v>
                </c:pt>
                <c:pt idx="42">
                  <c:v>-100</c:v>
                </c:pt>
                <c:pt idx="43">
                  <c:v>-100</c:v>
                </c:pt>
                <c:pt idx="44">
                  <c:v>-100</c:v>
                </c:pt>
                <c:pt idx="45">
                  <c:v>-100</c:v>
                </c:pt>
                <c:pt idx="46">
                  <c:v>-100</c:v>
                </c:pt>
                <c:pt idx="47">
                  <c:v>-100</c:v>
                </c:pt>
                <c:pt idx="48">
                  <c:v>-100</c:v>
                </c:pt>
                <c:pt idx="49">
                  <c:v>-100</c:v>
                </c:pt>
                <c:pt idx="50">
                  <c:v>-100</c:v>
                </c:pt>
                <c:pt idx="51">
                  <c:v>-100</c:v>
                </c:pt>
                <c:pt idx="52">
                  <c:v>-100</c:v>
                </c:pt>
                <c:pt idx="53">
                  <c:v>-100</c:v>
                </c:pt>
                <c:pt idx="54">
                  <c:v>-100</c:v>
                </c:pt>
                <c:pt idx="55">
                  <c:v>-100</c:v>
                </c:pt>
                <c:pt idx="56">
                  <c:v>-100</c:v>
                </c:pt>
                <c:pt idx="57">
                  <c:v>-100</c:v>
                </c:pt>
                <c:pt idx="58">
                  <c:v>-100</c:v>
                </c:pt>
                <c:pt idx="59">
                  <c:v>-100</c:v>
                </c:pt>
                <c:pt idx="60">
                  <c:v>-100</c:v>
                </c:pt>
                <c:pt idx="61">
                  <c:v>-100</c:v>
                </c:pt>
                <c:pt idx="62">
                  <c:v>-100</c:v>
                </c:pt>
                <c:pt idx="63">
                  <c:v>-100</c:v>
                </c:pt>
                <c:pt idx="64">
                  <c:v>-100</c:v>
                </c:pt>
                <c:pt idx="65">
                  <c:v>-100</c:v>
                </c:pt>
                <c:pt idx="66">
                  <c:v>-100</c:v>
                </c:pt>
                <c:pt idx="67">
                  <c:v>-100</c:v>
                </c:pt>
                <c:pt idx="68">
                  <c:v>-100</c:v>
                </c:pt>
                <c:pt idx="69">
                  <c:v>-100</c:v>
                </c:pt>
                <c:pt idx="70">
                  <c:v>-100</c:v>
                </c:pt>
                <c:pt idx="71">
                  <c:v>-100</c:v>
                </c:pt>
                <c:pt idx="72">
                  <c:v>-100</c:v>
                </c:pt>
                <c:pt idx="73">
                  <c:v>-100</c:v>
                </c:pt>
                <c:pt idx="74">
                  <c:v>-100</c:v>
                </c:pt>
                <c:pt idx="75">
                  <c:v>-100</c:v>
                </c:pt>
                <c:pt idx="76">
                  <c:v>-100</c:v>
                </c:pt>
                <c:pt idx="77">
                  <c:v>-100</c:v>
                </c:pt>
                <c:pt idx="78">
                  <c:v>-100</c:v>
                </c:pt>
                <c:pt idx="79">
                  <c:v>-100</c:v>
                </c:pt>
                <c:pt idx="80">
                  <c:v>-100</c:v>
                </c:pt>
                <c:pt idx="81">
                  <c:v>-100</c:v>
                </c:pt>
                <c:pt idx="82">
                  <c:v>-100</c:v>
                </c:pt>
                <c:pt idx="83">
                  <c:v>-100</c:v>
                </c:pt>
                <c:pt idx="84">
                  <c:v>-100</c:v>
                </c:pt>
                <c:pt idx="85">
                  <c:v>-100</c:v>
                </c:pt>
                <c:pt idx="86">
                  <c:v>-100</c:v>
                </c:pt>
                <c:pt idx="87">
                  <c:v>-100</c:v>
                </c:pt>
                <c:pt idx="88">
                  <c:v>-100</c:v>
                </c:pt>
                <c:pt idx="89">
                  <c:v>-100</c:v>
                </c:pt>
                <c:pt idx="90">
                  <c:v>-100</c:v>
                </c:pt>
                <c:pt idx="91">
                  <c:v>-100</c:v>
                </c:pt>
                <c:pt idx="92">
                  <c:v>-100</c:v>
                </c:pt>
                <c:pt idx="93">
                  <c:v>-100</c:v>
                </c:pt>
                <c:pt idx="94">
                  <c:v>-100</c:v>
                </c:pt>
                <c:pt idx="95">
                  <c:v>-100</c:v>
                </c:pt>
                <c:pt idx="96">
                  <c:v>-100</c:v>
                </c:pt>
                <c:pt idx="97">
                  <c:v>-100</c:v>
                </c:pt>
                <c:pt idx="98">
                  <c:v>-100</c:v>
                </c:pt>
                <c:pt idx="99">
                  <c:v>-100</c:v>
                </c:pt>
                <c:pt idx="100">
                  <c:v>-100</c:v>
                </c:pt>
                <c:pt idx="101">
                  <c:v>-100</c:v>
                </c:pt>
                <c:pt idx="102">
                  <c:v>-100</c:v>
                </c:pt>
                <c:pt idx="103">
                  <c:v>-100</c:v>
                </c:pt>
                <c:pt idx="104">
                  <c:v>-100</c:v>
                </c:pt>
                <c:pt idx="105">
                  <c:v>-100</c:v>
                </c:pt>
                <c:pt idx="106">
                  <c:v>-100</c:v>
                </c:pt>
                <c:pt idx="107">
                  <c:v>-100</c:v>
                </c:pt>
                <c:pt idx="108">
                  <c:v>-100</c:v>
                </c:pt>
                <c:pt idx="109">
                  <c:v>-100</c:v>
                </c:pt>
                <c:pt idx="110">
                  <c:v>-100</c:v>
                </c:pt>
                <c:pt idx="111">
                  <c:v>-100</c:v>
                </c:pt>
                <c:pt idx="112">
                  <c:v>-100</c:v>
                </c:pt>
                <c:pt idx="113">
                  <c:v>-100</c:v>
                </c:pt>
                <c:pt idx="114">
                  <c:v>-100</c:v>
                </c:pt>
                <c:pt idx="115">
                  <c:v>-100</c:v>
                </c:pt>
                <c:pt idx="116">
                  <c:v>-100</c:v>
                </c:pt>
                <c:pt idx="117">
                  <c:v>-100</c:v>
                </c:pt>
                <c:pt idx="118">
                  <c:v>-100</c:v>
                </c:pt>
                <c:pt idx="119">
                  <c:v>-100</c:v>
                </c:pt>
                <c:pt idx="120">
                  <c:v>-100</c:v>
                </c:pt>
                <c:pt idx="121">
                  <c:v>-100</c:v>
                </c:pt>
                <c:pt idx="122">
                  <c:v>-100</c:v>
                </c:pt>
                <c:pt idx="123">
                  <c:v>-100</c:v>
                </c:pt>
                <c:pt idx="124">
                  <c:v>-100</c:v>
                </c:pt>
                <c:pt idx="125">
                  <c:v>-100</c:v>
                </c:pt>
                <c:pt idx="126">
                  <c:v>-100</c:v>
                </c:pt>
                <c:pt idx="127">
                  <c:v>-100</c:v>
                </c:pt>
                <c:pt idx="128">
                  <c:v>-100</c:v>
                </c:pt>
                <c:pt idx="129">
                  <c:v>-100</c:v>
                </c:pt>
                <c:pt idx="130">
                  <c:v>-100</c:v>
                </c:pt>
                <c:pt idx="131">
                  <c:v>-100</c:v>
                </c:pt>
                <c:pt idx="132">
                  <c:v>-100</c:v>
                </c:pt>
                <c:pt idx="133">
                  <c:v>-100</c:v>
                </c:pt>
                <c:pt idx="134">
                  <c:v>-100</c:v>
                </c:pt>
                <c:pt idx="135">
                  <c:v>-100</c:v>
                </c:pt>
                <c:pt idx="136">
                  <c:v>-100</c:v>
                </c:pt>
                <c:pt idx="137">
                  <c:v>-100</c:v>
                </c:pt>
                <c:pt idx="138">
                  <c:v>-100</c:v>
                </c:pt>
                <c:pt idx="139">
                  <c:v>-100</c:v>
                </c:pt>
                <c:pt idx="140">
                  <c:v>-100</c:v>
                </c:pt>
                <c:pt idx="141">
                  <c:v>-100</c:v>
                </c:pt>
                <c:pt idx="142">
                  <c:v>-100</c:v>
                </c:pt>
                <c:pt idx="143">
                  <c:v>-100</c:v>
                </c:pt>
                <c:pt idx="144">
                  <c:v>-100</c:v>
                </c:pt>
                <c:pt idx="145">
                  <c:v>-100</c:v>
                </c:pt>
                <c:pt idx="146">
                  <c:v>-100</c:v>
                </c:pt>
                <c:pt idx="147">
                  <c:v>-100</c:v>
                </c:pt>
                <c:pt idx="148">
                  <c:v>-100</c:v>
                </c:pt>
                <c:pt idx="149">
                  <c:v>-100</c:v>
                </c:pt>
                <c:pt idx="150">
                  <c:v>-100</c:v>
                </c:pt>
                <c:pt idx="151">
                  <c:v>-100</c:v>
                </c:pt>
                <c:pt idx="152">
                  <c:v>-100</c:v>
                </c:pt>
                <c:pt idx="153">
                  <c:v>-100</c:v>
                </c:pt>
                <c:pt idx="154">
                  <c:v>-100</c:v>
                </c:pt>
                <c:pt idx="155">
                  <c:v>-100</c:v>
                </c:pt>
                <c:pt idx="156">
                  <c:v>-100</c:v>
                </c:pt>
                <c:pt idx="157">
                  <c:v>-100</c:v>
                </c:pt>
                <c:pt idx="158">
                  <c:v>-100</c:v>
                </c:pt>
                <c:pt idx="159">
                  <c:v>-100</c:v>
                </c:pt>
                <c:pt idx="160">
                  <c:v>-100</c:v>
                </c:pt>
                <c:pt idx="161">
                  <c:v>-100</c:v>
                </c:pt>
                <c:pt idx="162">
                  <c:v>-100</c:v>
                </c:pt>
                <c:pt idx="163">
                  <c:v>-100</c:v>
                </c:pt>
                <c:pt idx="164">
                  <c:v>-100</c:v>
                </c:pt>
                <c:pt idx="165">
                  <c:v>-100</c:v>
                </c:pt>
                <c:pt idx="166">
                  <c:v>-100</c:v>
                </c:pt>
                <c:pt idx="167">
                  <c:v>-100</c:v>
                </c:pt>
                <c:pt idx="168">
                  <c:v>-100</c:v>
                </c:pt>
                <c:pt idx="169">
                  <c:v>-100</c:v>
                </c:pt>
                <c:pt idx="170">
                  <c:v>-100</c:v>
                </c:pt>
                <c:pt idx="171">
                  <c:v>-100</c:v>
                </c:pt>
                <c:pt idx="172">
                  <c:v>-100</c:v>
                </c:pt>
                <c:pt idx="173">
                  <c:v>-100</c:v>
                </c:pt>
                <c:pt idx="174">
                  <c:v>-100</c:v>
                </c:pt>
                <c:pt idx="175">
                  <c:v>-100</c:v>
                </c:pt>
                <c:pt idx="176">
                  <c:v>-100</c:v>
                </c:pt>
                <c:pt idx="177">
                  <c:v>-100</c:v>
                </c:pt>
                <c:pt idx="178">
                  <c:v>-100</c:v>
                </c:pt>
                <c:pt idx="179">
                  <c:v>-100</c:v>
                </c:pt>
                <c:pt idx="180">
                  <c:v>-100</c:v>
                </c:pt>
                <c:pt idx="181">
                  <c:v>-100</c:v>
                </c:pt>
                <c:pt idx="182">
                  <c:v>-100</c:v>
                </c:pt>
                <c:pt idx="183">
                  <c:v>-100</c:v>
                </c:pt>
                <c:pt idx="184">
                  <c:v>-100</c:v>
                </c:pt>
                <c:pt idx="185">
                  <c:v>-100</c:v>
                </c:pt>
                <c:pt idx="186">
                  <c:v>-100</c:v>
                </c:pt>
                <c:pt idx="187">
                  <c:v>-100</c:v>
                </c:pt>
                <c:pt idx="188">
                  <c:v>-100</c:v>
                </c:pt>
                <c:pt idx="189">
                  <c:v>-100</c:v>
                </c:pt>
                <c:pt idx="190">
                  <c:v>-100</c:v>
                </c:pt>
                <c:pt idx="191">
                  <c:v>-100</c:v>
                </c:pt>
                <c:pt idx="192">
                  <c:v>-100</c:v>
                </c:pt>
                <c:pt idx="193">
                  <c:v>-100</c:v>
                </c:pt>
                <c:pt idx="194">
                  <c:v>-100</c:v>
                </c:pt>
                <c:pt idx="195">
                  <c:v>-100</c:v>
                </c:pt>
                <c:pt idx="196">
                  <c:v>-100</c:v>
                </c:pt>
                <c:pt idx="197">
                  <c:v>-100</c:v>
                </c:pt>
                <c:pt idx="198">
                  <c:v>-100</c:v>
                </c:pt>
                <c:pt idx="199">
                  <c:v>-100</c:v>
                </c:pt>
                <c:pt idx="200">
                  <c:v>-100</c:v>
                </c:pt>
                <c:pt idx="201">
                  <c:v>-100</c:v>
                </c:pt>
                <c:pt idx="202">
                  <c:v>-100</c:v>
                </c:pt>
                <c:pt idx="203">
                  <c:v>-100</c:v>
                </c:pt>
                <c:pt idx="204">
                  <c:v>-100</c:v>
                </c:pt>
                <c:pt idx="205">
                  <c:v>-100</c:v>
                </c:pt>
                <c:pt idx="206">
                  <c:v>-100</c:v>
                </c:pt>
                <c:pt idx="207">
                  <c:v>-100</c:v>
                </c:pt>
                <c:pt idx="208">
                  <c:v>-100</c:v>
                </c:pt>
                <c:pt idx="209">
                  <c:v>-100</c:v>
                </c:pt>
                <c:pt idx="210">
                  <c:v>-100</c:v>
                </c:pt>
                <c:pt idx="211">
                  <c:v>-100</c:v>
                </c:pt>
                <c:pt idx="212">
                  <c:v>-100</c:v>
                </c:pt>
                <c:pt idx="213">
                  <c:v>-100</c:v>
                </c:pt>
                <c:pt idx="214">
                  <c:v>-100</c:v>
                </c:pt>
                <c:pt idx="215">
                  <c:v>-100</c:v>
                </c:pt>
                <c:pt idx="216">
                  <c:v>-100</c:v>
                </c:pt>
                <c:pt idx="217">
                  <c:v>-100</c:v>
                </c:pt>
                <c:pt idx="218">
                  <c:v>-100</c:v>
                </c:pt>
                <c:pt idx="219">
                  <c:v>-100</c:v>
                </c:pt>
                <c:pt idx="220">
                  <c:v>-100</c:v>
                </c:pt>
                <c:pt idx="221">
                  <c:v>-100</c:v>
                </c:pt>
                <c:pt idx="222">
                  <c:v>-100</c:v>
                </c:pt>
                <c:pt idx="223">
                  <c:v>-100</c:v>
                </c:pt>
                <c:pt idx="224">
                  <c:v>-100</c:v>
                </c:pt>
                <c:pt idx="225">
                  <c:v>-100</c:v>
                </c:pt>
                <c:pt idx="226">
                  <c:v>-100</c:v>
                </c:pt>
                <c:pt idx="227">
                  <c:v>-100</c:v>
                </c:pt>
                <c:pt idx="228">
                  <c:v>-100</c:v>
                </c:pt>
                <c:pt idx="229">
                  <c:v>-100</c:v>
                </c:pt>
                <c:pt idx="230">
                  <c:v>-100</c:v>
                </c:pt>
                <c:pt idx="231">
                  <c:v>-100</c:v>
                </c:pt>
                <c:pt idx="232">
                  <c:v>-100</c:v>
                </c:pt>
                <c:pt idx="233">
                  <c:v>-100</c:v>
                </c:pt>
                <c:pt idx="234">
                  <c:v>-100</c:v>
                </c:pt>
                <c:pt idx="235">
                  <c:v>-100</c:v>
                </c:pt>
                <c:pt idx="236">
                  <c:v>-100</c:v>
                </c:pt>
                <c:pt idx="237">
                  <c:v>-100</c:v>
                </c:pt>
                <c:pt idx="238">
                  <c:v>-100</c:v>
                </c:pt>
                <c:pt idx="239">
                  <c:v>-100</c:v>
                </c:pt>
                <c:pt idx="240">
                  <c:v>-100</c:v>
                </c:pt>
                <c:pt idx="241">
                  <c:v>-100</c:v>
                </c:pt>
                <c:pt idx="242">
                  <c:v>-100</c:v>
                </c:pt>
                <c:pt idx="243">
                  <c:v>-100</c:v>
                </c:pt>
                <c:pt idx="244">
                  <c:v>-100</c:v>
                </c:pt>
                <c:pt idx="245">
                  <c:v>-100</c:v>
                </c:pt>
                <c:pt idx="246">
                  <c:v>-100</c:v>
                </c:pt>
                <c:pt idx="247">
                  <c:v>-100</c:v>
                </c:pt>
                <c:pt idx="248">
                  <c:v>-100</c:v>
                </c:pt>
                <c:pt idx="249">
                  <c:v>-100</c:v>
                </c:pt>
                <c:pt idx="250">
                  <c:v>-100</c:v>
                </c:pt>
                <c:pt idx="251">
                  <c:v>-100</c:v>
                </c:pt>
                <c:pt idx="252">
                  <c:v>-100</c:v>
                </c:pt>
                <c:pt idx="253">
                  <c:v>-100</c:v>
                </c:pt>
                <c:pt idx="254">
                  <c:v>-100</c:v>
                </c:pt>
                <c:pt idx="255">
                  <c:v>-100</c:v>
                </c:pt>
                <c:pt idx="256">
                  <c:v>-100</c:v>
                </c:pt>
                <c:pt idx="257">
                  <c:v>-100</c:v>
                </c:pt>
                <c:pt idx="258">
                  <c:v>-100</c:v>
                </c:pt>
                <c:pt idx="259">
                  <c:v>-100</c:v>
                </c:pt>
                <c:pt idx="260">
                  <c:v>-100</c:v>
                </c:pt>
                <c:pt idx="261">
                  <c:v>-100</c:v>
                </c:pt>
                <c:pt idx="262">
                  <c:v>-100</c:v>
                </c:pt>
                <c:pt idx="263">
                  <c:v>-100</c:v>
                </c:pt>
                <c:pt idx="264">
                  <c:v>-100</c:v>
                </c:pt>
                <c:pt idx="265">
                  <c:v>-100</c:v>
                </c:pt>
                <c:pt idx="266">
                  <c:v>-100</c:v>
                </c:pt>
                <c:pt idx="267">
                  <c:v>-100</c:v>
                </c:pt>
                <c:pt idx="268">
                  <c:v>-100</c:v>
                </c:pt>
                <c:pt idx="269">
                  <c:v>-100</c:v>
                </c:pt>
                <c:pt idx="270">
                  <c:v>-100</c:v>
                </c:pt>
                <c:pt idx="271">
                  <c:v>-100</c:v>
                </c:pt>
                <c:pt idx="272">
                  <c:v>-100</c:v>
                </c:pt>
                <c:pt idx="273">
                  <c:v>-100</c:v>
                </c:pt>
                <c:pt idx="274">
                  <c:v>-100</c:v>
                </c:pt>
                <c:pt idx="275">
                  <c:v>-100</c:v>
                </c:pt>
                <c:pt idx="276">
                  <c:v>-100</c:v>
                </c:pt>
                <c:pt idx="277">
                  <c:v>-100</c:v>
                </c:pt>
                <c:pt idx="278">
                  <c:v>-100</c:v>
                </c:pt>
                <c:pt idx="279">
                  <c:v>-100</c:v>
                </c:pt>
                <c:pt idx="280">
                  <c:v>-100</c:v>
                </c:pt>
                <c:pt idx="281">
                  <c:v>-100</c:v>
                </c:pt>
                <c:pt idx="282">
                  <c:v>-100</c:v>
                </c:pt>
                <c:pt idx="283">
                  <c:v>-100</c:v>
                </c:pt>
                <c:pt idx="284">
                  <c:v>-100</c:v>
                </c:pt>
                <c:pt idx="285">
                  <c:v>-100</c:v>
                </c:pt>
                <c:pt idx="286">
                  <c:v>-100</c:v>
                </c:pt>
                <c:pt idx="287">
                  <c:v>-100</c:v>
                </c:pt>
                <c:pt idx="288">
                  <c:v>-100</c:v>
                </c:pt>
                <c:pt idx="289">
                  <c:v>-100</c:v>
                </c:pt>
                <c:pt idx="290">
                  <c:v>-100</c:v>
                </c:pt>
                <c:pt idx="291">
                  <c:v>-100</c:v>
                </c:pt>
                <c:pt idx="292">
                  <c:v>-100</c:v>
                </c:pt>
                <c:pt idx="293">
                  <c:v>-100</c:v>
                </c:pt>
                <c:pt idx="294">
                  <c:v>-100</c:v>
                </c:pt>
                <c:pt idx="295">
                  <c:v>-100</c:v>
                </c:pt>
                <c:pt idx="296">
                  <c:v>-100</c:v>
                </c:pt>
                <c:pt idx="297">
                  <c:v>-100</c:v>
                </c:pt>
                <c:pt idx="298">
                  <c:v>-100</c:v>
                </c:pt>
                <c:pt idx="299">
                  <c:v>-100</c:v>
                </c:pt>
                <c:pt idx="300">
                  <c:v>-100</c:v>
                </c:pt>
                <c:pt idx="301">
                  <c:v>-100</c:v>
                </c:pt>
                <c:pt idx="302">
                  <c:v>-100</c:v>
                </c:pt>
                <c:pt idx="303">
                  <c:v>-100</c:v>
                </c:pt>
                <c:pt idx="304">
                  <c:v>-100</c:v>
                </c:pt>
                <c:pt idx="305">
                  <c:v>-100</c:v>
                </c:pt>
                <c:pt idx="306">
                  <c:v>-100</c:v>
                </c:pt>
                <c:pt idx="307">
                  <c:v>-100</c:v>
                </c:pt>
                <c:pt idx="308">
                  <c:v>-100</c:v>
                </c:pt>
                <c:pt idx="309">
                  <c:v>-100</c:v>
                </c:pt>
                <c:pt idx="310">
                  <c:v>-100</c:v>
                </c:pt>
                <c:pt idx="311">
                  <c:v>-100</c:v>
                </c:pt>
                <c:pt idx="312">
                  <c:v>-100</c:v>
                </c:pt>
                <c:pt idx="313">
                  <c:v>-100</c:v>
                </c:pt>
                <c:pt idx="314">
                  <c:v>-100</c:v>
                </c:pt>
                <c:pt idx="315">
                  <c:v>-100</c:v>
                </c:pt>
                <c:pt idx="316">
                  <c:v>-100</c:v>
                </c:pt>
                <c:pt idx="317">
                  <c:v>-100</c:v>
                </c:pt>
                <c:pt idx="318">
                  <c:v>-100</c:v>
                </c:pt>
                <c:pt idx="319">
                  <c:v>-100</c:v>
                </c:pt>
                <c:pt idx="320">
                  <c:v>-100</c:v>
                </c:pt>
                <c:pt idx="321">
                  <c:v>-100</c:v>
                </c:pt>
                <c:pt idx="322">
                  <c:v>-100</c:v>
                </c:pt>
                <c:pt idx="323">
                  <c:v>-100</c:v>
                </c:pt>
                <c:pt idx="324">
                  <c:v>-100</c:v>
                </c:pt>
                <c:pt idx="325">
                  <c:v>-100</c:v>
                </c:pt>
                <c:pt idx="326">
                  <c:v>-100</c:v>
                </c:pt>
                <c:pt idx="327">
                  <c:v>-100</c:v>
                </c:pt>
                <c:pt idx="328">
                  <c:v>-100</c:v>
                </c:pt>
                <c:pt idx="329">
                  <c:v>-100</c:v>
                </c:pt>
                <c:pt idx="330">
                  <c:v>-100</c:v>
                </c:pt>
                <c:pt idx="331">
                  <c:v>-100</c:v>
                </c:pt>
                <c:pt idx="332">
                  <c:v>-100</c:v>
                </c:pt>
                <c:pt idx="333">
                  <c:v>-100</c:v>
                </c:pt>
                <c:pt idx="334">
                  <c:v>-100</c:v>
                </c:pt>
                <c:pt idx="335">
                  <c:v>-100</c:v>
                </c:pt>
                <c:pt idx="336">
                  <c:v>-100</c:v>
                </c:pt>
                <c:pt idx="337">
                  <c:v>-100</c:v>
                </c:pt>
                <c:pt idx="338">
                  <c:v>-100</c:v>
                </c:pt>
                <c:pt idx="339">
                  <c:v>-100</c:v>
                </c:pt>
                <c:pt idx="340">
                  <c:v>-100</c:v>
                </c:pt>
                <c:pt idx="341">
                  <c:v>-100</c:v>
                </c:pt>
                <c:pt idx="342">
                  <c:v>-100</c:v>
                </c:pt>
                <c:pt idx="343">
                  <c:v>-100</c:v>
                </c:pt>
                <c:pt idx="344">
                  <c:v>-100</c:v>
                </c:pt>
                <c:pt idx="345">
                  <c:v>-100</c:v>
                </c:pt>
                <c:pt idx="346">
                  <c:v>-100</c:v>
                </c:pt>
                <c:pt idx="347">
                  <c:v>-100</c:v>
                </c:pt>
                <c:pt idx="348">
                  <c:v>-100</c:v>
                </c:pt>
                <c:pt idx="349">
                  <c:v>-100</c:v>
                </c:pt>
                <c:pt idx="350">
                  <c:v>-100</c:v>
                </c:pt>
                <c:pt idx="351">
                  <c:v>-100</c:v>
                </c:pt>
                <c:pt idx="352">
                  <c:v>-100</c:v>
                </c:pt>
                <c:pt idx="353">
                  <c:v>-100</c:v>
                </c:pt>
                <c:pt idx="354">
                  <c:v>-100</c:v>
                </c:pt>
                <c:pt idx="355">
                  <c:v>-100</c:v>
                </c:pt>
                <c:pt idx="356">
                  <c:v>-100</c:v>
                </c:pt>
                <c:pt idx="357">
                  <c:v>-100</c:v>
                </c:pt>
                <c:pt idx="358">
                  <c:v>-100</c:v>
                </c:pt>
                <c:pt idx="359">
                  <c:v>-100</c:v>
                </c:pt>
                <c:pt idx="360">
                  <c:v>-100</c:v>
                </c:pt>
                <c:pt idx="361">
                  <c:v>-100</c:v>
                </c:pt>
                <c:pt idx="362">
                  <c:v>-100</c:v>
                </c:pt>
                <c:pt idx="363">
                  <c:v>-100</c:v>
                </c:pt>
                <c:pt idx="364">
                  <c:v>-100</c:v>
                </c:pt>
                <c:pt idx="365">
                  <c:v>-100</c:v>
                </c:pt>
                <c:pt idx="366">
                  <c:v>-100</c:v>
                </c:pt>
                <c:pt idx="367">
                  <c:v>-100</c:v>
                </c:pt>
                <c:pt idx="368">
                  <c:v>-100</c:v>
                </c:pt>
                <c:pt idx="369">
                  <c:v>-100</c:v>
                </c:pt>
                <c:pt idx="370">
                  <c:v>-100</c:v>
                </c:pt>
                <c:pt idx="371">
                  <c:v>-100</c:v>
                </c:pt>
                <c:pt idx="372">
                  <c:v>-100</c:v>
                </c:pt>
                <c:pt idx="373">
                  <c:v>-100</c:v>
                </c:pt>
                <c:pt idx="374">
                  <c:v>-100</c:v>
                </c:pt>
                <c:pt idx="375">
                  <c:v>-100</c:v>
                </c:pt>
                <c:pt idx="376">
                  <c:v>-100</c:v>
                </c:pt>
                <c:pt idx="377">
                  <c:v>-100</c:v>
                </c:pt>
                <c:pt idx="378">
                  <c:v>-100</c:v>
                </c:pt>
                <c:pt idx="379">
                  <c:v>-100</c:v>
                </c:pt>
                <c:pt idx="380">
                  <c:v>-100</c:v>
                </c:pt>
                <c:pt idx="381">
                  <c:v>-100</c:v>
                </c:pt>
                <c:pt idx="382">
                  <c:v>-100</c:v>
                </c:pt>
                <c:pt idx="383">
                  <c:v>-100</c:v>
                </c:pt>
                <c:pt idx="384">
                  <c:v>-100</c:v>
                </c:pt>
                <c:pt idx="385">
                  <c:v>-100</c:v>
                </c:pt>
                <c:pt idx="386">
                  <c:v>-100</c:v>
                </c:pt>
                <c:pt idx="387">
                  <c:v>-100</c:v>
                </c:pt>
                <c:pt idx="388">
                  <c:v>-100</c:v>
                </c:pt>
                <c:pt idx="389">
                  <c:v>-100</c:v>
                </c:pt>
                <c:pt idx="390">
                  <c:v>-100</c:v>
                </c:pt>
                <c:pt idx="391">
                  <c:v>-100</c:v>
                </c:pt>
                <c:pt idx="392">
                  <c:v>-100</c:v>
                </c:pt>
                <c:pt idx="393">
                  <c:v>-100</c:v>
                </c:pt>
                <c:pt idx="394">
                  <c:v>-100</c:v>
                </c:pt>
                <c:pt idx="395">
                  <c:v>-100</c:v>
                </c:pt>
                <c:pt idx="396">
                  <c:v>-100</c:v>
                </c:pt>
                <c:pt idx="397">
                  <c:v>-100</c:v>
                </c:pt>
                <c:pt idx="398">
                  <c:v>-100</c:v>
                </c:pt>
                <c:pt idx="399">
                  <c:v>-100</c:v>
                </c:pt>
                <c:pt idx="400">
                  <c:v>-100</c:v>
                </c:pt>
                <c:pt idx="401">
                  <c:v>-100</c:v>
                </c:pt>
                <c:pt idx="402">
                  <c:v>-100</c:v>
                </c:pt>
                <c:pt idx="403">
                  <c:v>-100</c:v>
                </c:pt>
                <c:pt idx="404">
                  <c:v>-100</c:v>
                </c:pt>
                <c:pt idx="405">
                  <c:v>-100</c:v>
                </c:pt>
                <c:pt idx="406">
                  <c:v>-100</c:v>
                </c:pt>
                <c:pt idx="407">
                  <c:v>-100</c:v>
                </c:pt>
                <c:pt idx="408">
                  <c:v>-100</c:v>
                </c:pt>
                <c:pt idx="409">
                  <c:v>-100</c:v>
                </c:pt>
                <c:pt idx="410">
                  <c:v>-100</c:v>
                </c:pt>
                <c:pt idx="411">
                  <c:v>-100</c:v>
                </c:pt>
                <c:pt idx="412">
                  <c:v>-100</c:v>
                </c:pt>
                <c:pt idx="413">
                  <c:v>-100</c:v>
                </c:pt>
                <c:pt idx="414">
                  <c:v>-100</c:v>
                </c:pt>
                <c:pt idx="415">
                  <c:v>-100</c:v>
                </c:pt>
                <c:pt idx="416">
                  <c:v>-100</c:v>
                </c:pt>
                <c:pt idx="417">
                  <c:v>-100</c:v>
                </c:pt>
                <c:pt idx="418">
                  <c:v>-100</c:v>
                </c:pt>
                <c:pt idx="419">
                  <c:v>-100</c:v>
                </c:pt>
                <c:pt idx="420">
                  <c:v>-100</c:v>
                </c:pt>
                <c:pt idx="421">
                  <c:v>-100</c:v>
                </c:pt>
                <c:pt idx="422">
                  <c:v>-100</c:v>
                </c:pt>
                <c:pt idx="423">
                  <c:v>-100</c:v>
                </c:pt>
                <c:pt idx="424">
                  <c:v>-100</c:v>
                </c:pt>
                <c:pt idx="425">
                  <c:v>-100</c:v>
                </c:pt>
                <c:pt idx="426">
                  <c:v>-100</c:v>
                </c:pt>
                <c:pt idx="427">
                  <c:v>-100</c:v>
                </c:pt>
                <c:pt idx="428">
                  <c:v>-100</c:v>
                </c:pt>
                <c:pt idx="429">
                  <c:v>-100</c:v>
                </c:pt>
                <c:pt idx="430">
                  <c:v>-100</c:v>
                </c:pt>
                <c:pt idx="431">
                  <c:v>-100</c:v>
                </c:pt>
                <c:pt idx="432">
                  <c:v>-100</c:v>
                </c:pt>
                <c:pt idx="433">
                  <c:v>-100</c:v>
                </c:pt>
                <c:pt idx="434">
                  <c:v>-100</c:v>
                </c:pt>
                <c:pt idx="435">
                  <c:v>-100</c:v>
                </c:pt>
                <c:pt idx="436">
                  <c:v>-100</c:v>
                </c:pt>
                <c:pt idx="437">
                  <c:v>-100</c:v>
                </c:pt>
                <c:pt idx="438">
                  <c:v>-100</c:v>
                </c:pt>
                <c:pt idx="439">
                  <c:v>-100</c:v>
                </c:pt>
                <c:pt idx="440">
                  <c:v>-100</c:v>
                </c:pt>
                <c:pt idx="441">
                  <c:v>-100</c:v>
                </c:pt>
                <c:pt idx="442">
                  <c:v>-100</c:v>
                </c:pt>
                <c:pt idx="443">
                  <c:v>-100</c:v>
                </c:pt>
                <c:pt idx="444">
                  <c:v>-100</c:v>
                </c:pt>
                <c:pt idx="445">
                  <c:v>-100</c:v>
                </c:pt>
                <c:pt idx="446">
                  <c:v>-100</c:v>
                </c:pt>
                <c:pt idx="447">
                  <c:v>-100</c:v>
                </c:pt>
                <c:pt idx="448">
                  <c:v>-100</c:v>
                </c:pt>
                <c:pt idx="449">
                  <c:v>-100</c:v>
                </c:pt>
                <c:pt idx="450">
                  <c:v>-100</c:v>
                </c:pt>
                <c:pt idx="451">
                  <c:v>-100</c:v>
                </c:pt>
                <c:pt idx="452">
                  <c:v>-100</c:v>
                </c:pt>
                <c:pt idx="453">
                  <c:v>-100</c:v>
                </c:pt>
                <c:pt idx="454">
                  <c:v>-100</c:v>
                </c:pt>
                <c:pt idx="455">
                  <c:v>-100</c:v>
                </c:pt>
                <c:pt idx="456">
                  <c:v>-100</c:v>
                </c:pt>
                <c:pt idx="457">
                  <c:v>-100</c:v>
                </c:pt>
                <c:pt idx="458">
                  <c:v>-100</c:v>
                </c:pt>
                <c:pt idx="459">
                  <c:v>-100</c:v>
                </c:pt>
                <c:pt idx="460">
                  <c:v>-100</c:v>
                </c:pt>
                <c:pt idx="461">
                  <c:v>-100</c:v>
                </c:pt>
                <c:pt idx="462">
                  <c:v>-100</c:v>
                </c:pt>
                <c:pt idx="463">
                  <c:v>-100</c:v>
                </c:pt>
                <c:pt idx="464">
                  <c:v>-100</c:v>
                </c:pt>
                <c:pt idx="465">
                  <c:v>-100</c:v>
                </c:pt>
                <c:pt idx="466">
                  <c:v>-100</c:v>
                </c:pt>
                <c:pt idx="467">
                  <c:v>-100</c:v>
                </c:pt>
                <c:pt idx="468">
                  <c:v>-100</c:v>
                </c:pt>
                <c:pt idx="469">
                  <c:v>-100</c:v>
                </c:pt>
                <c:pt idx="470">
                  <c:v>-100</c:v>
                </c:pt>
                <c:pt idx="471">
                  <c:v>-100</c:v>
                </c:pt>
                <c:pt idx="472">
                  <c:v>-100</c:v>
                </c:pt>
                <c:pt idx="473">
                  <c:v>-100</c:v>
                </c:pt>
                <c:pt idx="474">
                  <c:v>-100</c:v>
                </c:pt>
                <c:pt idx="475">
                  <c:v>-100</c:v>
                </c:pt>
                <c:pt idx="476">
                  <c:v>-100</c:v>
                </c:pt>
                <c:pt idx="477">
                  <c:v>-100</c:v>
                </c:pt>
                <c:pt idx="478">
                  <c:v>-100</c:v>
                </c:pt>
                <c:pt idx="479">
                  <c:v>-100</c:v>
                </c:pt>
                <c:pt idx="480">
                  <c:v>-100</c:v>
                </c:pt>
                <c:pt idx="481">
                  <c:v>-100</c:v>
                </c:pt>
                <c:pt idx="482">
                  <c:v>-100</c:v>
                </c:pt>
                <c:pt idx="483">
                  <c:v>-100</c:v>
                </c:pt>
                <c:pt idx="484">
                  <c:v>-100</c:v>
                </c:pt>
                <c:pt idx="485">
                  <c:v>-100</c:v>
                </c:pt>
                <c:pt idx="486">
                  <c:v>-100</c:v>
                </c:pt>
                <c:pt idx="487">
                  <c:v>-100</c:v>
                </c:pt>
                <c:pt idx="488">
                  <c:v>-100</c:v>
                </c:pt>
                <c:pt idx="489">
                  <c:v>-100</c:v>
                </c:pt>
                <c:pt idx="490">
                  <c:v>-100</c:v>
                </c:pt>
                <c:pt idx="491">
                  <c:v>-100</c:v>
                </c:pt>
                <c:pt idx="492">
                  <c:v>-100</c:v>
                </c:pt>
                <c:pt idx="493">
                  <c:v>-100</c:v>
                </c:pt>
                <c:pt idx="494">
                  <c:v>-100</c:v>
                </c:pt>
                <c:pt idx="495">
                  <c:v>-100</c:v>
                </c:pt>
                <c:pt idx="496">
                  <c:v>-100</c:v>
                </c:pt>
                <c:pt idx="497">
                  <c:v>-100</c:v>
                </c:pt>
                <c:pt idx="498">
                  <c:v>-100</c:v>
                </c:pt>
                <c:pt idx="499">
                  <c:v>-100</c:v>
                </c:pt>
                <c:pt idx="500">
                  <c:v>-100</c:v>
                </c:pt>
                <c:pt idx="501">
                  <c:v>-100</c:v>
                </c:pt>
                <c:pt idx="502">
                  <c:v>-100</c:v>
                </c:pt>
                <c:pt idx="503">
                  <c:v>-100</c:v>
                </c:pt>
                <c:pt idx="504">
                  <c:v>-100</c:v>
                </c:pt>
                <c:pt idx="505">
                  <c:v>-100</c:v>
                </c:pt>
                <c:pt idx="506">
                  <c:v>-100</c:v>
                </c:pt>
                <c:pt idx="507">
                  <c:v>-100</c:v>
                </c:pt>
                <c:pt idx="508">
                  <c:v>-100</c:v>
                </c:pt>
                <c:pt idx="509">
                  <c:v>-100</c:v>
                </c:pt>
                <c:pt idx="510">
                  <c:v>-100</c:v>
                </c:pt>
                <c:pt idx="511">
                  <c:v>-100</c:v>
                </c:pt>
                <c:pt idx="512">
                  <c:v>-100</c:v>
                </c:pt>
                <c:pt idx="513">
                  <c:v>-100</c:v>
                </c:pt>
                <c:pt idx="514">
                  <c:v>-100</c:v>
                </c:pt>
                <c:pt idx="515">
                  <c:v>-100</c:v>
                </c:pt>
                <c:pt idx="516">
                  <c:v>-100</c:v>
                </c:pt>
                <c:pt idx="517">
                  <c:v>-100</c:v>
                </c:pt>
                <c:pt idx="518">
                  <c:v>-100</c:v>
                </c:pt>
                <c:pt idx="519">
                  <c:v>-100</c:v>
                </c:pt>
                <c:pt idx="520">
                  <c:v>-100</c:v>
                </c:pt>
                <c:pt idx="521">
                  <c:v>-100</c:v>
                </c:pt>
                <c:pt idx="522">
                  <c:v>-100</c:v>
                </c:pt>
                <c:pt idx="523">
                  <c:v>-100</c:v>
                </c:pt>
                <c:pt idx="524">
                  <c:v>-100</c:v>
                </c:pt>
                <c:pt idx="525">
                  <c:v>-100</c:v>
                </c:pt>
                <c:pt idx="526">
                  <c:v>-100</c:v>
                </c:pt>
                <c:pt idx="527">
                  <c:v>-100</c:v>
                </c:pt>
                <c:pt idx="528">
                  <c:v>-100</c:v>
                </c:pt>
                <c:pt idx="529">
                  <c:v>-100</c:v>
                </c:pt>
                <c:pt idx="530">
                  <c:v>-100</c:v>
                </c:pt>
                <c:pt idx="531">
                  <c:v>-100</c:v>
                </c:pt>
                <c:pt idx="532">
                  <c:v>-100</c:v>
                </c:pt>
                <c:pt idx="533">
                  <c:v>-100</c:v>
                </c:pt>
                <c:pt idx="534">
                  <c:v>-100</c:v>
                </c:pt>
                <c:pt idx="535">
                  <c:v>-100</c:v>
                </c:pt>
                <c:pt idx="536">
                  <c:v>-100</c:v>
                </c:pt>
                <c:pt idx="537">
                  <c:v>-100</c:v>
                </c:pt>
                <c:pt idx="538">
                  <c:v>-100</c:v>
                </c:pt>
                <c:pt idx="539">
                  <c:v>-100</c:v>
                </c:pt>
                <c:pt idx="540">
                  <c:v>-100</c:v>
                </c:pt>
                <c:pt idx="541">
                  <c:v>-100</c:v>
                </c:pt>
                <c:pt idx="542">
                  <c:v>-100</c:v>
                </c:pt>
                <c:pt idx="543">
                  <c:v>-100</c:v>
                </c:pt>
                <c:pt idx="544">
                  <c:v>-100</c:v>
                </c:pt>
                <c:pt idx="545">
                  <c:v>-100</c:v>
                </c:pt>
                <c:pt idx="546">
                  <c:v>-100</c:v>
                </c:pt>
                <c:pt idx="547">
                  <c:v>-100</c:v>
                </c:pt>
                <c:pt idx="548">
                  <c:v>-100</c:v>
                </c:pt>
                <c:pt idx="549">
                  <c:v>-100</c:v>
                </c:pt>
                <c:pt idx="550">
                  <c:v>-100</c:v>
                </c:pt>
                <c:pt idx="551">
                  <c:v>-100</c:v>
                </c:pt>
                <c:pt idx="552">
                  <c:v>-100</c:v>
                </c:pt>
                <c:pt idx="553">
                  <c:v>-100</c:v>
                </c:pt>
                <c:pt idx="554">
                  <c:v>-100</c:v>
                </c:pt>
                <c:pt idx="555">
                  <c:v>-100</c:v>
                </c:pt>
                <c:pt idx="556">
                  <c:v>-100</c:v>
                </c:pt>
                <c:pt idx="557">
                  <c:v>-100</c:v>
                </c:pt>
                <c:pt idx="558">
                  <c:v>-100</c:v>
                </c:pt>
                <c:pt idx="559">
                  <c:v>-100</c:v>
                </c:pt>
                <c:pt idx="560">
                  <c:v>-100</c:v>
                </c:pt>
                <c:pt idx="561">
                  <c:v>-100</c:v>
                </c:pt>
                <c:pt idx="562">
                  <c:v>-100</c:v>
                </c:pt>
                <c:pt idx="563">
                  <c:v>-100</c:v>
                </c:pt>
                <c:pt idx="564">
                  <c:v>-100</c:v>
                </c:pt>
                <c:pt idx="565">
                  <c:v>-100</c:v>
                </c:pt>
                <c:pt idx="566">
                  <c:v>-100</c:v>
                </c:pt>
                <c:pt idx="567">
                  <c:v>-100</c:v>
                </c:pt>
                <c:pt idx="568">
                  <c:v>-100</c:v>
                </c:pt>
                <c:pt idx="569">
                  <c:v>-100</c:v>
                </c:pt>
                <c:pt idx="570">
                  <c:v>-100</c:v>
                </c:pt>
                <c:pt idx="571">
                  <c:v>-100</c:v>
                </c:pt>
                <c:pt idx="572">
                  <c:v>-100</c:v>
                </c:pt>
                <c:pt idx="573">
                  <c:v>-100</c:v>
                </c:pt>
                <c:pt idx="574">
                  <c:v>-100</c:v>
                </c:pt>
                <c:pt idx="575">
                  <c:v>-100</c:v>
                </c:pt>
                <c:pt idx="576">
                  <c:v>-100</c:v>
                </c:pt>
                <c:pt idx="577">
                  <c:v>-100</c:v>
                </c:pt>
                <c:pt idx="578">
                  <c:v>-100</c:v>
                </c:pt>
                <c:pt idx="579">
                  <c:v>-100</c:v>
                </c:pt>
                <c:pt idx="580">
                  <c:v>-100</c:v>
                </c:pt>
                <c:pt idx="581">
                  <c:v>-100</c:v>
                </c:pt>
                <c:pt idx="582">
                  <c:v>-100</c:v>
                </c:pt>
                <c:pt idx="583">
                  <c:v>-100</c:v>
                </c:pt>
                <c:pt idx="584">
                  <c:v>-100</c:v>
                </c:pt>
                <c:pt idx="585">
                  <c:v>-100</c:v>
                </c:pt>
                <c:pt idx="586">
                  <c:v>-100</c:v>
                </c:pt>
                <c:pt idx="587">
                  <c:v>-100</c:v>
                </c:pt>
                <c:pt idx="588">
                  <c:v>-100</c:v>
                </c:pt>
                <c:pt idx="589">
                  <c:v>-100</c:v>
                </c:pt>
                <c:pt idx="590">
                  <c:v>-100</c:v>
                </c:pt>
                <c:pt idx="591">
                  <c:v>-100</c:v>
                </c:pt>
                <c:pt idx="592">
                  <c:v>-100</c:v>
                </c:pt>
                <c:pt idx="593">
                  <c:v>-100</c:v>
                </c:pt>
                <c:pt idx="594">
                  <c:v>-100</c:v>
                </c:pt>
                <c:pt idx="595">
                  <c:v>-100</c:v>
                </c:pt>
                <c:pt idx="596">
                  <c:v>-100</c:v>
                </c:pt>
                <c:pt idx="597">
                  <c:v>-100</c:v>
                </c:pt>
                <c:pt idx="598">
                  <c:v>-100</c:v>
                </c:pt>
                <c:pt idx="599">
                  <c:v>-100</c:v>
                </c:pt>
                <c:pt idx="600">
                  <c:v>-100</c:v>
                </c:pt>
                <c:pt idx="601">
                  <c:v>-100</c:v>
                </c:pt>
                <c:pt idx="602">
                  <c:v>-100</c:v>
                </c:pt>
                <c:pt idx="603">
                  <c:v>-100</c:v>
                </c:pt>
                <c:pt idx="604">
                  <c:v>-100</c:v>
                </c:pt>
                <c:pt idx="605">
                  <c:v>-100</c:v>
                </c:pt>
                <c:pt idx="606">
                  <c:v>-100</c:v>
                </c:pt>
                <c:pt idx="607">
                  <c:v>-100</c:v>
                </c:pt>
                <c:pt idx="608">
                  <c:v>-100</c:v>
                </c:pt>
                <c:pt idx="609">
                  <c:v>-100</c:v>
                </c:pt>
                <c:pt idx="610">
                  <c:v>-100</c:v>
                </c:pt>
                <c:pt idx="611">
                  <c:v>-100</c:v>
                </c:pt>
                <c:pt idx="612">
                  <c:v>-100</c:v>
                </c:pt>
                <c:pt idx="613">
                  <c:v>-100</c:v>
                </c:pt>
                <c:pt idx="614">
                  <c:v>-100</c:v>
                </c:pt>
                <c:pt idx="615">
                  <c:v>-100</c:v>
                </c:pt>
                <c:pt idx="616">
                  <c:v>-100</c:v>
                </c:pt>
                <c:pt idx="617">
                  <c:v>-100</c:v>
                </c:pt>
                <c:pt idx="618">
                  <c:v>-100</c:v>
                </c:pt>
                <c:pt idx="619">
                  <c:v>-100</c:v>
                </c:pt>
                <c:pt idx="620">
                  <c:v>-100</c:v>
                </c:pt>
                <c:pt idx="621">
                  <c:v>-100</c:v>
                </c:pt>
                <c:pt idx="622">
                  <c:v>-100</c:v>
                </c:pt>
                <c:pt idx="623">
                  <c:v>-100</c:v>
                </c:pt>
                <c:pt idx="624">
                  <c:v>-100</c:v>
                </c:pt>
                <c:pt idx="625">
                  <c:v>-100</c:v>
                </c:pt>
                <c:pt idx="626">
                  <c:v>-100</c:v>
                </c:pt>
                <c:pt idx="627">
                  <c:v>-100</c:v>
                </c:pt>
                <c:pt idx="628">
                  <c:v>-100</c:v>
                </c:pt>
                <c:pt idx="629">
                  <c:v>-100</c:v>
                </c:pt>
                <c:pt idx="630">
                  <c:v>-100</c:v>
                </c:pt>
                <c:pt idx="631">
                  <c:v>-100</c:v>
                </c:pt>
                <c:pt idx="632">
                  <c:v>-100</c:v>
                </c:pt>
                <c:pt idx="633">
                  <c:v>-100</c:v>
                </c:pt>
                <c:pt idx="634">
                  <c:v>-100</c:v>
                </c:pt>
                <c:pt idx="635">
                  <c:v>-100</c:v>
                </c:pt>
                <c:pt idx="636">
                  <c:v>-100</c:v>
                </c:pt>
                <c:pt idx="637">
                  <c:v>-100</c:v>
                </c:pt>
                <c:pt idx="638">
                  <c:v>-100</c:v>
                </c:pt>
                <c:pt idx="639">
                  <c:v>-100</c:v>
                </c:pt>
                <c:pt idx="640">
                  <c:v>-100</c:v>
                </c:pt>
                <c:pt idx="641">
                  <c:v>-100</c:v>
                </c:pt>
                <c:pt idx="642">
                  <c:v>-100</c:v>
                </c:pt>
                <c:pt idx="643">
                  <c:v>-100</c:v>
                </c:pt>
                <c:pt idx="644">
                  <c:v>-100</c:v>
                </c:pt>
                <c:pt idx="645">
                  <c:v>-100</c:v>
                </c:pt>
                <c:pt idx="646">
                  <c:v>-100</c:v>
                </c:pt>
                <c:pt idx="647">
                  <c:v>-100</c:v>
                </c:pt>
                <c:pt idx="648">
                  <c:v>-100</c:v>
                </c:pt>
                <c:pt idx="649">
                  <c:v>-100</c:v>
                </c:pt>
                <c:pt idx="650">
                  <c:v>-100</c:v>
                </c:pt>
                <c:pt idx="651">
                  <c:v>-100</c:v>
                </c:pt>
                <c:pt idx="652">
                  <c:v>-100</c:v>
                </c:pt>
                <c:pt idx="653">
                  <c:v>-100</c:v>
                </c:pt>
                <c:pt idx="654">
                  <c:v>-100</c:v>
                </c:pt>
                <c:pt idx="655">
                  <c:v>-100</c:v>
                </c:pt>
                <c:pt idx="656">
                  <c:v>-100</c:v>
                </c:pt>
                <c:pt idx="657">
                  <c:v>-100</c:v>
                </c:pt>
                <c:pt idx="658">
                  <c:v>-100</c:v>
                </c:pt>
                <c:pt idx="659">
                  <c:v>-100</c:v>
                </c:pt>
                <c:pt idx="660">
                  <c:v>-100</c:v>
                </c:pt>
                <c:pt idx="661">
                  <c:v>-100</c:v>
                </c:pt>
                <c:pt idx="662">
                  <c:v>-100</c:v>
                </c:pt>
                <c:pt idx="663">
                  <c:v>-100</c:v>
                </c:pt>
                <c:pt idx="664">
                  <c:v>-100</c:v>
                </c:pt>
                <c:pt idx="665">
                  <c:v>-100</c:v>
                </c:pt>
                <c:pt idx="666">
                  <c:v>-100</c:v>
                </c:pt>
                <c:pt idx="667">
                  <c:v>-100</c:v>
                </c:pt>
                <c:pt idx="668">
                  <c:v>-100</c:v>
                </c:pt>
                <c:pt idx="669">
                  <c:v>-100</c:v>
                </c:pt>
                <c:pt idx="670">
                  <c:v>-100</c:v>
                </c:pt>
                <c:pt idx="671">
                  <c:v>-100</c:v>
                </c:pt>
                <c:pt idx="672">
                  <c:v>-100</c:v>
                </c:pt>
                <c:pt idx="673">
                  <c:v>-100</c:v>
                </c:pt>
                <c:pt idx="674">
                  <c:v>-100</c:v>
                </c:pt>
                <c:pt idx="675">
                  <c:v>-100</c:v>
                </c:pt>
                <c:pt idx="676">
                  <c:v>-100</c:v>
                </c:pt>
                <c:pt idx="677">
                  <c:v>-100</c:v>
                </c:pt>
                <c:pt idx="678">
                  <c:v>-100</c:v>
                </c:pt>
                <c:pt idx="679">
                  <c:v>-100</c:v>
                </c:pt>
                <c:pt idx="680">
                  <c:v>-100</c:v>
                </c:pt>
                <c:pt idx="681">
                  <c:v>-100</c:v>
                </c:pt>
                <c:pt idx="682">
                  <c:v>-100</c:v>
                </c:pt>
                <c:pt idx="683">
                  <c:v>-100</c:v>
                </c:pt>
                <c:pt idx="684">
                  <c:v>-100</c:v>
                </c:pt>
                <c:pt idx="685">
                  <c:v>-100</c:v>
                </c:pt>
                <c:pt idx="686">
                  <c:v>-100</c:v>
                </c:pt>
                <c:pt idx="687">
                  <c:v>-100</c:v>
                </c:pt>
                <c:pt idx="688">
                  <c:v>-100</c:v>
                </c:pt>
                <c:pt idx="689">
                  <c:v>-100</c:v>
                </c:pt>
                <c:pt idx="690">
                  <c:v>-100</c:v>
                </c:pt>
                <c:pt idx="691">
                  <c:v>-100</c:v>
                </c:pt>
                <c:pt idx="692">
                  <c:v>-100</c:v>
                </c:pt>
                <c:pt idx="693">
                  <c:v>-100</c:v>
                </c:pt>
                <c:pt idx="694">
                  <c:v>-100</c:v>
                </c:pt>
                <c:pt idx="695">
                  <c:v>-100</c:v>
                </c:pt>
                <c:pt idx="696">
                  <c:v>-100</c:v>
                </c:pt>
                <c:pt idx="697">
                  <c:v>-100</c:v>
                </c:pt>
                <c:pt idx="698">
                  <c:v>-100</c:v>
                </c:pt>
                <c:pt idx="699">
                  <c:v>-100</c:v>
                </c:pt>
                <c:pt idx="700">
                  <c:v>-100</c:v>
                </c:pt>
                <c:pt idx="701">
                  <c:v>-100</c:v>
                </c:pt>
                <c:pt idx="702">
                  <c:v>-100</c:v>
                </c:pt>
                <c:pt idx="703">
                  <c:v>-100</c:v>
                </c:pt>
                <c:pt idx="704">
                  <c:v>-100</c:v>
                </c:pt>
                <c:pt idx="705">
                  <c:v>-100</c:v>
                </c:pt>
                <c:pt idx="706">
                  <c:v>-100</c:v>
                </c:pt>
                <c:pt idx="707">
                  <c:v>-100</c:v>
                </c:pt>
                <c:pt idx="708">
                  <c:v>-100</c:v>
                </c:pt>
                <c:pt idx="709">
                  <c:v>-100</c:v>
                </c:pt>
                <c:pt idx="710">
                  <c:v>-100</c:v>
                </c:pt>
                <c:pt idx="711">
                  <c:v>-100</c:v>
                </c:pt>
                <c:pt idx="712">
                  <c:v>-100</c:v>
                </c:pt>
                <c:pt idx="713">
                  <c:v>-100</c:v>
                </c:pt>
                <c:pt idx="714">
                  <c:v>-100</c:v>
                </c:pt>
                <c:pt idx="715">
                  <c:v>-100</c:v>
                </c:pt>
                <c:pt idx="716">
                  <c:v>-100</c:v>
                </c:pt>
                <c:pt idx="717">
                  <c:v>-100</c:v>
                </c:pt>
                <c:pt idx="718">
                  <c:v>-100</c:v>
                </c:pt>
                <c:pt idx="719">
                  <c:v>-100</c:v>
                </c:pt>
                <c:pt idx="720">
                  <c:v>-100</c:v>
                </c:pt>
                <c:pt idx="721">
                  <c:v>-100</c:v>
                </c:pt>
                <c:pt idx="722">
                  <c:v>-100</c:v>
                </c:pt>
                <c:pt idx="723">
                  <c:v>-100</c:v>
                </c:pt>
                <c:pt idx="724">
                  <c:v>-100</c:v>
                </c:pt>
                <c:pt idx="725">
                  <c:v>-100</c:v>
                </c:pt>
                <c:pt idx="726">
                  <c:v>-100</c:v>
                </c:pt>
                <c:pt idx="727">
                  <c:v>-100</c:v>
                </c:pt>
                <c:pt idx="728">
                  <c:v>-100</c:v>
                </c:pt>
                <c:pt idx="729">
                  <c:v>-100</c:v>
                </c:pt>
                <c:pt idx="730">
                  <c:v>-100</c:v>
                </c:pt>
                <c:pt idx="731">
                  <c:v>-100</c:v>
                </c:pt>
                <c:pt idx="732">
                  <c:v>-100</c:v>
                </c:pt>
                <c:pt idx="733">
                  <c:v>-100</c:v>
                </c:pt>
                <c:pt idx="734">
                  <c:v>-100</c:v>
                </c:pt>
                <c:pt idx="735">
                  <c:v>-100</c:v>
                </c:pt>
                <c:pt idx="736">
                  <c:v>-100</c:v>
                </c:pt>
                <c:pt idx="737">
                  <c:v>-100</c:v>
                </c:pt>
                <c:pt idx="738">
                  <c:v>-100</c:v>
                </c:pt>
                <c:pt idx="739">
                  <c:v>-100</c:v>
                </c:pt>
                <c:pt idx="740">
                  <c:v>-100</c:v>
                </c:pt>
                <c:pt idx="741">
                  <c:v>-100</c:v>
                </c:pt>
                <c:pt idx="742">
                  <c:v>-100</c:v>
                </c:pt>
                <c:pt idx="743">
                  <c:v>-100</c:v>
                </c:pt>
                <c:pt idx="744">
                  <c:v>-100</c:v>
                </c:pt>
                <c:pt idx="745">
                  <c:v>-100</c:v>
                </c:pt>
                <c:pt idx="746">
                  <c:v>-100</c:v>
                </c:pt>
                <c:pt idx="747">
                  <c:v>-100</c:v>
                </c:pt>
                <c:pt idx="748">
                  <c:v>-100</c:v>
                </c:pt>
                <c:pt idx="749">
                  <c:v>-100</c:v>
                </c:pt>
                <c:pt idx="750">
                  <c:v>-100</c:v>
                </c:pt>
                <c:pt idx="751">
                  <c:v>-100</c:v>
                </c:pt>
                <c:pt idx="752">
                  <c:v>-100</c:v>
                </c:pt>
                <c:pt idx="753">
                  <c:v>-100</c:v>
                </c:pt>
                <c:pt idx="754">
                  <c:v>-100</c:v>
                </c:pt>
                <c:pt idx="755">
                  <c:v>-100</c:v>
                </c:pt>
                <c:pt idx="756">
                  <c:v>-100</c:v>
                </c:pt>
                <c:pt idx="757">
                  <c:v>-100</c:v>
                </c:pt>
                <c:pt idx="758">
                  <c:v>-100</c:v>
                </c:pt>
                <c:pt idx="759">
                  <c:v>-100</c:v>
                </c:pt>
                <c:pt idx="760">
                  <c:v>-100</c:v>
                </c:pt>
                <c:pt idx="761">
                  <c:v>-100</c:v>
                </c:pt>
                <c:pt idx="762">
                  <c:v>-100</c:v>
                </c:pt>
                <c:pt idx="763">
                  <c:v>-100</c:v>
                </c:pt>
                <c:pt idx="764">
                  <c:v>-100</c:v>
                </c:pt>
                <c:pt idx="765">
                  <c:v>-100</c:v>
                </c:pt>
                <c:pt idx="766">
                  <c:v>-100</c:v>
                </c:pt>
                <c:pt idx="767">
                  <c:v>-100</c:v>
                </c:pt>
                <c:pt idx="768">
                  <c:v>-100</c:v>
                </c:pt>
                <c:pt idx="769">
                  <c:v>-100</c:v>
                </c:pt>
                <c:pt idx="770">
                  <c:v>-100</c:v>
                </c:pt>
                <c:pt idx="771">
                  <c:v>-100</c:v>
                </c:pt>
                <c:pt idx="772">
                  <c:v>-100</c:v>
                </c:pt>
                <c:pt idx="773">
                  <c:v>-100</c:v>
                </c:pt>
                <c:pt idx="774">
                  <c:v>-100</c:v>
                </c:pt>
                <c:pt idx="775">
                  <c:v>-100</c:v>
                </c:pt>
                <c:pt idx="776">
                  <c:v>-100</c:v>
                </c:pt>
                <c:pt idx="777">
                  <c:v>-100</c:v>
                </c:pt>
                <c:pt idx="778">
                  <c:v>-100</c:v>
                </c:pt>
                <c:pt idx="779">
                  <c:v>-100</c:v>
                </c:pt>
                <c:pt idx="780">
                  <c:v>-100</c:v>
                </c:pt>
                <c:pt idx="781">
                  <c:v>-100</c:v>
                </c:pt>
                <c:pt idx="782">
                  <c:v>-100</c:v>
                </c:pt>
                <c:pt idx="783">
                  <c:v>-100</c:v>
                </c:pt>
                <c:pt idx="784">
                  <c:v>-100</c:v>
                </c:pt>
                <c:pt idx="785">
                  <c:v>-100</c:v>
                </c:pt>
                <c:pt idx="786">
                  <c:v>-100</c:v>
                </c:pt>
                <c:pt idx="787">
                  <c:v>-100</c:v>
                </c:pt>
                <c:pt idx="788">
                  <c:v>-100</c:v>
                </c:pt>
                <c:pt idx="789">
                  <c:v>-100</c:v>
                </c:pt>
                <c:pt idx="790">
                  <c:v>-100</c:v>
                </c:pt>
                <c:pt idx="791">
                  <c:v>-100</c:v>
                </c:pt>
                <c:pt idx="792">
                  <c:v>-100</c:v>
                </c:pt>
                <c:pt idx="793">
                  <c:v>-100</c:v>
                </c:pt>
                <c:pt idx="794">
                  <c:v>-100</c:v>
                </c:pt>
                <c:pt idx="795">
                  <c:v>-100</c:v>
                </c:pt>
                <c:pt idx="796">
                  <c:v>-100</c:v>
                </c:pt>
                <c:pt idx="797">
                  <c:v>-100</c:v>
                </c:pt>
                <c:pt idx="798">
                  <c:v>-100</c:v>
                </c:pt>
                <c:pt idx="799">
                  <c:v>-100</c:v>
                </c:pt>
                <c:pt idx="800">
                  <c:v>-100</c:v>
                </c:pt>
                <c:pt idx="801">
                  <c:v>-100</c:v>
                </c:pt>
                <c:pt idx="802">
                  <c:v>-100</c:v>
                </c:pt>
                <c:pt idx="803">
                  <c:v>-100</c:v>
                </c:pt>
                <c:pt idx="804">
                  <c:v>-100</c:v>
                </c:pt>
                <c:pt idx="805">
                  <c:v>-100</c:v>
                </c:pt>
                <c:pt idx="806">
                  <c:v>-100</c:v>
                </c:pt>
                <c:pt idx="807">
                  <c:v>-100</c:v>
                </c:pt>
                <c:pt idx="808">
                  <c:v>-100</c:v>
                </c:pt>
                <c:pt idx="809">
                  <c:v>-100</c:v>
                </c:pt>
                <c:pt idx="810">
                  <c:v>-100</c:v>
                </c:pt>
                <c:pt idx="811">
                  <c:v>-100</c:v>
                </c:pt>
                <c:pt idx="812">
                  <c:v>-100</c:v>
                </c:pt>
                <c:pt idx="813">
                  <c:v>-100</c:v>
                </c:pt>
                <c:pt idx="814">
                  <c:v>-100</c:v>
                </c:pt>
                <c:pt idx="815">
                  <c:v>-100</c:v>
                </c:pt>
                <c:pt idx="816">
                  <c:v>-100</c:v>
                </c:pt>
                <c:pt idx="817">
                  <c:v>-100</c:v>
                </c:pt>
                <c:pt idx="818">
                  <c:v>-100</c:v>
                </c:pt>
                <c:pt idx="819">
                  <c:v>-100</c:v>
                </c:pt>
                <c:pt idx="820">
                  <c:v>-100</c:v>
                </c:pt>
                <c:pt idx="821">
                  <c:v>-100</c:v>
                </c:pt>
                <c:pt idx="822">
                  <c:v>-100</c:v>
                </c:pt>
                <c:pt idx="823">
                  <c:v>-100</c:v>
                </c:pt>
                <c:pt idx="824">
                  <c:v>-100</c:v>
                </c:pt>
                <c:pt idx="825">
                  <c:v>-100</c:v>
                </c:pt>
                <c:pt idx="826">
                  <c:v>-100</c:v>
                </c:pt>
                <c:pt idx="827">
                  <c:v>-100</c:v>
                </c:pt>
                <c:pt idx="828">
                  <c:v>-100</c:v>
                </c:pt>
                <c:pt idx="829">
                  <c:v>-100</c:v>
                </c:pt>
                <c:pt idx="830">
                  <c:v>-100</c:v>
                </c:pt>
                <c:pt idx="831">
                  <c:v>-100</c:v>
                </c:pt>
                <c:pt idx="832">
                  <c:v>-100</c:v>
                </c:pt>
                <c:pt idx="833">
                  <c:v>-100</c:v>
                </c:pt>
                <c:pt idx="834">
                  <c:v>-100</c:v>
                </c:pt>
                <c:pt idx="835">
                  <c:v>-100</c:v>
                </c:pt>
                <c:pt idx="836">
                  <c:v>-100</c:v>
                </c:pt>
                <c:pt idx="837">
                  <c:v>-100</c:v>
                </c:pt>
                <c:pt idx="838">
                  <c:v>-100</c:v>
                </c:pt>
                <c:pt idx="839">
                  <c:v>-100</c:v>
                </c:pt>
                <c:pt idx="840">
                  <c:v>-100</c:v>
                </c:pt>
                <c:pt idx="841">
                  <c:v>-100</c:v>
                </c:pt>
                <c:pt idx="842">
                  <c:v>-100</c:v>
                </c:pt>
                <c:pt idx="843">
                  <c:v>-100</c:v>
                </c:pt>
                <c:pt idx="844">
                  <c:v>-100</c:v>
                </c:pt>
                <c:pt idx="845">
                  <c:v>-100</c:v>
                </c:pt>
                <c:pt idx="846">
                  <c:v>-100</c:v>
                </c:pt>
                <c:pt idx="847">
                  <c:v>-100</c:v>
                </c:pt>
                <c:pt idx="848">
                  <c:v>-100</c:v>
                </c:pt>
                <c:pt idx="849">
                  <c:v>-100</c:v>
                </c:pt>
                <c:pt idx="850">
                  <c:v>-100</c:v>
                </c:pt>
                <c:pt idx="851">
                  <c:v>-100</c:v>
                </c:pt>
                <c:pt idx="852">
                  <c:v>-100</c:v>
                </c:pt>
                <c:pt idx="853">
                  <c:v>-100</c:v>
                </c:pt>
                <c:pt idx="854">
                  <c:v>-100</c:v>
                </c:pt>
                <c:pt idx="855">
                  <c:v>-100</c:v>
                </c:pt>
                <c:pt idx="856">
                  <c:v>-100</c:v>
                </c:pt>
                <c:pt idx="857">
                  <c:v>-100</c:v>
                </c:pt>
                <c:pt idx="858">
                  <c:v>-100</c:v>
                </c:pt>
                <c:pt idx="859">
                  <c:v>-100</c:v>
                </c:pt>
                <c:pt idx="860">
                  <c:v>-100</c:v>
                </c:pt>
                <c:pt idx="861">
                  <c:v>-100</c:v>
                </c:pt>
                <c:pt idx="862">
                  <c:v>-100</c:v>
                </c:pt>
                <c:pt idx="863">
                  <c:v>-100</c:v>
                </c:pt>
                <c:pt idx="864">
                  <c:v>-100</c:v>
                </c:pt>
                <c:pt idx="865">
                  <c:v>-100</c:v>
                </c:pt>
                <c:pt idx="866">
                  <c:v>-100</c:v>
                </c:pt>
                <c:pt idx="867">
                  <c:v>-100</c:v>
                </c:pt>
                <c:pt idx="868">
                  <c:v>-100</c:v>
                </c:pt>
                <c:pt idx="869">
                  <c:v>-100</c:v>
                </c:pt>
                <c:pt idx="870">
                  <c:v>-100</c:v>
                </c:pt>
                <c:pt idx="871">
                  <c:v>-100</c:v>
                </c:pt>
                <c:pt idx="872">
                  <c:v>-100</c:v>
                </c:pt>
                <c:pt idx="873">
                  <c:v>-100</c:v>
                </c:pt>
                <c:pt idx="874">
                  <c:v>-100</c:v>
                </c:pt>
                <c:pt idx="875">
                  <c:v>-100</c:v>
                </c:pt>
                <c:pt idx="876">
                  <c:v>-100</c:v>
                </c:pt>
                <c:pt idx="877">
                  <c:v>-100</c:v>
                </c:pt>
                <c:pt idx="878">
                  <c:v>-100</c:v>
                </c:pt>
                <c:pt idx="879">
                  <c:v>-100</c:v>
                </c:pt>
                <c:pt idx="880">
                  <c:v>-100</c:v>
                </c:pt>
                <c:pt idx="881">
                  <c:v>-100</c:v>
                </c:pt>
                <c:pt idx="882">
                  <c:v>-100</c:v>
                </c:pt>
                <c:pt idx="883">
                  <c:v>-100</c:v>
                </c:pt>
                <c:pt idx="884">
                  <c:v>-100</c:v>
                </c:pt>
                <c:pt idx="885">
                  <c:v>-100</c:v>
                </c:pt>
                <c:pt idx="886">
                  <c:v>-100</c:v>
                </c:pt>
                <c:pt idx="887">
                  <c:v>-100</c:v>
                </c:pt>
                <c:pt idx="888">
                  <c:v>-100</c:v>
                </c:pt>
                <c:pt idx="889">
                  <c:v>-100</c:v>
                </c:pt>
                <c:pt idx="890">
                  <c:v>-100</c:v>
                </c:pt>
                <c:pt idx="891">
                  <c:v>-100</c:v>
                </c:pt>
                <c:pt idx="892">
                  <c:v>-100</c:v>
                </c:pt>
                <c:pt idx="893">
                  <c:v>-100</c:v>
                </c:pt>
                <c:pt idx="894">
                  <c:v>-100</c:v>
                </c:pt>
                <c:pt idx="895">
                  <c:v>-100</c:v>
                </c:pt>
                <c:pt idx="896">
                  <c:v>-100</c:v>
                </c:pt>
                <c:pt idx="897">
                  <c:v>-100</c:v>
                </c:pt>
                <c:pt idx="898">
                  <c:v>-100</c:v>
                </c:pt>
                <c:pt idx="899">
                  <c:v>-100</c:v>
                </c:pt>
                <c:pt idx="900">
                  <c:v>-100</c:v>
                </c:pt>
                <c:pt idx="901">
                  <c:v>-100</c:v>
                </c:pt>
                <c:pt idx="902">
                  <c:v>-100</c:v>
                </c:pt>
                <c:pt idx="903">
                  <c:v>-100</c:v>
                </c:pt>
                <c:pt idx="904">
                  <c:v>-100</c:v>
                </c:pt>
                <c:pt idx="905">
                  <c:v>-100</c:v>
                </c:pt>
                <c:pt idx="906">
                  <c:v>-100</c:v>
                </c:pt>
                <c:pt idx="907">
                  <c:v>-100</c:v>
                </c:pt>
                <c:pt idx="908">
                  <c:v>-100</c:v>
                </c:pt>
                <c:pt idx="909">
                  <c:v>-100</c:v>
                </c:pt>
                <c:pt idx="910">
                  <c:v>-100</c:v>
                </c:pt>
                <c:pt idx="911">
                  <c:v>-100</c:v>
                </c:pt>
                <c:pt idx="912">
                  <c:v>-100</c:v>
                </c:pt>
                <c:pt idx="913">
                  <c:v>-100</c:v>
                </c:pt>
                <c:pt idx="914">
                  <c:v>-100</c:v>
                </c:pt>
                <c:pt idx="915">
                  <c:v>-100</c:v>
                </c:pt>
                <c:pt idx="916">
                  <c:v>-100</c:v>
                </c:pt>
                <c:pt idx="917">
                  <c:v>-100</c:v>
                </c:pt>
                <c:pt idx="918">
                  <c:v>-100</c:v>
                </c:pt>
                <c:pt idx="919">
                  <c:v>-100</c:v>
                </c:pt>
                <c:pt idx="920">
                  <c:v>-100</c:v>
                </c:pt>
                <c:pt idx="921">
                  <c:v>-100</c:v>
                </c:pt>
                <c:pt idx="922">
                  <c:v>-100</c:v>
                </c:pt>
                <c:pt idx="923">
                  <c:v>-100</c:v>
                </c:pt>
                <c:pt idx="924">
                  <c:v>-100</c:v>
                </c:pt>
                <c:pt idx="925">
                  <c:v>-100</c:v>
                </c:pt>
                <c:pt idx="926">
                  <c:v>-100</c:v>
                </c:pt>
                <c:pt idx="927">
                  <c:v>-100</c:v>
                </c:pt>
                <c:pt idx="928">
                  <c:v>-100</c:v>
                </c:pt>
                <c:pt idx="929">
                  <c:v>-100</c:v>
                </c:pt>
                <c:pt idx="930">
                  <c:v>-100</c:v>
                </c:pt>
                <c:pt idx="931">
                  <c:v>-100</c:v>
                </c:pt>
                <c:pt idx="932">
                  <c:v>-100</c:v>
                </c:pt>
                <c:pt idx="933">
                  <c:v>-100</c:v>
                </c:pt>
                <c:pt idx="934">
                  <c:v>-100</c:v>
                </c:pt>
                <c:pt idx="935">
                  <c:v>-100</c:v>
                </c:pt>
                <c:pt idx="936">
                  <c:v>-100</c:v>
                </c:pt>
                <c:pt idx="937">
                  <c:v>-100</c:v>
                </c:pt>
                <c:pt idx="938">
                  <c:v>-100</c:v>
                </c:pt>
                <c:pt idx="939">
                  <c:v>-100</c:v>
                </c:pt>
                <c:pt idx="940">
                  <c:v>-100</c:v>
                </c:pt>
                <c:pt idx="941">
                  <c:v>-100</c:v>
                </c:pt>
                <c:pt idx="942">
                  <c:v>-100</c:v>
                </c:pt>
                <c:pt idx="943">
                  <c:v>-100</c:v>
                </c:pt>
                <c:pt idx="944">
                  <c:v>-100</c:v>
                </c:pt>
                <c:pt idx="945">
                  <c:v>-100</c:v>
                </c:pt>
                <c:pt idx="946">
                  <c:v>-100</c:v>
                </c:pt>
                <c:pt idx="947">
                  <c:v>-100</c:v>
                </c:pt>
                <c:pt idx="948">
                  <c:v>-100</c:v>
                </c:pt>
                <c:pt idx="949">
                  <c:v>-100</c:v>
                </c:pt>
                <c:pt idx="950">
                  <c:v>-100</c:v>
                </c:pt>
                <c:pt idx="951">
                  <c:v>-100</c:v>
                </c:pt>
                <c:pt idx="952">
                  <c:v>-100</c:v>
                </c:pt>
                <c:pt idx="953">
                  <c:v>-100</c:v>
                </c:pt>
                <c:pt idx="954">
                  <c:v>-100</c:v>
                </c:pt>
                <c:pt idx="955">
                  <c:v>-100</c:v>
                </c:pt>
                <c:pt idx="956">
                  <c:v>-100</c:v>
                </c:pt>
                <c:pt idx="957">
                  <c:v>-100</c:v>
                </c:pt>
                <c:pt idx="958">
                  <c:v>-100</c:v>
                </c:pt>
                <c:pt idx="959">
                  <c:v>-100</c:v>
                </c:pt>
                <c:pt idx="960">
                  <c:v>-100</c:v>
                </c:pt>
                <c:pt idx="961">
                  <c:v>-100</c:v>
                </c:pt>
                <c:pt idx="962">
                  <c:v>-100</c:v>
                </c:pt>
                <c:pt idx="963">
                  <c:v>-100</c:v>
                </c:pt>
                <c:pt idx="964">
                  <c:v>-100</c:v>
                </c:pt>
                <c:pt idx="965">
                  <c:v>-100</c:v>
                </c:pt>
                <c:pt idx="966">
                  <c:v>-100</c:v>
                </c:pt>
                <c:pt idx="967">
                  <c:v>-100</c:v>
                </c:pt>
                <c:pt idx="968">
                  <c:v>-100</c:v>
                </c:pt>
                <c:pt idx="969">
                  <c:v>-100</c:v>
                </c:pt>
                <c:pt idx="970">
                  <c:v>-100</c:v>
                </c:pt>
                <c:pt idx="971">
                  <c:v>-100</c:v>
                </c:pt>
                <c:pt idx="972">
                  <c:v>-100</c:v>
                </c:pt>
                <c:pt idx="973">
                  <c:v>-100</c:v>
                </c:pt>
                <c:pt idx="974">
                  <c:v>-100</c:v>
                </c:pt>
                <c:pt idx="975">
                  <c:v>-100</c:v>
                </c:pt>
                <c:pt idx="976">
                  <c:v>-100</c:v>
                </c:pt>
                <c:pt idx="977">
                  <c:v>-100</c:v>
                </c:pt>
                <c:pt idx="978">
                  <c:v>-100</c:v>
                </c:pt>
                <c:pt idx="979">
                  <c:v>-100</c:v>
                </c:pt>
                <c:pt idx="980">
                  <c:v>-100</c:v>
                </c:pt>
                <c:pt idx="981">
                  <c:v>-100</c:v>
                </c:pt>
                <c:pt idx="982">
                  <c:v>-100</c:v>
                </c:pt>
                <c:pt idx="983">
                  <c:v>-100</c:v>
                </c:pt>
                <c:pt idx="984">
                  <c:v>-100</c:v>
                </c:pt>
                <c:pt idx="985">
                  <c:v>-100</c:v>
                </c:pt>
                <c:pt idx="986">
                  <c:v>-100</c:v>
                </c:pt>
                <c:pt idx="987">
                  <c:v>-100</c:v>
                </c:pt>
                <c:pt idx="988">
                  <c:v>-100</c:v>
                </c:pt>
                <c:pt idx="989">
                  <c:v>-100</c:v>
                </c:pt>
                <c:pt idx="990">
                  <c:v>-100</c:v>
                </c:pt>
                <c:pt idx="991">
                  <c:v>-100</c:v>
                </c:pt>
                <c:pt idx="992">
                  <c:v>-100</c:v>
                </c:pt>
                <c:pt idx="993">
                  <c:v>-100</c:v>
                </c:pt>
                <c:pt idx="994">
                  <c:v>-100</c:v>
                </c:pt>
                <c:pt idx="995">
                  <c:v>-100</c:v>
                </c:pt>
                <c:pt idx="996">
                  <c:v>-100</c:v>
                </c:pt>
                <c:pt idx="997">
                  <c:v>-100</c:v>
                </c:pt>
                <c:pt idx="998">
                  <c:v>-100</c:v>
                </c:pt>
                <c:pt idx="999">
                  <c:v>-100</c:v>
                </c:pt>
                <c:pt idx="1000">
                  <c:v>-100</c:v>
                </c:pt>
                <c:pt idx="1001">
                  <c:v>-100</c:v>
                </c:pt>
                <c:pt idx="1002">
                  <c:v>-100</c:v>
                </c:pt>
                <c:pt idx="1003">
                  <c:v>-100</c:v>
                </c:pt>
                <c:pt idx="1004">
                  <c:v>-100</c:v>
                </c:pt>
                <c:pt idx="1005">
                  <c:v>-100</c:v>
                </c:pt>
                <c:pt idx="1006">
                  <c:v>-100</c:v>
                </c:pt>
                <c:pt idx="1007">
                  <c:v>-100</c:v>
                </c:pt>
                <c:pt idx="1008">
                  <c:v>-100</c:v>
                </c:pt>
                <c:pt idx="1009">
                  <c:v>-100</c:v>
                </c:pt>
                <c:pt idx="1010">
                  <c:v>-100</c:v>
                </c:pt>
                <c:pt idx="1011">
                  <c:v>-100</c:v>
                </c:pt>
                <c:pt idx="1012">
                  <c:v>-100</c:v>
                </c:pt>
                <c:pt idx="1013">
                  <c:v>-100</c:v>
                </c:pt>
                <c:pt idx="1014">
                  <c:v>-100</c:v>
                </c:pt>
                <c:pt idx="1015">
                  <c:v>-100</c:v>
                </c:pt>
                <c:pt idx="1016">
                  <c:v>-100</c:v>
                </c:pt>
                <c:pt idx="1017">
                  <c:v>-100</c:v>
                </c:pt>
                <c:pt idx="1018">
                  <c:v>-100</c:v>
                </c:pt>
                <c:pt idx="1019">
                  <c:v>-100</c:v>
                </c:pt>
                <c:pt idx="1020">
                  <c:v>-100</c:v>
                </c:pt>
                <c:pt idx="1021">
                  <c:v>-100</c:v>
                </c:pt>
                <c:pt idx="1022">
                  <c:v>-100</c:v>
                </c:pt>
                <c:pt idx="1023">
                  <c:v>-100</c:v>
                </c:pt>
                <c:pt idx="1024">
                  <c:v>-100</c:v>
                </c:pt>
                <c:pt idx="1025">
                  <c:v>-100</c:v>
                </c:pt>
                <c:pt idx="1026">
                  <c:v>-100</c:v>
                </c:pt>
                <c:pt idx="1027">
                  <c:v>-100</c:v>
                </c:pt>
                <c:pt idx="1028">
                  <c:v>-100</c:v>
                </c:pt>
                <c:pt idx="1029">
                  <c:v>-100</c:v>
                </c:pt>
                <c:pt idx="1030">
                  <c:v>-100</c:v>
                </c:pt>
                <c:pt idx="1031">
                  <c:v>-100</c:v>
                </c:pt>
                <c:pt idx="1032">
                  <c:v>-100</c:v>
                </c:pt>
                <c:pt idx="1033">
                  <c:v>-100</c:v>
                </c:pt>
                <c:pt idx="1034">
                  <c:v>-100</c:v>
                </c:pt>
                <c:pt idx="1035">
                  <c:v>-100</c:v>
                </c:pt>
                <c:pt idx="1036">
                  <c:v>-100</c:v>
                </c:pt>
                <c:pt idx="1037">
                  <c:v>-100</c:v>
                </c:pt>
                <c:pt idx="1038">
                  <c:v>-100</c:v>
                </c:pt>
                <c:pt idx="1039">
                  <c:v>-100</c:v>
                </c:pt>
                <c:pt idx="1040">
                  <c:v>-100</c:v>
                </c:pt>
                <c:pt idx="1041">
                  <c:v>-100</c:v>
                </c:pt>
                <c:pt idx="1042">
                  <c:v>-100</c:v>
                </c:pt>
                <c:pt idx="1043">
                  <c:v>-100</c:v>
                </c:pt>
                <c:pt idx="1044">
                  <c:v>-100</c:v>
                </c:pt>
                <c:pt idx="1045">
                  <c:v>-100</c:v>
                </c:pt>
                <c:pt idx="1046">
                  <c:v>-100</c:v>
                </c:pt>
                <c:pt idx="1047">
                  <c:v>-100</c:v>
                </c:pt>
                <c:pt idx="1048">
                  <c:v>-100</c:v>
                </c:pt>
                <c:pt idx="1049">
                  <c:v>-100</c:v>
                </c:pt>
                <c:pt idx="1050">
                  <c:v>-100</c:v>
                </c:pt>
                <c:pt idx="1051">
                  <c:v>-100</c:v>
                </c:pt>
                <c:pt idx="1052">
                  <c:v>-100</c:v>
                </c:pt>
                <c:pt idx="1053">
                  <c:v>-100</c:v>
                </c:pt>
                <c:pt idx="1054">
                  <c:v>-100</c:v>
                </c:pt>
                <c:pt idx="1055">
                  <c:v>-100</c:v>
                </c:pt>
                <c:pt idx="1056">
                  <c:v>-100</c:v>
                </c:pt>
                <c:pt idx="1057">
                  <c:v>-100</c:v>
                </c:pt>
                <c:pt idx="1058">
                  <c:v>-100</c:v>
                </c:pt>
                <c:pt idx="1059">
                  <c:v>-100</c:v>
                </c:pt>
                <c:pt idx="1060">
                  <c:v>-100</c:v>
                </c:pt>
                <c:pt idx="1061">
                  <c:v>-100</c:v>
                </c:pt>
                <c:pt idx="1062">
                  <c:v>-100</c:v>
                </c:pt>
                <c:pt idx="1063">
                  <c:v>-100</c:v>
                </c:pt>
                <c:pt idx="1064">
                  <c:v>-100</c:v>
                </c:pt>
                <c:pt idx="1065">
                  <c:v>-100</c:v>
                </c:pt>
                <c:pt idx="1066">
                  <c:v>-100</c:v>
                </c:pt>
                <c:pt idx="1067">
                  <c:v>-100</c:v>
                </c:pt>
                <c:pt idx="1068">
                  <c:v>-100</c:v>
                </c:pt>
                <c:pt idx="1069">
                  <c:v>-100</c:v>
                </c:pt>
                <c:pt idx="1070">
                  <c:v>-100</c:v>
                </c:pt>
                <c:pt idx="1071">
                  <c:v>-100</c:v>
                </c:pt>
                <c:pt idx="1072">
                  <c:v>-100</c:v>
                </c:pt>
                <c:pt idx="1073">
                  <c:v>-100</c:v>
                </c:pt>
                <c:pt idx="1074">
                  <c:v>-100</c:v>
                </c:pt>
                <c:pt idx="1075">
                  <c:v>-100</c:v>
                </c:pt>
                <c:pt idx="1076">
                  <c:v>-100</c:v>
                </c:pt>
                <c:pt idx="1077">
                  <c:v>-100</c:v>
                </c:pt>
                <c:pt idx="1078">
                  <c:v>-100</c:v>
                </c:pt>
                <c:pt idx="1079">
                  <c:v>-100</c:v>
                </c:pt>
                <c:pt idx="1080">
                  <c:v>-100</c:v>
                </c:pt>
                <c:pt idx="1081">
                  <c:v>-100</c:v>
                </c:pt>
                <c:pt idx="1082">
                  <c:v>-100</c:v>
                </c:pt>
                <c:pt idx="1083">
                  <c:v>-100</c:v>
                </c:pt>
                <c:pt idx="1084">
                  <c:v>-100</c:v>
                </c:pt>
                <c:pt idx="1085">
                  <c:v>-100</c:v>
                </c:pt>
                <c:pt idx="1086">
                  <c:v>-100</c:v>
                </c:pt>
                <c:pt idx="1087">
                  <c:v>-100</c:v>
                </c:pt>
                <c:pt idx="1088">
                  <c:v>-100</c:v>
                </c:pt>
                <c:pt idx="1089">
                  <c:v>-100</c:v>
                </c:pt>
                <c:pt idx="1090">
                  <c:v>-100</c:v>
                </c:pt>
                <c:pt idx="1091">
                  <c:v>-100</c:v>
                </c:pt>
                <c:pt idx="1092">
                  <c:v>-100</c:v>
                </c:pt>
                <c:pt idx="1093">
                  <c:v>-100</c:v>
                </c:pt>
                <c:pt idx="1094">
                  <c:v>-100</c:v>
                </c:pt>
                <c:pt idx="1095">
                  <c:v>-100</c:v>
                </c:pt>
                <c:pt idx="1096">
                  <c:v>-100</c:v>
                </c:pt>
                <c:pt idx="1097">
                  <c:v>-100</c:v>
                </c:pt>
                <c:pt idx="1098">
                  <c:v>-100</c:v>
                </c:pt>
                <c:pt idx="1099">
                  <c:v>-100</c:v>
                </c:pt>
                <c:pt idx="1100">
                  <c:v>-100</c:v>
                </c:pt>
                <c:pt idx="1101">
                  <c:v>-100</c:v>
                </c:pt>
                <c:pt idx="1102">
                  <c:v>-100</c:v>
                </c:pt>
                <c:pt idx="1103">
                  <c:v>-100</c:v>
                </c:pt>
                <c:pt idx="1104">
                  <c:v>-100</c:v>
                </c:pt>
                <c:pt idx="1105">
                  <c:v>-100</c:v>
                </c:pt>
                <c:pt idx="1106">
                  <c:v>-100</c:v>
                </c:pt>
                <c:pt idx="1107">
                  <c:v>-100</c:v>
                </c:pt>
                <c:pt idx="1108">
                  <c:v>-100</c:v>
                </c:pt>
                <c:pt idx="1109">
                  <c:v>-100</c:v>
                </c:pt>
                <c:pt idx="1110">
                  <c:v>-100</c:v>
                </c:pt>
                <c:pt idx="1111">
                  <c:v>-100</c:v>
                </c:pt>
                <c:pt idx="1112">
                  <c:v>-100</c:v>
                </c:pt>
                <c:pt idx="1113">
                  <c:v>-100</c:v>
                </c:pt>
                <c:pt idx="1114">
                  <c:v>-100</c:v>
                </c:pt>
                <c:pt idx="1115">
                  <c:v>-100</c:v>
                </c:pt>
                <c:pt idx="1116">
                  <c:v>-100</c:v>
                </c:pt>
                <c:pt idx="1117">
                  <c:v>-100</c:v>
                </c:pt>
                <c:pt idx="1118">
                  <c:v>-100</c:v>
                </c:pt>
                <c:pt idx="1119">
                  <c:v>-100</c:v>
                </c:pt>
                <c:pt idx="1120">
                  <c:v>-100</c:v>
                </c:pt>
                <c:pt idx="1121">
                  <c:v>-100</c:v>
                </c:pt>
                <c:pt idx="1122">
                  <c:v>-100</c:v>
                </c:pt>
                <c:pt idx="1123">
                  <c:v>-100</c:v>
                </c:pt>
                <c:pt idx="1124">
                  <c:v>-100</c:v>
                </c:pt>
                <c:pt idx="1125">
                  <c:v>-100</c:v>
                </c:pt>
                <c:pt idx="1126">
                  <c:v>-100</c:v>
                </c:pt>
                <c:pt idx="1127">
                  <c:v>-100</c:v>
                </c:pt>
                <c:pt idx="1128">
                  <c:v>-100</c:v>
                </c:pt>
                <c:pt idx="1129">
                  <c:v>-100</c:v>
                </c:pt>
                <c:pt idx="1130">
                  <c:v>-100</c:v>
                </c:pt>
                <c:pt idx="1131">
                  <c:v>-100</c:v>
                </c:pt>
                <c:pt idx="1132">
                  <c:v>-100</c:v>
                </c:pt>
                <c:pt idx="1133">
                  <c:v>-100</c:v>
                </c:pt>
                <c:pt idx="1134">
                  <c:v>-100</c:v>
                </c:pt>
                <c:pt idx="1135">
                  <c:v>-100</c:v>
                </c:pt>
                <c:pt idx="1136">
                  <c:v>-100</c:v>
                </c:pt>
                <c:pt idx="1137">
                  <c:v>-100</c:v>
                </c:pt>
                <c:pt idx="1138">
                  <c:v>-100</c:v>
                </c:pt>
                <c:pt idx="1139">
                  <c:v>-100</c:v>
                </c:pt>
                <c:pt idx="1140">
                  <c:v>-100</c:v>
                </c:pt>
                <c:pt idx="1141">
                  <c:v>-100</c:v>
                </c:pt>
                <c:pt idx="1142">
                  <c:v>-100</c:v>
                </c:pt>
                <c:pt idx="1143">
                  <c:v>-100</c:v>
                </c:pt>
                <c:pt idx="1144">
                  <c:v>-100</c:v>
                </c:pt>
                <c:pt idx="1145">
                  <c:v>-100</c:v>
                </c:pt>
                <c:pt idx="1146">
                  <c:v>-100</c:v>
                </c:pt>
                <c:pt idx="1147">
                  <c:v>-100</c:v>
                </c:pt>
                <c:pt idx="1148">
                  <c:v>-100</c:v>
                </c:pt>
                <c:pt idx="1149">
                  <c:v>-100</c:v>
                </c:pt>
                <c:pt idx="1150">
                  <c:v>-100</c:v>
                </c:pt>
                <c:pt idx="1151">
                  <c:v>-100</c:v>
                </c:pt>
                <c:pt idx="1152">
                  <c:v>-100</c:v>
                </c:pt>
                <c:pt idx="1153">
                  <c:v>-100</c:v>
                </c:pt>
                <c:pt idx="1154">
                  <c:v>-100</c:v>
                </c:pt>
                <c:pt idx="1155">
                  <c:v>-100</c:v>
                </c:pt>
                <c:pt idx="1156">
                  <c:v>-100</c:v>
                </c:pt>
                <c:pt idx="1157">
                  <c:v>-100</c:v>
                </c:pt>
                <c:pt idx="1158">
                  <c:v>-100</c:v>
                </c:pt>
                <c:pt idx="1159">
                  <c:v>-100</c:v>
                </c:pt>
                <c:pt idx="1160">
                  <c:v>-100</c:v>
                </c:pt>
                <c:pt idx="1161">
                  <c:v>-100</c:v>
                </c:pt>
                <c:pt idx="1162">
                  <c:v>-100</c:v>
                </c:pt>
                <c:pt idx="1163">
                  <c:v>-100</c:v>
                </c:pt>
                <c:pt idx="1164">
                  <c:v>-100</c:v>
                </c:pt>
                <c:pt idx="1165">
                  <c:v>-100</c:v>
                </c:pt>
                <c:pt idx="1166">
                  <c:v>-100</c:v>
                </c:pt>
                <c:pt idx="1167">
                  <c:v>-100</c:v>
                </c:pt>
                <c:pt idx="1168">
                  <c:v>-100</c:v>
                </c:pt>
                <c:pt idx="1169">
                  <c:v>-100</c:v>
                </c:pt>
                <c:pt idx="1170">
                  <c:v>-100</c:v>
                </c:pt>
                <c:pt idx="1171">
                  <c:v>-100</c:v>
                </c:pt>
                <c:pt idx="1172">
                  <c:v>-100</c:v>
                </c:pt>
                <c:pt idx="1173">
                  <c:v>-100</c:v>
                </c:pt>
                <c:pt idx="1174">
                  <c:v>-100</c:v>
                </c:pt>
                <c:pt idx="1175">
                  <c:v>-100</c:v>
                </c:pt>
                <c:pt idx="1176">
                  <c:v>-100</c:v>
                </c:pt>
                <c:pt idx="1177">
                  <c:v>-100</c:v>
                </c:pt>
                <c:pt idx="1178">
                  <c:v>-100</c:v>
                </c:pt>
                <c:pt idx="1179">
                  <c:v>-100</c:v>
                </c:pt>
                <c:pt idx="1180">
                  <c:v>-100</c:v>
                </c:pt>
                <c:pt idx="1181">
                  <c:v>-100</c:v>
                </c:pt>
                <c:pt idx="1182">
                  <c:v>-100</c:v>
                </c:pt>
                <c:pt idx="1183">
                  <c:v>-100</c:v>
                </c:pt>
                <c:pt idx="1184">
                  <c:v>-100</c:v>
                </c:pt>
                <c:pt idx="1185">
                  <c:v>-100</c:v>
                </c:pt>
                <c:pt idx="1186">
                  <c:v>-100</c:v>
                </c:pt>
                <c:pt idx="1187">
                  <c:v>-100</c:v>
                </c:pt>
                <c:pt idx="1188">
                  <c:v>-100</c:v>
                </c:pt>
                <c:pt idx="1189">
                  <c:v>-100</c:v>
                </c:pt>
                <c:pt idx="1190">
                  <c:v>-100</c:v>
                </c:pt>
                <c:pt idx="1191">
                  <c:v>-100</c:v>
                </c:pt>
                <c:pt idx="1192">
                  <c:v>-100</c:v>
                </c:pt>
                <c:pt idx="1193">
                  <c:v>-100</c:v>
                </c:pt>
                <c:pt idx="1194">
                  <c:v>-100</c:v>
                </c:pt>
                <c:pt idx="1195">
                  <c:v>-100</c:v>
                </c:pt>
                <c:pt idx="1196">
                  <c:v>-100</c:v>
                </c:pt>
                <c:pt idx="1197">
                  <c:v>-100</c:v>
                </c:pt>
                <c:pt idx="1198">
                  <c:v>-100</c:v>
                </c:pt>
                <c:pt idx="1199">
                  <c:v>-100</c:v>
                </c:pt>
                <c:pt idx="1200">
                  <c:v>-100</c:v>
                </c:pt>
                <c:pt idx="1201">
                  <c:v>-100</c:v>
                </c:pt>
                <c:pt idx="1202">
                  <c:v>-100</c:v>
                </c:pt>
                <c:pt idx="1203">
                  <c:v>-100</c:v>
                </c:pt>
                <c:pt idx="1204">
                  <c:v>-100</c:v>
                </c:pt>
                <c:pt idx="1205">
                  <c:v>-100</c:v>
                </c:pt>
                <c:pt idx="1206">
                  <c:v>-100</c:v>
                </c:pt>
                <c:pt idx="1207">
                  <c:v>-100</c:v>
                </c:pt>
                <c:pt idx="1208">
                  <c:v>-100</c:v>
                </c:pt>
                <c:pt idx="1209">
                  <c:v>-100</c:v>
                </c:pt>
                <c:pt idx="1210">
                  <c:v>-100</c:v>
                </c:pt>
                <c:pt idx="1211">
                  <c:v>-100</c:v>
                </c:pt>
                <c:pt idx="1212">
                  <c:v>-100</c:v>
                </c:pt>
                <c:pt idx="1213">
                  <c:v>-100</c:v>
                </c:pt>
                <c:pt idx="1214">
                  <c:v>-100</c:v>
                </c:pt>
                <c:pt idx="1215">
                  <c:v>-100</c:v>
                </c:pt>
                <c:pt idx="1216">
                  <c:v>-100</c:v>
                </c:pt>
                <c:pt idx="1217">
                  <c:v>-100</c:v>
                </c:pt>
                <c:pt idx="1218">
                  <c:v>-100</c:v>
                </c:pt>
                <c:pt idx="1219">
                  <c:v>-100</c:v>
                </c:pt>
                <c:pt idx="1220">
                  <c:v>-100</c:v>
                </c:pt>
                <c:pt idx="1221">
                  <c:v>-100</c:v>
                </c:pt>
                <c:pt idx="1222">
                  <c:v>-100</c:v>
                </c:pt>
                <c:pt idx="1223">
                  <c:v>-100</c:v>
                </c:pt>
                <c:pt idx="1224">
                  <c:v>-100</c:v>
                </c:pt>
                <c:pt idx="1225">
                  <c:v>-100</c:v>
                </c:pt>
                <c:pt idx="1226">
                  <c:v>-100</c:v>
                </c:pt>
                <c:pt idx="1227">
                  <c:v>-100</c:v>
                </c:pt>
                <c:pt idx="1228">
                  <c:v>-100</c:v>
                </c:pt>
                <c:pt idx="1229">
                  <c:v>-100</c:v>
                </c:pt>
                <c:pt idx="1230">
                  <c:v>-100</c:v>
                </c:pt>
                <c:pt idx="1231">
                  <c:v>-100</c:v>
                </c:pt>
                <c:pt idx="1232">
                  <c:v>-100</c:v>
                </c:pt>
                <c:pt idx="1233">
                  <c:v>-100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6563968"/>
        <c:axId val="57574912"/>
      </c:lineChart>
      <c:dateAx>
        <c:axId val="56563968"/>
        <c:scaling>
          <c:orientation val="minMax"/>
        </c:scaling>
        <c:delete val="0"/>
        <c:axPos val="b"/>
        <c:numFmt formatCode="dd/mm/yy;@" sourceLinked="0"/>
        <c:majorTickMark val="cross"/>
        <c:minorTickMark val="cross"/>
        <c:tickLblPos val="nextTo"/>
        <c:spPr>
          <a:ln w="9525" cap="flat" cmpd="sng">
            <a:solidFill>
              <a:schemeClr val="bg1"/>
            </a:solidFill>
            <a:prstDash val="lgDash"/>
          </a:ln>
        </c:spPr>
        <c:crossAx val="57574912"/>
        <c:crosses val="autoZero"/>
        <c:auto val="1"/>
        <c:lblOffset val="100"/>
        <c:baseTimeUnit val="days"/>
        <c:majorUnit val="1"/>
        <c:majorTimeUnit val="months"/>
        <c:minorUnit val="1"/>
        <c:minorTimeUnit val="months"/>
      </c:dateAx>
      <c:valAx>
        <c:axId val="57574912"/>
        <c:scaling>
          <c:orientation val="minMax"/>
        </c:scaling>
        <c:delete val="0"/>
        <c:axPos val="r"/>
        <c:numFmt formatCode="#,##0.00" sourceLinked="1"/>
        <c:majorTickMark val="out"/>
        <c:minorTickMark val="none"/>
        <c:tickLblPos val="high"/>
        <c:txPr>
          <a:bodyPr rot="0"/>
          <a:lstStyle/>
          <a:p>
            <a:pPr>
              <a:defRPr/>
            </a:pPr>
            <a:endParaRPr lang="fr-FR"/>
          </a:p>
        </c:txPr>
        <c:crossAx val="56563968"/>
        <c:crosses val="max"/>
        <c:crossBetween val="between"/>
      </c:valAx>
      <c:spPr>
        <a:solidFill>
          <a:schemeClr val="tx1"/>
        </a:solidFill>
      </c:spPr>
    </c:plotArea>
    <c:plotVisOnly val="1"/>
    <c:dispBlanksAs val="gap"/>
    <c:showDLblsOverMax val="0"/>
  </c:chart>
  <c:spPr>
    <a:solidFill>
      <a:schemeClr val="tx1"/>
    </a:solidFill>
    <a:ln>
      <a:noFill/>
    </a:ln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881062" y="1012031"/>
    <xdr:ext cx="13696406" cy="4286249"/>
    <xdr:graphicFrame macro="">
      <xdr:nvGraphicFramePr>
        <xdr:cNvPr id="2" name="Chart 1"/>
        <xdr:cNvGraphicFramePr>
          <a:graphicFrameLocks noGrp="1"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cision%20making%20too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- Chart"/>
      <sheetName val="FX data"/>
      <sheetName val="Parameters"/>
      <sheetName val="Sheet1"/>
      <sheetName val="decision making tool"/>
    </sheetNames>
    <sheetDataSet>
      <sheetData sheetId="0">
        <row r="4">
          <cell r="A4">
            <v>39800</v>
          </cell>
        </row>
      </sheetData>
      <sheetData sheetId="1"/>
      <sheetData sheetId="2">
        <row r="1">
          <cell r="B1" t="str">
            <v>USDGBP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B3003"/>
  <sheetViews>
    <sheetView showGridLines="0" topLeftCell="A1027" zoomScale="80" zoomScaleNormal="80" workbookViewId="0">
      <selection activeCell="A1049" sqref="A1049"/>
    </sheetView>
  </sheetViews>
  <sheetFormatPr defaultRowHeight="15"/>
  <cols>
    <col min="1" max="1" width="12" customWidth="1"/>
    <col min="2" max="2" width="10.7109375" bestFit="1" customWidth="1"/>
    <col min="3" max="3" width="8.5703125" bestFit="1" customWidth="1"/>
    <col min="4" max="4" width="8.42578125" customWidth="1"/>
    <col min="5" max="5" width="12.85546875" style="3" bestFit="1" customWidth="1"/>
    <col min="6" max="6" width="13" style="3" customWidth="1"/>
    <col min="7" max="7" width="11.5703125" bestFit="1" customWidth="1"/>
    <col min="8" max="8" width="8.42578125" bestFit="1" customWidth="1"/>
    <col min="9" max="9" width="11.5703125" bestFit="1" customWidth="1"/>
    <col min="10" max="10" width="10" bestFit="1" customWidth="1"/>
    <col min="11" max="11" width="13.42578125" bestFit="1" customWidth="1"/>
    <col min="12" max="12" width="10.7109375" bestFit="1" customWidth="1"/>
    <col min="13" max="14" width="12" style="17" customWidth="1"/>
    <col min="15" max="15" width="12.28515625" bestFit="1" customWidth="1"/>
    <col min="16" max="16" width="17.140625" bestFit="1" customWidth="1"/>
    <col min="17" max="17" width="22.28515625" bestFit="1" customWidth="1"/>
    <col min="18" max="18" width="10.5703125" bestFit="1" customWidth="1"/>
    <col min="20" max="20" width="10" bestFit="1" customWidth="1"/>
    <col min="23" max="23" width="11.5703125" bestFit="1" customWidth="1"/>
    <col min="25" max="25" width="11.5703125" bestFit="1" customWidth="1"/>
    <col min="27" max="27" width="11.5703125" bestFit="1" customWidth="1"/>
  </cols>
  <sheetData>
    <row r="1" spans="1:28">
      <c r="A1" s="1"/>
      <c r="B1" s="2"/>
      <c r="M1"/>
      <c r="N1"/>
    </row>
    <row r="2" spans="1:28">
      <c r="A2" s="4" t="s">
        <v>0</v>
      </c>
      <c r="B2" s="4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  <c r="J2" s="4" t="s">
        <v>9</v>
      </c>
      <c r="K2" s="4" t="s">
        <v>10</v>
      </c>
      <c r="L2" s="4" t="s">
        <v>11</v>
      </c>
      <c r="M2" s="4" t="s">
        <v>12</v>
      </c>
      <c r="N2" s="4" t="s">
        <v>13</v>
      </c>
      <c r="O2" s="4" t="s">
        <v>14</v>
      </c>
      <c r="P2" s="4" t="s">
        <v>15</v>
      </c>
      <c r="Q2" s="4" t="s">
        <v>16</v>
      </c>
      <c r="R2" s="4" t="s">
        <v>17</v>
      </c>
      <c r="S2" s="4" t="s">
        <v>18</v>
      </c>
      <c r="T2" s="4" t="s">
        <v>19</v>
      </c>
      <c r="W2" s="2" t="s">
        <v>0</v>
      </c>
      <c r="X2" s="5" t="s">
        <v>3</v>
      </c>
      <c r="Y2" t="s">
        <v>0</v>
      </c>
      <c r="Z2" s="5" t="s">
        <v>2</v>
      </c>
      <c r="AB2" t="s">
        <v>20</v>
      </c>
    </row>
    <row r="3" spans="1:28">
      <c r="A3" s="6" t="e">
        <f ca="1">_xll.BDH(SUBSTITUTE([1]Parameters!$B$1,"USD","")&amp;" CURNCY ","PX_LAST","17/12/2008",TODAY(),"cols=2;rows=1228")</f>
        <v>#NAME?</v>
      </c>
      <c r="B3" s="6"/>
      <c r="C3" s="7"/>
      <c r="D3" s="6"/>
      <c r="E3" s="6"/>
      <c r="F3" s="8"/>
      <c r="G3" s="8"/>
      <c r="H3" s="8"/>
      <c r="I3" s="8"/>
      <c r="J3" s="8"/>
      <c r="K3" s="8"/>
      <c r="L3" s="8"/>
      <c r="M3" s="9"/>
      <c r="N3" s="9"/>
      <c r="O3" s="9"/>
      <c r="P3" s="9"/>
      <c r="Q3" s="9"/>
      <c r="R3" s="8" t="str">
        <f>IF(AND(O3&lt;&gt;"",P3&lt;&gt;"",Q3&lt;&gt;""),(O3-P3)/(0.015*Q3),"")</f>
        <v/>
      </c>
      <c r="S3" s="10" t="e">
        <f ca="1">IF(A3&lt;&gt;"",100,"")</f>
        <v>#NAME?</v>
      </c>
      <c r="T3" s="10" t="e">
        <f t="shared" ref="T3:T66" ca="1" si="0">IF(A3&lt;&gt;"",-100,"")</f>
        <v>#NAME?</v>
      </c>
      <c r="W3" s="11" t="e">
        <f ca="1">_xll.BDH(SUBSTITUTE([1]Parameters!$B$1,"USD","")&amp;" CURNCY ","HIGH","17/12/2008",TODAY(),"cols=2;rows=1228")</f>
        <v>#NAME?</v>
      </c>
      <c r="X3" s="12">
        <v>1.4437</v>
      </c>
      <c r="Y3" s="11" t="e">
        <f ca="1">_xll.BDH(SUBSTITUTE([1]Parameters!$B$1,"USD","")&amp;" CURNCY ","LOW","17/12/2008",TODAY(),,"cols=2;rows=1228")</f>
        <v>#NAME?</v>
      </c>
      <c r="Z3" s="12">
        <v>1.3995</v>
      </c>
      <c r="AA3" s="13" t="e">
        <f ca="1">_xll.BDH(SUBSTITUTE([1]Parameters!$B$1,"USD","")&amp;" CURNCY ","Volatility_30D","17/12/2008",TODAY(),,"cols=2;rows=1228")</f>
        <v>#NAME?</v>
      </c>
      <c r="AB3" s="5">
        <v>21.86</v>
      </c>
    </row>
    <row r="4" spans="1:28">
      <c r="A4" s="14">
        <v>39800</v>
      </c>
      <c r="B4" s="6"/>
      <c r="C4" s="7"/>
      <c r="D4" s="6"/>
      <c r="E4" s="6"/>
      <c r="F4" s="8"/>
      <c r="G4" s="8"/>
      <c r="H4" s="8"/>
      <c r="I4" s="8"/>
      <c r="J4" s="8"/>
      <c r="K4" s="8"/>
      <c r="L4" s="8"/>
      <c r="M4" s="9"/>
      <c r="N4" s="9"/>
      <c r="O4" s="9"/>
      <c r="P4" s="9"/>
      <c r="Q4" s="9"/>
      <c r="R4" s="8" t="str">
        <f t="shared" ref="R4:R67" si="1">IF(AND(O4&lt;&gt;"",P4&lt;&gt;"",Q4&lt;&gt;""),(O4-P4)/(0.015*Q4),"")</f>
        <v/>
      </c>
      <c r="S4" s="10">
        <f>IF(A4&lt;&gt;"",100,"")</f>
        <v>100</v>
      </c>
      <c r="T4" s="10">
        <f t="shared" si="0"/>
        <v>-100</v>
      </c>
      <c r="W4" s="11"/>
      <c r="X4" s="12"/>
      <c r="Y4" s="11"/>
      <c r="Z4" s="12"/>
      <c r="AA4" s="13"/>
      <c r="AB4" s="5"/>
    </row>
    <row r="5" spans="1:28">
      <c r="A5" s="14">
        <v>39801</v>
      </c>
      <c r="B5" s="6"/>
      <c r="C5" s="7"/>
      <c r="D5" s="6"/>
      <c r="E5" s="6"/>
      <c r="F5" s="8"/>
      <c r="G5" s="8"/>
      <c r="H5" s="8"/>
      <c r="I5" s="8"/>
      <c r="J5" s="8"/>
      <c r="K5" s="8"/>
      <c r="L5" s="8"/>
      <c r="M5" s="9"/>
      <c r="N5" s="9"/>
      <c r="O5" s="9"/>
      <c r="P5" s="9"/>
      <c r="Q5" s="9"/>
      <c r="R5" s="8" t="str">
        <f t="shared" si="1"/>
        <v/>
      </c>
      <c r="S5" s="10">
        <f t="shared" ref="S5:S68" si="2">IF(A5&lt;&gt;"",100,"")</f>
        <v>100</v>
      </c>
      <c r="T5" s="10">
        <f t="shared" si="0"/>
        <v>-100</v>
      </c>
      <c r="W5" s="11"/>
      <c r="X5" s="12"/>
      <c r="Y5" s="11"/>
      <c r="Z5" s="12"/>
      <c r="AA5" s="13"/>
      <c r="AB5" s="5"/>
    </row>
    <row r="6" spans="1:28">
      <c r="A6" s="14">
        <v>39804</v>
      </c>
      <c r="B6" s="6"/>
      <c r="C6" s="7"/>
      <c r="D6" s="6"/>
      <c r="E6" s="6"/>
      <c r="F6" s="8"/>
      <c r="G6" s="8"/>
      <c r="H6" s="8"/>
      <c r="I6" s="8"/>
      <c r="J6" s="8"/>
      <c r="K6" s="8"/>
      <c r="L6" s="8"/>
      <c r="M6" s="9"/>
      <c r="N6" s="9"/>
      <c r="O6" s="9"/>
      <c r="P6" s="9"/>
      <c r="Q6" s="9"/>
      <c r="R6" s="8" t="str">
        <f t="shared" si="1"/>
        <v/>
      </c>
      <c r="S6" s="10">
        <f t="shared" si="2"/>
        <v>100</v>
      </c>
      <c r="T6" s="10">
        <f t="shared" si="0"/>
        <v>-100</v>
      </c>
      <c r="W6" s="11"/>
      <c r="X6" s="12"/>
      <c r="Y6" s="11"/>
      <c r="Z6" s="12"/>
      <c r="AA6" s="13"/>
      <c r="AB6" s="5"/>
    </row>
    <row r="7" spans="1:28">
      <c r="A7" s="14">
        <v>39805</v>
      </c>
      <c r="B7" s="6"/>
      <c r="C7" s="7"/>
      <c r="D7" s="6"/>
      <c r="E7" s="6"/>
      <c r="F7" s="8"/>
      <c r="G7" s="8"/>
      <c r="H7" s="8"/>
      <c r="I7" s="8"/>
      <c r="J7" s="8"/>
      <c r="K7" s="8"/>
      <c r="L7" s="8"/>
      <c r="M7" s="9"/>
      <c r="N7" s="9"/>
      <c r="O7" s="9"/>
      <c r="P7" s="9"/>
      <c r="Q7" s="9"/>
      <c r="R7" s="8" t="str">
        <f t="shared" si="1"/>
        <v/>
      </c>
      <c r="S7" s="10">
        <f t="shared" si="2"/>
        <v>100</v>
      </c>
      <c r="T7" s="10">
        <f t="shared" si="0"/>
        <v>-100</v>
      </c>
      <c r="W7" s="11"/>
      <c r="X7" s="12"/>
      <c r="Y7" s="11"/>
      <c r="Z7" s="12"/>
      <c r="AA7" s="13"/>
      <c r="AB7" s="5"/>
    </row>
    <row r="8" spans="1:28">
      <c r="A8" s="14">
        <v>39806</v>
      </c>
      <c r="B8" s="6"/>
      <c r="C8" s="7"/>
      <c r="D8" s="6"/>
      <c r="E8" s="6"/>
      <c r="F8" s="8"/>
      <c r="G8" s="8"/>
      <c r="H8" s="8"/>
      <c r="I8" s="8"/>
      <c r="J8" s="8"/>
      <c r="K8" s="8"/>
      <c r="L8" s="8"/>
      <c r="M8" s="9"/>
      <c r="N8" s="9"/>
      <c r="O8" s="9"/>
      <c r="P8" s="9"/>
      <c r="Q8" s="9"/>
      <c r="R8" s="8" t="str">
        <f t="shared" si="1"/>
        <v/>
      </c>
      <c r="S8" s="10">
        <f t="shared" si="2"/>
        <v>100</v>
      </c>
      <c r="T8" s="10">
        <f t="shared" si="0"/>
        <v>-100</v>
      </c>
      <c r="W8" s="11"/>
      <c r="X8" s="12"/>
      <c r="Y8" s="11"/>
      <c r="Z8" s="12"/>
      <c r="AA8" s="13"/>
      <c r="AB8" s="5"/>
    </row>
    <row r="9" spans="1:28">
      <c r="A9" s="14">
        <v>39807</v>
      </c>
      <c r="B9" s="6"/>
      <c r="C9" s="7"/>
      <c r="D9" s="6"/>
      <c r="E9" s="6"/>
      <c r="F9" s="8"/>
      <c r="G9" s="8"/>
      <c r="H9" s="8"/>
      <c r="I9" s="8"/>
      <c r="J9" s="8"/>
      <c r="K9" s="8"/>
      <c r="L9" s="8"/>
      <c r="M9" s="9"/>
      <c r="N9" s="9"/>
      <c r="O9" s="9"/>
      <c r="P9" s="9"/>
      <c r="Q9" s="9"/>
      <c r="R9" s="8" t="str">
        <f t="shared" si="1"/>
        <v/>
      </c>
      <c r="S9" s="10">
        <f t="shared" si="2"/>
        <v>100</v>
      </c>
      <c r="T9" s="10">
        <f t="shared" si="0"/>
        <v>-100</v>
      </c>
      <c r="W9" s="11"/>
      <c r="X9" s="12"/>
      <c r="Y9" s="11"/>
      <c r="Z9" s="12"/>
      <c r="AA9" s="13"/>
      <c r="AB9" s="5"/>
    </row>
    <row r="10" spans="1:28">
      <c r="A10" s="14">
        <v>39808</v>
      </c>
      <c r="B10" s="6"/>
      <c r="C10" s="7"/>
      <c r="D10" s="6"/>
      <c r="E10" s="6"/>
      <c r="F10" s="8"/>
      <c r="G10" s="8"/>
      <c r="H10" s="8"/>
      <c r="I10" s="8"/>
      <c r="J10" s="8"/>
      <c r="K10" s="8"/>
      <c r="L10" s="8"/>
      <c r="M10" s="9"/>
      <c r="N10" s="9"/>
      <c r="O10" s="9"/>
      <c r="P10" s="9"/>
      <c r="Q10" s="9"/>
      <c r="R10" s="8" t="str">
        <f t="shared" si="1"/>
        <v/>
      </c>
      <c r="S10" s="10">
        <f t="shared" si="2"/>
        <v>100</v>
      </c>
      <c r="T10" s="10">
        <f t="shared" si="0"/>
        <v>-100</v>
      </c>
      <c r="W10" s="11"/>
      <c r="X10" s="12"/>
      <c r="Y10" s="11"/>
      <c r="Z10" s="12"/>
      <c r="AA10" s="13"/>
      <c r="AB10" s="5"/>
    </row>
    <row r="11" spans="1:28">
      <c r="A11" s="14">
        <v>39811</v>
      </c>
      <c r="B11" s="6"/>
      <c r="C11" s="7"/>
      <c r="D11" s="6"/>
      <c r="E11" s="6"/>
      <c r="F11" s="8"/>
      <c r="G11" s="8"/>
      <c r="H11" s="8"/>
      <c r="I11" s="8"/>
      <c r="J11" s="8"/>
      <c r="K11" s="8"/>
      <c r="L11" s="8"/>
      <c r="M11" s="9"/>
      <c r="N11" s="9"/>
      <c r="O11" s="9"/>
      <c r="P11" s="9"/>
      <c r="Q11" s="9"/>
      <c r="R11" s="8" t="str">
        <f t="shared" si="1"/>
        <v/>
      </c>
      <c r="S11" s="10">
        <f t="shared" si="2"/>
        <v>100</v>
      </c>
      <c r="T11" s="10">
        <f t="shared" si="0"/>
        <v>-100</v>
      </c>
      <c r="W11" s="11"/>
      <c r="X11" s="12"/>
      <c r="Y11" s="11"/>
      <c r="Z11" s="12"/>
      <c r="AA11" s="13"/>
      <c r="AB11" s="5"/>
    </row>
    <row r="12" spans="1:28">
      <c r="A12" s="14">
        <v>39812</v>
      </c>
      <c r="B12" s="6"/>
      <c r="C12" s="7"/>
      <c r="D12" s="6"/>
      <c r="E12" s="6"/>
      <c r="F12" s="8"/>
      <c r="G12" s="8"/>
      <c r="H12" s="8"/>
      <c r="I12" s="8"/>
      <c r="J12" s="8"/>
      <c r="K12" s="8"/>
      <c r="L12" s="8"/>
      <c r="M12" s="9"/>
      <c r="N12" s="9"/>
      <c r="O12" s="9"/>
      <c r="P12" s="9"/>
      <c r="Q12" s="9"/>
      <c r="R12" s="8" t="str">
        <f t="shared" si="1"/>
        <v/>
      </c>
      <c r="S12" s="10">
        <f t="shared" si="2"/>
        <v>100</v>
      </c>
      <c r="T12" s="10">
        <f t="shared" si="0"/>
        <v>-100</v>
      </c>
      <c r="W12" s="11"/>
      <c r="X12" s="12"/>
      <c r="Y12" s="11"/>
      <c r="Z12" s="12"/>
      <c r="AA12" s="13"/>
      <c r="AB12" s="5"/>
    </row>
    <row r="13" spans="1:28">
      <c r="A13" s="14">
        <v>39813</v>
      </c>
      <c r="B13" s="6"/>
      <c r="C13" s="7"/>
      <c r="D13" s="6"/>
      <c r="E13" s="6"/>
      <c r="F13" s="8"/>
      <c r="G13" s="8"/>
      <c r="H13" s="8"/>
      <c r="I13" s="8"/>
      <c r="J13" s="8"/>
      <c r="K13" s="8"/>
      <c r="L13" s="8"/>
      <c r="M13" s="9"/>
      <c r="N13" s="9"/>
      <c r="O13" s="9"/>
      <c r="P13" s="9"/>
      <c r="Q13" s="9"/>
      <c r="R13" s="8" t="str">
        <f t="shared" si="1"/>
        <v/>
      </c>
      <c r="S13" s="10">
        <f t="shared" si="2"/>
        <v>100</v>
      </c>
      <c r="T13" s="10">
        <f t="shared" si="0"/>
        <v>-100</v>
      </c>
      <c r="W13" s="11"/>
      <c r="X13" s="12"/>
      <c r="Y13" s="11"/>
      <c r="Z13" s="12"/>
      <c r="AA13" s="13"/>
      <c r="AB13" s="5"/>
    </row>
    <row r="14" spans="1:28">
      <c r="A14" s="14">
        <v>39814</v>
      </c>
      <c r="B14" s="6"/>
      <c r="C14" s="7"/>
      <c r="D14" s="6"/>
      <c r="E14" s="6"/>
      <c r="F14" s="8"/>
      <c r="G14" s="8"/>
      <c r="H14" s="8"/>
      <c r="I14" s="8"/>
      <c r="J14" s="8"/>
      <c r="K14" s="8"/>
      <c r="L14" s="8"/>
      <c r="M14" s="9"/>
      <c r="N14" s="9"/>
      <c r="O14" s="9"/>
      <c r="P14" s="9"/>
      <c r="Q14" s="9"/>
      <c r="R14" s="8" t="str">
        <f t="shared" si="1"/>
        <v/>
      </c>
      <c r="S14" s="10">
        <f t="shared" si="2"/>
        <v>100</v>
      </c>
      <c r="T14" s="10">
        <f t="shared" si="0"/>
        <v>-100</v>
      </c>
      <c r="W14" s="11"/>
      <c r="X14" s="12"/>
      <c r="Y14" s="11"/>
      <c r="Z14" s="12"/>
      <c r="AA14" s="13"/>
      <c r="AB14" s="5"/>
    </row>
    <row r="15" spans="1:28">
      <c r="A15" s="14">
        <v>39815</v>
      </c>
      <c r="B15" s="6"/>
      <c r="C15" s="7"/>
      <c r="D15" s="6"/>
      <c r="E15" s="6"/>
      <c r="F15" s="8"/>
      <c r="G15" s="8"/>
      <c r="H15" s="8"/>
      <c r="I15" s="8"/>
      <c r="J15" s="8"/>
      <c r="K15" s="8"/>
      <c r="L15" s="8"/>
      <c r="M15" s="9"/>
      <c r="N15" s="9"/>
      <c r="O15" s="9"/>
      <c r="P15" s="9"/>
      <c r="Q15" s="9"/>
      <c r="R15" s="8" t="str">
        <f t="shared" si="1"/>
        <v/>
      </c>
      <c r="S15" s="10">
        <f t="shared" si="2"/>
        <v>100</v>
      </c>
      <c r="T15" s="10">
        <f t="shared" si="0"/>
        <v>-100</v>
      </c>
      <c r="W15" s="11"/>
      <c r="X15" s="12"/>
      <c r="Y15" s="11"/>
      <c r="Z15" s="12"/>
      <c r="AA15" s="13"/>
      <c r="AB15" s="5"/>
    </row>
    <row r="16" spans="1:28">
      <c r="A16" s="14">
        <v>39818</v>
      </c>
      <c r="B16" s="6"/>
      <c r="C16" s="7"/>
      <c r="D16" s="6"/>
      <c r="E16" s="6"/>
      <c r="F16" s="8"/>
      <c r="G16" s="8"/>
      <c r="H16" s="8"/>
      <c r="I16" s="8"/>
      <c r="J16" s="8"/>
      <c r="K16" s="8"/>
      <c r="L16" s="8"/>
      <c r="M16" s="9"/>
      <c r="N16" s="9"/>
      <c r="O16" s="9"/>
      <c r="P16" s="9"/>
      <c r="Q16" s="9"/>
      <c r="R16" s="8" t="str">
        <f t="shared" si="1"/>
        <v/>
      </c>
      <c r="S16" s="10">
        <f t="shared" si="2"/>
        <v>100</v>
      </c>
      <c r="T16" s="10">
        <f t="shared" si="0"/>
        <v>-100</v>
      </c>
      <c r="W16" s="11"/>
      <c r="X16" s="12"/>
      <c r="Y16" s="11"/>
      <c r="Z16" s="12"/>
      <c r="AA16" s="13"/>
      <c r="AB16" s="5"/>
    </row>
    <row r="17" spans="1:28">
      <c r="A17" s="14">
        <v>39819</v>
      </c>
      <c r="B17" s="6"/>
      <c r="C17" s="7"/>
      <c r="D17" s="6"/>
      <c r="E17" s="6"/>
      <c r="F17" s="8"/>
      <c r="G17" s="8"/>
      <c r="H17" s="8"/>
      <c r="I17" s="8"/>
      <c r="J17" s="8"/>
      <c r="K17" s="8"/>
      <c r="L17" s="8"/>
      <c r="M17" s="9"/>
      <c r="N17" s="9"/>
      <c r="O17" s="9"/>
      <c r="P17" s="9"/>
      <c r="Q17" s="9"/>
      <c r="R17" s="8" t="str">
        <f t="shared" si="1"/>
        <v/>
      </c>
      <c r="S17" s="10">
        <f t="shared" si="2"/>
        <v>100</v>
      </c>
      <c r="T17" s="10">
        <f t="shared" si="0"/>
        <v>-100</v>
      </c>
      <c r="W17" s="11"/>
      <c r="X17" s="12"/>
      <c r="Y17" s="11"/>
      <c r="Z17" s="12"/>
      <c r="AA17" s="13"/>
      <c r="AB17" s="5"/>
    </row>
    <row r="18" spans="1:28">
      <c r="A18" s="14">
        <v>39820</v>
      </c>
      <c r="B18" s="6"/>
      <c r="C18" s="7"/>
      <c r="D18" s="6"/>
      <c r="E18" s="6"/>
      <c r="F18" s="8"/>
      <c r="G18" s="8"/>
      <c r="H18" s="8"/>
      <c r="I18" s="8"/>
      <c r="J18" s="8"/>
      <c r="K18" s="8"/>
      <c r="L18" s="8"/>
      <c r="M18" s="9"/>
      <c r="N18" s="9"/>
      <c r="O18" s="9"/>
      <c r="P18" s="9"/>
      <c r="Q18" s="9"/>
      <c r="R18" s="8" t="str">
        <f t="shared" si="1"/>
        <v/>
      </c>
      <c r="S18" s="10">
        <f t="shared" si="2"/>
        <v>100</v>
      </c>
      <c r="T18" s="10">
        <f t="shared" si="0"/>
        <v>-100</v>
      </c>
      <c r="W18" s="11"/>
      <c r="X18" s="12"/>
      <c r="Y18" s="11"/>
      <c r="Z18" s="12"/>
      <c r="AA18" s="13"/>
      <c r="AB18" s="5"/>
    </row>
    <row r="19" spans="1:28">
      <c r="A19" s="14">
        <v>39821</v>
      </c>
      <c r="B19" s="6"/>
      <c r="C19" s="7"/>
      <c r="D19" s="6"/>
      <c r="E19" s="6"/>
      <c r="F19" s="8"/>
      <c r="G19" s="8"/>
      <c r="H19" s="8"/>
      <c r="I19" s="8"/>
      <c r="J19" s="8"/>
      <c r="K19" s="8"/>
      <c r="L19" s="8"/>
      <c r="M19" s="9"/>
      <c r="N19" s="9"/>
      <c r="O19" s="9"/>
      <c r="P19" s="9"/>
      <c r="Q19" s="9"/>
      <c r="R19" s="8" t="str">
        <f t="shared" si="1"/>
        <v/>
      </c>
      <c r="S19" s="10">
        <f t="shared" si="2"/>
        <v>100</v>
      </c>
      <c r="T19" s="10">
        <f t="shared" si="0"/>
        <v>-100</v>
      </c>
      <c r="W19" s="11"/>
      <c r="X19" s="12"/>
      <c r="Y19" s="11"/>
      <c r="Z19" s="12"/>
      <c r="AA19" s="13"/>
      <c r="AB19" s="5"/>
    </row>
    <row r="20" spans="1:28">
      <c r="A20" s="14">
        <v>39822</v>
      </c>
      <c r="B20" s="6"/>
      <c r="C20" s="7"/>
      <c r="D20" s="6"/>
      <c r="E20" s="6"/>
      <c r="F20" s="8"/>
      <c r="G20" s="8"/>
      <c r="H20" s="8"/>
      <c r="I20" s="8"/>
      <c r="J20" s="8"/>
      <c r="K20" s="8"/>
      <c r="L20" s="8"/>
      <c r="M20" s="9"/>
      <c r="N20" s="9"/>
      <c r="O20" s="9"/>
      <c r="P20" s="9"/>
      <c r="Q20" s="9"/>
      <c r="R20" s="8" t="str">
        <f t="shared" si="1"/>
        <v/>
      </c>
      <c r="S20" s="10">
        <f t="shared" si="2"/>
        <v>100</v>
      </c>
      <c r="T20" s="10">
        <f t="shared" si="0"/>
        <v>-100</v>
      </c>
      <c r="W20" s="11"/>
      <c r="X20" s="12"/>
      <c r="Y20" s="11"/>
      <c r="Z20" s="12"/>
      <c r="AA20" s="13"/>
      <c r="AB20" s="5"/>
    </row>
    <row r="21" spans="1:28">
      <c r="A21" s="14">
        <v>39825</v>
      </c>
      <c r="B21" s="6"/>
      <c r="C21" s="7"/>
      <c r="D21" s="6"/>
      <c r="E21" s="6"/>
      <c r="F21" s="8"/>
      <c r="G21" s="8"/>
      <c r="H21" s="8"/>
      <c r="I21" s="8"/>
      <c r="J21" s="8"/>
      <c r="K21" s="8"/>
      <c r="L21" s="8"/>
      <c r="M21" s="9"/>
      <c r="N21" s="9"/>
      <c r="O21" s="9"/>
      <c r="P21" s="9"/>
      <c r="Q21" s="9"/>
      <c r="R21" s="8" t="str">
        <f t="shared" si="1"/>
        <v/>
      </c>
      <c r="S21" s="10">
        <f t="shared" si="2"/>
        <v>100</v>
      </c>
      <c r="T21" s="10">
        <f t="shared" si="0"/>
        <v>-100</v>
      </c>
      <c r="W21" s="11"/>
      <c r="X21" s="12"/>
      <c r="Y21" s="11"/>
      <c r="Z21" s="12"/>
      <c r="AA21" s="13"/>
      <c r="AB21" s="5"/>
    </row>
    <row r="22" spans="1:28">
      <c r="A22" s="14">
        <v>39826</v>
      </c>
      <c r="B22" s="6"/>
      <c r="C22" s="7"/>
      <c r="D22" s="6"/>
      <c r="E22" s="6"/>
      <c r="F22" s="8"/>
      <c r="G22" s="8"/>
      <c r="H22" s="8"/>
      <c r="I22" s="8"/>
      <c r="J22" s="8"/>
      <c r="K22" s="8"/>
      <c r="L22" s="8"/>
      <c r="M22" s="9"/>
      <c r="N22" s="9"/>
      <c r="O22" s="9"/>
      <c r="P22" s="9"/>
      <c r="Q22" s="9"/>
      <c r="R22" s="8"/>
      <c r="S22" s="10">
        <f t="shared" si="2"/>
        <v>100</v>
      </c>
      <c r="T22" s="10">
        <f t="shared" si="0"/>
        <v>-100</v>
      </c>
      <c r="W22" s="11"/>
      <c r="X22" s="12"/>
      <c r="Y22" s="11"/>
      <c r="Z22" s="12"/>
      <c r="AA22" s="13"/>
      <c r="AB22" s="5"/>
    </row>
    <row r="23" spans="1:28">
      <c r="A23" s="14">
        <v>39827</v>
      </c>
      <c r="B23" s="6"/>
      <c r="C23" s="7"/>
      <c r="D23" s="6"/>
      <c r="E23" s="6"/>
      <c r="F23" s="8"/>
      <c r="G23" s="8"/>
      <c r="H23" s="8"/>
      <c r="I23" s="8"/>
      <c r="J23" s="8"/>
      <c r="K23" s="8"/>
      <c r="L23" s="8"/>
      <c r="M23" s="9"/>
      <c r="N23" s="9"/>
      <c r="O23" s="9"/>
      <c r="P23" s="9"/>
      <c r="Q23" s="9"/>
      <c r="R23" s="8"/>
      <c r="S23" s="10">
        <f t="shared" si="2"/>
        <v>100</v>
      </c>
      <c r="T23" s="10">
        <f t="shared" si="0"/>
        <v>-100</v>
      </c>
      <c r="W23" s="11"/>
      <c r="X23" s="12"/>
      <c r="Y23" s="11"/>
      <c r="Z23" s="12"/>
      <c r="AA23" s="13"/>
      <c r="AB23" s="5"/>
    </row>
    <row r="24" spans="1:28">
      <c r="A24" s="14">
        <v>39828</v>
      </c>
      <c r="B24" s="6"/>
      <c r="C24" s="7"/>
      <c r="D24" s="6"/>
      <c r="E24" s="6"/>
      <c r="F24" s="8"/>
      <c r="G24" s="8"/>
      <c r="H24" s="8"/>
      <c r="I24" s="8"/>
      <c r="J24" s="8"/>
      <c r="K24" s="8"/>
      <c r="L24" s="8"/>
      <c r="M24" s="9"/>
      <c r="N24" s="9"/>
      <c r="O24" s="9"/>
      <c r="P24" s="9"/>
      <c r="Q24" s="9"/>
      <c r="R24" s="8"/>
      <c r="S24" s="10">
        <f t="shared" si="2"/>
        <v>100</v>
      </c>
      <c r="T24" s="10">
        <f t="shared" si="0"/>
        <v>-100</v>
      </c>
      <c r="W24" s="11"/>
      <c r="X24" s="12"/>
      <c r="Y24" s="11"/>
      <c r="Z24" s="12"/>
      <c r="AA24" s="13"/>
      <c r="AB24" s="5"/>
    </row>
    <row r="25" spans="1:28">
      <c r="A25" s="14">
        <v>39829</v>
      </c>
      <c r="B25" s="6"/>
      <c r="C25" s="7"/>
      <c r="D25" s="6"/>
      <c r="E25" s="6"/>
      <c r="F25" s="8"/>
      <c r="G25" s="8"/>
      <c r="H25" s="8"/>
      <c r="I25" s="8"/>
      <c r="J25" s="8"/>
      <c r="K25" s="8"/>
      <c r="L25" s="8"/>
      <c r="M25" s="9"/>
      <c r="N25" s="9"/>
      <c r="O25" s="9"/>
      <c r="P25" s="9"/>
      <c r="Q25" s="9"/>
      <c r="R25" s="8"/>
      <c r="S25" s="10">
        <f t="shared" si="2"/>
        <v>100</v>
      </c>
      <c r="T25" s="10">
        <f t="shared" si="0"/>
        <v>-100</v>
      </c>
      <c r="W25" s="11"/>
      <c r="X25" s="12"/>
      <c r="Y25" s="11"/>
      <c r="Z25" s="12"/>
      <c r="AA25" s="13"/>
      <c r="AB25" s="5"/>
    </row>
    <row r="26" spans="1:28">
      <c r="A26" s="14">
        <v>39832</v>
      </c>
      <c r="B26" s="6"/>
      <c r="C26" s="7"/>
      <c r="D26" s="6"/>
      <c r="E26" s="6"/>
      <c r="F26" s="8"/>
      <c r="G26" s="8"/>
      <c r="H26" s="8"/>
      <c r="I26" s="8"/>
      <c r="J26" s="8"/>
      <c r="K26" s="8"/>
      <c r="L26" s="8"/>
      <c r="M26" s="9"/>
      <c r="N26" s="9"/>
      <c r="O26" s="9"/>
      <c r="P26" s="9"/>
      <c r="Q26" s="9"/>
      <c r="R26" s="8"/>
      <c r="S26" s="10">
        <f t="shared" si="2"/>
        <v>100</v>
      </c>
      <c r="T26" s="10">
        <f t="shared" si="0"/>
        <v>-100</v>
      </c>
      <c r="W26" s="11"/>
      <c r="X26" s="12"/>
      <c r="Y26" s="11"/>
      <c r="Z26" s="12"/>
      <c r="AA26" s="13"/>
      <c r="AB26" s="5"/>
    </row>
    <row r="27" spans="1:28">
      <c r="A27" s="14">
        <v>39833</v>
      </c>
      <c r="B27" s="6"/>
      <c r="C27" s="7"/>
      <c r="D27" s="6"/>
      <c r="E27" s="6"/>
      <c r="F27" s="8"/>
      <c r="G27" s="8"/>
      <c r="H27" s="8"/>
      <c r="I27" s="8"/>
      <c r="J27" s="8"/>
      <c r="K27" s="8"/>
      <c r="L27" s="8"/>
      <c r="M27" s="9"/>
      <c r="N27" s="9"/>
      <c r="O27" s="9"/>
      <c r="P27" s="9"/>
      <c r="Q27" s="9"/>
      <c r="R27" s="8"/>
      <c r="S27" s="10">
        <f t="shared" si="2"/>
        <v>100</v>
      </c>
      <c r="T27" s="10">
        <f t="shared" si="0"/>
        <v>-100</v>
      </c>
      <c r="W27" s="11"/>
      <c r="X27" s="12"/>
      <c r="Y27" s="11"/>
      <c r="Z27" s="12"/>
      <c r="AA27" s="13"/>
      <c r="AB27" s="5"/>
    </row>
    <row r="28" spans="1:28">
      <c r="A28" s="14">
        <v>39834</v>
      </c>
      <c r="B28" s="6"/>
      <c r="C28" s="7"/>
      <c r="D28" s="6"/>
      <c r="E28" s="6"/>
      <c r="F28" s="8"/>
      <c r="G28" s="8"/>
      <c r="H28" s="8"/>
      <c r="I28" s="8"/>
      <c r="J28" s="8"/>
      <c r="K28" s="8"/>
      <c r="L28" s="8"/>
      <c r="M28" s="9"/>
      <c r="N28" s="9"/>
      <c r="O28" s="9"/>
      <c r="P28" s="9"/>
      <c r="Q28" s="9"/>
      <c r="R28" s="8"/>
      <c r="S28" s="10">
        <f t="shared" si="2"/>
        <v>100</v>
      </c>
      <c r="T28" s="10">
        <f t="shared" si="0"/>
        <v>-100</v>
      </c>
      <c r="W28" s="11"/>
      <c r="X28" s="12"/>
      <c r="Y28" s="11"/>
      <c r="Z28" s="12"/>
      <c r="AA28" s="13"/>
      <c r="AB28" s="5"/>
    </row>
    <row r="29" spans="1:28">
      <c r="A29" s="14">
        <v>39835</v>
      </c>
      <c r="B29" s="6"/>
      <c r="C29" s="7"/>
      <c r="D29" s="6"/>
      <c r="E29" s="6"/>
      <c r="F29" s="8"/>
      <c r="G29" s="8"/>
      <c r="H29" s="8"/>
      <c r="I29" s="8"/>
      <c r="J29" s="8"/>
      <c r="K29" s="8"/>
      <c r="L29" s="8"/>
      <c r="M29" s="9"/>
      <c r="N29" s="9"/>
      <c r="O29" s="9"/>
      <c r="P29" s="9"/>
      <c r="Q29" s="9"/>
      <c r="R29" s="8"/>
      <c r="S29" s="10">
        <f t="shared" si="2"/>
        <v>100</v>
      </c>
      <c r="T29" s="10">
        <f t="shared" si="0"/>
        <v>-100</v>
      </c>
      <c r="W29" s="11"/>
      <c r="X29" s="12"/>
      <c r="Y29" s="11"/>
      <c r="Z29" s="12"/>
      <c r="AA29" s="13"/>
      <c r="AB29" s="5"/>
    </row>
    <row r="30" spans="1:28">
      <c r="A30" s="14">
        <v>39836</v>
      </c>
      <c r="B30" s="6"/>
      <c r="C30" s="7"/>
      <c r="D30" s="6"/>
      <c r="E30" s="6"/>
      <c r="F30" s="8"/>
      <c r="G30" s="8"/>
      <c r="H30" s="8"/>
      <c r="I30" s="8"/>
      <c r="J30" s="8"/>
      <c r="K30" s="8"/>
      <c r="L30" s="8"/>
      <c r="M30" s="9"/>
      <c r="N30" s="9"/>
      <c r="O30" s="9"/>
      <c r="P30" s="9"/>
      <c r="Q30" s="9"/>
      <c r="R30" s="8"/>
      <c r="S30" s="10">
        <f t="shared" si="2"/>
        <v>100</v>
      </c>
      <c r="T30" s="10">
        <f t="shared" si="0"/>
        <v>-100</v>
      </c>
      <c r="W30" s="11"/>
      <c r="X30" s="12"/>
      <c r="Y30" s="11"/>
      <c r="Z30" s="12"/>
      <c r="AA30" s="13"/>
      <c r="AB30" s="5"/>
    </row>
    <row r="31" spans="1:28">
      <c r="A31" s="14">
        <v>39839</v>
      </c>
      <c r="B31" s="6"/>
      <c r="C31" s="7"/>
      <c r="D31" s="6"/>
      <c r="E31" s="6"/>
      <c r="F31" s="8"/>
      <c r="G31" s="8"/>
      <c r="H31" s="8"/>
      <c r="I31" s="8"/>
      <c r="J31" s="8"/>
      <c r="K31" s="8"/>
      <c r="L31" s="8"/>
      <c r="M31" s="9"/>
      <c r="N31" s="9"/>
      <c r="O31" s="9"/>
      <c r="P31" s="9"/>
      <c r="Q31" s="9"/>
      <c r="R31" s="8"/>
      <c r="S31" s="10">
        <f t="shared" si="2"/>
        <v>100</v>
      </c>
      <c r="T31" s="10">
        <f t="shared" si="0"/>
        <v>-100</v>
      </c>
      <c r="W31" s="11"/>
      <c r="X31" s="12"/>
      <c r="Y31" s="11"/>
      <c r="Z31" s="12"/>
      <c r="AA31" s="13"/>
      <c r="AB31" s="5"/>
    </row>
    <row r="32" spans="1:28">
      <c r="A32" s="14">
        <v>39840</v>
      </c>
      <c r="B32" s="6"/>
      <c r="C32" s="7"/>
      <c r="D32" s="6"/>
      <c r="E32" s="6"/>
      <c r="F32" s="8"/>
      <c r="G32" s="8"/>
      <c r="H32" s="8"/>
      <c r="I32" s="8"/>
      <c r="J32" s="8"/>
      <c r="K32" s="8"/>
      <c r="L32" s="8"/>
      <c r="M32" s="9"/>
      <c r="N32" s="9"/>
      <c r="O32" s="9"/>
      <c r="P32" s="9"/>
      <c r="Q32" s="9"/>
      <c r="R32" s="8"/>
      <c r="S32" s="10">
        <f t="shared" si="2"/>
        <v>100</v>
      </c>
      <c r="T32" s="10">
        <f t="shared" si="0"/>
        <v>-100</v>
      </c>
      <c r="W32" s="11"/>
      <c r="X32" s="12"/>
      <c r="Y32" s="11"/>
      <c r="Z32" s="12"/>
      <c r="AA32" s="13"/>
      <c r="AB32" s="5"/>
    </row>
    <row r="33" spans="1:28">
      <c r="A33" s="14">
        <v>39841</v>
      </c>
      <c r="B33" s="6"/>
      <c r="C33" s="7"/>
      <c r="D33" s="6"/>
      <c r="E33" s="6"/>
      <c r="F33" s="8"/>
      <c r="G33" s="8"/>
      <c r="H33" s="8"/>
      <c r="I33" s="8"/>
      <c r="J33" s="8"/>
      <c r="K33" s="8"/>
      <c r="L33" s="8"/>
      <c r="M33" s="9"/>
      <c r="N33" s="9"/>
      <c r="O33" s="9"/>
      <c r="P33" s="9"/>
      <c r="Q33" s="9"/>
      <c r="R33" s="8"/>
      <c r="S33" s="10">
        <f t="shared" si="2"/>
        <v>100</v>
      </c>
      <c r="T33" s="10">
        <f t="shared" si="0"/>
        <v>-100</v>
      </c>
      <c r="W33" s="11"/>
      <c r="X33" s="12"/>
      <c r="Y33" s="11"/>
      <c r="Z33" s="12"/>
      <c r="AA33" s="13"/>
      <c r="AB33" s="5"/>
    </row>
    <row r="34" spans="1:28">
      <c r="A34" s="14">
        <v>39842</v>
      </c>
      <c r="B34" s="6"/>
      <c r="C34" s="7"/>
      <c r="D34" s="6"/>
      <c r="E34" s="6"/>
      <c r="F34" s="8"/>
      <c r="G34" s="8"/>
      <c r="H34" s="8"/>
      <c r="I34" s="8"/>
      <c r="J34" s="8"/>
      <c r="K34" s="8"/>
      <c r="L34" s="8"/>
      <c r="M34" s="9"/>
      <c r="N34" s="9"/>
      <c r="O34" s="9"/>
      <c r="P34" s="9"/>
      <c r="Q34" s="9"/>
      <c r="R34" s="8"/>
      <c r="S34" s="10">
        <f t="shared" si="2"/>
        <v>100</v>
      </c>
      <c r="T34" s="10">
        <f t="shared" si="0"/>
        <v>-100</v>
      </c>
      <c r="W34" s="11"/>
      <c r="X34" s="12"/>
      <c r="Y34" s="11"/>
      <c r="Z34" s="12"/>
      <c r="AA34" s="13"/>
      <c r="AB34" s="5"/>
    </row>
    <row r="35" spans="1:28">
      <c r="A35" s="14">
        <v>39843</v>
      </c>
      <c r="B35" s="6"/>
      <c r="C35" s="7"/>
      <c r="D35" s="6"/>
      <c r="E35" s="6"/>
      <c r="F35" s="8"/>
      <c r="G35" s="8"/>
      <c r="H35" s="8"/>
      <c r="I35" s="8"/>
      <c r="J35" s="8"/>
      <c r="K35" s="8"/>
      <c r="L35" s="8"/>
      <c r="M35" s="9"/>
      <c r="N35" s="9"/>
      <c r="O35" s="9"/>
      <c r="P35" s="9"/>
      <c r="Q35" s="9"/>
      <c r="R35" s="8"/>
      <c r="S35" s="10">
        <f t="shared" si="2"/>
        <v>100</v>
      </c>
      <c r="T35" s="10">
        <f t="shared" si="0"/>
        <v>-100</v>
      </c>
      <c r="W35" s="11"/>
      <c r="X35" s="12"/>
      <c r="Y35" s="11"/>
      <c r="Z35" s="12"/>
      <c r="AA35" s="13"/>
      <c r="AB35" s="5"/>
    </row>
    <row r="36" spans="1:28">
      <c r="A36" s="14">
        <v>39846</v>
      </c>
      <c r="B36" s="6"/>
      <c r="C36" s="7"/>
      <c r="D36" s="6"/>
      <c r="E36" s="6"/>
      <c r="F36" s="8"/>
      <c r="G36" s="8"/>
      <c r="H36" s="8"/>
      <c r="I36" s="8"/>
      <c r="J36" s="8"/>
      <c r="K36" s="8"/>
      <c r="L36" s="8"/>
      <c r="M36" s="9"/>
      <c r="N36" s="9"/>
      <c r="O36" s="9"/>
      <c r="P36" s="9"/>
      <c r="Q36" s="9"/>
      <c r="R36" s="8"/>
      <c r="S36" s="10">
        <f t="shared" si="2"/>
        <v>100</v>
      </c>
      <c r="T36" s="10">
        <f t="shared" si="0"/>
        <v>-100</v>
      </c>
      <c r="W36" s="11"/>
      <c r="X36" s="12"/>
      <c r="Y36" s="11"/>
      <c r="Z36" s="12"/>
      <c r="AA36" s="13"/>
      <c r="AB36" s="5"/>
    </row>
    <row r="37" spans="1:28">
      <c r="A37" s="14">
        <v>39847</v>
      </c>
      <c r="B37" s="6"/>
      <c r="C37" s="7"/>
      <c r="D37" s="6"/>
      <c r="E37" s="6"/>
      <c r="F37" s="8"/>
      <c r="G37" s="8"/>
      <c r="H37" s="8"/>
      <c r="I37" s="8"/>
      <c r="J37" s="8"/>
      <c r="K37" s="8"/>
      <c r="L37" s="8"/>
      <c r="M37" s="9"/>
      <c r="N37" s="9"/>
      <c r="O37" s="9"/>
      <c r="P37" s="9"/>
      <c r="Q37" s="9"/>
      <c r="R37" s="8"/>
      <c r="S37" s="10">
        <f t="shared" si="2"/>
        <v>100</v>
      </c>
      <c r="T37" s="10">
        <f t="shared" si="0"/>
        <v>-100</v>
      </c>
      <c r="W37" s="11"/>
      <c r="X37" s="12"/>
      <c r="Y37" s="11"/>
      <c r="Z37" s="12"/>
      <c r="AA37" s="13"/>
      <c r="AB37" s="5"/>
    </row>
    <row r="38" spans="1:28">
      <c r="A38" s="14">
        <v>39848</v>
      </c>
      <c r="B38" s="6"/>
      <c r="C38" s="7"/>
      <c r="D38" s="6"/>
      <c r="E38" s="6"/>
      <c r="F38" s="8"/>
      <c r="G38" s="8"/>
      <c r="H38" s="8"/>
      <c r="I38" s="8"/>
      <c r="J38" s="8"/>
      <c r="K38" s="8"/>
      <c r="L38" s="8"/>
      <c r="M38" s="9"/>
      <c r="N38" s="9"/>
      <c r="O38" s="9"/>
      <c r="P38" s="9"/>
      <c r="Q38" s="9"/>
      <c r="R38" s="8"/>
      <c r="S38" s="10">
        <f t="shared" si="2"/>
        <v>100</v>
      </c>
      <c r="T38" s="10">
        <f t="shared" si="0"/>
        <v>-100</v>
      </c>
      <c r="W38" s="11"/>
      <c r="X38" s="12"/>
      <c r="Y38" s="11"/>
      <c r="Z38" s="12"/>
      <c r="AA38" s="13"/>
      <c r="AB38" s="5"/>
    </row>
    <row r="39" spans="1:28">
      <c r="A39" s="14">
        <v>39849</v>
      </c>
      <c r="B39" s="6"/>
      <c r="C39" s="7"/>
      <c r="D39" s="6"/>
      <c r="E39" s="6"/>
      <c r="F39" s="8"/>
      <c r="G39" s="8"/>
      <c r="H39" s="8"/>
      <c r="I39" s="8"/>
      <c r="J39" s="8"/>
      <c r="K39" s="8"/>
      <c r="L39" s="8"/>
      <c r="M39" s="9"/>
      <c r="N39" s="9"/>
      <c r="O39" s="9"/>
      <c r="P39" s="9"/>
      <c r="Q39" s="9"/>
      <c r="R39" s="8"/>
      <c r="S39" s="10">
        <f t="shared" si="2"/>
        <v>100</v>
      </c>
      <c r="T39" s="10">
        <f t="shared" si="0"/>
        <v>-100</v>
      </c>
      <c r="W39" s="11"/>
      <c r="X39" s="12"/>
      <c r="Y39" s="11"/>
      <c r="Z39" s="12"/>
      <c r="AA39" s="13"/>
      <c r="AB39" s="5"/>
    </row>
    <row r="40" spans="1:28">
      <c r="A40" s="14">
        <v>39850</v>
      </c>
      <c r="B40" s="6"/>
      <c r="C40" s="7"/>
      <c r="D40" s="6"/>
      <c r="E40" s="6"/>
      <c r="F40" s="8"/>
      <c r="G40" s="8"/>
      <c r="H40" s="8"/>
      <c r="I40" s="8"/>
      <c r="J40" s="8"/>
      <c r="K40" s="8"/>
      <c r="L40" s="8"/>
      <c r="M40" s="9"/>
      <c r="N40" s="9"/>
      <c r="O40" s="9"/>
      <c r="P40" s="9"/>
      <c r="Q40" s="9"/>
      <c r="R40" s="8"/>
      <c r="S40" s="10">
        <f t="shared" si="2"/>
        <v>100</v>
      </c>
      <c r="T40" s="10">
        <f t="shared" si="0"/>
        <v>-100</v>
      </c>
      <c r="W40" s="11"/>
      <c r="X40" s="12"/>
      <c r="Y40" s="11"/>
      <c r="Z40" s="12"/>
      <c r="AA40" s="13"/>
      <c r="AB40" s="5"/>
    </row>
    <row r="41" spans="1:28">
      <c r="A41" s="14">
        <v>39853</v>
      </c>
      <c r="B41" s="6"/>
      <c r="C41" s="7"/>
      <c r="D41" s="6"/>
      <c r="E41" s="6"/>
      <c r="F41" s="8"/>
      <c r="G41" s="8"/>
      <c r="H41" s="8"/>
      <c r="I41" s="8"/>
      <c r="J41" s="8"/>
      <c r="K41" s="8"/>
      <c r="L41" s="8"/>
      <c r="M41" s="9"/>
      <c r="N41" s="9"/>
      <c r="O41" s="9"/>
      <c r="P41" s="9"/>
      <c r="Q41" s="9"/>
      <c r="R41" s="8"/>
      <c r="S41" s="10">
        <f t="shared" si="2"/>
        <v>100</v>
      </c>
      <c r="T41" s="10">
        <f t="shared" si="0"/>
        <v>-100</v>
      </c>
      <c r="W41" s="11"/>
      <c r="X41" s="12"/>
      <c r="Y41" s="11"/>
      <c r="Z41" s="12"/>
      <c r="AA41" s="13"/>
      <c r="AB41" s="5"/>
    </row>
    <row r="42" spans="1:28">
      <c r="A42" s="14">
        <v>39854</v>
      </c>
      <c r="B42" s="6"/>
      <c r="C42" s="7"/>
      <c r="D42" s="6"/>
      <c r="E42" s="6"/>
      <c r="F42" s="8"/>
      <c r="G42" s="8"/>
      <c r="H42" s="8"/>
      <c r="I42" s="8"/>
      <c r="J42" s="8"/>
      <c r="K42" s="8"/>
      <c r="L42" s="8"/>
      <c r="M42" s="9"/>
      <c r="N42" s="9"/>
      <c r="O42" s="9"/>
      <c r="P42" s="9"/>
      <c r="Q42" s="9"/>
      <c r="R42" s="8"/>
      <c r="S42" s="10">
        <f t="shared" si="2"/>
        <v>100</v>
      </c>
      <c r="T42" s="10">
        <f t="shared" si="0"/>
        <v>-100</v>
      </c>
      <c r="W42" s="11"/>
      <c r="X42" s="12"/>
      <c r="Y42" s="11"/>
      <c r="Z42" s="12"/>
      <c r="AA42" s="13"/>
      <c r="AB42" s="5"/>
    </row>
    <row r="43" spans="1:28">
      <c r="A43" s="14">
        <v>39855</v>
      </c>
      <c r="B43" s="6"/>
      <c r="C43" s="7"/>
      <c r="D43" s="6"/>
      <c r="E43" s="6"/>
      <c r="F43" s="8"/>
      <c r="G43" s="8"/>
      <c r="H43" s="8"/>
      <c r="I43" s="8"/>
      <c r="J43" s="8"/>
      <c r="K43" s="8"/>
      <c r="L43" s="8"/>
      <c r="M43" s="9"/>
      <c r="N43" s="9"/>
      <c r="O43" s="9"/>
      <c r="P43" s="9"/>
      <c r="Q43" s="9"/>
      <c r="R43" s="8"/>
      <c r="S43" s="10">
        <f t="shared" si="2"/>
        <v>100</v>
      </c>
      <c r="T43" s="10">
        <f t="shared" si="0"/>
        <v>-100</v>
      </c>
      <c r="W43" s="11"/>
      <c r="X43" s="12"/>
      <c r="Y43" s="11"/>
      <c r="Z43" s="12"/>
      <c r="AA43" s="13"/>
      <c r="AB43" s="5"/>
    </row>
    <row r="44" spans="1:28">
      <c r="A44" s="14">
        <v>39856</v>
      </c>
      <c r="B44" s="6"/>
      <c r="C44" s="7"/>
      <c r="D44" s="6"/>
      <c r="E44" s="6"/>
      <c r="F44" s="8"/>
      <c r="G44" s="8"/>
      <c r="H44" s="8"/>
      <c r="I44" s="8"/>
      <c r="J44" s="8"/>
      <c r="K44" s="8"/>
      <c r="L44" s="8"/>
      <c r="M44" s="9"/>
      <c r="N44" s="9"/>
      <c r="O44" s="9"/>
      <c r="P44" s="9"/>
      <c r="Q44" s="9"/>
      <c r="R44" s="8"/>
      <c r="S44" s="10">
        <f t="shared" si="2"/>
        <v>100</v>
      </c>
      <c r="T44" s="10">
        <f t="shared" si="0"/>
        <v>-100</v>
      </c>
      <c r="W44" s="11"/>
      <c r="X44" s="12"/>
      <c r="Y44" s="11"/>
      <c r="Z44" s="12"/>
      <c r="AA44" s="13"/>
      <c r="AB44" s="5"/>
    </row>
    <row r="45" spans="1:28">
      <c r="A45" s="14">
        <v>39857</v>
      </c>
      <c r="B45" s="6"/>
      <c r="C45" s="7"/>
      <c r="D45" s="6"/>
      <c r="E45" s="6"/>
      <c r="F45" s="8"/>
      <c r="G45" s="8"/>
      <c r="H45" s="8"/>
      <c r="I45" s="8"/>
      <c r="J45" s="8"/>
      <c r="K45" s="8"/>
      <c r="L45" s="8"/>
      <c r="M45" s="9"/>
      <c r="N45" s="9"/>
      <c r="O45" s="9"/>
      <c r="P45" s="9"/>
      <c r="Q45" s="9"/>
      <c r="R45" s="8"/>
      <c r="S45" s="10">
        <f t="shared" si="2"/>
        <v>100</v>
      </c>
      <c r="T45" s="10">
        <f t="shared" si="0"/>
        <v>-100</v>
      </c>
      <c r="W45" s="11"/>
      <c r="X45" s="12"/>
      <c r="Y45" s="11"/>
      <c r="Z45" s="12"/>
      <c r="AA45" s="13"/>
      <c r="AB45" s="5"/>
    </row>
    <row r="46" spans="1:28">
      <c r="A46" s="14">
        <v>39860</v>
      </c>
      <c r="B46" s="6"/>
      <c r="C46" s="7"/>
      <c r="D46" s="6"/>
      <c r="E46" s="6"/>
      <c r="F46" s="8"/>
      <c r="G46" s="8"/>
      <c r="H46" s="8"/>
      <c r="I46" s="8"/>
      <c r="J46" s="8"/>
      <c r="K46" s="8"/>
      <c r="L46" s="8"/>
      <c r="M46" s="9"/>
      <c r="N46" s="9"/>
      <c r="O46" s="9"/>
      <c r="P46" s="9"/>
      <c r="Q46" s="9"/>
      <c r="R46" s="8"/>
      <c r="S46" s="10">
        <f t="shared" si="2"/>
        <v>100</v>
      </c>
      <c r="T46" s="10">
        <f t="shared" si="0"/>
        <v>-100</v>
      </c>
      <c r="W46" s="11"/>
      <c r="X46" s="12"/>
      <c r="Y46" s="11"/>
      <c r="Z46" s="12"/>
      <c r="AA46" s="13"/>
      <c r="AB46" s="5"/>
    </row>
    <row r="47" spans="1:28">
      <c r="A47" s="14">
        <v>39861</v>
      </c>
      <c r="B47" s="6"/>
      <c r="C47" s="7"/>
      <c r="D47" s="6"/>
      <c r="E47" s="6"/>
      <c r="F47" s="8"/>
      <c r="G47" s="8"/>
      <c r="H47" s="8"/>
      <c r="I47" s="8"/>
      <c r="J47" s="8"/>
      <c r="K47" s="8"/>
      <c r="L47" s="8"/>
      <c r="M47" s="9"/>
      <c r="N47" s="9"/>
      <c r="O47" s="9"/>
      <c r="P47" s="9"/>
      <c r="Q47" s="9"/>
      <c r="R47" s="8"/>
      <c r="S47" s="10">
        <f t="shared" si="2"/>
        <v>100</v>
      </c>
      <c r="T47" s="10">
        <f t="shared" si="0"/>
        <v>-100</v>
      </c>
      <c r="W47" s="11"/>
      <c r="X47" s="12"/>
      <c r="Y47" s="11"/>
      <c r="Z47" s="12"/>
      <c r="AA47" s="13"/>
      <c r="AB47" s="5"/>
    </row>
    <row r="48" spans="1:28">
      <c r="A48" s="14">
        <v>39862</v>
      </c>
      <c r="B48" s="6"/>
      <c r="C48" s="7"/>
      <c r="D48" s="6"/>
      <c r="E48" s="6"/>
      <c r="F48" s="8"/>
      <c r="G48" s="8"/>
      <c r="H48" s="8"/>
      <c r="I48" s="8"/>
      <c r="J48" s="8"/>
      <c r="K48" s="8"/>
      <c r="L48" s="8"/>
      <c r="M48" s="9"/>
      <c r="N48" s="9"/>
      <c r="O48" s="9"/>
      <c r="P48" s="9"/>
      <c r="Q48" s="9"/>
      <c r="R48" s="8"/>
      <c r="S48" s="10">
        <f t="shared" si="2"/>
        <v>100</v>
      </c>
      <c r="T48" s="10">
        <f t="shared" si="0"/>
        <v>-100</v>
      </c>
      <c r="W48" s="11"/>
      <c r="X48" s="12"/>
      <c r="Y48" s="11"/>
      <c r="Z48" s="12"/>
      <c r="AA48" s="13"/>
      <c r="AB48" s="5"/>
    </row>
    <row r="49" spans="1:28">
      <c r="A49" s="14">
        <v>39863</v>
      </c>
      <c r="B49" s="6"/>
      <c r="C49" s="7"/>
      <c r="D49" s="6"/>
      <c r="E49" s="6"/>
      <c r="F49" s="8"/>
      <c r="G49" s="8"/>
      <c r="H49" s="8"/>
      <c r="I49" s="8"/>
      <c r="J49" s="8"/>
      <c r="K49" s="8"/>
      <c r="L49" s="8"/>
      <c r="M49" s="9"/>
      <c r="N49" s="9"/>
      <c r="O49" s="9"/>
      <c r="P49" s="9"/>
      <c r="Q49" s="9"/>
      <c r="R49" s="8"/>
      <c r="S49" s="10">
        <f t="shared" si="2"/>
        <v>100</v>
      </c>
      <c r="T49" s="10">
        <f t="shared" si="0"/>
        <v>-100</v>
      </c>
      <c r="W49" s="11"/>
      <c r="X49" s="12"/>
      <c r="Y49" s="11"/>
      <c r="Z49" s="12"/>
      <c r="AA49" s="13"/>
      <c r="AB49" s="5"/>
    </row>
    <row r="50" spans="1:28">
      <c r="A50" s="14">
        <v>39864</v>
      </c>
      <c r="B50" s="6"/>
      <c r="C50" s="7"/>
      <c r="D50" s="6"/>
      <c r="E50" s="6"/>
      <c r="F50" s="8"/>
      <c r="G50" s="8"/>
      <c r="H50" s="8"/>
      <c r="I50" s="8"/>
      <c r="J50" s="8"/>
      <c r="K50" s="8"/>
      <c r="L50" s="8"/>
      <c r="M50" s="9"/>
      <c r="N50" s="9"/>
      <c r="O50" s="9"/>
      <c r="P50" s="9"/>
      <c r="Q50" s="9"/>
      <c r="R50" s="8"/>
      <c r="S50" s="10">
        <f t="shared" si="2"/>
        <v>100</v>
      </c>
      <c r="T50" s="10">
        <f t="shared" si="0"/>
        <v>-100</v>
      </c>
      <c r="W50" s="11"/>
      <c r="X50" s="12"/>
      <c r="Y50" s="11"/>
      <c r="Z50" s="12"/>
      <c r="AA50" s="13"/>
      <c r="AB50" s="5"/>
    </row>
    <row r="51" spans="1:28">
      <c r="A51" s="14">
        <v>39867</v>
      </c>
      <c r="B51" s="6"/>
      <c r="C51" s="7"/>
      <c r="D51" s="6"/>
      <c r="E51" s="6"/>
      <c r="F51" s="8"/>
      <c r="G51" s="8"/>
      <c r="H51" s="8"/>
      <c r="I51" s="8"/>
      <c r="J51" s="8"/>
      <c r="K51" s="8"/>
      <c r="L51" s="8"/>
      <c r="M51" s="9"/>
      <c r="N51" s="9"/>
      <c r="O51" s="9"/>
      <c r="P51" s="9"/>
      <c r="Q51" s="9"/>
      <c r="R51" s="8"/>
      <c r="S51" s="10">
        <f t="shared" si="2"/>
        <v>100</v>
      </c>
      <c r="T51" s="10">
        <f t="shared" si="0"/>
        <v>-100</v>
      </c>
      <c r="W51" s="11"/>
      <c r="X51" s="12"/>
      <c r="Y51" s="11"/>
      <c r="Z51" s="12"/>
      <c r="AA51" s="13"/>
      <c r="AB51" s="5"/>
    </row>
    <row r="52" spans="1:28">
      <c r="A52" s="14">
        <v>39868</v>
      </c>
      <c r="B52" s="6"/>
      <c r="C52" s="7"/>
      <c r="D52" s="6"/>
      <c r="E52" s="6"/>
      <c r="F52" s="8"/>
      <c r="G52" s="8"/>
      <c r="H52" s="8"/>
      <c r="I52" s="8"/>
      <c r="J52" s="8"/>
      <c r="K52" s="8"/>
      <c r="L52" s="8"/>
      <c r="M52" s="9"/>
      <c r="N52" s="9"/>
      <c r="O52" s="9"/>
      <c r="P52" s="9"/>
      <c r="Q52" s="9"/>
      <c r="R52" s="8"/>
      <c r="S52" s="10">
        <f t="shared" si="2"/>
        <v>100</v>
      </c>
      <c r="T52" s="10">
        <f t="shared" si="0"/>
        <v>-100</v>
      </c>
      <c r="W52" s="11"/>
      <c r="X52" s="12"/>
      <c r="Y52" s="11"/>
      <c r="Z52" s="12"/>
      <c r="AA52" s="13"/>
      <c r="AB52" s="5"/>
    </row>
    <row r="53" spans="1:28">
      <c r="A53" s="14">
        <v>39869</v>
      </c>
      <c r="B53" s="6"/>
      <c r="C53" s="7"/>
      <c r="D53" s="6"/>
      <c r="E53" s="6"/>
      <c r="F53" s="8"/>
      <c r="G53" s="8"/>
      <c r="H53" s="8"/>
      <c r="I53" s="8"/>
      <c r="J53" s="8"/>
      <c r="K53" s="8"/>
      <c r="L53" s="8"/>
      <c r="M53" s="9"/>
      <c r="N53" s="9"/>
      <c r="O53" s="9"/>
      <c r="P53" s="9"/>
      <c r="Q53" s="9"/>
      <c r="R53" s="8"/>
      <c r="S53" s="10">
        <f t="shared" si="2"/>
        <v>100</v>
      </c>
      <c r="T53" s="10">
        <f t="shared" si="0"/>
        <v>-100</v>
      </c>
      <c r="W53" s="11"/>
      <c r="X53" s="12"/>
      <c r="Y53" s="11"/>
      <c r="Z53" s="12"/>
      <c r="AA53" s="13"/>
      <c r="AB53" s="5"/>
    </row>
    <row r="54" spans="1:28">
      <c r="A54" s="14">
        <v>39870</v>
      </c>
      <c r="B54" s="6"/>
      <c r="C54" s="7"/>
      <c r="D54" s="6"/>
      <c r="E54" s="6"/>
      <c r="F54" s="8"/>
      <c r="G54" s="8"/>
      <c r="H54" s="8"/>
      <c r="I54" s="8"/>
      <c r="J54" s="8"/>
      <c r="K54" s="8"/>
      <c r="L54" s="8"/>
      <c r="M54" s="9"/>
      <c r="N54" s="9"/>
      <c r="O54" s="9"/>
      <c r="P54" s="9"/>
      <c r="Q54" s="9"/>
      <c r="R54" s="8"/>
      <c r="S54" s="10">
        <f t="shared" si="2"/>
        <v>100</v>
      </c>
      <c r="T54" s="10">
        <f t="shared" si="0"/>
        <v>-100</v>
      </c>
      <c r="W54" s="11"/>
      <c r="X54" s="12"/>
      <c r="Y54" s="11"/>
      <c r="Z54" s="12"/>
      <c r="AA54" s="13"/>
      <c r="AB54" s="5"/>
    </row>
    <row r="55" spans="1:28">
      <c r="A55" s="14">
        <v>39871</v>
      </c>
      <c r="B55" s="6"/>
      <c r="C55" s="7"/>
      <c r="D55" s="6"/>
      <c r="E55" s="6"/>
      <c r="F55" s="8"/>
      <c r="G55" s="8"/>
      <c r="H55" s="8"/>
      <c r="I55" s="8"/>
      <c r="J55" s="8"/>
      <c r="K55" s="8"/>
      <c r="L55" s="8"/>
      <c r="M55" s="9"/>
      <c r="N55" s="9"/>
      <c r="O55" s="9"/>
      <c r="P55" s="9"/>
      <c r="Q55" s="9"/>
      <c r="R55" s="8"/>
      <c r="S55" s="10">
        <f t="shared" si="2"/>
        <v>100</v>
      </c>
      <c r="T55" s="10">
        <f t="shared" si="0"/>
        <v>-100</v>
      </c>
      <c r="W55" s="11"/>
      <c r="X55" s="12"/>
      <c r="Y55" s="11"/>
      <c r="Z55" s="12"/>
      <c r="AA55" s="13"/>
      <c r="AB55" s="5"/>
    </row>
    <row r="56" spans="1:28">
      <c r="A56" s="14">
        <v>39874</v>
      </c>
      <c r="B56" s="6"/>
      <c r="C56" s="7"/>
      <c r="D56" s="6"/>
      <c r="E56" s="6"/>
      <c r="F56" s="8"/>
      <c r="G56" s="8"/>
      <c r="H56" s="8"/>
      <c r="I56" s="8"/>
      <c r="J56" s="8"/>
      <c r="K56" s="8"/>
      <c r="L56" s="8"/>
      <c r="M56" s="9"/>
      <c r="N56" s="9"/>
      <c r="O56" s="9"/>
      <c r="P56" s="9"/>
      <c r="Q56" s="9"/>
      <c r="R56" s="8"/>
      <c r="S56" s="10">
        <f t="shared" si="2"/>
        <v>100</v>
      </c>
      <c r="T56" s="10">
        <f t="shared" si="0"/>
        <v>-100</v>
      </c>
      <c r="W56" s="11"/>
      <c r="X56" s="12"/>
      <c r="Y56" s="11"/>
      <c r="Z56" s="12"/>
      <c r="AA56" s="13"/>
      <c r="AB56" s="5"/>
    </row>
    <row r="57" spans="1:28">
      <c r="A57" s="14">
        <v>39875</v>
      </c>
      <c r="B57" s="6"/>
      <c r="C57" s="7"/>
      <c r="D57" s="6"/>
      <c r="E57" s="6"/>
      <c r="F57" s="8"/>
      <c r="G57" s="8"/>
      <c r="H57" s="8"/>
      <c r="I57" s="8"/>
      <c r="J57" s="8"/>
      <c r="K57" s="8"/>
      <c r="L57" s="8"/>
      <c r="M57" s="9"/>
      <c r="N57" s="9"/>
      <c r="O57" s="9"/>
      <c r="P57" s="9"/>
      <c r="Q57" s="9"/>
      <c r="R57" s="8"/>
      <c r="S57" s="10">
        <f t="shared" si="2"/>
        <v>100</v>
      </c>
      <c r="T57" s="10">
        <f t="shared" si="0"/>
        <v>-100</v>
      </c>
      <c r="W57" s="11"/>
      <c r="X57" s="12"/>
      <c r="Y57" s="11"/>
      <c r="Z57" s="12"/>
      <c r="AA57" s="13"/>
      <c r="AB57" s="5"/>
    </row>
    <row r="58" spans="1:28">
      <c r="A58" s="14">
        <v>39876</v>
      </c>
      <c r="B58" s="6"/>
      <c r="C58" s="7"/>
      <c r="D58" s="6"/>
      <c r="E58" s="6"/>
      <c r="F58" s="8"/>
      <c r="G58" s="8"/>
      <c r="H58" s="8"/>
      <c r="I58" s="8"/>
      <c r="J58" s="8"/>
      <c r="K58" s="8"/>
      <c r="L58" s="8"/>
      <c r="M58" s="9"/>
      <c r="N58" s="9"/>
      <c r="O58" s="9"/>
      <c r="P58" s="9"/>
      <c r="Q58" s="9"/>
      <c r="R58" s="8"/>
      <c r="S58" s="10">
        <f t="shared" si="2"/>
        <v>100</v>
      </c>
      <c r="T58" s="10">
        <f t="shared" si="0"/>
        <v>-100</v>
      </c>
      <c r="W58" s="11"/>
      <c r="X58" s="12"/>
      <c r="Y58" s="11"/>
      <c r="Z58" s="12"/>
      <c r="AA58" s="13"/>
      <c r="AB58" s="5"/>
    </row>
    <row r="59" spans="1:28">
      <c r="A59" s="14">
        <v>39877</v>
      </c>
      <c r="B59" s="6"/>
      <c r="C59" s="7"/>
      <c r="D59" s="6"/>
      <c r="E59" s="6"/>
      <c r="F59" s="8"/>
      <c r="G59" s="8"/>
      <c r="H59" s="8"/>
      <c r="I59" s="8"/>
      <c r="J59" s="8"/>
      <c r="K59" s="8"/>
      <c r="L59" s="8"/>
      <c r="M59" s="9"/>
      <c r="N59" s="9"/>
      <c r="O59" s="9"/>
      <c r="P59" s="9"/>
      <c r="Q59" s="9"/>
      <c r="R59" s="8"/>
      <c r="S59" s="10">
        <f t="shared" si="2"/>
        <v>100</v>
      </c>
      <c r="T59" s="10">
        <f t="shared" si="0"/>
        <v>-100</v>
      </c>
      <c r="W59" s="11"/>
      <c r="X59" s="12"/>
      <c r="Y59" s="11"/>
      <c r="Z59" s="12"/>
      <c r="AA59" s="13"/>
      <c r="AB59" s="5"/>
    </row>
    <row r="60" spans="1:28">
      <c r="A60" s="14">
        <v>39878</v>
      </c>
      <c r="B60" s="6"/>
      <c r="C60" s="7"/>
      <c r="D60" s="6"/>
      <c r="E60" s="6"/>
      <c r="F60" s="8"/>
      <c r="G60" s="8"/>
      <c r="H60" s="8"/>
      <c r="I60" s="8"/>
      <c r="J60" s="8"/>
      <c r="K60" s="8"/>
      <c r="L60" s="8"/>
      <c r="M60" s="9"/>
      <c r="N60" s="9"/>
      <c r="O60" s="9"/>
      <c r="P60" s="9"/>
      <c r="Q60" s="9"/>
      <c r="R60" s="8"/>
      <c r="S60" s="10">
        <f t="shared" si="2"/>
        <v>100</v>
      </c>
      <c r="T60" s="10">
        <f t="shared" si="0"/>
        <v>-100</v>
      </c>
      <c r="W60" s="11"/>
      <c r="X60" s="12"/>
      <c r="Y60" s="11"/>
      <c r="Z60" s="12"/>
      <c r="AA60" s="13"/>
      <c r="AB60" s="5"/>
    </row>
    <row r="61" spans="1:28">
      <c r="A61" s="14">
        <v>39881</v>
      </c>
      <c r="B61" s="6"/>
      <c r="C61" s="7"/>
      <c r="D61" s="6"/>
      <c r="E61" s="6"/>
      <c r="F61" s="8"/>
      <c r="G61" s="8"/>
      <c r="H61" s="8"/>
      <c r="I61" s="8"/>
      <c r="J61" s="8"/>
      <c r="K61" s="8"/>
      <c r="L61" s="8"/>
      <c r="M61" s="9"/>
      <c r="N61" s="9"/>
      <c r="O61" s="9"/>
      <c r="P61" s="9"/>
      <c r="Q61" s="9"/>
      <c r="R61" s="8"/>
      <c r="S61" s="10">
        <f t="shared" si="2"/>
        <v>100</v>
      </c>
      <c r="T61" s="10">
        <f t="shared" si="0"/>
        <v>-100</v>
      </c>
      <c r="W61" s="11"/>
      <c r="X61" s="12"/>
      <c r="Y61" s="11"/>
      <c r="Z61" s="12"/>
      <c r="AA61" s="13"/>
      <c r="AB61" s="5"/>
    </row>
    <row r="62" spans="1:28">
      <c r="A62" s="14">
        <v>39882</v>
      </c>
      <c r="B62" s="6"/>
      <c r="C62" s="7"/>
      <c r="D62" s="6"/>
      <c r="E62" s="6"/>
      <c r="F62" s="8"/>
      <c r="G62" s="8"/>
      <c r="H62" s="8"/>
      <c r="I62" s="8"/>
      <c r="J62" s="8"/>
      <c r="K62" s="8"/>
      <c r="L62" s="8"/>
      <c r="M62" s="9"/>
      <c r="N62" s="9"/>
      <c r="O62" s="9"/>
      <c r="P62" s="9"/>
      <c r="Q62" s="9"/>
      <c r="R62" s="8"/>
      <c r="S62" s="10">
        <f t="shared" si="2"/>
        <v>100</v>
      </c>
      <c r="T62" s="10">
        <f t="shared" si="0"/>
        <v>-100</v>
      </c>
      <c r="W62" s="11"/>
      <c r="X62" s="12"/>
      <c r="Y62" s="11"/>
      <c r="Z62" s="12"/>
      <c r="AA62" s="13"/>
      <c r="AB62" s="5"/>
    </row>
    <row r="63" spans="1:28">
      <c r="A63" s="14">
        <v>39883</v>
      </c>
      <c r="B63" s="6"/>
      <c r="C63" s="7"/>
      <c r="D63" s="6"/>
      <c r="E63" s="6"/>
      <c r="F63" s="8"/>
      <c r="G63" s="8"/>
      <c r="H63" s="8"/>
      <c r="I63" s="8"/>
      <c r="J63" s="8"/>
      <c r="K63" s="8"/>
      <c r="L63" s="8"/>
      <c r="M63" s="9"/>
      <c r="N63" s="9"/>
      <c r="O63" s="9"/>
      <c r="P63" s="9"/>
      <c r="Q63" s="9"/>
      <c r="R63" s="8"/>
      <c r="S63" s="10">
        <f t="shared" si="2"/>
        <v>100</v>
      </c>
      <c r="T63" s="10">
        <f t="shared" si="0"/>
        <v>-100</v>
      </c>
      <c r="W63" s="11"/>
      <c r="X63" s="12"/>
      <c r="Y63" s="11"/>
      <c r="Z63" s="12"/>
      <c r="AA63" s="13"/>
      <c r="AB63" s="5"/>
    </row>
    <row r="64" spans="1:28">
      <c r="A64" s="14">
        <v>39884</v>
      </c>
      <c r="B64" s="6"/>
      <c r="C64" s="7"/>
      <c r="D64" s="6"/>
      <c r="E64" s="6"/>
      <c r="F64" s="8"/>
      <c r="G64" s="8"/>
      <c r="H64" s="8"/>
      <c r="I64" s="8"/>
      <c r="J64" s="8"/>
      <c r="K64" s="8"/>
      <c r="L64" s="8"/>
      <c r="M64" s="9"/>
      <c r="N64" s="9"/>
      <c r="O64" s="9"/>
      <c r="P64" s="9"/>
      <c r="Q64" s="9"/>
      <c r="R64" s="8"/>
      <c r="S64" s="10">
        <f t="shared" si="2"/>
        <v>100</v>
      </c>
      <c r="T64" s="10">
        <f t="shared" si="0"/>
        <v>-100</v>
      </c>
      <c r="W64" s="11"/>
      <c r="X64" s="12"/>
      <c r="Y64" s="11"/>
      <c r="Z64" s="12"/>
      <c r="AA64" s="13"/>
      <c r="AB64" s="5"/>
    </row>
    <row r="65" spans="1:28">
      <c r="A65" s="14">
        <v>39885</v>
      </c>
      <c r="B65" s="6"/>
      <c r="C65" s="7"/>
      <c r="D65" s="6"/>
      <c r="E65" s="6"/>
      <c r="F65" s="8"/>
      <c r="G65" s="8"/>
      <c r="H65" s="8"/>
      <c r="I65" s="8"/>
      <c r="J65" s="8"/>
      <c r="K65" s="8"/>
      <c r="L65" s="8"/>
      <c r="M65" s="9"/>
      <c r="N65" s="9"/>
      <c r="O65" s="9"/>
      <c r="P65" s="9"/>
      <c r="Q65" s="9"/>
      <c r="R65" s="8"/>
      <c r="S65" s="10">
        <f t="shared" si="2"/>
        <v>100</v>
      </c>
      <c r="T65" s="10">
        <f t="shared" si="0"/>
        <v>-100</v>
      </c>
      <c r="W65" s="11"/>
      <c r="X65" s="12"/>
      <c r="Y65" s="11"/>
      <c r="Z65" s="12"/>
      <c r="AA65" s="13"/>
      <c r="AB65" s="5"/>
    </row>
    <row r="66" spans="1:28">
      <c r="A66" s="14">
        <v>39888</v>
      </c>
      <c r="B66" s="6"/>
      <c r="C66" s="7"/>
      <c r="D66" s="6"/>
      <c r="E66" s="6"/>
      <c r="F66" s="8"/>
      <c r="G66" s="8"/>
      <c r="H66" s="8"/>
      <c r="I66" s="8"/>
      <c r="J66" s="8"/>
      <c r="K66" s="8"/>
      <c r="L66" s="8"/>
      <c r="M66" s="9"/>
      <c r="N66" s="9"/>
      <c r="O66" s="9"/>
      <c r="P66" s="9"/>
      <c r="Q66" s="9"/>
      <c r="R66" s="8"/>
      <c r="S66" s="10">
        <f t="shared" si="2"/>
        <v>100</v>
      </c>
      <c r="T66" s="10">
        <f t="shared" si="0"/>
        <v>-100</v>
      </c>
      <c r="W66" s="11"/>
      <c r="X66" s="12"/>
      <c r="Y66" s="11"/>
      <c r="Z66" s="12"/>
      <c r="AA66" s="13"/>
      <c r="AB66" s="5"/>
    </row>
    <row r="67" spans="1:28">
      <c r="A67" s="14">
        <v>39889</v>
      </c>
      <c r="B67" s="6"/>
      <c r="C67" s="7"/>
      <c r="D67" s="6"/>
      <c r="E67" s="6"/>
      <c r="F67" s="8"/>
      <c r="G67" s="8"/>
      <c r="H67" s="8"/>
      <c r="I67" s="8"/>
      <c r="J67" s="8"/>
      <c r="K67" s="8"/>
      <c r="L67" s="8"/>
      <c r="M67" s="9"/>
      <c r="N67" s="9"/>
      <c r="O67" s="9"/>
      <c r="P67" s="9"/>
      <c r="Q67" s="9"/>
      <c r="R67" s="8"/>
      <c r="S67" s="10">
        <f t="shared" si="2"/>
        <v>100</v>
      </c>
      <c r="T67" s="10">
        <f t="shared" ref="T67:T130" si="3">IF(A67&lt;&gt;"",-100,"")</f>
        <v>-100</v>
      </c>
      <c r="W67" s="11"/>
      <c r="X67" s="12"/>
      <c r="Y67" s="11"/>
      <c r="Z67" s="12"/>
      <c r="AA67" s="13"/>
      <c r="AB67" s="5"/>
    </row>
    <row r="68" spans="1:28">
      <c r="A68" s="14">
        <v>39890</v>
      </c>
      <c r="B68" s="6"/>
      <c r="C68" s="7"/>
      <c r="D68" s="6"/>
      <c r="E68" s="6"/>
      <c r="F68" s="8"/>
      <c r="G68" s="8"/>
      <c r="H68" s="8"/>
      <c r="I68" s="8"/>
      <c r="J68" s="8"/>
      <c r="K68" s="8"/>
      <c r="L68" s="8"/>
      <c r="M68" s="9"/>
      <c r="N68" s="9"/>
      <c r="O68" s="9"/>
      <c r="P68" s="9"/>
      <c r="Q68" s="9"/>
      <c r="R68" s="8"/>
      <c r="S68" s="10">
        <f t="shared" si="2"/>
        <v>100</v>
      </c>
      <c r="T68" s="10">
        <f t="shared" si="3"/>
        <v>-100</v>
      </c>
      <c r="W68" s="11"/>
      <c r="X68" s="12"/>
      <c r="Y68" s="11"/>
      <c r="Z68" s="12"/>
      <c r="AA68" s="13"/>
      <c r="AB68" s="5"/>
    </row>
    <row r="69" spans="1:28">
      <c r="A69" s="14">
        <v>39891</v>
      </c>
      <c r="B69" s="6"/>
      <c r="C69" s="7"/>
      <c r="D69" s="6"/>
      <c r="E69" s="6"/>
      <c r="F69" s="8"/>
      <c r="G69" s="8"/>
      <c r="H69" s="8"/>
      <c r="I69" s="8"/>
      <c r="J69" s="8"/>
      <c r="K69" s="8"/>
      <c r="L69" s="8"/>
      <c r="M69" s="9"/>
      <c r="N69" s="9"/>
      <c r="O69" s="9"/>
      <c r="P69" s="9"/>
      <c r="Q69" s="9"/>
      <c r="R69" s="8"/>
      <c r="S69" s="10">
        <f t="shared" ref="S69:S132" si="4">IF(A69&lt;&gt;"",100,"")</f>
        <v>100</v>
      </c>
      <c r="T69" s="10">
        <f t="shared" si="3"/>
        <v>-100</v>
      </c>
      <c r="W69" s="11"/>
      <c r="X69" s="12"/>
      <c r="Y69" s="11"/>
      <c r="Z69" s="12"/>
      <c r="AA69" s="13"/>
      <c r="AB69" s="5"/>
    </row>
    <row r="70" spans="1:28">
      <c r="A70" s="14">
        <v>39892</v>
      </c>
      <c r="B70" s="6"/>
      <c r="C70" s="7"/>
      <c r="D70" s="6"/>
      <c r="E70" s="6"/>
      <c r="F70" s="8"/>
      <c r="G70" s="8"/>
      <c r="H70" s="8"/>
      <c r="I70" s="8"/>
      <c r="J70" s="8"/>
      <c r="K70" s="8"/>
      <c r="L70" s="8"/>
      <c r="M70" s="9"/>
      <c r="N70" s="9"/>
      <c r="O70" s="9"/>
      <c r="P70" s="9"/>
      <c r="Q70" s="9"/>
      <c r="R70" s="8"/>
      <c r="S70" s="10">
        <f t="shared" si="4"/>
        <v>100</v>
      </c>
      <c r="T70" s="10">
        <f t="shared" si="3"/>
        <v>-100</v>
      </c>
      <c r="W70" s="11"/>
      <c r="X70" s="12"/>
      <c r="Y70" s="11"/>
      <c r="Z70" s="12"/>
      <c r="AA70" s="13"/>
      <c r="AB70" s="5"/>
    </row>
    <row r="71" spans="1:28">
      <c r="A71" s="14">
        <v>39895</v>
      </c>
      <c r="B71" s="6"/>
      <c r="C71" s="7"/>
      <c r="D71" s="6"/>
      <c r="E71" s="6"/>
      <c r="F71" s="8"/>
      <c r="G71" s="8"/>
      <c r="H71" s="8"/>
      <c r="I71" s="8"/>
      <c r="J71" s="8"/>
      <c r="K71" s="8"/>
      <c r="L71" s="8"/>
      <c r="M71" s="9"/>
      <c r="N71" s="9"/>
      <c r="O71" s="9"/>
      <c r="P71" s="9"/>
      <c r="Q71" s="9"/>
      <c r="R71" s="8"/>
      <c r="S71" s="10">
        <f t="shared" si="4"/>
        <v>100</v>
      </c>
      <c r="T71" s="10">
        <f t="shared" si="3"/>
        <v>-100</v>
      </c>
      <c r="W71" s="11"/>
      <c r="X71" s="12"/>
      <c r="Y71" s="11"/>
      <c r="Z71" s="12"/>
      <c r="AA71" s="13"/>
      <c r="AB71" s="5"/>
    </row>
    <row r="72" spans="1:28">
      <c r="A72" s="14">
        <v>39896</v>
      </c>
      <c r="B72" s="6"/>
      <c r="C72" s="7"/>
      <c r="D72" s="6"/>
      <c r="E72" s="6"/>
      <c r="F72" s="8"/>
      <c r="G72" s="8"/>
      <c r="H72" s="8"/>
      <c r="I72" s="8"/>
      <c r="J72" s="8"/>
      <c r="K72" s="8"/>
      <c r="L72" s="8"/>
      <c r="M72" s="9"/>
      <c r="N72" s="9"/>
      <c r="O72" s="9"/>
      <c r="P72" s="9"/>
      <c r="Q72" s="9"/>
      <c r="R72" s="8"/>
      <c r="S72" s="10">
        <f t="shared" si="4"/>
        <v>100</v>
      </c>
      <c r="T72" s="10">
        <f t="shared" si="3"/>
        <v>-100</v>
      </c>
      <c r="W72" s="11"/>
      <c r="X72" s="12"/>
      <c r="Y72" s="11"/>
      <c r="Z72" s="12"/>
      <c r="AA72" s="13"/>
      <c r="AB72" s="5"/>
    </row>
    <row r="73" spans="1:28">
      <c r="A73" s="14">
        <v>39897</v>
      </c>
      <c r="B73" s="6"/>
      <c r="C73" s="7"/>
      <c r="D73" s="6"/>
      <c r="E73" s="6"/>
      <c r="F73" s="8"/>
      <c r="G73" s="8"/>
      <c r="H73" s="8"/>
      <c r="I73" s="8"/>
      <c r="J73" s="8"/>
      <c r="K73" s="8"/>
      <c r="L73" s="8"/>
      <c r="M73" s="9"/>
      <c r="N73" s="9"/>
      <c r="O73" s="9"/>
      <c r="P73" s="9"/>
      <c r="Q73" s="9"/>
      <c r="R73" s="8"/>
      <c r="S73" s="10">
        <f t="shared" si="4"/>
        <v>100</v>
      </c>
      <c r="T73" s="10">
        <f t="shared" si="3"/>
        <v>-100</v>
      </c>
      <c r="W73" s="11"/>
      <c r="X73" s="12"/>
      <c r="Y73" s="11"/>
      <c r="Z73" s="12"/>
      <c r="AA73" s="13"/>
      <c r="AB73" s="5"/>
    </row>
    <row r="74" spans="1:28">
      <c r="A74" s="14">
        <v>39898</v>
      </c>
      <c r="B74" s="6"/>
      <c r="C74" s="7"/>
      <c r="D74" s="6"/>
      <c r="E74" s="6"/>
      <c r="F74" s="8"/>
      <c r="G74" s="8"/>
      <c r="H74" s="8"/>
      <c r="I74" s="8"/>
      <c r="J74" s="8"/>
      <c r="K74" s="8"/>
      <c r="L74" s="8"/>
      <c r="M74" s="9"/>
      <c r="N74" s="9"/>
      <c r="O74" s="9"/>
      <c r="P74" s="9"/>
      <c r="Q74" s="9"/>
      <c r="R74" s="8"/>
      <c r="S74" s="10">
        <f t="shared" si="4"/>
        <v>100</v>
      </c>
      <c r="T74" s="10">
        <f t="shared" si="3"/>
        <v>-100</v>
      </c>
      <c r="W74" s="11"/>
      <c r="X74" s="12"/>
      <c r="Y74" s="11"/>
      <c r="Z74" s="12"/>
      <c r="AA74" s="13"/>
      <c r="AB74" s="5"/>
    </row>
    <row r="75" spans="1:28">
      <c r="A75" s="14">
        <v>39899</v>
      </c>
      <c r="B75" s="6"/>
      <c r="C75" s="7"/>
      <c r="D75" s="6"/>
      <c r="E75" s="6"/>
      <c r="F75" s="8"/>
      <c r="G75" s="8"/>
      <c r="H75" s="8"/>
      <c r="I75" s="8"/>
      <c r="J75" s="8"/>
      <c r="K75" s="8"/>
      <c r="L75" s="8"/>
      <c r="M75" s="9"/>
      <c r="N75" s="9"/>
      <c r="O75" s="9"/>
      <c r="P75" s="9"/>
      <c r="Q75" s="9"/>
      <c r="R75" s="8"/>
      <c r="S75" s="10">
        <f t="shared" si="4"/>
        <v>100</v>
      </c>
      <c r="T75" s="10">
        <f t="shared" si="3"/>
        <v>-100</v>
      </c>
      <c r="W75" s="11"/>
      <c r="X75" s="12"/>
      <c r="Y75" s="11"/>
      <c r="Z75" s="12"/>
      <c r="AA75" s="13"/>
      <c r="AB75" s="5"/>
    </row>
    <row r="76" spans="1:28">
      <c r="A76" s="14">
        <v>39902</v>
      </c>
      <c r="B76" s="6"/>
      <c r="C76" s="7"/>
      <c r="D76" s="6"/>
      <c r="E76" s="6"/>
      <c r="F76" s="8"/>
      <c r="G76" s="8"/>
      <c r="H76" s="8"/>
      <c r="I76" s="8"/>
      <c r="J76" s="8"/>
      <c r="K76" s="8"/>
      <c r="L76" s="8"/>
      <c r="M76" s="9"/>
      <c r="N76" s="9"/>
      <c r="O76" s="9"/>
      <c r="P76" s="9"/>
      <c r="Q76" s="9"/>
      <c r="R76" s="8"/>
      <c r="S76" s="10">
        <f t="shared" si="4"/>
        <v>100</v>
      </c>
      <c r="T76" s="10">
        <f t="shared" si="3"/>
        <v>-100</v>
      </c>
      <c r="W76" s="11"/>
      <c r="X76" s="12"/>
      <c r="Y76" s="11"/>
      <c r="Z76" s="12"/>
      <c r="AA76" s="13"/>
      <c r="AB76" s="5"/>
    </row>
    <row r="77" spans="1:28">
      <c r="A77" s="14">
        <v>39903</v>
      </c>
      <c r="B77" s="6"/>
      <c r="C77" s="7"/>
      <c r="D77" s="6"/>
      <c r="E77" s="6"/>
      <c r="F77" s="8"/>
      <c r="G77" s="8"/>
      <c r="H77" s="8"/>
      <c r="I77" s="8"/>
      <c r="J77" s="8"/>
      <c r="K77" s="8"/>
      <c r="L77" s="8"/>
      <c r="M77" s="9"/>
      <c r="N77" s="9"/>
      <c r="O77" s="9"/>
      <c r="P77" s="9"/>
      <c r="Q77" s="9"/>
      <c r="R77" s="8"/>
      <c r="S77" s="10">
        <f t="shared" si="4"/>
        <v>100</v>
      </c>
      <c r="T77" s="10">
        <f t="shared" si="3"/>
        <v>-100</v>
      </c>
      <c r="W77" s="11"/>
      <c r="X77" s="12"/>
      <c r="Y77" s="11"/>
      <c r="Z77" s="12"/>
      <c r="AA77" s="13"/>
      <c r="AB77" s="5"/>
    </row>
    <row r="78" spans="1:28">
      <c r="A78" s="14">
        <v>39904</v>
      </c>
      <c r="B78" s="6"/>
      <c r="C78" s="7"/>
      <c r="D78" s="6"/>
      <c r="E78" s="6"/>
      <c r="F78" s="8"/>
      <c r="G78" s="8"/>
      <c r="H78" s="8"/>
      <c r="I78" s="8"/>
      <c r="J78" s="8"/>
      <c r="K78" s="8"/>
      <c r="L78" s="8"/>
      <c r="M78" s="9"/>
      <c r="N78" s="9"/>
      <c r="O78" s="9"/>
      <c r="P78" s="9"/>
      <c r="Q78" s="9"/>
      <c r="R78" s="8"/>
      <c r="S78" s="10">
        <f t="shared" si="4"/>
        <v>100</v>
      </c>
      <c r="T78" s="10">
        <f t="shared" si="3"/>
        <v>-100</v>
      </c>
      <c r="W78" s="11"/>
      <c r="X78" s="12"/>
      <c r="Y78" s="11"/>
      <c r="Z78" s="12"/>
      <c r="AA78" s="13"/>
      <c r="AB78" s="5"/>
    </row>
    <row r="79" spans="1:28">
      <c r="A79" s="14">
        <v>39905</v>
      </c>
      <c r="B79" s="6"/>
      <c r="C79" s="7"/>
      <c r="D79" s="6"/>
      <c r="E79" s="6"/>
      <c r="F79" s="8"/>
      <c r="G79" s="8"/>
      <c r="H79" s="8"/>
      <c r="I79" s="8"/>
      <c r="J79" s="8"/>
      <c r="K79" s="8"/>
      <c r="L79" s="8"/>
      <c r="M79" s="9"/>
      <c r="N79" s="9"/>
      <c r="O79" s="9"/>
      <c r="P79" s="9"/>
      <c r="Q79" s="9"/>
      <c r="R79" s="8"/>
      <c r="S79" s="10">
        <f t="shared" si="4"/>
        <v>100</v>
      </c>
      <c r="T79" s="10">
        <f t="shared" si="3"/>
        <v>-100</v>
      </c>
      <c r="W79" s="11"/>
      <c r="X79" s="12"/>
      <c r="Y79" s="11"/>
      <c r="Z79" s="12"/>
      <c r="AA79" s="13"/>
      <c r="AB79" s="5"/>
    </row>
    <row r="80" spans="1:28">
      <c r="A80" s="14">
        <v>39906</v>
      </c>
      <c r="B80" s="6"/>
      <c r="C80" s="7"/>
      <c r="D80" s="6"/>
      <c r="E80" s="6"/>
      <c r="F80" s="8"/>
      <c r="G80" s="8"/>
      <c r="H80" s="8"/>
      <c r="I80" s="8"/>
      <c r="J80" s="8"/>
      <c r="K80" s="8"/>
      <c r="L80" s="8"/>
      <c r="M80" s="9"/>
      <c r="N80" s="9"/>
      <c r="O80" s="9"/>
      <c r="P80" s="9"/>
      <c r="Q80" s="9"/>
      <c r="R80" s="8"/>
      <c r="S80" s="10">
        <f t="shared" si="4"/>
        <v>100</v>
      </c>
      <c r="T80" s="10">
        <f t="shared" si="3"/>
        <v>-100</v>
      </c>
      <c r="W80" s="11"/>
      <c r="X80" s="12"/>
      <c r="Y80" s="11"/>
      <c r="Z80" s="12"/>
      <c r="AA80" s="13"/>
      <c r="AB80" s="5"/>
    </row>
    <row r="81" spans="1:28">
      <c r="A81" s="14">
        <v>39909</v>
      </c>
      <c r="B81" s="6"/>
      <c r="C81" s="7"/>
      <c r="D81" s="6"/>
      <c r="E81" s="6"/>
      <c r="F81" s="8"/>
      <c r="G81" s="8"/>
      <c r="H81" s="8"/>
      <c r="I81" s="8"/>
      <c r="J81" s="8"/>
      <c r="K81" s="8"/>
      <c r="L81" s="8"/>
      <c r="M81" s="9"/>
      <c r="N81" s="9"/>
      <c r="O81" s="9"/>
      <c r="P81" s="9"/>
      <c r="Q81" s="9"/>
      <c r="R81" s="8"/>
      <c r="S81" s="10">
        <f t="shared" si="4"/>
        <v>100</v>
      </c>
      <c r="T81" s="10">
        <f t="shared" si="3"/>
        <v>-100</v>
      </c>
      <c r="W81" s="11"/>
      <c r="X81" s="12"/>
      <c r="Y81" s="11"/>
      <c r="Z81" s="12"/>
      <c r="AA81" s="13"/>
      <c r="AB81" s="5"/>
    </row>
    <row r="82" spans="1:28">
      <c r="A82" s="14">
        <v>39910</v>
      </c>
      <c r="B82" s="6"/>
      <c r="C82" s="7"/>
      <c r="D82" s="6"/>
      <c r="E82" s="6"/>
      <c r="F82" s="8"/>
      <c r="G82" s="8"/>
      <c r="H82" s="8"/>
      <c r="I82" s="8"/>
      <c r="J82" s="8"/>
      <c r="K82" s="8"/>
      <c r="L82" s="8"/>
      <c r="M82" s="9"/>
      <c r="N82" s="9"/>
      <c r="O82" s="9"/>
      <c r="P82" s="9"/>
      <c r="Q82" s="9"/>
      <c r="R82" s="8"/>
      <c r="S82" s="10">
        <f t="shared" si="4"/>
        <v>100</v>
      </c>
      <c r="T82" s="10">
        <f t="shared" si="3"/>
        <v>-100</v>
      </c>
      <c r="W82" s="11"/>
      <c r="X82" s="12"/>
      <c r="Y82" s="11"/>
      <c r="Z82" s="12"/>
      <c r="AA82" s="13"/>
      <c r="AB82" s="5"/>
    </row>
    <row r="83" spans="1:28">
      <c r="A83" s="14">
        <v>39911</v>
      </c>
      <c r="B83" s="6"/>
      <c r="C83" s="7"/>
      <c r="D83" s="6"/>
      <c r="E83" s="6"/>
      <c r="F83" s="8"/>
      <c r="G83" s="8"/>
      <c r="H83" s="8"/>
      <c r="I83" s="8"/>
      <c r="J83" s="8"/>
      <c r="K83" s="8"/>
      <c r="L83" s="8"/>
      <c r="M83" s="9"/>
      <c r="N83" s="9"/>
      <c r="O83" s="9"/>
      <c r="P83" s="9"/>
      <c r="Q83" s="9"/>
      <c r="R83" s="8"/>
      <c r="S83" s="10">
        <f t="shared" si="4"/>
        <v>100</v>
      </c>
      <c r="T83" s="10">
        <f t="shared" si="3"/>
        <v>-100</v>
      </c>
      <c r="W83" s="11"/>
      <c r="X83" s="12"/>
      <c r="Y83" s="11"/>
      <c r="Z83" s="12"/>
      <c r="AA83" s="13"/>
      <c r="AB83" s="5"/>
    </row>
    <row r="84" spans="1:28">
      <c r="A84" s="14">
        <v>39912</v>
      </c>
      <c r="B84" s="6"/>
      <c r="C84" s="7"/>
      <c r="D84" s="6"/>
      <c r="E84" s="6"/>
      <c r="F84" s="8"/>
      <c r="G84" s="8"/>
      <c r="H84" s="8"/>
      <c r="I84" s="8"/>
      <c r="J84" s="8"/>
      <c r="K84" s="8"/>
      <c r="L84" s="8"/>
      <c r="M84" s="9"/>
      <c r="N84" s="9"/>
      <c r="O84" s="9"/>
      <c r="P84" s="9"/>
      <c r="Q84" s="9"/>
      <c r="R84" s="8"/>
      <c r="S84" s="10">
        <f t="shared" si="4"/>
        <v>100</v>
      </c>
      <c r="T84" s="10">
        <f t="shared" si="3"/>
        <v>-100</v>
      </c>
      <c r="W84" s="11"/>
      <c r="X84" s="12"/>
      <c r="Y84" s="11"/>
      <c r="Z84" s="12"/>
      <c r="AA84" s="13"/>
      <c r="AB84" s="5"/>
    </row>
    <row r="85" spans="1:28">
      <c r="A85" s="14">
        <v>39913</v>
      </c>
      <c r="B85" s="6"/>
      <c r="C85" s="7"/>
      <c r="D85" s="6"/>
      <c r="E85" s="6"/>
      <c r="F85" s="8"/>
      <c r="G85" s="8"/>
      <c r="H85" s="8"/>
      <c r="I85" s="8"/>
      <c r="J85" s="8"/>
      <c r="K85" s="8"/>
      <c r="L85" s="8"/>
      <c r="M85" s="9"/>
      <c r="N85" s="9"/>
      <c r="O85" s="9"/>
      <c r="P85" s="9"/>
      <c r="Q85" s="9"/>
      <c r="R85" s="8"/>
      <c r="S85" s="10">
        <f t="shared" si="4"/>
        <v>100</v>
      </c>
      <c r="T85" s="10">
        <f t="shared" si="3"/>
        <v>-100</v>
      </c>
      <c r="W85" s="11"/>
      <c r="X85" s="12"/>
      <c r="Y85" s="11"/>
      <c r="Z85" s="12"/>
      <c r="AA85" s="13"/>
      <c r="AB85" s="5"/>
    </row>
    <row r="86" spans="1:28">
      <c r="A86" s="14">
        <v>39916</v>
      </c>
      <c r="B86" s="6"/>
      <c r="C86" s="7"/>
      <c r="D86" s="6"/>
      <c r="E86" s="6"/>
      <c r="F86" s="8"/>
      <c r="G86" s="8"/>
      <c r="H86" s="8"/>
      <c r="I86" s="8"/>
      <c r="J86" s="8"/>
      <c r="K86" s="8"/>
      <c r="L86" s="8"/>
      <c r="M86" s="9"/>
      <c r="N86" s="9"/>
      <c r="O86" s="9"/>
      <c r="P86" s="9"/>
      <c r="Q86" s="9"/>
      <c r="R86" s="8"/>
      <c r="S86" s="10">
        <f t="shared" si="4"/>
        <v>100</v>
      </c>
      <c r="T86" s="10">
        <f t="shared" si="3"/>
        <v>-100</v>
      </c>
      <c r="W86" s="11"/>
      <c r="X86" s="12"/>
      <c r="Y86" s="11"/>
      <c r="Z86" s="12"/>
      <c r="AA86" s="13"/>
      <c r="AB86" s="5"/>
    </row>
    <row r="87" spans="1:28">
      <c r="A87" s="14">
        <v>39917</v>
      </c>
      <c r="B87" s="6"/>
      <c r="C87" s="7"/>
      <c r="D87" s="6"/>
      <c r="E87" s="6"/>
      <c r="F87" s="8"/>
      <c r="G87" s="8"/>
      <c r="H87" s="8"/>
      <c r="I87" s="8"/>
      <c r="J87" s="8"/>
      <c r="K87" s="8"/>
      <c r="L87" s="8"/>
      <c r="M87" s="9"/>
      <c r="N87" s="9"/>
      <c r="O87" s="9"/>
      <c r="P87" s="9"/>
      <c r="Q87" s="9"/>
      <c r="R87" s="8"/>
      <c r="S87" s="10">
        <f t="shared" si="4"/>
        <v>100</v>
      </c>
      <c r="T87" s="10">
        <f t="shared" si="3"/>
        <v>-100</v>
      </c>
      <c r="W87" s="11"/>
      <c r="X87" s="12"/>
      <c r="Y87" s="11"/>
      <c r="Z87" s="12"/>
      <c r="AA87" s="13"/>
      <c r="AB87" s="5"/>
    </row>
    <row r="88" spans="1:28">
      <c r="A88" s="14">
        <v>39918</v>
      </c>
      <c r="B88" s="6"/>
      <c r="C88" s="7"/>
      <c r="D88" s="6"/>
      <c r="E88" s="6"/>
      <c r="F88" s="8"/>
      <c r="G88" s="8"/>
      <c r="H88" s="8"/>
      <c r="I88" s="8"/>
      <c r="J88" s="8"/>
      <c r="K88" s="8"/>
      <c r="L88" s="8"/>
      <c r="M88" s="9"/>
      <c r="N88" s="9"/>
      <c r="O88" s="9"/>
      <c r="P88" s="9"/>
      <c r="Q88" s="9"/>
      <c r="R88" s="8"/>
      <c r="S88" s="10">
        <f t="shared" si="4"/>
        <v>100</v>
      </c>
      <c r="T88" s="10">
        <f t="shared" si="3"/>
        <v>-100</v>
      </c>
      <c r="W88" s="11"/>
      <c r="X88" s="12"/>
      <c r="Y88" s="11"/>
      <c r="Z88" s="12"/>
      <c r="AA88" s="13"/>
      <c r="AB88" s="5"/>
    </row>
    <row r="89" spans="1:28">
      <c r="A89" s="14">
        <v>39919</v>
      </c>
      <c r="B89" s="6"/>
      <c r="C89" s="7"/>
      <c r="D89" s="6"/>
      <c r="E89" s="6"/>
      <c r="F89" s="8"/>
      <c r="G89" s="8"/>
      <c r="H89" s="8"/>
      <c r="I89" s="8"/>
      <c r="J89" s="8"/>
      <c r="K89" s="8"/>
      <c r="L89" s="8"/>
      <c r="M89" s="9"/>
      <c r="N89" s="9"/>
      <c r="O89" s="9"/>
      <c r="P89" s="9"/>
      <c r="Q89" s="9"/>
      <c r="R89" s="8"/>
      <c r="S89" s="10">
        <f t="shared" si="4"/>
        <v>100</v>
      </c>
      <c r="T89" s="10">
        <f t="shared" si="3"/>
        <v>-100</v>
      </c>
      <c r="W89" s="11"/>
      <c r="X89" s="12"/>
      <c r="Y89" s="11"/>
      <c r="Z89" s="12"/>
      <c r="AA89" s="13"/>
      <c r="AB89" s="5"/>
    </row>
    <row r="90" spans="1:28">
      <c r="A90" s="14">
        <v>39920</v>
      </c>
      <c r="B90" s="6"/>
      <c r="C90" s="7"/>
      <c r="D90" s="6"/>
      <c r="E90" s="6"/>
      <c r="F90" s="8"/>
      <c r="G90" s="8"/>
      <c r="H90" s="8"/>
      <c r="I90" s="8"/>
      <c r="J90" s="8"/>
      <c r="K90" s="8"/>
      <c r="L90" s="8"/>
      <c r="M90" s="9"/>
      <c r="N90" s="9"/>
      <c r="O90" s="9"/>
      <c r="P90" s="9"/>
      <c r="Q90" s="9"/>
      <c r="R90" s="8"/>
      <c r="S90" s="10">
        <f t="shared" si="4"/>
        <v>100</v>
      </c>
      <c r="T90" s="10">
        <f t="shared" si="3"/>
        <v>-100</v>
      </c>
      <c r="W90" s="11"/>
      <c r="X90" s="12"/>
      <c r="Y90" s="11"/>
      <c r="Z90" s="12"/>
      <c r="AA90" s="13"/>
      <c r="AB90" s="5"/>
    </row>
    <row r="91" spans="1:28">
      <c r="A91" s="14">
        <v>39923</v>
      </c>
      <c r="B91" s="6"/>
      <c r="C91" s="7"/>
      <c r="D91" s="6"/>
      <c r="E91" s="6"/>
      <c r="F91" s="8"/>
      <c r="G91" s="8"/>
      <c r="H91" s="8"/>
      <c r="I91" s="8"/>
      <c r="J91" s="8"/>
      <c r="K91" s="8"/>
      <c r="L91" s="8"/>
      <c r="M91" s="9"/>
      <c r="N91" s="9"/>
      <c r="O91" s="9"/>
      <c r="P91" s="9"/>
      <c r="Q91" s="9"/>
      <c r="R91" s="8"/>
      <c r="S91" s="10">
        <f t="shared" si="4"/>
        <v>100</v>
      </c>
      <c r="T91" s="10">
        <f t="shared" si="3"/>
        <v>-100</v>
      </c>
      <c r="W91" s="11"/>
      <c r="X91" s="12"/>
      <c r="Y91" s="11"/>
      <c r="Z91" s="12"/>
      <c r="AA91" s="13"/>
      <c r="AB91" s="5"/>
    </row>
    <row r="92" spans="1:28">
      <c r="A92" s="14">
        <v>39924</v>
      </c>
      <c r="B92" s="6"/>
      <c r="C92" s="7"/>
      <c r="D92" s="6"/>
      <c r="E92" s="6"/>
      <c r="F92" s="8"/>
      <c r="G92" s="8"/>
      <c r="H92" s="8"/>
      <c r="I92" s="8"/>
      <c r="J92" s="8"/>
      <c r="K92" s="8"/>
      <c r="L92" s="8"/>
      <c r="M92" s="9"/>
      <c r="N92" s="9"/>
      <c r="O92" s="9"/>
      <c r="P92" s="9"/>
      <c r="Q92" s="9"/>
      <c r="R92" s="8"/>
      <c r="S92" s="10">
        <f t="shared" si="4"/>
        <v>100</v>
      </c>
      <c r="T92" s="10">
        <f t="shared" si="3"/>
        <v>-100</v>
      </c>
      <c r="W92" s="11"/>
      <c r="X92" s="12"/>
      <c r="Y92" s="11"/>
      <c r="Z92" s="12"/>
      <c r="AA92" s="13"/>
      <c r="AB92" s="5"/>
    </row>
    <row r="93" spans="1:28">
      <c r="A93" s="14">
        <v>39925</v>
      </c>
      <c r="B93" s="6"/>
      <c r="C93" s="7"/>
      <c r="D93" s="6"/>
      <c r="E93" s="6"/>
      <c r="F93" s="8"/>
      <c r="G93" s="8"/>
      <c r="H93" s="8"/>
      <c r="I93" s="8"/>
      <c r="J93" s="8"/>
      <c r="K93" s="8"/>
      <c r="L93" s="8"/>
      <c r="M93" s="9"/>
      <c r="N93" s="9"/>
      <c r="O93" s="9"/>
      <c r="P93" s="9"/>
      <c r="Q93" s="9"/>
      <c r="R93" s="8"/>
      <c r="S93" s="10">
        <f t="shared" si="4"/>
        <v>100</v>
      </c>
      <c r="T93" s="10">
        <f t="shared" si="3"/>
        <v>-100</v>
      </c>
      <c r="W93" s="11"/>
      <c r="X93" s="12"/>
      <c r="Y93" s="11"/>
      <c r="Z93" s="12"/>
      <c r="AA93" s="13"/>
      <c r="AB93" s="5"/>
    </row>
    <row r="94" spans="1:28">
      <c r="A94" s="14">
        <v>39926</v>
      </c>
      <c r="B94" s="6"/>
      <c r="C94" s="7"/>
      <c r="D94" s="6"/>
      <c r="E94" s="6"/>
      <c r="F94" s="8"/>
      <c r="G94" s="8"/>
      <c r="H94" s="8"/>
      <c r="I94" s="8"/>
      <c r="J94" s="8"/>
      <c r="K94" s="8"/>
      <c r="L94" s="8"/>
      <c r="M94" s="9"/>
      <c r="N94" s="9"/>
      <c r="O94" s="9"/>
      <c r="P94" s="9"/>
      <c r="Q94" s="9"/>
      <c r="R94" s="8"/>
      <c r="S94" s="10">
        <f t="shared" si="4"/>
        <v>100</v>
      </c>
      <c r="T94" s="10">
        <f t="shared" si="3"/>
        <v>-100</v>
      </c>
      <c r="W94" s="11"/>
      <c r="X94" s="12"/>
      <c r="Y94" s="11"/>
      <c r="Z94" s="12"/>
      <c r="AA94" s="13"/>
      <c r="AB94" s="5"/>
    </row>
    <row r="95" spans="1:28">
      <c r="A95" s="14">
        <v>39927</v>
      </c>
      <c r="B95" s="6"/>
      <c r="C95" s="7"/>
      <c r="D95" s="6"/>
      <c r="E95" s="6"/>
      <c r="F95" s="8"/>
      <c r="G95" s="8"/>
      <c r="H95" s="8"/>
      <c r="I95" s="8"/>
      <c r="J95" s="8"/>
      <c r="K95" s="8"/>
      <c r="L95" s="8"/>
      <c r="M95" s="9"/>
      <c r="N95" s="9"/>
      <c r="O95" s="9"/>
      <c r="P95" s="9"/>
      <c r="Q95" s="9"/>
      <c r="R95" s="8"/>
      <c r="S95" s="10">
        <f t="shared" si="4"/>
        <v>100</v>
      </c>
      <c r="T95" s="10">
        <f t="shared" si="3"/>
        <v>-100</v>
      </c>
      <c r="W95" s="11"/>
      <c r="X95" s="12"/>
      <c r="Y95" s="11"/>
      <c r="Z95" s="12"/>
      <c r="AA95" s="13"/>
      <c r="AB95" s="5"/>
    </row>
    <row r="96" spans="1:28">
      <c r="A96" s="14">
        <v>39930</v>
      </c>
      <c r="B96" s="6"/>
      <c r="C96" s="7"/>
      <c r="D96" s="6"/>
      <c r="E96" s="6"/>
      <c r="F96" s="8"/>
      <c r="G96" s="8"/>
      <c r="H96" s="8"/>
      <c r="I96" s="8"/>
      <c r="J96" s="8"/>
      <c r="K96" s="8"/>
      <c r="L96" s="8"/>
      <c r="M96" s="9"/>
      <c r="N96" s="9"/>
      <c r="O96" s="9"/>
      <c r="P96" s="9"/>
      <c r="Q96" s="9"/>
      <c r="R96" s="8"/>
      <c r="S96" s="10">
        <f t="shared" si="4"/>
        <v>100</v>
      </c>
      <c r="T96" s="10">
        <f t="shared" si="3"/>
        <v>-100</v>
      </c>
      <c r="W96" s="11"/>
      <c r="X96" s="12"/>
      <c r="Y96" s="11"/>
      <c r="Z96" s="12"/>
      <c r="AA96" s="13"/>
      <c r="AB96" s="5"/>
    </row>
    <row r="97" spans="1:28">
      <c r="A97" s="14">
        <v>39931</v>
      </c>
      <c r="B97" s="6"/>
      <c r="C97" s="7"/>
      <c r="D97" s="6"/>
      <c r="E97" s="6"/>
      <c r="F97" s="8"/>
      <c r="G97" s="8"/>
      <c r="H97" s="8"/>
      <c r="I97" s="8"/>
      <c r="J97" s="8"/>
      <c r="K97" s="8"/>
      <c r="L97" s="8"/>
      <c r="M97" s="9"/>
      <c r="N97" s="9"/>
      <c r="O97" s="9"/>
      <c r="P97" s="9"/>
      <c r="Q97" s="9"/>
      <c r="R97" s="8"/>
      <c r="S97" s="10">
        <f t="shared" si="4"/>
        <v>100</v>
      </c>
      <c r="T97" s="10">
        <f t="shared" si="3"/>
        <v>-100</v>
      </c>
      <c r="W97" s="11"/>
      <c r="X97" s="12"/>
      <c r="Y97" s="11"/>
      <c r="Z97" s="12"/>
      <c r="AA97" s="13"/>
      <c r="AB97" s="5"/>
    </row>
    <row r="98" spans="1:28">
      <c r="A98" s="14">
        <v>39932</v>
      </c>
      <c r="B98" s="6"/>
      <c r="C98" s="7"/>
      <c r="D98" s="6"/>
      <c r="E98" s="6"/>
      <c r="F98" s="8"/>
      <c r="G98" s="8"/>
      <c r="H98" s="8"/>
      <c r="I98" s="8"/>
      <c r="J98" s="8"/>
      <c r="K98" s="8"/>
      <c r="L98" s="8"/>
      <c r="M98" s="9"/>
      <c r="N98" s="9"/>
      <c r="O98" s="9"/>
      <c r="P98" s="9"/>
      <c r="Q98" s="9"/>
      <c r="R98" s="8"/>
      <c r="S98" s="10">
        <f t="shared" si="4"/>
        <v>100</v>
      </c>
      <c r="T98" s="10">
        <f t="shared" si="3"/>
        <v>-100</v>
      </c>
      <c r="W98" s="11"/>
      <c r="X98" s="12"/>
      <c r="Y98" s="11"/>
      <c r="Z98" s="12"/>
      <c r="AA98" s="13"/>
      <c r="AB98" s="5"/>
    </row>
    <row r="99" spans="1:28">
      <c r="A99" s="14">
        <v>39933</v>
      </c>
      <c r="B99" s="6"/>
      <c r="C99" s="7"/>
      <c r="D99" s="6"/>
      <c r="E99" s="6"/>
      <c r="F99" s="8"/>
      <c r="G99" s="8"/>
      <c r="H99" s="8"/>
      <c r="I99" s="8"/>
      <c r="J99" s="8"/>
      <c r="K99" s="8"/>
      <c r="L99" s="8"/>
      <c r="M99" s="9"/>
      <c r="N99" s="9"/>
      <c r="O99" s="9"/>
      <c r="P99" s="9"/>
      <c r="Q99" s="9"/>
      <c r="R99" s="8"/>
      <c r="S99" s="10">
        <f t="shared" si="4"/>
        <v>100</v>
      </c>
      <c r="T99" s="10">
        <f t="shared" si="3"/>
        <v>-100</v>
      </c>
      <c r="W99" s="11"/>
      <c r="X99" s="12"/>
      <c r="Y99" s="11"/>
      <c r="Z99" s="12"/>
      <c r="AA99" s="13"/>
      <c r="AB99" s="5"/>
    </row>
    <row r="100" spans="1:28">
      <c r="A100" s="14">
        <v>39934</v>
      </c>
      <c r="B100" s="6"/>
      <c r="C100" s="7"/>
      <c r="D100" s="6"/>
      <c r="E100" s="6"/>
      <c r="F100" s="8"/>
      <c r="G100" s="8"/>
      <c r="H100" s="8"/>
      <c r="I100" s="8"/>
      <c r="J100" s="8"/>
      <c r="K100" s="8"/>
      <c r="L100" s="8"/>
      <c r="M100" s="9"/>
      <c r="N100" s="9"/>
      <c r="O100" s="9"/>
      <c r="P100" s="9"/>
      <c r="Q100" s="9"/>
      <c r="R100" s="8"/>
      <c r="S100" s="10">
        <f t="shared" si="4"/>
        <v>100</v>
      </c>
      <c r="T100" s="10">
        <f t="shared" si="3"/>
        <v>-100</v>
      </c>
      <c r="W100" s="11"/>
      <c r="X100" s="12"/>
      <c r="Y100" s="11"/>
      <c r="Z100" s="12"/>
      <c r="AA100" s="13"/>
      <c r="AB100" s="5"/>
    </row>
    <row r="101" spans="1:28">
      <c r="A101" s="14">
        <v>39937</v>
      </c>
      <c r="B101" s="6"/>
      <c r="C101" s="7"/>
      <c r="D101" s="6"/>
      <c r="E101" s="6"/>
      <c r="F101" s="8"/>
      <c r="G101" s="8"/>
      <c r="H101" s="8"/>
      <c r="I101" s="8"/>
      <c r="J101" s="8"/>
      <c r="K101" s="8"/>
      <c r="L101" s="8"/>
      <c r="M101" s="9"/>
      <c r="N101" s="9"/>
      <c r="O101" s="9"/>
      <c r="P101" s="9"/>
      <c r="Q101" s="9"/>
      <c r="R101" s="8"/>
      <c r="S101" s="10">
        <f t="shared" si="4"/>
        <v>100</v>
      </c>
      <c r="T101" s="10">
        <f t="shared" si="3"/>
        <v>-100</v>
      </c>
      <c r="W101" s="11"/>
      <c r="X101" s="12"/>
      <c r="Y101" s="11"/>
      <c r="Z101" s="12"/>
      <c r="AA101" s="13"/>
      <c r="AB101" s="5"/>
    </row>
    <row r="102" spans="1:28">
      <c r="A102" s="14">
        <v>39938</v>
      </c>
      <c r="B102" s="6"/>
      <c r="C102" s="7"/>
      <c r="D102" s="6"/>
      <c r="E102" s="6"/>
      <c r="F102" s="8"/>
      <c r="G102" s="8"/>
      <c r="H102" s="8"/>
      <c r="I102" s="8"/>
      <c r="J102" s="8"/>
      <c r="K102" s="8"/>
      <c r="L102" s="8"/>
      <c r="M102" s="9"/>
      <c r="N102" s="9"/>
      <c r="O102" s="9"/>
      <c r="P102" s="9"/>
      <c r="Q102" s="9"/>
      <c r="R102" s="8"/>
      <c r="S102" s="10">
        <f t="shared" si="4"/>
        <v>100</v>
      </c>
      <c r="T102" s="10">
        <f t="shared" si="3"/>
        <v>-100</v>
      </c>
      <c r="W102" s="11"/>
      <c r="X102" s="12"/>
      <c r="Y102" s="11"/>
      <c r="Z102" s="12"/>
      <c r="AA102" s="13"/>
      <c r="AB102" s="5"/>
    </row>
    <row r="103" spans="1:28">
      <c r="A103" s="14">
        <v>39939</v>
      </c>
      <c r="B103" s="6"/>
      <c r="C103" s="7"/>
      <c r="D103" s="6"/>
      <c r="E103" s="6"/>
      <c r="F103" s="8"/>
      <c r="G103" s="8"/>
      <c r="H103" s="8"/>
      <c r="I103" s="8"/>
      <c r="J103" s="8"/>
      <c r="K103" s="8"/>
      <c r="L103" s="8"/>
      <c r="M103" s="9"/>
      <c r="N103" s="9"/>
      <c r="O103" s="9"/>
      <c r="P103" s="9"/>
      <c r="Q103" s="9"/>
      <c r="R103" s="8"/>
      <c r="S103" s="10">
        <f t="shared" si="4"/>
        <v>100</v>
      </c>
      <c r="T103" s="10">
        <f t="shared" si="3"/>
        <v>-100</v>
      </c>
      <c r="W103" s="11"/>
      <c r="X103" s="12"/>
      <c r="Y103" s="11"/>
      <c r="Z103" s="12"/>
      <c r="AA103" s="13"/>
      <c r="AB103" s="5"/>
    </row>
    <row r="104" spans="1:28">
      <c r="A104" s="14">
        <v>39940</v>
      </c>
      <c r="B104" s="6"/>
      <c r="C104" s="7"/>
      <c r="D104" s="6"/>
      <c r="E104" s="6"/>
      <c r="F104" s="8"/>
      <c r="G104" s="8"/>
      <c r="H104" s="8"/>
      <c r="I104" s="8"/>
      <c r="J104" s="8"/>
      <c r="K104" s="8"/>
      <c r="L104" s="8"/>
      <c r="M104" s="9"/>
      <c r="N104" s="9"/>
      <c r="O104" s="9"/>
      <c r="P104" s="9"/>
      <c r="Q104" s="9"/>
      <c r="R104" s="8"/>
      <c r="S104" s="10">
        <f t="shared" si="4"/>
        <v>100</v>
      </c>
      <c r="T104" s="10">
        <f t="shared" si="3"/>
        <v>-100</v>
      </c>
      <c r="W104" s="11"/>
      <c r="X104" s="12"/>
      <c r="Y104" s="11"/>
      <c r="Z104" s="12"/>
      <c r="AA104" s="13"/>
      <c r="AB104" s="5"/>
    </row>
    <row r="105" spans="1:28">
      <c r="A105" s="14">
        <v>39941</v>
      </c>
      <c r="B105" s="6"/>
      <c r="C105" s="7"/>
      <c r="D105" s="6"/>
      <c r="E105" s="6"/>
      <c r="F105" s="8"/>
      <c r="G105" s="8"/>
      <c r="H105" s="8"/>
      <c r="I105" s="8"/>
      <c r="J105" s="8"/>
      <c r="K105" s="8"/>
      <c r="L105" s="8"/>
      <c r="M105" s="9"/>
      <c r="N105" s="9"/>
      <c r="O105" s="9"/>
      <c r="P105" s="9"/>
      <c r="Q105" s="9"/>
      <c r="R105" s="8"/>
      <c r="S105" s="10">
        <f t="shared" si="4"/>
        <v>100</v>
      </c>
      <c r="T105" s="10">
        <f t="shared" si="3"/>
        <v>-100</v>
      </c>
      <c r="W105" s="11"/>
      <c r="X105" s="12"/>
      <c r="Y105" s="11"/>
      <c r="Z105" s="12"/>
      <c r="AA105" s="13"/>
      <c r="AB105" s="5"/>
    </row>
    <row r="106" spans="1:28">
      <c r="A106" s="14">
        <v>39944</v>
      </c>
      <c r="B106" s="6"/>
      <c r="C106" s="7"/>
      <c r="D106" s="6"/>
      <c r="E106" s="6"/>
      <c r="F106" s="8"/>
      <c r="G106" s="8"/>
      <c r="H106" s="8"/>
      <c r="I106" s="8"/>
      <c r="J106" s="8"/>
      <c r="K106" s="8"/>
      <c r="L106" s="8"/>
      <c r="M106" s="9"/>
      <c r="N106" s="9"/>
      <c r="O106" s="9"/>
      <c r="P106" s="9"/>
      <c r="Q106" s="9"/>
      <c r="R106" s="8"/>
      <c r="S106" s="10">
        <f t="shared" si="4"/>
        <v>100</v>
      </c>
      <c r="T106" s="10">
        <f t="shared" si="3"/>
        <v>-100</v>
      </c>
      <c r="W106" s="11"/>
      <c r="X106" s="12"/>
      <c r="Y106" s="11"/>
      <c r="Z106" s="12"/>
      <c r="AA106" s="13"/>
      <c r="AB106" s="5"/>
    </row>
    <row r="107" spans="1:28">
      <c r="A107" s="14">
        <v>39945</v>
      </c>
      <c r="B107" s="6"/>
      <c r="C107" s="7"/>
      <c r="D107" s="6"/>
      <c r="E107" s="6"/>
      <c r="F107" s="8"/>
      <c r="G107" s="8"/>
      <c r="H107" s="8"/>
      <c r="I107" s="8"/>
      <c r="J107" s="8"/>
      <c r="K107" s="8"/>
      <c r="L107" s="8"/>
      <c r="M107" s="9"/>
      <c r="N107" s="9"/>
      <c r="O107" s="9"/>
      <c r="P107" s="9"/>
      <c r="Q107" s="9"/>
      <c r="R107" s="8"/>
      <c r="S107" s="10">
        <f t="shared" si="4"/>
        <v>100</v>
      </c>
      <c r="T107" s="10">
        <f t="shared" si="3"/>
        <v>-100</v>
      </c>
      <c r="W107" s="11"/>
      <c r="X107" s="12"/>
      <c r="Y107" s="11"/>
      <c r="Z107" s="12"/>
      <c r="AA107" s="13"/>
      <c r="AB107" s="5"/>
    </row>
    <row r="108" spans="1:28">
      <c r="A108" s="14">
        <v>39946</v>
      </c>
      <c r="B108" s="6"/>
      <c r="C108" s="7"/>
      <c r="D108" s="6"/>
      <c r="E108" s="6"/>
      <c r="F108" s="8"/>
      <c r="G108" s="8"/>
      <c r="H108" s="8"/>
      <c r="I108" s="8"/>
      <c r="J108" s="8"/>
      <c r="K108" s="8"/>
      <c r="L108" s="8"/>
      <c r="M108" s="9"/>
      <c r="N108" s="9"/>
      <c r="O108" s="9"/>
      <c r="P108" s="9"/>
      <c r="Q108" s="9"/>
      <c r="R108" s="8"/>
      <c r="S108" s="10">
        <f t="shared" si="4"/>
        <v>100</v>
      </c>
      <c r="T108" s="10">
        <f t="shared" si="3"/>
        <v>-100</v>
      </c>
      <c r="W108" s="11"/>
      <c r="X108" s="12"/>
      <c r="Y108" s="11"/>
      <c r="Z108" s="12"/>
      <c r="AA108" s="13"/>
      <c r="AB108" s="5"/>
    </row>
    <row r="109" spans="1:28">
      <c r="A109" s="14">
        <v>39947</v>
      </c>
      <c r="B109" s="6"/>
      <c r="C109" s="7"/>
      <c r="D109" s="6"/>
      <c r="E109" s="6"/>
      <c r="F109" s="8"/>
      <c r="G109" s="8"/>
      <c r="H109" s="8"/>
      <c r="I109" s="8"/>
      <c r="J109" s="8"/>
      <c r="K109" s="8"/>
      <c r="L109" s="8"/>
      <c r="M109" s="9"/>
      <c r="N109" s="9"/>
      <c r="O109" s="9"/>
      <c r="P109" s="9"/>
      <c r="Q109" s="9"/>
      <c r="R109" s="8"/>
      <c r="S109" s="10">
        <f t="shared" si="4"/>
        <v>100</v>
      </c>
      <c r="T109" s="10">
        <f t="shared" si="3"/>
        <v>-100</v>
      </c>
      <c r="W109" s="11"/>
      <c r="X109" s="12"/>
      <c r="Y109" s="11"/>
      <c r="Z109" s="12"/>
      <c r="AA109" s="13"/>
      <c r="AB109" s="5"/>
    </row>
    <row r="110" spans="1:28">
      <c r="A110" s="14">
        <v>39948</v>
      </c>
      <c r="B110" s="6"/>
      <c r="C110" s="7"/>
      <c r="D110" s="6"/>
      <c r="E110" s="6"/>
      <c r="F110" s="8"/>
      <c r="G110" s="8"/>
      <c r="H110" s="8"/>
      <c r="I110" s="8"/>
      <c r="J110" s="8"/>
      <c r="K110" s="8"/>
      <c r="L110" s="8"/>
      <c r="M110" s="9"/>
      <c r="N110" s="9"/>
      <c r="O110" s="9"/>
      <c r="P110" s="9"/>
      <c r="Q110" s="9"/>
      <c r="R110" s="8"/>
      <c r="S110" s="10">
        <f t="shared" si="4"/>
        <v>100</v>
      </c>
      <c r="T110" s="10">
        <f t="shared" si="3"/>
        <v>-100</v>
      </c>
      <c r="W110" s="11"/>
      <c r="X110" s="12"/>
      <c r="Y110" s="11"/>
      <c r="Z110" s="12"/>
      <c r="AA110" s="13"/>
      <c r="AB110" s="5"/>
    </row>
    <row r="111" spans="1:28">
      <c r="A111" s="14">
        <v>39951</v>
      </c>
      <c r="B111" s="6"/>
      <c r="C111" s="7"/>
      <c r="D111" s="6"/>
      <c r="E111" s="6"/>
      <c r="F111" s="8"/>
      <c r="G111" s="8"/>
      <c r="H111" s="8"/>
      <c r="I111" s="8"/>
      <c r="J111" s="8"/>
      <c r="K111" s="8"/>
      <c r="L111" s="8"/>
      <c r="M111" s="9"/>
      <c r="N111" s="9"/>
      <c r="O111" s="9"/>
      <c r="P111" s="9"/>
      <c r="Q111" s="9"/>
      <c r="R111" s="8"/>
      <c r="S111" s="10">
        <f t="shared" si="4"/>
        <v>100</v>
      </c>
      <c r="T111" s="10">
        <f t="shared" si="3"/>
        <v>-100</v>
      </c>
      <c r="W111" s="11"/>
      <c r="X111" s="12"/>
      <c r="Y111" s="11"/>
      <c r="Z111" s="12"/>
      <c r="AA111" s="13"/>
      <c r="AB111" s="5"/>
    </row>
    <row r="112" spans="1:28">
      <c r="A112" s="14">
        <v>39952</v>
      </c>
      <c r="B112" s="6"/>
      <c r="C112" s="7"/>
      <c r="D112" s="6"/>
      <c r="E112" s="6"/>
      <c r="F112" s="8"/>
      <c r="G112" s="8"/>
      <c r="H112" s="8"/>
      <c r="I112" s="8"/>
      <c r="J112" s="8"/>
      <c r="K112" s="8"/>
      <c r="L112" s="8"/>
      <c r="M112" s="9"/>
      <c r="N112" s="9"/>
      <c r="O112" s="9"/>
      <c r="P112" s="9"/>
      <c r="Q112" s="9"/>
      <c r="R112" s="8"/>
      <c r="S112" s="10">
        <f t="shared" si="4"/>
        <v>100</v>
      </c>
      <c r="T112" s="10">
        <f t="shared" si="3"/>
        <v>-100</v>
      </c>
      <c r="W112" s="11"/>
      <c r="X112" s="12"/>
      <c r="Y112" s="11"/>
      <c r="Z112" s="12"/>
      <c r="AA112" s="13"/>
      <c r="AB112" s="5"/>
    </row>
    <row r="113" spans="1:28">
      <c r="A113" s="14">
        <v>39953</v>
      </c>
      <c r="B113" s="6"/>
      <c r="C113" s="7"/>
      <c r="D113" s="6"/>
      <c r="E113" s="6"/>
      <c r="F113" s="8"/>
      <c r="G113" s="8"/>
      <c r="H113" s="8"/>
      <c r="I113" s="8"/>
      <c r="J113" s="8"/>
      <c r="K113" s="8"/>
      <c r="L113" s="8"/>
      <c r="M113" s="9"/>
      <c r="N113" s="9"/>
      <c r="O113" s="9"/>
      <c r="P113" s="9"/>
      <c r="Q113" s="9"/>
      <c r="R113" s="8"/>
      <c r="S113" s="10">
        <f t="shared" si="4"/>
        <v>100</v>
      </c>
      <c r="T113" s="10">
        <f t="shared" si="3"/>
        <v>-100</v>
      </c>
      <c r="W113" s="11"/>
      <c r="X113" s="12"/>
      <c r="Y113" s="11"/>
      <c r="Z113" s="12"/>
      <c r="AA113" s="13"/>
      <c r="AB113" s="5"/>
    </row>
    <row r="114" spans="1:28">
      <c r="A114" s="14">
        <v>39954</v>
      </c>
      <c r="B114" s="6"/>
      <c r="C114" s="7"/>
      <c r="D114" s="6"/>
      <c r="E114" s="6"/>
      <c r="F114" s="8"/>
      <c r="G114" s="8"/>
      <c r="H114" s="8"/>
      <c r="I114" s="8"/>
      <c r="J114" s="8"/>
      <c r="K114" s="8"/>
      <c r="L114" s="8"/>
      <c r="M114" s="9"/>
      <c r="N114" s="9"/>
      <c r="O114" s="9"/>
      <c r="P114" s="9"/>
      <c r="Q114" s="9"/>
      <c r="R114" s="8"/>
      <c r="S114" s="10">
        <f t="shared" si="4"/>
        <v>100</v>
      </c>
      <c r="T114" s="10">
        <f t="shared" si="3"/>
        <v>-100</v>
      </c>
      <c r="W114" s="11"/>
      <c r="X114" s="12"/>
      <c r="Y114" s="11"/>
      <c r="Z114" s="12"/>
      <c r="AA114" s="13"/>
      <c r="AB114" s="5"/>
    </row>
    <row r="115" spans="1:28">
      <c r="A115" s="14">
        <v>39955</v>
      </c>
      <c r="B115" s="6"/>
      <c r="C115" s="7"/>
      <c r="D115" s="6"/>
      <c r="E115" s="6"/>
      <c r="F115" s="8"/>
      <c r="G115" s="8"/>
      <c r="H115" s="8"/>
      <c r="I115" s="8"/>
      <c r="J115" s="8"/>
      <c r="K115" s="8"/>
      <c r="L115" s="8"/>
      <c r="M115" s="9"/>
      <c r="N115" s="9"/>
      <c r="O115" s="9"/>
      <c r="P115" s="9"/>
      <c r="Q115" s="9"/>
      <c r="R115" s="8"/>
      <c r="S115" s="10">
        <f t="shared" si="4"/>
        <v>100</v>
      </c>
      <c r="T115" s="10">
        <f t="shared" si="3"/>
        <v>-100</v>
      </c>
      <c r="W115" s="11"/>
      <c r="X115" s="12"/>
      <c r="Y115" s="11"/>
      <c r="Z115" s="12"/>
      <c r="AA115" s="13"/>
      <c r="AB115" s="5"/>
    </row>
    <row r="116" spans="1:28">
      <c r="A116" s="14">
        <v>39958</v>
      </c>
      <c r="B116" s="6"/>
      <c r="C116" s="7"/>
      <c r="D116" s="6"/>
      <c r="E116" s="6"/>
      <c r="F116" s="8"/>
      <c r="G116" s="8"/>
      <c r="H116" s="8"/>
      <c r="I116" s="8"/>
      <c r="J116" s="8"/>
      <c r="K116" s="8"/>
      <c r="L116" s="8"/>
      <c r="M116" s="9"/>
      <c r="N116" s="9"/>
      <c r="O116" s="9"/>
      <c r="P116" s="9"/>
      <c r="Q116" s="9"/>
      <c r="R116" s="8"/>
      <c r="S116" s="10">
        <f t="shared" si="4"/>
        <v>100</v>
      </c>
      <c r="T116" s="10">
        <f t="shared" si="3"/>
        <v>-100</v>
      </c>
      <c r="W116" s="11"/>
      <c r="X116" s="12"/>
      <c r="Y116" s="11"/>
      <c r="Z116" s="12"/>
      <c r="AA116" s="13"/>
      <c r="AB116" s="5"/>
    </row>
    <row r="117" spans="1:28">
      <c r="A117" s="14">
        <v>39959</v>
      </c>
      <c r="B117" s="6"/>
      <c r="C117" s="7"/>
      <c r="D117" s="6"/>
      <c r="E117" s="6"/>
      <c r="F117" s="8"/>
      <c r="G117" s="8"/>
      <c r="H117" s="8"/>
      <c r="I117" s="8"/>
      <c r="J117" s="8"/>
      <c r="K117" s="8"/>
      <c r="L117" s="8"/>
      <c r="M117" s="9"/>
      <c r="N117" s="9"/>
      <c r="O117" s="9"/>
      <c r="P117" s="9"/>
      <c r="Q117" s="9"/>
      <c r="R117" s="8"/>
      <c r="S117" s="10">
        <f t="shared" si="4"/>
        <v>100</v>
      </c>
      <c r="T117" s="10">
        <f t="shared" si="3"/>
        <v>-100</v>
      </c>
      <c r="W117" s="11"/>
      <c r="X117" s="12"/>
      <c r="Y117" s="11"/>
      <c r="Z117" s="12"/>
      <c r="AA117" s="13"/>
      <c r="AB117" s="5"/>
    </row>
    <row r="118" spans="1:28">
      <c r="A118" s="14">
        <v>39960</v>
      </c>
      <c r="B118" s="6"/>
      <c r="C118" s="7"/>
      <c r="D118" s="6"/>
      <c r="E118" s="6"/>
      <c r="F118" s="8"/>
      <c r="G118" s="8"/>
      <c r="H118" s="8"/>
      <c r="I118" s="8"/>
      <c r="J118" s="8"/>
      <c r="K118" s="8"/>
      <c r="L118" s="8"/>
      <c r="M118" s="9"/>
      <c r="N118" s="9"/>
      <c r="O118" s="9"/>
      <c r="P118" s="9"/>
      <c r="Q118" s="9"/>
      <c r="R118" s="8"/>
      <c r="S118" s="10">
        <f t="shared" si="4"/>
        <v>100</v>
      </c>
      <c r="T118" s="10">
        <f t="shared" si="3"/>
        <v>-100</v>
      </c>
      <c r="W118" s="11"/>
      <c r="X118" s="12"/>
      <c r="Y118" s="11"/>
      <c r="Z118" s="12"/>
      <c r="AA118" s="13"/>
      <c r="AB118" s="5"/>
    </row>
    <row r="119" spans="1:28">
      <c r="A119" s="14">
        <v>39961</v>
      </c>
      <c r="B119" s="6"/>
      <c r="C119" s="7"/>
      <c r="D119" s="6"/>
      <c r="E119" s="6"/>
      <c r="F119" s="8"/>
      <c r="G119" s="8"/>
      <c r="H119" s="8"/>
      <c r="I119" s="8"/>
      <c r="J119" s="8"/>
      <c r="K119" s="8"/>
      <c r="L119" s="8"/>
      <c r="M119" s="9"/>
      <c r="N119" s="9"/>
      <c r="O119" s="9"/>
      <c r="P119" s="9"/>
      <c r="Q119" s="9"/>
      <c r="R119" s="8"/>
      <c r="S119" s="10">
        <f t="shared" si="4"/>
        <v>100</v>
      </c>
      <c r="T119" s="10">
        <f t="shared" si="3"/>
        <v>-100</v>
      </c>
      <c r="W119" s="11"/>
      <c r="X119" s="12"/>
      <c r="Y119" s="11"/>
      <c r="Z119" s="12"/>
      <c r="AA119" s="13"/>
      <c r="AB119" s="5"/>
    </row>
    <row r="120" spans="1:28">
      <c r="A120" s="14">
        <v>39962</v>
      </c>
      <c r="B120" s="6"/>
      <c r="C120" s="7"/>
      <c r="D120" s="6"/>
      <c r="E120" s="6"/>
      <c r="F120" s="8"/>
      <c r="G120" s="8"/>
      <c r="H120" s="8"/>
      <c r="I120" s="8"/>
      <c r="J120" s="8"/>
      <c r="K120" s="8"/>
      <c r="L120" s="8"/>
      <c r="M120" s="9"/>
      <c r="N120" s="9"/>
      <c r="O120" s="9"/>
      <c r="P120" s="9"/>
      <c r="Q120" s="9"/>
      <c r="R120" s="8"/>
      <c r="S120" s="10">
        <f t="shared" si="4"/>
        <v>100</v>
      </c>
      <c r="T120" s="10">
        <f t="shared" si="3"/>
        <v>-100</v>
      </c>
      <c r="W120" s="11"/>
      <c r="X120" s="12"/>
      <c r="Y120" s="11"/>
      <c r="Z120" s="12"/>
      <c r="AA120" s="13"/>
      <c r="AB120" s="5"/>
    </row>
    <row r="121" spans="1:28">
      <c r="A121" s="14">
        <v>39965</v>
      </c>
      <c r="B121" s="6"/>
      <c r="C121" s="7"/>
      <c r="D121" s="6"/>
      <c r="E121" s="6"/>
      <c r="F121" s="8"/>
      <c r="G121" s="8"/>
      <c r="H121" s="8"/>
      <c r="I121" s="8"/>
      <c r="J121" s="8"/>
      <c r="K121" s="8"/>
      <c r="L121" s="8"/>
      <c r="M121" s="9"/>
      <c r="N121" s="9"/>
      <c r="O121" s="9"/>
      <c r="P121" s="9"/>
      <c r="Q121" s="9"/>
      <c r="R121" s="8"/>
      <c r="S121" s="10">
        <f t="shared" si="4"/>
        <v>100</v>
      </c>
      <c r="T121" s="10">
        <f t="shared" si="3"/>
        <v>-100</v>
      </c>
      <c r="W121" s="11"/>
      <c r="X121" s="12"/>
      <c r="Y121" s="11"/>
      <c r="Z121" s="12"/>
      <c r="AA121" s="13"/>
      <c r="AB121" s="5"/>
    </row>
    <row r="122" spans="1:28">
      <c r="A122" s="14">
        <v>39966</v>
      </c>
      <c r="B122" s="6"/>
      <c r="C122" s="7"/>
      <c r="D122" s="6"/>
      <c r="E122" s="6"/>
      <c r="F122" s="8"/>
      <c r="G122" s="8"/>
      <c r="H122" s="8"/>
      <c r="I122" s="8"/>
      <c r="J122" s="8"/>
      <c r="K122" s="8"/>
      <c r="L122" s="8"/>
      <c r="M122" s="9"/>
      <c r="N122" s="9"/>
      <c r="O122" s="9"/>
      <c r="P122" s="9"/>
      <c r="Q122" s="9"/>
      <c r="R122" s="8"/>
      <c r="S122" s="10">
        <f t="shared" si="4"/>
        <v>100</v>
      </c>
      <c r="T122" s="10">
        <f t="shared" si="3"/>
        <v>-100</v>
      </c>
      <c r="W122" s="11"/>
      <c r="X122" s="12"/>
      <c r="Y122" s="11"/>
      <c r="Z122" s="12"/>
      <c r="AA122" s="13"/>
      <c r="AB122" s="5"/>
    </row>
    <row r="123" spans="1:28">
      <c r="A123" s="14">
        <v>39967</v>
      </c>
      <c r="B123" s="6"/>
      <c r="C123" s="7"/>
      <c r="D123" s="6"/>
      <c r="E123" s="6"/>
      <c r="F123" s="8"/>
      <c r="G123" s="8"/>
      <c r="H123" s="8"/>
      <c r="I123" s="8"/>
      <c r="J123" s="8"/>
      <c r="K123" s="8"/>
      <c r="L123" s="8"/>
      <c r="M123" s="9"/>
      <c r="N123" s="9"/>
      <c r="O123" s="9"/>
      <c r="P123" s="9"/>
      <c r="Q123" s="9"/>
      <c r="R123" s="8"/>
      <c r="S123" s="10">
        <f t="shared" si="4"/>
        <v>100</v>
      </c>
      <c r="T123" s="10">
        <f t="shared" si="3"/>
        <v>-100</v>
      </c>
      <c r="W123" s="11"/>
      <c r="X123" s="12"/>
      <c r="Y123" s="11"/>
      <c r="Z123" s="12"/>
      <c r="AA123" s="13"/>
      <c r="AB123" s="5"/>
    </row>
    <row r="124" spans="1:28">
      <c r="A124" s="14">
        <v>39968</v>
      </c>
      <c r="B124" s="6"/>
      <c r="C124" s="7"/>
      <c r="D124" s="6"/>
      <c r="E124" s="6"/>
      <c r="F124" s="8"/>
      <c r="G124" s="8"/>
      <c r="H124" s="8"/>
      <c r="I124" s="8"/>
      <c r="J124" s="8"/>
      <c r="K124" s="8"/>
      <c r="L124" s="8"/>
      <c r="M124" s="9"/>
      <c r="N124" s="9"/>
      <c r="O124" s="9"/>
      <c r="P124" s="9"/>
      <c r="Q124" s="9"/>
      <c r="R124" s="8"/>
      <c r="S124" s="10">
        <f t="shared" si="4"/>
        <v>100</v>
      </c>
      <c r="T124" s="10">
        <f t="shared" si="3"/>
        <v>-100</v>
      </c>
      <c r="W124" s="11"/>
      <c r="X124" s="12"/>
      <c r="Y124" s="11"/>
      <c r="Z124" s="12"/>
      <c r="AA124" s="13"/>
      <c r="AB124" s="5"/>
    </row>
    <row r="125" spans="1:28">
      <c r="A125" s="14">
        <v>39969</v>
      </c>
      <c r="B125" s="6"/>
      <c r="C125" s="7"/>
      <c r="D125" s="6"/>
      <c r="E125" s="6"/>
      <c r="F125" s="8"/>
      <c r="G125" s="8"/>
      <c r="H125" s="8"/>
      <c r="I125" s="8"/>
      <c r="J125" s="8"/>
      <c r="K125" s="8"/>
      <c r="L125" s="8"/>
      <c r="M125" s="9"/>
      <c r="N125" s="9"/>
      <c r="O125" s="9"/>
      <c r="P125" s="9"/>
      <c r="Q125" s="9"/>
      <c r="R125" s="8"/>
      <c r="S125" s="10">
        <f t="shared" si="4"/>
        <v>100</v>
      </c>
      <c r="T125" s="10">
        <f t="shared" si="3"/>
        <v>-100</v>
      </c>
      <c r="W125" s="11"/>
      <c r="X125" s="12"/>
      <c r="Y125" s="11"/>
      <c r="Z125" s="12"/>
      <c r="AA125" s="13"/>
      <c r="AB125" s="5"/>
    </row>
    <row r="126" spans="1:28">
      <c r="A126" s="14">
        <v>39972</v>
      </c>
      <c r="B126" s="6"/>
      <c r="C126" s="7"/>
      <c r="D126" s="6"/>
      <c r="E126" s="6"/>
      <c r="F126" s="8"/>
      <c r="G126" s="8"/>
      <c r="H126" s="8"/>
      <c r="I126" s="8"/>
      <c r="J126" s="8"/>
      <c r="K126" s="8"/>
      <c r="L126" s="8"/>
      <c r="M126" s="9"/>
      <c r="N126" s="9"/>
      <c r="O126" s="9"/>
      <c r="P126" s="9"/>
      <c r="Q126" s="9"/>
      <c r="R126" s="8"/>
      <c r="S126" s="10">
        <f t="shared" si="4"/>
        <v>100</v>
      </c>
      <c r="T126" s="10">
        <f t="shared" si="3"/>
        <v>-100</v>
      </c>
      <c r="W126" s="11"/>
      <c r="X126" s="12"/>
      <c r="Y126" s="11"/>
      <c r="Z126" s="12"/>
      <c r="AA126" s="13"/>
      <c r="AB126" s="5"/>
    </row>
    <row r="127" spans="1:28">
      <c r="A127" s="14">
        <v>39973</v>
      </c>
      <c r="B127" s="6"/>
      <c r="C127" s="7"/>
      <c r="D127" s="6"/>
      <c r="E127" s="6"/>
      <c r="F127" s="8"/>
      <c r="G127" s="8"/>
      <c r="H127" s="8"/>
      <c r="I127" s="8"/>
      <c r="J127" s="8"/>
      <c r="K127" s="8"/>
      <c r="L127" s="8"/>
      <c r="M127" s="9"/>
      <c r="N127" s="9"/>
      <c r="O127" s="9"/>
      <c r="P127" s="9"/>
      <c r="Q127" s="9"/>
      <c r="R127" s="8"/>
      <c r="S127" s="10">
        <f t="shared" si="4"/>
        <v>100</v>
      </c>
      <c r="T127" s="10">
        <f t="shared" si="3"/>
        <v>-100</v>
      </c>
      <c r="W127" s="11"/>
      <c r="X127" s="12"/>
      <c r="Y127" s="11"/>
      <c r="Z127" s="12"/>
      <c r="AA127" s="13"/>
      <c r="AB127" s="5"/>
    </row>
    <row r="128" spans="1:28">
      <c r="A128" s="14">
        <v>39974</v>
      </c>
      <c r="B128" s="6"/>
      <c r="C128" s="7"/>
      <c r="D128" s="6"/>
      <c r="E128" s="6"/>
      <c r="F128" s="8"/>
      <c r="G128" s="8"/>
      <c r="H128" s="8"/>
      <c r="I128" s="8"/>
      <c r="J128" s="8"/>
      <c r="K128" s="8"/>
      <c r="L128" s="8"/>
      <c r="M128" s="9"/>
      <c r="N128" s="9"/>
      <c r="O128" s="9"/>
      <c r="P128" s="9"/>
      <c r="Q128" s="9"/>
      <c r="R128" s="8"/>
      <c r="S128" s="10">
        <f t="shared" si="4"/>
        <v>100</v>
      </c>
      <c r="T128" s="10">
        <f t="shared" si="3"/>
        <v>-100</v>
      </c>
      <c r="W128" s="11"/>
      <c r="X128" s="12"/>
      <c r="Y128" s="11"/>
      <c r="Z128" s="12"/>
      <c r="AA128" s="13"/>
      <c r="AB128" s="5"/>
    </row>
    <row r="129" spans="1:28">
      <c r="A129" s="14">
        <v>39975</v>
      </c>
      <c r="B129" s="6"/>
      <c r="C129" s="7"/>
      <c r="D129" s="6"/>
      <c r="E129" s="6"/>
      <c r="F129" s="8"/>
      <c r="G129" s="8"/>
      <c r="H129" s="8"/>
      <c r="I129" s="8"/>
      <c r="J129" s="8"/>
      <c r="K129" s="8"/>
      <c r="L129" s="8"/>
      <c r="M129" s="9"/>
      <c r="N129" s="9"/>
      <c r="O129" s="9"/>
      <c r="P129" s="9"/>
      <c r="Q129" s="9"/>
      <c r="R129" s="8"/>
      <c r="S129" s="10">
        <f t="shared" si="4"/>
        <v>100</v>
      </c>
      <c r="T129" s="10">
        <f t="shared" si="3"/>
        <v>-100</v>
      </c>
      <c r="W129" s="11"/>
      <c r="X129" s="12"/>
      <c r="Y129" s="11"/>
      <c r="Z129" s="12"/>
      <c r="AA129" s="13"/>
      <c r="AB129" s="5"/>
    </row>
    <row r="130" spans="1:28">
      <c r="A130" s="14">
        <v>39976</v>
      </c>
      <c r="B130" s="6"/>
      <c r="C130" s="7"/>
      <c r="D130" s="6"/>
      <c r="E130" s="6"/>
      <c r="F130" s="8"/>
      <c r="G130" s="8"/>
      <c r="H130" s="8"/>
      <c r="I130" s="8"/>
      <c r="J130" s="8"/>
      <c r="K130" s="8"/>
      <c r="L130" s="8"/>
      <c r="M130" s="9"/>
      <c r="N130" s="9"/>
      <c r="O130" s="9"/>
      <c r="P130" s="9"/>
      <c r="Q130" s="9"/>
      <c r="R130" s="8"/>
      <c r="S130" s="10">
        <f t="shared" si="4"/>
        <v>100</v>
      </c>
      <c r="T130" s="10">
        <f t="shared" si="3"/>
        <v>-100</v>
      </c>
      <c r="W130" s="11"/>
      <c r="X130" s="12"/>
      <c r="Y130" s="11"/>
      <c r="Z130" s="12"/>
      <c r="AA130" s="13"/>
      <c r="AB130" s="5"/>
    </row>
    <row r="131" spans="1:28">
      <c r="A131" s="14">
        <v>39979</v>
      </c>
      <c r="B131" s="6"/>
      <c r="C131" s="7"/>
      <c r="D131" s="6"/>
      <c r="E131" s="6"/>
      <c r="F131" s="8"/>
      <c r="G131" s="8"/>
      <c r="H131" s="8"/>
      <c r="I131" s="8"/>
      <c r="J131" s="8"/>
      <c r="K131" s="8"/>
      <c r="L131" s="8"/>
      <c r="M131" s="9"/>
      <c r="N131" s="9"/>
      <c r="O131" s="9"/>
      <c r="P131" s="9"/>
      <c r="Q131" s="9"/>
      <c r="R131" s="8"/>
      <c r="S131" s="10">
        <f t="shared" si="4"/>
        <v>100</v>
      </c>
      <c r="T131" s="10">
        <f t="shared" ref="T131:T194" si="5">IF(A131&lt;&gt;"",-100,"")</f>
        <v>-100</v>
      </c>
      <c r="W131" s="11"/>
      <c r="X131" s="12"/>
      <c r="Y131" s="11"/>
      <c r="Z131" s="12"/>
      <c r="AA131" s="13"/>
      <c r="AB131" s="5"/>
    </row>
    <row r="132" spans="1:28">
      <c r="A132" s="14">
        <v>39980</v>
      </c>
      <c r="B132" s="6"/>
      <c r="C132" s="7"/>
      <c r="D132" s="6"/>
      <c r="E132" s="6"/>
      <c r="F132" s="8"/>
      <c r="G132" s="8"/>
      <c r="H132" s="8"/>
      <c r="I132" s="8"/>
      <c r="J132" s="8"/>
      <c r="K132" s="8"/>
      <c r="L132" s="8"/>
      <c r="M132" s="9"/>
      <c r="N132" s="9"/>
      <c r="O132" s="9"/>
      <c r="P132" s="9"/>
      <c r="Q132" s="9"/>
      <c r="R132" s="8"/>
      <c r="S132" s="10">
        <f t="shared" si="4"/>
        <v>100</v>
      </c>
      <c r="T132" s="10">
        <f t="shared" si="5"/>
        <v>-100</v>
      </c>
      <c r="W132" s="11"/>
      <c r="X132" s="12"/>
      <c r="Y132" s="11"/>
      <c r="Z132" s="12"/>
      <c r="AA132" s="13"/>
      <c r="AB132" s="5"/>
    </row>
    <row r="133" spans="1:28">
      <c r="A133" s="14">
        <v>39981</v>
      </c>
      <c r="B133" s="6"/>
      <c r="C133" s="7"/>
      <c r="D133" s="6"/>
      <c r="E133" s="6"/>
      <c r="F133" s="8"/>
      <c r="G133" s="8"/>
      <c r="H133" s="8"/>
      <c r="I133" s="8"/>
      <c r="J133" s="8"/>
      <c r="K133" s="8"/>
      <c r="L133" s="8"/>
      <c r="M133" s="9"/>
      <c r="N133" s="9"/>
      <c r="O133" s="9"/>
      <c r="P133" s="9"/>
      <c r="Q133" s="9"/>
      <c r="R133" s="8"/>
      <c r="S133" s="10">
        <f t="shared" ref="S133:S196" si="6">IF(A133&lt;&gt;"",100,"")</f>
        <v>100</v>
      </c>
      <c r="T133" s="10">
        <f t="shared" si="5"/>
        <v>-100</v>
      </c>
      <c r="W133" s="11"/>
      <c r="X133" s="12"/>
      <c r="Y133" s="11"/>
      <c r="Z133" s="12"/>
      <c r="AA133" s="13"/>
      <c r="AB133" s="5"/>
    </row>
    <row r="134" spans="1:28">
      <c r="A134" s="14">
        <v>39982</v>
      </c>
      <c r="B134" s="6"/>
      <c r="C134" s="7"/>
      <c r="D134" s="6"/>
      <c r="E134" s="6"/>
      <c r="F134" s="8"/>
      <c r="G134" s="8"/>
      <c r="H134" s="8"/>
      <c r="I134" s="8"/>
      <c r="J134" s="8"/>
      <c r="K134" s="8"/>
      <c r="L134" s="8"/>
      <c r="M134" s="9"/>
      <c r="N134" s="9"/>
      <c r="O134" s="9"/>
      <c r="P134" s="9"/>
      <c r="Q134" s="9"/>
      <c r="R134" s="8"/>
      <c r="S134" s="10">
        <f t="shared" si="6"/>
        <v>100</v>
      </c>
      <c r="T134" s="10">
        <f t="shared" si="5"/>
        <v>-100</v>
      </c>
      <c r="W134" s="11"/>
      <c r="X134" s="12"/>
      <c r="Y134" s="11"/>
      <c r="Z134" s="12"/>
      <c r="AA134" s="13"/>
      <c r="AB134" s="5"/>
    </row>
    <row r="135" spans="1:28">
      <c r="A135" s="14">
        <v>39983</v>
      </c>
      <c r="B135" s="6"/>
      <c r="C135" s="7"/>
      <c r="D135" s="6"/>
      <c r="E135" s="6"/>
      <c r="F135" s="8"/>
      <c r="G135" s="8"/>
      <c r="H135" s="8"/>
      <c r="I135" s="8"/>
      <c r="J135" s="8"/>
      <c r="K135" s="8"/>
      <c r="L135" s="8"/>
      <c r="M135" s="9"/>
      <c r="N135" s="9"/>
      <c r="O135" s="9"/>
      <c r="P135" s="9"/>
      <c r="Q135" s="9"/>
      <c r="R135" s="8"/>
      <c r="S135" s="10">
        <f t="shared" si="6"/>
        <v>100</v>
      </c>
      <c r="T135" s="10">
        <f t="shared" si="5"/>
        <v>-100</v>
      </c>
      <c r="W135" s="11"/>
      <c r="X135" s="12"/>
      <c r="Y135" s="11"/>
      <c r="Z135" s="12"/>
      <c r="AA135" s="13"/>
      <c r="AB135" s="5"/>
    </row>
    <row r="136" spans="1:28">
      <c r="A136" s="14">
        <v>39986</v>
      </c>
      <c r="B136" s="6"/>
      <c r="C136" s="7"/>
      <c r="D136" s="6"/>
      <c r="E136" s="6"/>
      <c r="F136" s="8"/>
      <c r="G136" s="8"/>
      <c r="H136" s="8"/>
      <c r="I136" s="8"/>
      <c r="J136" s="8"/>
      <c r="K136" s="8"/>
      <c r="L136" s="8"/>
      <c r="M136" s="9"/>
      <c r="N136" s="9"/>
      <c r="O136" s="9"/>
      <c r="P136" s="9"/>
      <c r="Q136" s="9"/>
      <c r="R136" s="8"/>
      <c r="S136" s="10">
        <f t="shared" si="6"/>
        <v>100</v>
      </c>
      <c r="T136" s="10">
        <f t="shared" si="5"/>
        <v>-100</v>
      </c>
      <c r="W136" s="11"/>
      <c r="X136" s="12"/>
      <c r="Y136" s="11"/>
      <c r="Z136" s="12"/>
      <c r="AA136" s="13"/>
      <c r="AB136" s="5"/>
    </row>
    <row r="137" spans="1:28">
      <c r="A137" s="14">
        <v>39987</v>
      </c>
      <c r="B137" s="6"/>
      <c r="C137" s="7"/>
      <c r="D137" s="6"/>
      <c r="E137" s="6"/>
      <c r="F137" s="8"/>
      <c r="G137" s="8"/>
      <c r="H137" s="8"/>
      <c r="I137" s="8"/>
      <c r="J137" s="8"/>
      <c r="K137" s="8"/>
      <c r="L137" s="8"/>
      <c r="M137" s="9"/>
      <c r="N137" s="9"/>
      <c r="O137" s="9"/>
      <c r="P137" s="9"/>
      <c r="Q137" s="9"/>
      <c r="R137" s="8"/>
      <c r="S137" s="10">
        <f t="shared" si="6"/>
        <v>100</v>
      </c>
      <c r="T137" s="10">
        <f t="shared" si="5"/>
        <v>-100</v>
      </c>
      <c r="W137" s="11"/>
      <c r="X137" s="12"/>
      <c r="Y137" s="11"/>
      <c r="Z137" s="12"/>
      <c r="AA137" s="13"/>
      <c r="AB137" s="5"/>
    </row>
    <row r="138" spans="1:28">
      <c r="A138" s="14">
        <v>39988</v>
      </c>
      <c r="B138" s="6"/>
      <c r="C138" s="7"/>
      <c r="D138" s="6"/>
      <c r="E138" s="6"/>
      <c r="F138" s="8"/>
      <c r="G138" s="8"/>
      <c r="H138" s="8"/>
      <c r="I138" s="8"/>
      <c r="J138" s="8"/>
      <c r="K138" s="8"/>
      <c r="L138" s="8"/>
      <c r="M138" s="9"/>
      <c r="N138" s="9"/>
      <c r="O138" s="9"/>
      <c r="P138" s="9"/>
      <c r="Q138" s="9"/>
      <c r="R138" s="8"/>
      <c r="S138" s="10">
        <f t="shared" si="6"/>
        <v>100</v>
      </c>
      <c r="T138" s="10">
        <f t="shared" si="5"/>
        <v>-100</v>
      </c>
      <c r="W138" s="11"/>
      <c r="X138" s="12"/>
      <c r="Y138" s="11"/>
      <c r="Z138" s="12"/>
      <c r="AA138" s="13"/>
      <c r="AB138" s="5"/>
    </row>
    <row r="139" spans="1:28">
      <c r="A139" s="14">
        <v>39989</v>
      </c>
      <c r="B139" s="6"/>
      <c r="C139" s="7"/>
      <c r="D139" s="6"/>
      <c r="E139" s="6"/>
      <c r="F139" s="8"/>
      <c r="G139" s="8"/>
      <c r="H139" s="8"/>
      <c r="I139" s="8"/>
      <c r="J139" s="8"/>
      <c r="K139" s="8"/>
      <c r="L139" s="8"/>
      <c r="M139" s="9"/>
      <c r="N139" s="9"/>
      <c r="O139" s="9"/>
      <c r="P139" s="9"/>
      <c r="Q139" s="9"/>
      <c r="R139" s="8"/>
      <c r="S139" s="10">
        <f t="shared" si="6"/>
        <v>100</v>
      </c>
      <c r="T139" s="10">
        <f t="shared" si="5"/>
        <v>-100</v>
      </c>
      <c r="W139" s="11"/>
      <c r="X139" s="12"/>
      <c r="Y139" s="11"/>
      <c r="Z139" s="12"/>
      <c r="AA139" s="13"/>
      <c r="AB139" s="5"/>
    </row>
    <row r="140" spans="1:28">
      <c r="A140" s="14">
        <v>39990</v>
      </c>
      <c r="B140" s="6"/>
      <c r="C140" s="7"/>
      <c r="D140" s="6"/>
      <c r="E140" s="6"/>
      <c r="F140" s="8"/>
      <c r="G140" s="8"/>
      <c r="H140" s="8"/>
      <c r="I140" s="8"/>
      <c r="J140" s="8"/>
      <c r="K140" s="8"/>
      <c r="L140" s="8"/>
      <c r="M140" s="9"/>
      <c r="N140" s="9"/>
      <c r="O140" s="9"/>
      <c r="P140" s="9"/>
      <c r="Q140" s="9"/>
      <c r="R140" s="8"/>
      <c r="S140" s="10">
        <f t="shared" si="6"/>
        <v>100</v>
      </c>
      <c r="T140" s="10">
        <f t="shared" si="5"/>
        <v>-100</v>
      </c>
      <c r="W140" s="11"/>
      <c r="X140" s="12"/>
      <c r="Y140" s="11"/>
      <c r="Z140" s="12"/>
      <c r="AA140" s="13"/>
      <c r="AB140" s="5"/>
    </row>
    <row r="141" spans="1:28">
      <c r="A141" s="14">
        <v>39993</v>
      </c>
      <c r="B141" s="6"/>
      <c r="C141" s="7"/>
      <c r="D141" s="6"/>
      <c r="E141" s="6"/>
      <c r="F141" s="8"/>
      <c r="G141" s="8"/>
      <c r="H141" s="8"/>
      <c r="I141" s="8"/>
      <c r="J141" s="8"/>
      <c r="K141" s="8"/>
      <c r="L141" s="8"/>
      <c r="M141" s="9"/>
      <c r="N141" s="9"/>
      <c r="O141" s="9"/>
      <c r="P141" s="9"/>
      <c r="Q141" s="9"/>
      <c r="R141" s="8"/>
      <c r="S141" s="10">
        <f t="shared" si="6"/>
        <v>100</v>
      </c>
      <c r="T141" s="10">
        <f t="shared" si="5"/>
        <v>-100</v>
      </c>
      <c r="W141" s="11"/>
      <c r="X141" s="12"/>
      <c r="Y141" s="11"/>
      <c r="Z141" s="12"/>
      <c r="AA141" s="13"/>
      <c r="AB141" s="5"/>
    </row>
    <row r="142" spans="1:28">
      <c r="A142" s="14">
        <v>39994</v>
      </c>
      <c r="B142" s="6"/>
      <c r="C142" s="7"/>
      <c r="D142" s="6"/>
      <c r="E142" s="6"/>
      <c r="F142" s="8"/>
      <c r="G142" s="8"/>
      <c r="H142" s="8"/>
      <c r="I142" s="8"/>
      <c r="J142" s="8"/>
      <c r="K142" s="8"/>
      <c r="L142" s="8"/>
      <c r="M142" s="9"/>
      <c r="N142" s="9"/>
      <c r="O142" s="9"/>
      <c r="P142" s="9"/>
      <c r="Q142" s="9"/>
      <c r="R142" s="8"/>
      <c r="S142" s="10">
        <f t="shared" si="6"/>
        <v>100</v>
      </c>
      <c r="T142" s="10">
        <f t="shared" si="5"/>
        <v>-100</v>
      </c>
      <c r="W142" s="11"/>
      <c r="X142" s="12"/>
      <c r="Y142" s="11"/>
      <c r="Z142" s="12"/>
      <c r="AA142" s="13"/>
      <c r="AB142" s="5"/>
    </row>
    <row r="143" spans="1:28">
      <c r="A143" s="14">
        <v>39995</v>
      </c>
      <c r="B143" s="6"/>
      <c r="C143" s="7"/>
      <c r="D143" s="6"/>
      <c r="E143" s="6"/>
      <c r="F143" s="8"/>
      <c r="G143" s="8"/>
      <c r="H143" s="8"/>
      <c r="I143" s="8"/>
      <c r="J143" s="8"/>
      <c r="K143" s="8"/>
      <c r="L143" s="8"/>
      <c r="M143" s="9"/>
      <c r="N143" s="9"/>
      <c r="O143" s="9"/>
      <c r="P143" s="9"/>
      <c r="Q143" s="9"/>
      <c r="R143" s="8"/>
      <c r="S143" s="10">
        <f t="shared" si="6"/>
        <v>100</v>
      </c>
      <c r="T143" s="10">
        <f t="shared" si="5"/>
        <v>-100</v>
      </c>
      <c r="W143" s="11"/>
      <c r="X143" s="12"/>
      <c r="Y143" s="11"/>
      <c r="Z143" s="12"/>
      <c r="AA143" s="13"/>
      <c r="AB143" s="5"/>
    </row>
    <row r="144" spans="1:28">
      <c r="A144" s="14">
        <v>39996</v>
      </c>
      <c r="B144" s="6"/>
      <c r="C144" s="7"/>
      <c r="D144" s="6"/>
      <c r="E144" s="6"/>
      <c r="F144" s="8"/>
      <c r="G144" s="8"/>
      <c r="H144" s="8"/>
      <c r="I144" s="8"/>
      <c r="J144" s="8"/>
      <c r="K144" s="8"/>
      <c r="L144" s="8"/>
      <c r="M144" s="9"/>
      <c r="N144" s="9"/>
      <c r="O144" s="9"/>
      <c r="P144" s="9"/>
      <c r="Q144" s="9"/>
      <c r="R144" s="8"/>
      <c r="S144" s="10">
        <f t="shared" si="6"/>
        <v>100</v>
      </c>
      <c r="T144" s="10">
        <f t="shared" si="5"/>
        <v>-100</v>
      </c>
      <c r="W144" s="11"/>
      <c r="X144" s="12"/>
      <c r="Y144" s="11"/>
      <c r="Z144" s="12"/>
      <c r="AA144" s="13"/>
      <c r="AB144" s="5"/>
    </row>
    <row r="145" spans="1:28">
      <c r="A145" s="14">
        <v>39997</v>
      </c>
      <c r="B145" s="6"/>
      <c r="C145" s="7"/>
      <c r="D145" s="6"/>
      <c r="E145" s="6"/>
      <c r="F145" s="8"/>
      <c r="G145" s="8"/>
      <c r="H145" s="8"/>
      <c r="I145" s="8"/>
      <c r="J145" s="8"/>
      <c r="K145" s="8"/>
      <c r="L145" s="8"/>
      <c r="M145" s="9"/>
      <c r="N145" s="9"/>
      <c r="O145" s="9"/>
      <c r="P145" s="9"/>
      <c r="Q145" s="9"/>
      <c r="R145" s="8"/>
      <c r="S145" s="10">
        <f t="shared" si="6"/>
        <v>100</v>
      </c>
      <c r="T145" s="10">
        <f t="shared" si="5"/>
        <v>-100</v>
      </c>
      <c r="W145" s="11"/>
      <c r="X145" s="12"/>
      <c r="Y145" s="11"/>
      <c r="Z145" s="12"/>
      <c r="AA145" s="13"/>
      <c r="AB145" s="5"/>
    </row>
    <row r="146" spans="1:28">
      <c r="A146" s="14">
        <v>40000</v>
      </c>
      <c r="B146" s="6"/>
      <c r="C146" s="7"/>
      <c r="D146" s="6"/>
      <c r="E146" s="6"/>
      <c r="F146" s="8"/>
      <c r="G146" s="8"/>
      <c r="H146" s="8"/>
      <c r="I146" s="8"/>
      <c r="J146" s="8"/>
      <c r="K146" s="8"/>
      <c r="L146" s="8"/>
      <c r="M146" s="9"/>
      <c r="N146" s="9"/>
      <c r="O146" s="9"/>
      <c r="P146" s="9"/>
      <c r="Q146" s="9"/>
      <c r="R146" s="8"/>
      <c r="S146" s="10">
        <f t="shared" si="6"/>
        <v>100</v>
      </c>
      <c r="T146" s="10">
        <f t="shared" si="5"/>
        <v>-100</v>
      </c>
      <c r="W146" s="11"/>
      <c r="X146" s="12"/>
      <c r="Y146" s="11"/>
      <c r="Z146" s="12"/>
      <c r="AA146" s="13"/>
      <c r="AB146" s="5"/>
    </row>
    <row r="147" spans="1:28">
      <c r="A147" s="14">
        <v>40001</v>
      </c>
      <c r="B147" s="6"/>
      <c r="C147" s="7"/>
      <c r="D147" s="6"/>
      <c r="E147" s="6"/>
      <c r="F147" s="8"/>
      <c r="G147" s="8"/>
      <c r="H147" s="8"/>
      <c r="I147" s="8"/>
      <c r="J147" s="8"/>
      <c r="K147" s="8"/>
      <c r="L147" s="8"/>
      <c r="M147" s="9"/>
      <c r="N147" s="9"/>
      <c r="O147" s="9"/>
      <c r="P147" s="9"/>
      <c r="Q147" s="9"/>
      <c r="R147" s="8"/>
      <c r="S147" s="10">
        <f t="shared" si="6"/>
        <v>100</v>
      </c>
      <c r="T147" s="10">
        <f t="shared" si="5"/>
        <v>-100</v>
      </c>
      <c r="W147" s="11"/>
      <c r="X147" s="12"/>
      <c r="Y147" s="11"/>
      <c r="Z147" s="12"/>
      <c r="AA147" s="13"/>
      <c r="AB147" s="5"/>
    </row>
    <row r="148" spans="1:28">
      <c r="A148" s="14">
        <v>40002</v>
      </c>
      <c r="B148" s="6"/>
      <c r="C148" s="7"/>
      <c r="D148" s="6"/>
      <c r="E148" s="6"/>
      <c r="F148" s="8"/>
      <c r="G148" s="8"/>
      <c r="H148" s="8"/>
      <c r="I148" s="8"/>
      <c r="J148" s="8"/>
      <c r="K148" s="8"/>
      <c r="L148" s="8"/>
      <c r="M148" s="9"/>
      <c r="N148" s="9"/>
      <c r="O148" s="9"/>
      <c r="P148" s="9"/>
      <c r="Q148" s="9"/>
      <c r="R148" s="8"/>
      <c r="S148" s="10">
        <f t="shared" si="6"/>
        <v>100</v>
      </c>
      <c r="T148" s="10">
        <f t="shared" si="5"/>
        <v>-100</v>
      </c>
      <c r="W148" s="11"/>
      <c r="X148" s="12"/>
      <c r="Y148" s="11"/>
      <c r="Z148" s="12"/>
      <c r="AA148" s="13"/>
      <c r="AB148" s="5"/>
    </row>
    <row r="149" spans="1:28">
      <c r="A149" s="14">
        <v>40003</v>
      </c>
      <c r="B149" s="6"/>
      <c r="C149" s="7"/>
      <c r="D149" s="6"/>
      <c r="E149" s="6"/>
      <c r="F149" s="8"/>
      <c r="G149" s="8"/>
      <c r="H149" s="8"/>
      <c r="I149" s="8"/>
      <c r="J149" s="8"/>
      <c r="K149" s="8"/>
      <c r="L149" s="8"/>
      <c r="M149" s="9"/>
      <c r="N149" s="9"/>
      <c r="O149" s="9"/>
      <c r="P149" s="9"/>
      <c r="Q149" s="9"/>
      <c r="R149" s="8"/>
      <c r="S149" s="10">
        <f t="shared" si="6"/>
        <v>100</v>
      </c>
      <c r="T149" s="10">
        <f t="shared" si="5"/>
        <v>-100</v>
      </c>
      <c r="W149" s="11"/>
      <c r="X149" s="12"/>
      <c r="Y149" s="11"/>
      <c r="Z149" s="12"/>
      <c r="AA149" s="13"/>
      <c r="AB149" s="5"/>
    </row>
    <row r="150" spans="1:28">
      <c r="A150" s="14">
        <v>40004</v>
      </c>
      <c r="B150" s="6"/>
      <c r="C150" s="7"/>
      <c r="D150" s="6"/>
      <c r="E150" s="6"/>
      <c r="F150" s="8"/>
      <c r="G150" s="8"/>
      <c r="H150" s="8"/>
      <c r="I150" s="8"/>
      <c r="J150" s="8"/>
      <c r="K150" s="8"/>
      <c r="L150" s="8"/>
      <c r="M150" s="9"/>
      <c r="N150" s="9"/>
      <c r="O150" s="9"/>
      <c r="P150" s="9"/>
      <c r="Q150" s="9"/>
      <c r="R150" s="8"/>
      <c r="S150" s="10">
        <f t="shared" si="6"/>
        <v>100</v>
      </c>
      <c r="T150" s="10">
        <f t="shared" si="5"/>
        <v>-100</v>
      </c>
      <c r="W150" s="11"/>
      <c r="X150" s="12"/>
      <c r="Y150" s="11"/>
      <c r="Z150" s="12"/>
      <c r="AA150" s="13"/>
      <c r="AB150" s="5"/>
    </row>
    <row r="151" spans="1:28">
      <c r="A151" s="14">
        <v>40007</v>
      </c>
      <c r="B151" s="6"/>
      <c r="C151" s="7"/>
      <c r="D151" s="6"/>
      <c r="E151" s="6"/>
      <c r="F151" s="8"/>
      <c r="G151" s="8"/>
      <c r="H151" s="8"/>
      <c r="I151" s="8"/>
      <c r="J151" s="8"/>
      <c r="K151" s="8"/>
      <c r="L151" s="8"/>
      <c r="M151" s="9"/>
      <c r="N151" s="9"/>
      <c r="O151" s="9"/>
      <c r="P151" s="9"/>
      <c r="Q151" s="9"/>
      <c r="R151" s="8"/>
      <c r="S151" s="10">
        <f t="shared" si="6"/>
        <v>100</v>
      </c>
      <c r="T151" s="10">
        <f t="shared" si="5"/>
        <v>-100</v>
      </c>
      <c r="W151" s="11"/>
      <c r="X151" s="12"/>
      <c r="Y151" s="11"/>
      <c r="Z151" s="12"/>
      <c r="AA151" s="13"/>
      <c r="AB151" s="5"/>
    </row>
    <row r="152" spans="1:28">
      <c r="A152" s="14">
        <v>40008</v>
      </c>
      <c r="B152" s="6"/>
      <c r="C152" s="7"/>
      <c r="D152" s="6"/>
      <c r="E152" s="6"/>
      <c r="F152" s="8"/>
      <c r="G152" s="8"/>
      <c r="H152" s="8"/>
      <c r="I152" s="8"/>
      <c r="J152" s="8"/>
      <c r="K152" s="8"/>
      <c r="L152" s="8"/>
      <c r="M152" s="9"/>
      <c r="N152" s="9"/>
      <c r="O152" s="9"/>
      <c r="P152" s="9"/>
      <c r="Q152" s="9"/>
      <c r="R152" s="8"/>
      <c r="S152" s="10">
        <f t="shared" si="6"/>
        <v>100</v>
      </c>
      <c r="T152" s="10">
        <f t="shared" si="5"/>
        <v>-100</v>
      </c>
      <c r="W152" s="11"/>
      <c r="X152" s="12"/>
      <c r="Y152" s="11"/>
      <c r="Z152" s="12"/>
      <c r="AA152" s="13"/>
      <c r="AB152" s="5"/>
    </row>
    <row r="153" spans="1:28">
      <c r="A153" s="14">
        <v>40009</v>
      </c>
      <c r="B153" s="6"/>
      <c r="C153" s="7"/>
      <c r="D153" s="6"/>
      <c r="E153" s="6"/>
      <c r="F153" s="8"/>
      <c r="G153" s="8"/>
      <c r="H153" s="8"/>
      <c r="I153" s="8"/>
      <c r="J153" s="8"/>
      <c r="K153" s="8"/>
      <c r="L153" s="8"/>
      <c r="M153" s="9"/>
      <c r="N153" s="9"/>
      <c r="O153" s="9"/>
      <c r="P153" s="9"/>
      <c r="Q153" s="9"/>
      <c r="R153" s="8"/>
      <c r="S153" s="10">
        <f t="shared" si="6"/>
        <v>100</v>
      </c>
      <c r="T153" s="10">
        <f t="shared" si="5"/>
        <v>-100</v>
      </c>
      <c r="W153" s="11"/>
      <c r="X153" s="12"/>
      <c r="Y153" s="11"/>
      <c r="Z153" s="12"/>
      <c r="AA153" s="13"/>
      <c r="AB153" s="5"/>
    </row>
    <row r="154" spans="1:28">
      <c r="A154" s="14">
        <v>40010</v>
      </c>
      <c r="B154" s="6"/>
      <c r="C154" s="7"/>
      <c r="D154" s="6"/>
      <c r="E154" s="6"/>
      <c r="F154" s="8"/>
      <c r="G154" s="8"/>
      <c r="H154" s="8"/>
      <c r="I154" s="8"/>
      <c r="J154" s="8"/>
      <c r="K154" s="8"/>
      <c r="L154" s="8"/>
      <c r="M154" s="9"/>
      <c r="N154" s="9"/>
      <c r="O154" s="9"/>
      <c r="P154" s="9"/>
      <c r="Q154" s="9"/>
      <c r="R154" s="8"/>
      <c r="S154" s="10">
        <f t="shared" si="6"/>
        <v>100</v>
      </c>
      <c r="T154" s="10">
        <f t="shared" si="5"/>
        <v>-100</v>
      </c>
      <c r="W154" s="11"/>
      <c r="X154" s="12"/>
      <c r="Y154" s="11"/>
      <c r="Z154" s="12"/>
      <c r="AA154" s="13"/>
      <c r="AB154" s="5"/>
    </row>
    <row r="155" spans="1:28">
      <c r="A155" s="14">
        <v>40011</v>
      </c>
      <c r="B155" s="6"/>
      <c r="C155" s="7"/>
      <c r="D155" s="6"/>
      <c r="E155" s="6"/>
      <c r="F155" s="8"/>
      <c r="G155" s="8"/>
      <c r="H155" s="8"/>
      <c r="I155" s="8"/>
      <c r="J155" s="8"/>
      <c r="K155" s="8"/>
      <c r="L155" s="8"/>
      <c r="M155" s="9"/>
      <c r="N155" s="9"/>
      <c r="O155" s="9"/>
      <c r="P155" s="9"/>
      <c r="Q155" s="9"/>
      <c r="R155" s="8"/>
      <c r="S155" s="10">
        <f t="shared" si="6"/>
        <v>100</v>
      </c>
      <c r="T155" s="10">
        <f t="shared" si="5"/>
        <v>-100</v>
      </c>
      <c r="W155" s="11"/>
      <c r="X155" s="12"/>
      <c r="Y155" s="11"/>
      <c r="Z155" s="12"/>
      <c r="AA155" s="13"/>
      <c r="AB155" s="5"/>
    </row>
    <row r="156" spans="1:28">
      <c r="A156" s="14">
        <v>40014</v>
      </c>
      <c r="B156" s="6"/>
      <c r="C156" s="7"/>
      <c r="D156" s="6"/>
      <c r="E156" s="6"/>
      <c r="F156" s="8"/>
      <c r="G156" s="8"/>
      <c r="H156" s="8"/>
      <c r="I156" s="8"/>
      <c r="J156" s="8"/>
      <c r="K156" s="8"/>
      <c r="L156" s="8"/>
      <c r="M156" s="9"/>
      <c r="N156" s="9"/>
      <c r="O156" s="9"/>
      <c r="P156" s="9"/>
      <c r="Q156" s="9"/>
      <c r="R156" s="8"/>
      <c r="S156" s="10">
        <f t="shared" si="6"/>
        <v>100</v>
      </c>
      <c r="T156" s="10">
        <f t="shared" si="5"/>
        <v>-100</v>
      </c>
      <c r="W156" s="11"/>
      <c r="X156" s="12"/>
      <c r="Y156" s="11"/>
      <c r="Z156" s="12"/>
      <c r="AA156" s="13"/>
      <c r="AB156" s="5"/>
    </row>
    <row r="157" spans="1:28">
      <c r="A157" s="14">
        <v>40015</v>
      </c>
      <c r="B157" s="6"/>
      <c r="C157" s="7"/>
      <c r="D157" s="6"/>
      <c r="E157" s="6"/>
      <c r="F157" s="8"/>
      <c r="G157" s="8"/>
      <c r="H157" s="8"/>
      <c r="I157" s="8"/>
      <c r="J157" s="8"/>
      <c r="K157" s="8"/>
      <c r="L157" s="8"/>
      <c r="M157" s="9"/>
      <c r="N157" s="9"/>
      <c r="O157" s="9"/>
      <c r="P157" s="9"/>
      <c r="Q157" s="9"/>
      <c r="R157" s="8"/>
      <c r="S157" s="10">
        <f t="shared" si="6"/>
        <v>100</v>
      </c>
      <c r="T157" s="10">
        <f t="shared" si="5"/>
        <v>-100</v>
      </c>
      <c r="W157" s="11"/>
      <c r="X157" s="12"/>
      <c r="Y157" s="11"/>
      <c r="Z157" s="12"/>
      <c r="AA157" s="13"/>
      <c r="AB157" s="5"/>
    </row>
    <row r="158" spans="1:28">
      <c r="A158" s="14">
        <v>40016</v>
      </c>
      <c r="B158" s="6"/>
      <c r="C158" s="7"/>
      <c r="D158" s="6"/>
      <c r="E158" s="6"/>
      <c r="F158" s="8"/>
      <c r="G158" s="8"/>
      <c r="H158" s="8"/>
      <c r="I158" s="8"/>
      <c r="J158" s="8"/>
      <c r="K158" s="8"/>
      <c r="L158" s="8"/>
      <c r="M158" s="9"/>
      <c r="N158" s="9"/>
      <c r="O158" s="9"/>
      <c r="P158" s="9"/>
      <c r="Q158" s="9"/>
      <c r="R158" s="8"/>
      <c r="S158" s="10">
        <f t="shared" si="6"/>
        <v>100</v>
      </c>
      <c r="T158" s="10">
        <f t="shared" si="5"/>
        <v>-100</v>
      </c>
      <c r="W158" s="11"/>
      <c r="X158" s="12"/>
      <c r="Y158" s="11"/>
      <c r="Z158" s="12"/>
      <c r="AA158" s="13"/>
      <c r="AB158" s="5"/>
    </row>
    <row r="159" spans="1:28">
      <c r="A159" s="14">
        <v>40017</v>
      </c>
      <c r="B159" s="6"/>
      <c r="C159" s="7"/>
      <c r="D159" s="6"/>
      <c r="E159" s="6"/>
      <c r="F159" s="8"/>
      <c r="G159" s="8"/>
      <c r="H159" s="8"/>
      <c r="I159" s="8"/>
      <c r="J159" s="8"/>
      <c r="K159" s="8"/>
      <c r="L159" s="8"/>
      <c r="M159" s="9"/>
      <c r="N159" s="9"/>
      <c r="O159" s="9"/>
      <c r="P159" s="9"/>
      <c r="Q159" s="9"/>
      <c r="R159" s="8"/>
      <c r="S159" s="10">
        <f t="shared" si="6"/>
        <v>100</v>
      </c>
      <c r="T159" s="10">
        <f t="shared" si="5"/>
        <v>-100</v>
      </c>
      <c r="W159" s="11"/>
      <c r="X159" s="12"/>
      <c r="Y159" s="11"/>
      <c r="Z159" s="12"/>
      <c r="AA159" s="13"/>
      <c r="AB159" s="5"/>
    </row>
    <row r="160" spans="1:28">
      <c r="A160" s="14">
        <v>40018</v>
      </c>
      <c r="B160" s="6"/>
      <c r="C160" s="7"/>
      <c r="D160" s="6"/>
      <c r="E160" s="6"/>
      <c r="F160" s="8"/>
      <c r="G160" s="8"/>
      <c r="H160" s="8"/>
      <c r="I160" s="8"/>
      <c r="J160" s="8"/>
      <c r="K160" s="8"/>
      <c r="L160" s="8"/>
      <c r="M160" s="9"/>
      <c r="N160" s="9"/>
      <c r="O160" s="9"/>
      <c r="P160" s="9"/>
      <c r="Q160" s="9"/>
      <c r="R160" s="8"/>
      <c r="S160" s="10">
        <f t="shared" si="6"/>
        <v>100</v>
      </c>
      <c r="T160" s="10">
        <f t="shared" si="5"/>
        <v>-100</v>
      </c>
      <c r="W160" s="11"/>
      <c r="X160" s="12"/>
      <c r="Y160" s="11"/>
      <c r="Z160" s="12"/>
      <c r="AA160" s="13"/>
      <c r="AB160" s="5"/>
    </row>
    <row r="161" spans="1:28">
      <c r="A161" s="14">
        <v>40021</v>
      </c>
      <c r="B161" s="6"/>
      <c r="C161" s="7"/>
      <c r="D161" s="6"/>
      <c r="E161" s="6"/>
      <c r="F161" s="8"/>
      <c r="G161" s="8"/>
      <c r="H161" s="8"/>
      <c r="I161" s="8"/>
      <c r="J161" s="8"/>
      <c r="K161" s="8"/>
      <c r="L161" s="8"/>
      <c r="M161" s="9"/>
      <c r="N161" s="9"/>
      <c r="O161" s="9"/>
      <c r="P161" s="9"/>
      <c r="Q161" s="9"/>
      <c r="R161" s="8"/>
      <c r="S161" s="10">
        <f t="shared" si="6"/>
        <v>100</v>
      </c>
      <c r="T161" s="10">
        <f t="shared" si="5"/>
        <v>-100</v>
      </c>
      <c r="W161" s="11"/>
      <c r="X161" s="12"/>
      <c r="Y161" s="11"/>
      <c r="Z161" s="12"/>
      <c r="AA161" s="13"/>
      <c r="AB161" s="5"/>
    </row>
    <row r="162" spans="1:28">
      <c r="A162" s="14">
        <v>40022</v>
      </c>
      <c r="B162" s="6"/>
      <c r="C162" s="7"/>
      <c r="D162" s="6"/>
      <c r="E162" s="6"/>
      <c r="F162" s="8"/>
      <c r="G162" s="8"/>
      <c r="H162" s="8"/>
      <c r="I162" s="8"/>
      <c r="J162" s="8"/>
      <c r="K162" s="8"/>
      <c r="L162" s="8"/>
      <c r="M162" s="9"/>
      <c r="N162" s="9"/>
      <c r="O162" s="9"/>
      <c r="P162" s="9"/>
      <c r="Q162" s="9"/>
      <c r="R162" s="8"/>
      <c r="S162" s="10">
        <f t="shared" si="6"/>
        <v>100</v>
      </c>
      <c r="T162" s="10">
        <f t="shared" si="5"/>
        <v>-100</v>
      </c>
      <c r="W162" s="11"/>
      <c r="X162" s="12"/>
      <c r="Y162" s="11"/>
      <c r="Z162" s="12"/>
      <c r="AA162" s="13"/>
      <c r="AB162" s="5"/>
    </row>
    <row r="163" spans="1:28">
      <c r="A163" s="14">
        <v>40023</v>
      </c>
      <c r="B163" s="6"/>
      <c r="C163" s="7"/>
      <c r="D163" s="6"/>
      <c r="E163" s="6"/>
      <c r="F163" s="8"/>
      <c r="G163" s="8"/>
      <c r="H163" s="8"/>
      <c r="I163" s="8"/>
      <c r="J163" s="8"/>
      <c r="K163" s="8"/>
      <c r="L163" s="8"/>
      <c r="M163" s="9"/>
      <c r="N163" s="9"/>
      <c r="O163" s="9"/>
      <c r="P163" s="9"/>
      <c r="Q163" s="9"/>
      <c r="R163" s="8"/>
      <c r="S163" s="10">
        <f t="shared" si="6"/>
        <v>100</v>
      </c>
      <c r="T163" s="10">
        <f t="shared" si="5"/>
        <v>-100</v>
      </c>
      <c r="W163" s="11"/>
      <c r="X163" s="12"/>
      <c r="Y163" s="11"/>
      <c r="Z163" s="12"/>
      <c r="AA163" s="13"/>
      <c r="AB163" s="5"/>
    </row>
    <row r="164" spans="1:28">
      <c r="A164" s="14">
        <v>40024</v>
      </c>
      <c r="B164" s="6"/>
      <c r="C164" s="7"/>
      <c r="D164" s="6"/>
      <c r="E164" s="6"/>
      <c r="F164" s="8"/>
      <c r="G164" s="8"/>
      <c r="H164" s="8"/>
      <c r="I164" s="8"/>
      <c r="J164" s="8"/>
      <c r="K164" s="8"/>
      <c r="L164" s="8"/>
      <c r="M164" s="9"/>
      <c r="N164" s="9"/>
      <c r="O164" s="9"/>
      <c r="P164" s="9"/>
      <c r="Q164" s="9"/>
      <c r="R164" s="8"/>
      <c r="S164" s="10">
        <f t="shared" si="6"/>
        <v>100</v>
      </c>
      <c r="T164" s="10">
        <f t="shared" si="5"/>
        <v>-100</v>
      </c>
      <c r="W164" s="11"/>
      <c r="X164" s="12"/>
      <c r="Y164" s="11"/>
      <c r="Z164" s="12"/>
      <c r="AA164" s="13"/>
      <c r="AB164" s="5"/>
    </row>
    <row r="165" spans="1:28">
      <c r="A165" s="14">
        <v>40025</v>
      </c>
      <c r="B165" s="6"/>
      <c r="C165" s="7"/>
      <c r="D165" s="6"/>
      <c r="E165" s="6"/>
      <c r="F165" s="8"/>
      <c r="G165" s="8"/>
      <c r="H165" s="8"/>
      <c r="I165" s="8"/>
      <c r="J165" s="8"/>
      <c r="K165" s="8"/>
      <c r="L165" s="8"/>
      <c r="M165" s="9"/>
      <c r="N165" s="9"/>
      <c r="O165" s="9"/>
      <c r="P165" s="9"/>
      <c r="Q165" s="9"/>
      <c r="R165" s="8"/>
      <c r="S165" s="10">
        <f t="shared" si="6"/>
        <v>100</v>
      </c>
      <c r="T165" s="10">
        <f t="shared" si="5"/>
        <v>-100</v>
      </c>
      <c r="W165" s="11"/>
      <c r="X165" s="12"/>
      <c r="Y165" s="11"/>
      <c r="Z165" s="12"/>
      <c r="AA165" s="13"/>
      <c r="AB165" s="5"/>
    </row>
    <row r="166" spans="1:28">
      <c r="A166" s="14">
        <v>40028</v>
      </c>
      <c r="B166" s="6"/>
      <c r="C166" s="7"/>
      <c r="D166" s="6"/>
      <c r="E166" s="6"/>
      <c r="F166" s="8"/>
      <c r="G166" s="8"/>
      <c r="H166" s="8"/>
      <c r="I166" s="8"/>
      <c r="J166" s="8"/>
      <c r="K166" s="8"/>
      <c r="L166" s="8"/>
      <c r="M166" s="9"/>
      <c r="N166" s="9"/>
      <c r="O166" s="9"/>
      <c r="P166" s="9"/>
      <c r="Q166" s="9"/>
      <c r="R166" s="8"/>
      <c r="S166" s="10">
        <f t="shared" si="6"/>
        <v>100</v>
      </c>
      <c r="T166" s="10">
        <f t="shared" si="5"/>
        <v>-100</v>
      </c>
      <c r="W166" s="11"/>
      <c r="X166" s="12"/>
      <c r="Y166" s="11"/>
      <c r="Z166" s="12"/>
      <c r="AA166" s="13"/>
      <c r="AB166" s="5"/>
    </row>
    <row r="167" spans="1:28">
      <c r="A167" s="14">
        <v>40029</v>
      </c>
      <c r="B167" s="6"/>
      <c r="C167" s="7"/>
      <c r="D167" s="6"/>
      <c r="E167" s="6"/>
      <c r="F167" s="8"/>
      <c r="G167" s="8"/>
      <c r="H167" s="8"/>
      <c r="I167" s="8"/>
      <c r="J167" s="8"/>
      <c r="K167" s="8"/>
      <c r="L167" s="8"/>
      <c r="M167" s="9"/>
      <c r="N167" s="9"/>
      <c r="O167" s="9"/>
      <c r="P167" s="9"/>
      <c r="Q167" s="9"/>
      <c r="R167" s="8"/>
      <c r="S167" s="10">
        <f t="shared" si="6"/>
        <v>100</v>
      </c>
      <c r="T167" s="10">
        <f t="shared" si="5"/>
        <v>-100</v>
      </c>
      <c r="W167" s="11"/>
      <c r="X167" s="12"/>
      <c r="Y167" s="11"/>
      <c r="Z167" s="12"/>
      <c r="AA167" s="13"/>
      <c r="AB167" s="5"/>
    </row>
    <row r="168" spans="1:28">
      <c r="A168" s="14">
        <v>40030</v>
      </c>
      <c r="B168" s="6"/>
      <c r="C168" s="7"/>
      <c r="D168" s="6"/>
      <c r="E168" s="6"/>
      <c r="F168" s="8"/>
      <c r="G168" s="8"/>
      <c r="H168" s="8"/>
      <c r="I168" s="8"/>
      <c r="J168" s="8"/>
      <c r="K168" s="8"/>
      <c r="L168" s="8"/>
      <c r="M168" s="9"/>
      <c r="N168" s="9"/>
      <c r="O168" s="9"/>
      <c r="P168" s="9"/>
      <c r="Q168" s="9"/>
      <c r="R168" s="8"/>
      <c r="S168" s="10">
        <f t="shared" si="6"/>
        <v>100</v>
      </c>
      <c r="T168" s="10">
        <f t="shared" si="5"/>
        <v>-100</v>
      </c>
      <c r="W168" s="11"/>
      <c r="X168" s="12"/>
      <c r="Y168" s="11"/>
      <c r="Z168" s="12"/>
      <c r="AA168" s="13"/>
      <c r="AB168" s="5"/>
    </row>
    <row r="169" spans="1:28">
      <c r="A169" s="14">
        <v>40031</v>
      </c>
      <c r="B169" s="6"/>
      <c r="C169" s="7"/>
      <c r="D169" s="6"/>
      <c r="E169" s="6"/>
      <c r="F169" s="8"/>
      <c r="G169" s="8"/>
      <c r="H169" s="8"/>
      <c r="I169" s="8"/>
      <c r="J169" s="8"/>
      <c r="K169" s="8"/>
      <c r="L169" s="8"/>
      <c r="M169" s="9"/>
      <c r="N169" s="9"/>
      <c r="O169" s="9"/>
      <c r="P169" s="9"/>
      <c r="Q169" s="9"/>
      <c r="R169" s="8"/>
      <c r="S169" s="10">
        <f t="shared" si="6"/>
        <v>100</v>
      </c>
      <c r="T169" s="10">
        <f t="shared" si="5"/>
        <v>-100</v>
      </c>
      <c r="W169" s="11"/>
      <c r="X169" s="12"/>
      <c r="Y169" s="11"/>
      <c r="Z169" s="12"/>
      <c r="AA169" s="13"/>
      <c r="AB169" s="5"/>
    </row>
    <row r="170" spans="1:28">
      <c r="A170" s="14">
        <v>40032</v>
      </c>
      <c r="B170" s="6"/>
      <c r="C170" s="7"/>
      <c r="D170" s="6"/>
      <c r="E170" s="6"/>
      <c r="F170" s="8"/>
      <c r="G170" s="8"/>
      <c r="H170" s="8"/>
      <c r="I170" s="8"/>
      <c r="J170" s="8"/>
      <c r="K170" s="8"/>
      <c r="L170" s="8"/>
      <c r="M170" s="9"/>
      <c r="N170" s="9"/>
      <c r="O170" s="9"/>
      <c r="P170" s="9"/>
      <c r="Q170" s="9"/>
      <c r="R170" s="8"/>
      <c r="S170" s="10">
        <f t="shared" si="6"/>
        <v>100</v>
      </c>
      <c r="T170" s="10">
        <f t="shared" si="5"/>
        <v>-100</v>
      </c>
      <c r="W170" s="11"/>
      <c r="X170" s="12"/>
      <c r="Y170" s="11"/>
      <c r="Z170" s="12"/>
      <c r="AA170" s="13"/>
      <c r="AB170" s="5"/>
    </row>
    <row r="171" spans="1:28">
      <c r="A171" s="14">
        <v>40035</v>
      </c>
      <c r="B171" s="6"/>
      <c r="C171" s="7"/>
      <c r="D171" s="6"/>
      <c r="E171" s="6"/>
      <c r="F171" s="8"/>
      <c r="G171" s="8"/>
      <c r="H171" s="8"/>
      <c r="I171" s="8"/>
      <c r="J171" s="8"/>
      <c r="K171" s="8"/>
      <c r="L171" s="8"/>
      <c r="M171" s="9"/>
      <c r="N171" s="9"/>
      <c r="O171" s="9"/>
      <c r="P171" s="9"/>
      <c r="Q171" s="9"/>
      <c r="R171" s="8"/>
      <c r="S171" s="10">
        <f t="shared" si="6"/>
        <v>100</v>
      </c>
      <c r="T171" s="10">
        <f t="shared" si="5"/>
        <v>-100</v>
      </c>
      <c r="W171" s="11"/>
      <c r="X171" s="12"/>
      <c r="Y171" s="11"/>
      <c r="Z171" s="12"/>
      <c r="AA171" s="13"/>
      <c r="AB171" s="5"/>
    </row>
    <row r="172" spans="1:28">
      <c r="A172" s="14">
        <v>40036</v>
      </c>
      <c r="B172" s="6"/>
      <c r="C172" s="7"/>
      <c r="D172" s="6"/>
      <c r="E172" s="6"/>
      <c r="F172" s="8"/>
      <c r="G172" s="8"/>
      <c r="H172" s="8"/>
      <c r="I172" s="8"/>
      <c r="J172" s="8"/>
      <c r="K172" s="8"/>
      <c r="L172" s="8"/>
      <c r="M172" s="9"/>
      <c r="N172" s="9"/>
      <c r="O172" s="9"/>
      <c r="P172" s="9"/>
      <c r="Q172" s="9"/>
      <c r="R172" s="8"/>
      <c r="S172" s="10">
        <f t="shared" si="6"/>
        <v>100</v>
      </c>
      <c r="T172" s="10">
        <f t="shared" si="5"/>
        <v>-100</v>
      </c>
      <c r="W172" s="11"/>
      <c r="X172" s="12"/>
      <c r="Y172" s="11"/>
      <c r="Z172" s="12"/>
      <c r="AA172" s="13"/>
      <c r="AB172" s="5"/>
    </row>
    <row r="173" spans="1:28">
      <c r="A173" s="14">
        <v>40037</v>
      </c>
      <c r="B173" s="6"/>
      <c r="C173" s="7"/>
      <c r="D173" s="6"/>
      <c r="E173" s="6"/>
      <c r="F173" s="8"/>
      <c r="G173" s="8"/>
      <c r="H173" s="8"/>
      <c r="I173" s="8"/>
      <c r="J173" s="8"/>
      <c r="K173" s="8"/>
      <c r="L173" s="8"/>
      <c r="M173" s="9"/>
      <c r="N173" s="9"/>
      <c r="O173" s="9"/>
      <c r="P173" s="9"/>
      <c r="Q173" s="9"/>
      <c r="R173" s="8"/>
      <c r="S173" s="10">
        <f t="shared" si="6"/>
        <v>100</v>
      </c>
      <c r="T173" s="10">
        <f t="shared" si="5"/>
        <v>-100</v>
      </c>
      <c r="W173" s="11"/>
      <c r="X173" s="12"/>
      <c r="Y173" s="11"/>
      <c r="Z173" s="12"/>
      <c r="AA173" s="13"/>
      <c r="AB173" s="5"/>
    </row>
    <row r="174" spans="1:28">
      <c r="A174" s="14">
        <v>40038</v>
      </c>
      <c r="B174" s="6"/>
      <c r="C174" s="7"/>
      <c r="D174" s="6"/>
      <c r="E174" s="6"/>
      <c r="F174" s="8"/>
      <c r="G174" s="8"/>
      <c r="H174" s="8"/>
      <c r="I174" s="8"/>
      <c r="J174" s="8"/>
      <c r="K174" s="8"/>
      <c r="L174" s="8"/>
      <c r="M174" s="9"/>
      <c r="N174" s="9"/>
      <c r="O174" s="9"/>
      <c r="P174" s="9"/>
      <c r="Q174" s="9"/>
      <c r="R174" s="8"/>
      <c r="S174" s="10">
        <f t="shared" si="6"/>
        <v>100</v>
      </c>
      <c r="T174" s="10">
        <f t="shared" si="5"/>
        <v>-100</v>
      </c>
      <c r="W174" s="11"/>
      <c r="X174" s="12"/>
      <c r="Y174" s="11"/>
      <c r="Z174" s="12"/>
      <c r="AA174" s="13"/>
      <c r="AB174" s="5"/>
    </row>
    <row r="175" spans="1:28">
      <c r="A175" s="14">
        <v>40039</v>
      </c>
      <c r="B175" s="6"/>
      <c r="C175" s="7"/>
      <c r="D175" s="6"/>
      <c r="E175" s="6"/>
      <c r="F175" s="8"/>
      <c r="G175" s="8"/>
      <c r="H175" s="8"/>
      <c r="I175" s="8"/>
      <c r="J175" s="8"/>
      <c r="K175" s="8"/>
      <c r="L175" s="8"/>
      <c r="M175" s="9"/>
      <c r="N175" s="9"/>
      <c r="O175" s="9"/>
      <c r="P175" s="9"/>
      <c r="Q175" s="9"/>
      <c r="R175" s="8"/>
      <c r="S175" s="10">
        <f t="shared" si="6"/>
        <v>100</v>
      </c>
      <c r="T175" s="10">
        <f t="shared" si="5"/>
        <v>-100</v>
      </c>
      <c r="W175" s="11"/>
      <c r="X175" s="12"/>
      <c r="Y175" s="11"/>
      <c r="Z175" s="12"/>
      <c r="AA175" s="13"/>
      <c r="AB175" s="5"/>
    </row>
    <row r="176" spans="1:28">
      <c r="A176" s="14">
        <v>40042</v>
      </c>
      <c r="B176" s="6"/>
      <c r="C176" s="7"/>
      <c r="D176" s="6"/>
      <c r="E176" s="6"/>
      <c r="F176" s="8"/>
      <c r="G176" s="8"/>
      <c r="H176" s="8"/>
      <c r="I176" s="8"/>
      <c r="J176" s="8"/>
      <c r="K176" s="8"/>
      <c r="L176" s="8"/>
      <c r="M176" s="9"/>
      <c r="N176" s="9"/>
      <c r="O176" s="9"/>
      <c r="P176" s="9"/>
      <c r="Q176" s="9"/>
      <c r="R176" s="8"/>
      <c r="S176" s="10">
        <f t="shared" si="6"/>
        <v>100</v>
      </c>
      <c r="T176" s="10">
        <f t="shared" si="5"/>
        <v>-100</v>
      </c>
      <c r="W176" s="11"/>
      <c r="X176" s="12"/>
      <c r="Y176" s="11"/>
      <c r="Z176" s="12"/>
      <c r="AA176" s="13"/>
      <c r="AB176" s="5"/>
    </row>
    <row r="177" spans="1:28">
      <c r="A177" s="14">
        <v>40043</v>
      </c>
      <c r="B177" s="6"/>
      <c r="C177" s="7"/>
      <c r="D177" s="6"/>
      <c r="E177" s="6"/>
      <c r="F177" s="8"/>
      <c r="G177" s="8"/>
      <c r="H177" s="8"/>
      <c r="I177" s="8"/>
      <c r="J177" s="8"/>
      <c r="K177" s="8"/>
      <c r="L177" s="8"/>
      <c r="M177" s="9"/>
      <c r="N177" s="9"/>
      <c r="O177" s="9"/>
      <c r="P177" s="9"/>
      <c r="Q177" s="9"/>
      <c r="R177" s="8"/>
      <c r="S177" s="10">
        <f t="shared" si="6"/>
        <v>100</v>
      </c>
      <c r="T177" s="10">
        <f t="shared" si="5"/>
        <v>-100</v>
      </c>
      <c r="W177" s="11"/>
      <c r="X177" s="12"/>
      <c r="Y177" s="11"/>
      <c r="Z177" s="12"/>
      <c r="AA177" s="13"/>
      <c r="AB177" s="5"/>
    </row>
    <row r="178" spans="1:28">
      <c r="A178" s="14">
        <v>40044</v>
      </c>
      <c r="B178" s="6"/>
      <c r="C178" s="7"/>
      <c r="D178" s="6"/>
      <c r="E178" s="6"/>
      <c r="F178" s="8"/>
      <c r="G178" s="8"/>
      <c r="H178" s="8"/>
      <c r="I178" s="8"/>
      <c r="J178" s="8"/>
      <c r="K178" s="8"/>
      <c r="L178" s="8"/>
      <c r="M178" s="9"/>
      <c r="N178" s="9"/>
      <c r="O178" s="9"/>
      <c r="P178" s="9"/>
      <c r="Q178" s="9"/>
      <c r="R178" s="8"/>
      <c r="S178" s="10">
        <f t="shared" si="6"/>
        <v>100</v>
      </c>
      <c r="T178" s="10">
        <f t="shared" si="5"/>
        <v>-100</v>
      </c>
      <c r="W178" s="11"/>
      <c r="X178" s="12"/>
      <c r="Y178" s="11"/>
      <c r="Z178" s="12"/>
      <c r="AA178" s="13"/>
      <c r="AB178" s="5"/>
    </row>
    <row r="179" spans="1:28">
      <c r="A179" s="14">
        <v>40045</v>
      </c>
      <c r="B179" s="6"/>
      <c r="C179" s="7"/>
      <c r="D179" s="6"/>
      <c r="E179" s="6"/>
      <c r="F179" s="8"/>
      <c r="G179" s="8"/>
      <c r="H179" s="8"/>
      <c r="I179" s="8"/>
      <c r="J179" s="8"/>
      <c r="K179" s="8"/>
      <c r="L179" s="8"/>
      <c r="M179" s="9"/>
      <c r="N179" s="9"/>
      <c r="O179" s="9"/>
      <c r="P179" s="9"/>
      <c r="Q179" s="9"/>
      <c r="R179" s="8"/>
      <c r="S179" s="10">
        <f t="shared" si="6"/>
        <v>100</v>
      </c>
      <c r="T179" s="10">
        <f t="shared" si="5"/>
        <v>-100</v>
      </c>
      <c r="W179" s="11"/>
      <c r="X179" s="12"/>
      <c r="Y179" s="11"/>
      <c r="Z179" s="12"/>
      <c r="AA179" s="13"/>
      <c r="AB179" s="5"/>
    </row>
    <row r="180" spans="1:28">
      <c r="A180" s="14">
        <v>40046</v>
      </c>
      <c r="B180" s="6"/>
      <c r="C180" s="7"/>
      <c r="D180" s="6"/>
      <c r="E180" s="6"/>
      <c r="F180" s="8"/>
      <c r="G180" s="8"/>
      <c r="H180" s="8"/>
      <c r="I180" s="8"/>
      <c r="J180" s="8"/>
      <c r="K180" s="8"/>
      <c r="L180" s="8"/>
      <c r="M180" s="9"/>
      <c r="N180" s="9"/>
      <c r="O180" s="9"/>
      <c r="P180" s="9"/>
      <c r="Q180" s="9"/>
      <c r="R180" s="8"/>
      <c r="S180" s="10">
        <f t="shared" si="6"/>
        <v>100</v>
      </c>
      <c r="T180" s="10">
        <f t="shared" si="5"/>
        <v>-100</v>
      </c>
      <c r="W180" s="11"/>
      <c r="X180" s="12"/>
      <c r="Y180" s="11"/>
      <c r="Z180" s="12"/>
      <c r="AA180" s="13"/>
      <c r="AB180" s="5"/>
    </row>
    <row r="181" spans="1:28">
      <c r="A181" s="14">
        <v>40049</v>
      </c>
      <c r="B181" s="6"/>
      <c r="C181" s="7"/>
      <c r="D181" s="6"/>
      <c r="E181" s="6"/>
      <c r="F181" s="8"/>
      <c r="G181" s="8"/>
      <c r="H181" s="8"/>
      <c r="I181" s="8"/>
      <c r="J181" s="8"/>
      <c r="K181" s="8"/>
      <c r="L181" s="8"/>
      <c r="M181" s="9"/>
      <c r="N181" s="9"/>
      <c r="O181" s="9"/>
      <c r="P181" s="9"/>
      <c r="Q181" s="9"/>
      <c r="R181" s="8"/>
      <c r="S181" s="10">
        <f t="shared" si="6"/>
        <v>100</v>
      </c>
      <c r="T181" s="10">
        <f t="shared" si="5"/>
        <v>-100</v>
      </c>
      <c r="W181" s="11"/>
      <c r="X181" s="12"/>
      <c r="Y181" s="11"/>
      <c r="Z181" s="12"/>
      <c r="AA181" s="13"/>
      <c r="AB181" s="5"/>
    </row>
    <row r="182" spans="1:28">
      <c r="A182" s="14">
        <v>40050</v>
      </c>
      <c r="B182" s="6"/>
      <c r="C182" s="7"/>
      <c r="D182" s="6"/>
      <c r="E182" s="6"/>
      <c r="F182" s="8"/>
      <c r="G182" s="8"/>
      <c r="H182" s="8"/>
      <c r="I182" s="8"/>
      <c r="J182" s="8"/>
      <c r="K182" s="8"/>
      <c r="L182" s="8"/>
      <c r="M182" s="9"/>
      <c r="N182" s="9"/>
      <c r="O182" s="9"/>
      <c r="P182" s="9"/>
      <c r="Q182" s="9"/>
      <c r="R182" s="8"/>
      <c r="S182" s="10">
        <f t="shared" si="6"/>
        <v>100</v>
      </c>
      <c r="T182" s="10">
        <f t="shared" si="5"/>
        <v>-100</v>
      </c>
      <c r="W182" s="11"/>
      <c r="X182" s="12"/>
      <c r="Y182" s="11"/>
      <c r="Z182" s="12"/>
      <c r="AA182" s="13"/>
      <c r="AB182" s="5"/>
    </row>
    <row r="183" spans="1:28">
      <c r="A183" s="14">
        <v>40051</v>
      </c>
      <c r="B183" s="6"/>
      <c r="C183" s="7"/>
      <c r="D183" s="6"/>
      <c r="E183" s="6"/>
      <c r="F183" s="8"/>
      <c r="G183" s="8"/>
      <c r="H183" s="8"/>
      <c r="I183" s="8"/>
      <c r="J183" s="8"/>
      <c r="K183" s="8"/>
      <c r="L183" s="8"/>
      <c r="M183" s="9"/>
      <c r="N183" s="9"/>
      <c r="O183" s="9"/>
      <c r="P183" s="9"/>
      <c r="Q183" s="9"/>
      <c r="R183" s="8"/>
      <c r="S183" s="10">
        <f t="shared" si="6"/>
        <v>100</v>
      </c>
      <c r="T183" s="10">
        <f t="shared" si="5"/>
        <v>-100</v>
      </c>
      <c r="W183" s="11"/>
      <c r="X183" s="12"/>
      <c r="Y183" s="11"/>
      <c r="Z183" s="12"/>
      <c r="AA183" s="13"/>
      <c r="AB183" s="5"/>
    </row>
    <row r="184" spans="1:28">
      <c r="A184" s="14">
        <v>40052</v>
      </c>
      <c r="B184" s="6"/>
      <c r="C184" s="7"/>
      <c r="D184" s="6"/>
      <c r="E184" s="6"/>
      <c r="F184" s="8"/>
      <c r="G184" s="8"/>
      <c r="H184" s="8"/>
      <c r="I184" s="8"/>
      <c r="J184" s="8"/>
      <c r="K184" s="8"/>
      <c r="L184" s="8"/>
      <c r="M184" s="9"/>
      <c r="N184" s="9"/>
      <c r="O184" s="9"/>
      <c r="P184" s="9"/>
      <c r="Q184" s="9"/>
      <c r="R184" s="8"/>
      <c r="S184" s="10">
        <f t="shared" si="6"/>
        <v>100</v>
      </c>
      <c r="T184" s="10">
        <f t="shared" si="5"/>
        <v>-100</v>
      </c>
      <c r="W184" s="11"/>
      <c r="X184" s="12"/>
      <c r="Y184" s="11"/>
      <c r="Z184" s="12"/>
      <c r="AA184" s="13"/>
      <c r="AB184" s="5"/>
    </row>
    <row r="185" spans="1:28">
      <c r="A185" s="14">
        <v>40053</v>
      </c>
      <c r="B185" s="6"/>
      <c r="C185" s="7"/>
      <c r="D185" s="6"/>
      <c r="E185" s="6"/>
      <c r="F185" s="8"/>
      <c r="G185" s="8"/>
      <c r="H185" s="8"/>
      <c r="I185" s="8"/>
      <c r="J185" s="8"/>
      <c r="K185" s="8"/>
      <c r="L185" s="8"/>
      <c r="M185" s="9"/>
      <c r="N185" s="9"/>
      <c r="O185" s="9"/>
      <c r="P185" s="9"/>
      <c r="Q185" s="9"/>
      <c r="R185" s="8"/>
      <c r="S185" s="10">
        <f t="shared" si="6"/>
        <v>100</v>
      </c>
      <c r="T185" s="10">
        <f t="shared" si="5"/>
        <v>-100</v>
      </c>
      <c r="W185" s="11"/>
      <c r="X185" s="12"/>
      <c r="Y185" s="11"/>
      <c r="Z185" s="12"/>
      <c r="AA185" s="13"/>
      <c r="AB185" s="5"/>
    </row>
    <row r="186" spans="1:28">
      <c r="A186" s="14">
        <v>40056</v>
      </c>
      <c r="B186" s="6"/>
      <c r="C186" s="7"/>
      <c r="D186" s="6"/>
      <c r="E186" s="6"/>
      <c r="F186" s="8"/>
      <c r="G186" s="8"/>
      <c r="H186" s="8"/>
      <c r="I186" s="8"/>
      <c r="J186" s="8"/>
      <c r="K186" s="8"/>
      <c r="L186" s="8"/>
      <c r="M186" s="9"/>
      <c r="N186" s="9"/>
      <c r="O186" s="9"/>
      <c r="P186" s="9"/>
      <c r="Q186" s="9"/>
      <c r="R186" s="8"/>
      <c r="S186" s="10">
        <f t="shared" si="6"/>
        <v>100</v>
      </c>
      <c r="T186" s="10">
        <f t="shared" si="5"/>
        <v>-100</v>
      </c>
      <c r="W186" s="11"/>
      <c r="X186" s="12"/>
      <c r="Y186" s="11"/>
      <c r="Z186" s="12"/>
      <c r="AA186" s="13"/>
      <c r="AB186" s="5"/>
    </row>
    <row r="187" spans="1:28">
      <c r="A187" s="14">
        <v>40057</v>
      </c>
      <c r="B187" s="6"/>
      <c r="C187" s="7"/>
      <c r="D187" s="6"/>
      <c r="E187" s="6"/>
      <c r="F187" s="8"/>
      <c r="G187" s="8"/>
      <c r="H187" s="8"/>
      <c r="I187" s="8"/>
      <c r="J187" s="8"/>
      <c r="K187" s="8"/>
      <c r="L187" s="8"/>
      <c r="M187" s="9"/>
      <c r="N187" s="9"/>
      <c r="O187" s="9"/>
      <c r="P187" s="9"/>
      <c r="Q187" s="9"/>
      <c r="R187" s="8"/>
      <c r="S187" s="10">
        <f t="shared" si="6"/>
        <v>100</v>
      </c>
      <c r="T187" s="10">
        <f t="shared" si="5"/>
        <v>-100</v>
      </c>
      <c r="W187" s="11"/>
      <c r="X187" s="12"/>
      <c r="Y187" s="11"/>
      <c r="Z187" s="12"/>
      <c r="AA187" s="13"/>
      <c r="AB187" s="5"/>
    </row>
    <row r="188" spans="1:28">
      <c r="A188" s="14">
        <v>40058</v>
      </c>
      <c r="B188" s="6"/>
      <c r="C188" s="7"/>
      <c r="D188" s="6"/>
      <c r="E188" s="6"/>
      <c r="F188" s="8"/>
      <c r="G188" s="8"/>
      <c r="H188" s="8"/>
      <c r="I188" s="8"/>
      <c r="J188" s="8"/>
      <c r="K188" s="8"/>
      <c r="L188" s="8"/>
      <c r="M188" s="9"/>
      <c r="N188" s="9"/>
      <c r="O188" s="9"/>
      <c r="P188" s="9"/>
      <c r="Q188" s="9"/>
      <c r="R188" s="8"/>
      <c r="S188" s="10">
        <f t="shared" si="6"/>
        <v>100</v>
      </c>
      <c r="T188" s="10">
        <f t="shared" si="5"/>
        <v>-100</v>
      </c>
      <c r="W188" s="11"/>
      <c r="X188" s="12"/>
      <c r="Y188" s="11"/>
      <c r="Z188" s="12"/>
      <c r="AA188" s="13"/>
      <c r="AB188" s="5"/>
    </row>
    <row r="189" spans="1:28">
      <c r="A189" s="14">
        <v>40059</v>
      </c>
      <c r="B189" s="6"/>
      <c r="C189" s="7"/>
      <c r="D189" s="6"/>
      <c r="E189" s="6"/>
      <c r="F189" s="8"/>
      <c r="G189" s="8"/>
      <c r="H189" s="8"/>
      <c r="I189" s="8"/>
      <c r="J189" s="8"/>
      <c r="K189" s="8"/>
      <c r="L189" s="8"/>
      <c r="M189" s="9"/>
      <c r="N189" s="9"/>
      <c r="O189" s="9"/>
      <c r="P189" s="9"/>
      <c r="Q189" s="9"/>
      <c r="R189" s="8"/>
      <c r="S189" s="10">
        <f t="shared" si="6"/>
        <v>100</v>
      </c>
      <c r="T189" s="10">
        <f t="shared" si="5"/>
        <v>-100</v>
      </c>
      <c r="W189" s="11"/>
      <c r="X189" s="12"/>
      <c r="Y189" s="11"/>
      <c r="Z189" s="12"/>
      <c r="AA189" s="13"/>
      <c r="AB189" s="5"/>
    </row>
    <row r="190" spans="1:28">
      <c r="A190" s="14">
        <v>40060</v>
      </c>
      <c r="B190" s="6"/>
      <c r="C190" s="7"/>
      <c r="D190" s="6"/>
      <c r="E190" s="6"/>
      <c r="F190" s="8"/>
      <c r="G190" s="8"/>
      <c r="H190" s="8"/>
      <c r="I190" s="8"/>
      <c r="J190" s="8"/>
      <c r="K190" s="8"/>
      <c r="L190" s="8"/>
      <c r="M190" s="9"/>
      <c r="N190" s="9"/>
      <c r="O190" s="9"/>
      <c r="P190" s="9"/>
      <c r="Q190" s="9"/>
      <c r="R190" s="8"/>
      <c r="S190" s="10">
        <f t="shared" si="6"/>
        <v>100</v>
      </c>
      <c r="T190" s="10">
        <f t="shared" si="5"/>
        <v>-100</v>
      </c>
      <c r="W190" s="11"/>
      <c r="X190" s="12"/>
      <c r="Y190" s="11"/>
      <c r="Z190" s="12"/>
      <c r="AA190" s="13"/>
      <c r="AB190" s="5"/>
    </row>
    <row r="191" spans="1:28">
      <c r="A191" s="14">
        <v>40063</v>
      </c>
      <c r="B191" s="6"/>
      <c r="C191" s="7"/>
      <c r="D191" s="6"/>
      <c r="E191" s="6"/>
      <c r="F191" s="8"/>
      <c r="G191" s="8"/>
      <c r="H191" s="8"/>
      <c r="I191" s="8"/>
      <c r="J191" s="8"/>
      <c r="K191" s="8"/>
      <c r="L191" s="8"/>
      <c r="M191" s="9"/>
      <c r="N191" s="9"/>
      <c r="O191" s="9"/>
      <c r="P191" s="9"/>
      <c r="Q191" s="9"/>
      <c r="R191" s="8"/>
      <c r="S191" s="10">
        <f t="shared" si="6"/>
        <v>100</v>
      </c>
      <c r="T191" s="10">
        <f t="shared" si="5"/>
        <v>-100</v>
      </c>
      <c r="W191" s="11"/>
      <c r="X191" s="12"/>
      <c r="Y191" s="11"/>
      <c r="Z191" s="12"/>
      <c r="AA191" s="13"/>
      <c r="AB191" s="5"/>
    </row>
    <row r="192" spans="1:28">
      <c r="A192" s="14">
        <v>40064</v>
      </c>
      <c r="B192" s="6"/>
      <c r="C192" s="7"/>
      <c r="D192" s="6"/>
      <c r="E192" s="6"/>
      <c r="F192" s="8"/>
      <c r="G192" s="8"/>
      <c r="H192" s="8"/>
      <c r="I192" s="8"/>
      <c r="J192" s="8"/>
      <c r="K192" s="8"/>
      <c r="L192" s="8"/>
      <c r="M192" s="9"/>
      <c r="N192" s="9"/>
      <c r="O192" s="9"/>
      <c r="P192" s="9"/>
      <c r="Q192" s="9"/>
      <c r="R192" s="8"/>
      <c r="S192" s="10">
        <f t="shared" si="6"/>
        <v>100</v>
      </c>
      <c r="T192" s="10">
        <f t="shared" si="5"/>
        <v>-100</v>
      </c>
      <c r="W192" s="11"/>
      <c r="X192" s="12"/>
      <c r="Y192" s="11"/>
      <c r="Z192" s="12"/>
      <c r="AA192" s="13"/>
      <c r="AB192" s="5"/>
    </row>
    <row r="193" spans="1:28">
      <c r="A193" s="14">
        <v>40065</v>
      </c>
      <c r="B193" s="6"/>
      <c r="C193" s="7"/>
      <c r="D193" s="6"/>
      <c r="E193" s="6"/>
      <c r="F193" s="8"/>
      <c r="G193" s="8"/>
      <c r="H193" s="8"/>
      <c r="I193" s="8"/>
      <c r="J193" s="8"/>
      <c r="K193" s="8"/>
      <c r="L193" s="8"/>
      <c r="M193" s="9"/>
      <c r="N193" s="9"/>
      <c r="O193" s="9"/>
      <c r="P193" s="9"/>
      <c r="Q193" s="9"/>
      <c r="R193" s="8"/>
      <c r="S193" s="10">
        <f t="shared" si="6"/>
        <v>100</v>
      </c>
      <c r="T193" s="10">
        <f t="shared" si="5"/>
        <v>-100</v>
      </c>
      <c r="W193" s="11"/>
      <c r="X193" s="12"/>
      <c r="Y193" s="11"/>
      <c r="Z193" s="12"/>
      <c r="AA193" s="13"/>
      <c r="AB193" s="5"/>
    </row>
    <row r="194" spans="1:28">
      <c r="A194" s="14">
        <v>40066</v>
      </c>
      <c r="B194" s="6"/>
      <c r="C194" s="7"/>
      <c r="D194" s="6"/>
      <c r="E194" s="6"/>
      <c r="F194" s="8"/>
      <c r="G194" s="8"/>
      <c r="H194" s="8"/>
      <c r="I194" s="8"/>
      <c r="J194" s="8"/>
      <c r="K194" s="8"/>
      <c r="L194" s="8"/>
      <c r="M194" s="9"/>
      <c r="N194" s="9"/>
      <c r="O194" s="9"/>
      <c r="P194" s="9"/>
      <c r="Q194" s="9"/>
      <c r="R194" s="8"/>
      <c r="S194" s="10">
        <f t="shared" si="6"/>
        <v>100</v>
      </c>
      <c r="T194" s="10">
        <f t="shared" si="5"/>
        <v>-100</v>
      </c>
      <c r="W194" s="11"/>
      <c r="X194" s="12"/>
      <c r="Y194" s="11"/>
      <c r="Z194" s="12"/>
      <c r="AA194" s="13"/>
      <c r="AB194" s="5"/>
    </row>
    <row r="195" spans="1:28">
      <c r="A195" s="14">
        <v>40067</v>
      </c>
      <c r="B195" s="6"/>
      <c r="C195" s="7"/>
      <c r="D195" s="6"/>
      <c r="E195" s="6"/>
      <c r="F195" s="8"/>
      <c r="G195" s="8"/>
      <c r="H195" s="8"/>
      <c r="I195" s="8"/>
      <c r="J195" s="8"/>
      <c r="K195" s="8"/>
      <c r="L195" s="8"/>
      <c r="M195" s="9"/>
      <c r="N195" s="9"/>
      <c r="O195" s="9"/>
      <c r="P195" s="9"/>
      <c r="Q195" s="9"/>
      <c r="R195" s="8"/>
      <c r="S195" s="10">
        <f t="shared" si="6"/>
        <v>100</v>
      </c>
      <c r="T195" s="10">
        <f t="shared" ref="T195:T258" si="7">IF(A195&lt;&gt;"",-100,"")</f>
        <v>-100</v>
      </c>
      <c r="W195" s="11"/>
      <c r="X195" s="12"/>
      <c r="Y195" s="11"/>
      <c r="Z195" s="12"/>
      <c r="AA195" s="13"/>
      <c r="AB195" s="5"/>
    </row>
    <row r="196" spans="1:28">
      <c r="A196" s="14">
        <v>40070</v>
      </c>
      <c r="B196" s="6"/>
      <c r="C196" s="7"/>
      <c r="D196" s="6"/>
      <c r="E196" s="6"/>
      <c r="F196" s="8"/>
      <c r="G196" s="8"/>
      <c r="H196" s="8"/>
      <c r="I196" s="8"/>
      <c r="J196" s="8"/>
      <c r="K196" s="8"/>
      <c r="L196" s="8"/>
      <c r="M196" s="9"/>
      <c r="N196" s="9"/>
      <c r="O196" s="9"/>
      <c r="P196" s="9"/>
      <c r="Q196" s="9"/>
      <c r="R196" s="8"/>
      <c r="S196" s="10">
        <f t="shared" si="6"/>
        <v>100</v>
      </c>
      <c r="T196" s="10">
        <f t="shared" si="7"/>
        <v>-100</v>
      </c>
      <c r="W196" s="11"/>
      <c r="X196" s="12"/>
      <c r="Y196" s="11"/>
      <c r="Z196" s="12"/>
      <c r="AA196" s="13"/>
      <c r="AB196" s="5"/>
    </row>
    <row r="197" spans="1:28">
      <c r="A197" s="14">
        <v>40071</v>
      </c>
      <c r="B197" s="6"/>
      <c r="C197" s="7"/>
      <c r="D197" s="6"/>
      <c r="E197" s="6"/>
      <c r="F197" s="8"/>
      <c r="G197" s="8"/>
      <c r="H197" s="8"/>
      <c r="I197" s="8"/>
      <c r="J197" s="8"/>
      <c r="K197" s="8"/>
      <c r="L197" s="8"/>
      <c r="M197" s="9"/>
      <c r="N197" s="9"/>
      <c r="O197" s="9"/>
      <c r="P197" s="9"/>
      <c r="Q197" s="9"/>
      <c r="R197" s="8"/>
      <c r="S197" s="10">
        <f t="shared" ref="S197:S260" si="8">IF(A197&lt;&gt;"",100,"")</f>
        <v>100</v>
      </c>
      <c r="T197" s="10">
        <f t="shared" si="7"/>
        <v>-100</v>
      </c>
      <c r="W197" s="11"/>
      <c r="X197" s="12"/>
      <c r="Y197" s="11"/>
      <c r="Z197" s="12"/>
      <c r="AA197" s="13"/>
      <c r="AB197" s="5"/>
    </row>
    <row r="198" spans="1:28">
      <c r="A198" s="14">
        <v>40072</v>
      </c>
      <c r="B198" s="6"/>
      <c r="C198" s="7"/>
      <c r="D198" s="6"/>
      <c r="E198" s="6"/>
      <c r="F198" s="8"/>
      <c r="G198" s="8"/>
      <c r="H198" s="8"/>
      <c r="I198" s="8"/>
      <c r="J198" s="8"/>
      <c r="K198" s="8"/>
      <c r="L198" s="8"/>
      <c r="M198" s="9"/>
      <c r="N198" s="9"/>
      <c r="O198" s="9"/>
      <c r="P198" s="9"/>
      <c r="Q198" s="9"/>
      <c r="R198" s="8"/>
      <c r="S198" s="10">
        <f t="shared" si="8"/>
        <v>100</v>
      </c>
      <c r="T198" s="10">
        <f t="shared" si="7"/>
        <v>-100</v>
      </c>
      <c r="W198" s="11"/>
      <c r="X198" s="12"/>
      <c r="Y198" s="11"/>
      <c r="Z198" s="12"/>
      <c r="AA198" s="13"/>
      <c r="AB198" s="5"/>
    </row>
    <row r="199" spans="1:28">
      <c r="A199" s="14">
        <v>40073</v>
      </c>
      <c r="B199" s="6"/>
      <c r="C199" s="7"/>
      <c r="D199" s="6"/>
      <c r="E199" s="6"/>
      <c r="F199" s="8"/>
      <c r="G199" s="8"/>
      <c r="H199" s="8"/>
      <c r="I199" s="8"/>
      <c r="J199" s="8"/>
      <c r="K199" s="8"/>
      <c r="L199" s="8"/>
      <c r="M199" s="9"/>
      <c r="N199" s="9"/>
      <c r="O199" s="9"/>
      <c r="P199" s="9"/>
      <c r="Q199" s="9"/>
      <c r="R199" s="8"/>
      <c r="S199" s="10">
        <f t="shared" si="8"/>
        <v>100</v>
      </c>
      <c r="T199" s="10">
        <f t="shared" si="7"/>
        <v>-100</v>
      </c>
      <c r="W199" s="11"/>
      <c r="X199" s="12"/>
      <c r="Y199" s="11"/>
      <c r="Z199" s="12"/>
      <c r="AA199" s="13"/>
      <c r="AB199" s="5"/>
    </row>
    <row r="200" spans="1:28">
      <c r="A200" s="14">
        <v>40074</v>
      </c>
      <c r="B200" s="6"/>
      <c r="C200" s="7"/>
      <c r="D200" s="6"/>
      <c r="E200" s="6"/>
      <c r="F200" s="8"/>
      <c r="G200" s="8"/>
      <c r="H200" s="8"/>
      <c r="I200" s="8"/>
      <c r="J200" s="8"/>
      <c r="K200" s="8"/>
      <c r="L200" s="8"/>
      <c r="M200" s="9"/>
      <c r="N200" s="9"/>
      <c r="O200" s="9"/>
      <c r="P200" s="9"/>
      <c r="Q200" s="9"/>
      <c r="R200" s="8"/>
      <c r="S200" s="10">
        <f t="shared" si="8"/>
        <v>100</v>
      </c>
      <c r="T200" s="10">
        <f t="shared" si="7"/>
        <v>-100</v>
      </c>
      <c r="W200" s="11"/>
      <c r="X200" s="12"/>
      <c r="Y200" s="11"/>
      <c r="Z200" s="12"/>
      <c r="AA200" s="13"/>
      <c r="AB200" s="5"/>
    </row>
    <row r="201" spans="1:28">
      <c r="A201" s="14">
        <v>40077</v>
      </c>
      <c r="B201" s="6"/>
      <c r="C201" s="7"/>
      <c r="D201" s="6"/>
      <c r="E201" s="6"/>
      <c r="F201" s="8"/>
      <c r="G201" s="8"/>
      <c r="H201" s="8"/>
      <c r="I201" s="8"/>
      <c r="J201" s="8"/>
      <c r="K201" s="8"/>
      <c r="L201" s="8"/>
      <c r="M201" s="9"/>
      <c r="N201" s="9"/>
      <c r="O201" s="9"/>
      <c r="P201" s="9"/>
      <c r="Q201" s="9"/>
      <c r="R201" s="8"/>
      <c r="S201" s="10">
        <f t="shared" si="8"/>
        <v>100</v>
      </c>
      <c r="T201" s="10">
        <f t="shared" si="7"/>
        <v>-100</v>
      </c>
      <c r="W201" s="11"/>
      <c r="X201" s="12"/>
      <c r="Y201" s="11"/>
      <c r="Z201" s="12"/>
      <c r="AA201" s="13"/>
      <c r="AB201" s="5"/>
    </row>
    <row r="202" spans="1:28">
      <c r="A202" s="14">
        <v>40078</v>
      </c>
      <c r="B202" s="6"/>
      <c r="C202" s="7"/>
      <c r="D202" s="6"/>
      <c r="E202" s="6"/>
      <c r="F202" s="8"/>
      <c r="G202" s="8"/>
      <c r="H202" s="8"/>
      <c r="I202" s="8"/>
      <c r="J202" s="8"/>
      <c r="K202" s="8"/>
      <c r="L202" s="8"/>
      <c r="M202" s="9"/>
      <c r="N202" s="9"/>
      <c r="O202" s="9"/>
      <c r="P202" s="9"/>
      <c r="Q202" s="9"/>
      <c r="R202" s="8"/>
      <c r="S202" s="10">
        <f t="shared" si="8"/>
        <v>100</v>
      </c>
      <c r="T202" s="10">
        <f t="shared" si="7"/>
        <v>-100</v>
      </c>
      <c r="W202" s="11"/>
      <c r="X202" s="12"/>
      <c r="Y202" s="11"/>
      <c r="Z202" s="12"/>
      <c r="AA202" s="13"/>
      <c r="AB202" s="5"/>
    </row>
    <row r="203" spans="1:28">
      <c r="A203" s="14">
        <v>40079</v>
      </c>
      <c r="B203" s="6"/>
      <c r="C203" s="7"/>
      <c r="D203" s="6"/>
      <c r="E203" s="6"/>
      <c r="F203" s="8"/>
      <c r="G203" s="8"/>
      <c r="H203" s="8"/>
      <c r="I203" s="8"/>
      <c r="J203" s="8"/>
      <c r="K203" s="8"/>
      <c r="L203" s="8"/>
      <c r="M203" s="9"/>
      <c r="N203" s="9"/>
      <c r="O203" s="9"/>
      <c r="P203" s="9"/>
      <c r="Q203" s="9"/>
      <c r="R203" s="8"/>
      <c r="S203" s="10">
        <f t="shared" si="8"/>
        <v>100</v>
      </c>
      <c r="T203" s="10">
        <f t="shared" si="7"/>
        <v>-100</v>
      </c>
      <c r="W203" s="11"/>
      <c r="X203" s="12"/>
      <c r="Y203" s="11"/>
      <c r="Z203" s="12"/>
      <c r="AA203" s="13"/>
      <c r="AB203" s="5"/>
    </row>
    <row r="204" spans="1:28">
      <c r="A204" s="14">
        <v>40080</v>
      </c>
      <c r="B204" s="6"/>
      <c r="C204" s="7"/>
      <c r="D204" s="6"/>
      <c r="E204" s="6"/>
      <c r="F204" s="8"/>
      <c r="G204" s="8"/>
      <c r="H204" s="8"/>
      <c r="I204" s="8"/>
      <c r="J204" s="8"/>
      <c r="K204" s="8"/>
      <c r="L204" s="8"/>
      <c r="M204" s="9"/>
      <c r="N204" s="9"/>
      <c r="O204" s="9"/>
      <c r="P204" s="9"/>
      <c r="Q204" s="9"/>
      <c r="R204" s="8"/>
      <c r="S204" s="10">
        <f t="shared" si="8"/>
        <v>100</v>
      </c>
      <c r="T204" s="10">
        <f t="shared" si="7"/>
        <v>-100</v>
      </c>
      <c r="W204" s="11"/>
      <c r="X204" s="12"/>
      <c r="Y204" s="11"/>
      <c r="Z204" s="12"/>
      <c r="AA204" s="13"/>
      <c r="AB204" s="5"/>
    </row>
    <row r="205" spans="1:28">
      <c r="A205" s="14">
        <v>40081</v>
      </c>
      <c r="B205" s="6"/>
      <c r="C205" s="7"/>
      <c r="D205" s="6"/>
      <c r="E205" s="6"/>
      <c r="F205" s="8"/>
      <c r="G205" s="8"/>
      <c r="H205" s="8"/>
      <c r="I205" s="8"/>
      <c r="J205" s="8"/>
      <c r="K205" s="8"/>
      <c r="L205" s="8"/>
      <c r="M205" s="9"/>
      <c r="N205" s="9"/>
      <c r="O205" s="9"/>
      <c r="P205" s="9"/>
      <c r="Q205" s="9"/>
      <c r="R205" s="8"/>
      <c r="S205" s="10">
        <f t="shared" si="8"/>
        <v>100</v>
      </c>
      <c r="T205" s="10">
        <f t="shared" si="7"/>
        <v>-100</v>
      </c>
      <c r="W205" s="11"/>
      <c r="X205" s="12"/>
      <c r="Y205" s="11"/>
      <c r="Z205" s="12"/>
      <c r="AA205" s="13"/>
      <c r="AB205" s="5"/>
    </row>
    <row r="206" spans="1:28">
      <c r="A206" s="14">
        <v>40084</v>
      </c>
      <c r="B206" s="6"/>
      <c r="C206" s="7"/>
      <c r="D206" s="6"/>
      <c r="E206" s="6"/>
      <c r="F206" s="8"/>
      <c r="G206" s="8"/>
      <c r="H206" s="8"/>
      <c r="I206" s="8"/>
      <c r="J206" s="8"/>
      <c r="K206" s="8"/>
      <c r="L206" s="8"/>
      <c r="M206" s="9"/>
      <c r="N206" s="9"/>
      <c r="O206" s="9"/>
      <c r="P206" s="9"/>
      <c r="Q206" s="9"/>
      <c r="R206" s="8"/>
      <c r="S206" s="10">
        <f t="shared" si="8"/>
        <v>100</v>
      </c>
      <c r="T206" s="10">
        <f t="shared" si="7"/>
        <v>-100</v>
      </c>
      <c r="W206" s="11"/>
      <c r="X206" s="12"/>
      <c r="Y206" s="11"/>
      <c r="Z206" s="12"/>
      <c r="AA206" s="13"/>
      <c r="AB206" s="5"/>
    </row>
    <row r="207" spans="1:28">
      <c r="A207" s="14">
        <v>40085</v>
      </c>
      <c r="B207" s="6"/>
      <c r="C207" s="7"/>
      <c r="D207" s="6"/>
      <c r="E207" s="6"/>
      <c r="F207" s="8"/>
      <c r="G207" s="8"/>
      <c r="H207" s="8"/>
      <c r="I207" s="8"/>
      <c r="J207" s="8"/>
      <c r="K207" s="8"/>
      <c r="L207" s="8"/>
      <c r="M207" s="9"/>
      <c r="N207" s="9"/>
      <c r="O207" s="9"/>
      <c r="P207" s="9"/>
      <c r="Q207" s="9"/>
      <c r="R207" s="8"/>
      <c r="S207" s="10">
        <f t="shared" si="8"/>
        <v>100</v>
      </c>
      <c r="T207" s="10">
        <f t="shared" si="7"/>
        <v>-100</v>
      </c>
      <c r="W207" s="11"/>
      <c r="X207" s="12"/>
      <c r="Y207" s="11"/>
      <c r="Z207" s="12"/>
      <c r="AA207" s="13"/>
      <c r="AB207" s="5"/>
    </row>
    <row r="208" spans="1:28">
      <c r="A208" s="14">
        <v>40086</v>
      </c>
      <c r="B208" s="6"/>
      <c r="C208" s="7"/>
      <c r="D208" s="6"/>
      <c r="E208" s="6"/>
      <c r="F208" s="8"/>
      <c r="G208" s="8"/>
      <c r="H208" s="8"/>
      <c r="I208" s="8"/>
      <c r="J208" s="8"/>
      <c r="K208" s="8"/>
      <c r="L208" s="8"/>
      <c r="M208" s="9"/>
      <c r="N208" s="9"/>
      <c r="O208" s="9"/>
      <c r="P208" s="9"/>
      <c r="Q208" s="9"/>
      <c r="R208" s="8"/>
      <c r="S208" s="10">
        <f t="shared" si="8"/>
        <v>100</v>
      </c>
      <c r="T208" s="10">
        <f t="shared" si="7"/>
        <v>-100</v>
      </c>
      <c r="W208" s="11"/>
      <c r="X208" s="12"/>
      <c r="Y208" s="11"/>
      <c r="Z208" s="12"/>
      <c r="AA208" s="13"/>
      <c r="AB208" s="5"/>
    </row>
    <row r="209" spans="1:28">
      <c r="A209" s="14">
        <v>40087</v>
      </c>
      <c r="B209" s="6"/>
      <c r="C209" s="7"/>
      <c r="D209" s="6"/>
      <c r="E209" s="6"/>
      <c r="F209" s="8"/>
      <c r="G209" s="8"/>
      <c r="H209" s="8"/>
      <c r="I209" s="8"/>
      <c r="J209" s="8"/>
      <c r="K209" s="8"/>
      <c r="L209" s="8"/>
      <c r="M209" s="9"/>
      <c r="N209" s="9"/>
      <c r="O209" s="9"/>
      <c r="P209" s="9"/>
      <c r="Q209" s="9"/>
      <c r="R209" s="8"/>
      <c r="S209" s="10">
        <f t="shared" si="8"/>
        <v>100</v>
      </c>
      <c r="T209" s="10">
        <f t="shared" si="7"/>
        <v>-100</v>
      </c>
      <c r="W209" s="11"/>
      <c r="X209" s="12"/>
      <c r="Y209" s="11"/>
      <c r="Z209" s="12"/>
      <c r="AA209" s="13"/>
      <c r="AB209" s="5"/>
    </row>
    <row r="210" spans="1:28">
      <c r="A210" s="14">
        <v>40088</v>
      </c>
      <c r="B210" s="6"/>
      <c r="C210" s="7"/>
      <c r="D210" s="6"/>
      <c r="E210" s="6"/>
      <c r="F210" s="8"/>
      <c r="G210" s="8"/>
      <c r="H210" s="8"/>
      <c r="I210" s="8"/>
      <c r="J210" s="8"/>
      <c r="K210" s="8"/>
      <c r="L210" s="8"/>
      <c r="M210" s="9"/>
      <c r="N210" s="9"/>
      <c r="O210" s="9"/>
      <c r="P210" s="9"/>
      <c r="Q210" s="9"/>
      <c r="R210" s="8"/>
      <c r="S210" s="10">
        <f t="shared" si="8"/>
        <v>100</v>
      </c>
      <c r="T210" s="10">
        <f t="shared" si="7"/>
        <v>-100</v>
      </c>
      <c r="W210" s="11"/>
      <c r="X210" s="12"/>
      <c r="Y210" s="11"/>
      <c r="Z210" s="12"/>
      <c r="AA210" s="13"/>
      <c r="AB210" s="5"/>
    </row>
    <row r="211" spans="1:28">
      <c r="A211" s="14">
        <v>40091</v>
      </c>
      <c r="B211" s="6"/>
      <c r="C211" s="7"/>
      <c r="D211" s="6"/>
      <c r="E211" s="6"/>
      <c r="F211" s="8"/>
      <c r="G211" s="8"/>
      <c r="H211" s="8"/>
      <c r="I211" s="8"/>
      <c r="J211" s="8"/>
      <c r="K211" s="8"/>
      <c r="L211" s="8"/>
      <c r="M211" s="9"/>
      <c r="N211" s="9"/>
      <c r="O211" s="9"/>
      <c r="P211" s="9"/>
      <c r="Q211" s="9"/>
      <c r="R211" s="8"/>
      <c r="S211" s="10">
        <f t="shared" si="8"/>
        <v>100</v>
      </c>
      <c r="T211" s="10">
        <f t="shared" si="7"/>
        <v>-100</v>
      </c>
      <c r="W211" s="11"/>
      <c r="X211" s="12"/>
      <c r="Y211" s="11"/>
      <c r="Z211" s="12"/>
      <c r="AA211" s="13"/>
      <c r="AB211" s="5"/>
    </row>
    <row r="212" spans="1:28">
      <c r="A212" s="14">
        <v>40092</v>
      </c>
      <c r="B212" s="6"/>
      <c r="C212" s="7"/>
      <c r="D212" s="6"/>
      <c r="E212" s="6"/>
      <c r="F212" s="8"/>
      <c r="G212" s="8"/>
      <c r="H212" s="8"/>
      <c r="I212" s="8"/>
      <c r="J212" s="8"/>
      <c r="K212" s="8"/>
      <c r="L212" s="8"/>
      <c r="M212" s="9"/>
      <c r="N212" s="9"/>
      <c r="O212" s="9"/>
      <c r="P212" s="9"/>
      <c r="Q212" s="9"/>
      <c r="R212" s="8"/>
      <c r="S212" s="10">
        <f t="shared" si="8"/>
        <v>100</v>
      </c>
      <c r="T212" s="10">
        <f t="shared" si="7"/>
        <v>-100</v>
      </c>
      <c r="W212" s="11"/>
      <c r="X212" s="12"/>
      <c r="Y212" s="11"/>
      <c r="Z212" s="12"/>
      <c r="AA212" s="13"/>
      <c r="AB212" s="5"/>
    </row>
    <row r="213" spans="1:28">
      <c r="A213" s="14">
        <v>40093</v>
      </c>
      <c r="B213" s="6"/>
      <c r="C213" s="7"/>
      <c r="D213" s="6"/>
      <c r="E213" s="6"/>
      <c r="F213" s="8"/>
      <c r="G213" s="8"/>
      <c r="H213" s="8"/>
      <c r="I213" s="8"/>
      <c r="J213" s="8"/>
      <c r="K213" s="8"/>
      <c r="L213" s="8"/>
      <c r="M213" s="9"/>
      <c r="N213" s="9"/>
      <c r="O213" s="9"/>
      <c r="P213" s="9"/>
      <c r="Q213" s="9"/>
      <c r="R213" s="8"/>
      <c r="S213" s="10">
        <f t="shared" si="8"/>
        <v>100</v>
      </c>
      <c r="T213" s="10">
        <f t="shared" si="7"/>
        <v>-100</v>
      </c>
      <c r="W213" s="11"/>
      <c r="X213" s="12"/>
      <c r="Y213" s="11"/>
      <c r="Z213" s="12"/>
      <c r="AA213" s="13"/>
      <c r="AB213" s="5"/>
    </row>
    <row r="214" spans="1:28">
      <c r="A214" s="14">
        <v>40094</v>
      </c>
      <c r="B214" s="6"/>
      <c r="C214" s="7"/>
      <c r="D214" s="6"/>
      <c r="E214" s="6"/>
      <c r="F214" s="8"/>
      <c r="G214" s="8"/>
      <c r="H214" s="8"/>
      <c r="I214" s="8"/>
      <c r="J214" s="8"/>
      <c r="K214" s="8"/>
      <c r="L214" s="8"/>
      <c r="M214" s="9"/>
      <c r="N214" s="9"/>
      <c r="O214" s="9"/>
      <c r="P214" s="9"/>
      <c r="Q214" s="9"/>
      <c r="R214" s="8"/>
      <c r="S214" s="10">
        <f t="shared" si="8"/>
        <v>100</v>
      </c>
      <c r="T214" s="10">
        <f t="shared" si="7"/>
        <v>-100</v>
      </c>
      <c r="W214" s="11"/>
      <c r="X214" s="12"/>
      <c r="Y214" s="11"/>
      <c r="Z214" s="12"/>
      <c r="AA214" s="13"/>
      <c r="AB214" s="5"/>
    </row>
    <row r="215" spans="1:28">
      <c r="A215" s="14">
        <v>40095</v>
      </c>
      <c r="B215" s="6"/>
      <c r="C215" s="7"/>
      <c r="D215" s="6"/>
      <c r="E215" s="6"/>
      <c r="F215" s="8"/>
      <c r="G215" s="8"/>
      <c r="H215" s="8"/>
      <c r="I215" s="8"/>
      <c r="J215" s="8"/>
      <c r="K215" s="8"/>
      <c r="L215" s="8"/>
      <c r="M215" s="9"/>
      <c r="N215" s="9"/>
      <c r="O215" s="9"/>
      <c r="P215" s="9"/>
      <c r="Q215" s="9"/>
      <c r="R215" s="8"/>
      <c r="S215" s="10">
        <f t="shared" si="8"/>
        <v>100</v>
      </c>
      <c r="T215" s="10">
        <f t="shared" si="7"/>
        <v>-100</v>
      </c>
      <c r="W215" s="11"/>
      <c r="X215" s="12"/>
      <c r="Y215" s="11"/>
      <c r="Z215" s="12"/>
      <c r="AA215" s="13"/>
      <c r="AB215" s="5"/>
    </row>
    <row r="216" spans="1:28">
      <c r="A216" s="14">
        <v>40098</v>
      </c>
      <c r="B216" s="6"/>
      <c r="C216" s="7"/>
      <c r="D216" s="6"/>
      <c r="E216" s="6"/>
      <c r="F216" s="8"/>
      <c r="G216" s="8"/>
      <c r="H216" s="8"/>
      <c r="I216" s="8"/>
      <c r="J216" s="8"/>
      <c r="K216" s="8"/>
      <c r="L216" s="8"/>
      <c r="M216" s="9"/>
      <c r="N216" s="9"/>
      <c r="O216" s="9"/>
      <c r="P216" s="9"/>
      <c r="Q216" s="9"/>
      <c r="R216" s="8"/>
      <c r="S216" s="10">
        <f t="shared" si="8"/>
        <v>100</v>
      </c>
      <c r="T216" s="10">
        <f t="shared" si="7"/>
        <v>-100</v>
      </c>
      <c r="W216" s="11"/>
      <c r="X216" s="12"/>
      <c r="Y216" s="11"/>
      <c r="Z216" s="12"/>
      <c r="AA216" s="13"/>
      <c r="AB216" s="5"/>
    </row>
    <row r="217" spans="1:28">
      <c r="A217" s="14">
        <v>40099</v>
      </c>
      <c r="B217" s="6"/>
      <c r="C217" s="7"/>
      <c r="D217" s="6"/>
      <c r="E217" s="6"/>
      <c r="F217" s="8"/>
      <c r="G217" s="8"/>
      <c r="H217" s="8"/>
      <c r="I217" s="8"/>
      <c r="J217" s="8"/>
      <c r="K217" s="8"/>
      <c r="L217" s="8"/>
      <c r="M217" s="9"/>
      <c r="N217" s="9"/>
      <c r="O217" s="9"/>
      <c r="P217" s="9"/>
      <c r="Q217" s="9"/>
      <c r="R217" s="8"/>
      <c r="S217" s="10">
        <f t="shared" si="8"/>
        <v>100</v>
      </c>
      <c r="T217" s="10">
        <f t="shared" si="7"/>
        <v>-100</v>
      </c>
      <c r="W217" s="11"/>
      <c r="X217" s="12"/>
      <c r="Y217" s="11"/>
      <c r="Z217" s="12"/>
      <c r="AA217" s="13"/>
      <c r="AB217" s="5"/>
    </row>
    <row r="218" spans="1:28">
      <c r="A218" s="14">
        <v>40100</v>
      </c>
      <c r="B218" s="6"/>
      <c r="C218" s="7"/>
      <c r="D218" s="6"/>
      <c r="E218" s="6"/>
      <c r="F218" s="8"/>
      <c r="G218" s="8"/>
      <c r="H218" s="8"/>
      <c r="I218" s="8"/>
      <c r="J218" s="8"/>
      <c r="K218" s="8"/>
      <c r="L218" s="8"/>
      <c r="M218" s="9"/>
      <c r="N218" s="9"/>
      <c r="O218" s="9"/>
      <c r="P218" s="9"/>
      <c r="Q218" s="9"/>
      <c r="R218" s="8"/>
      <c r="S218" s="10">
        <f t="shared" si="8"/>
        <v>100</v>
      </c>
      <c r="T218" s="10">
        <f t="shared" si="7"/>
        <v>-100</v>
      </c>
      <c r="W218" s="11"/>
      <c r="X218" s="12"/>
      <c r="Y218" s="11"/>
      <c r="Z218" s="12"/>
      <c r="AA218" s="13"/>
      <c r="AB218" s="5"/>
    </row>
    <row r="219" spans="1:28">
      <c r="A219" s="14">
        <v>40101</v>
      </c>
      <c r="B219" s="6"/>
      <c r="C219" s="7"/>
      <c r="D219" s="6"/>
      <c r="E219" s="6"/>
      <c r="F219" s="8"/>
      <c r="G219" s="8"/>
      <c r="H219" s="8"/>
      <c r="I219" s="8"/>
      <c r="J219" s="8"/>
      <c r="K219" s="8"/>
      <c r="L219" s="8"/>
      <c r="M219" s="9"/>
      <c r="N219" s="9"/>
      <c r="O219" s="9"/>
      <c r="P219" s="9"/>
      <c r="Q219" s="9"/>
      <c r="R219" s="8"/>
      <c r="S219" s="10">
        <f t="shared" si="8"/>
        <v>100</v>
      </c>
      <c r="T219" s="10">
        <f t="shared" si="7"/>
        <v>-100</v>
      </c>
      <c r="W219" s="11"/>
      <c r="X219" s="12"/>
      <c r="Y219" s="11"/>
      <c r="Z219" s="12"/>
      <c r="AA219" s="13"/>
      <c r="AB219" s="5"/>
    </row>
    <row r="220" spans="1:28">
      <c r="A220" s="14">
        <v>40102</v>
      </c>
      <c r="B220" s="6"/>
      <c r="C220" s="7"/>
      <c r="D220" s="6"/>
      <c r="E220" s="6"/>
      <c r="F220" s="8"/>
      <c r="G220" s="8"/>
      <c r="H220" s="8"/>
      <c r="I220" s="8"/>
      <c r="J220" s="8"/>
      <c r="K220" s="8"/>
      <c r="L220" s="8"/>
      <c r="M220" s="9"/>
      <c r="N220" s="9"/>
      <c r="O220" s="9"/>
      <c r="P220" s="9"/>
      <c r="Q220" s="9"/>
      <c r="R220" s="8"/>
      <c r="S220" s="10">
        <f t="shared" si="8"/>
        <v>100</v>
      </c>
      <c r="T220" s="10">
        <f t="shared" si="7"/>
        <v>-100</v>
      </c>
      <c r="W220" s="11"/>
      <c r="X220" s="12"/>
      <c r="Y220" s="11"/>
      <c r="Z220" s="12"/>
      <c r="AA220" s="13"/>
      <c r="AB220" s="5"/>
    </row>
    <row r="221" spans="1:28">
      <c r="A221" s="14">
        <v>40105</v>
      </c>
      <c r="B221" s="6"/>
      <c r="C221" s="7"/>
      <c r="D221" s="6"/>
      <c r="E221" s="6"/>
      <c r="F221" s="8"/>
      <c r="G221" s="8"/>
      <c r="H221" s="8"/>
      <c r="I221" s="8"/>
      <c r="J221" s="8"/>
      <c r="K221" s="8"/>
      <c r="L221" s="8"/>
      <c r="M221" s="9"/>
      <c r="N221" s="9"/>
      <c r="O221" s="9"/>
      <c r="P221" s="9"/>
      <c r="Q221" s="9"/>
      <c r="R221" s="8"/>
      <c r="S221" s="10">
        <f t="shared" si="8"/>
        <v>100</v>
      </c>
      <c r="T221" s="10">
        <f t="shared" si="7"/>
        <v>-100</v>
      </c>
      <c r="W221" s="11"/>
      <c r="X221" s="12"/>
      <c r="Y221" s="11"/>
      <c r="Z221" s="12"/>
      <c r="AA221" s="13"/>
      <c r="AB221" s="5"/>
    </row>
    <row r="222" spans="1:28">
      <c r="A222" s="14">
        <v>40106</v>
      </c>
      <c r="B222" s="6"/>
      <c r="C222" s="7"/>
      <c r="D222" s="6"/>
      <c r="E222" s="6"/>
      <c r="F222" s="8"/>
      <c r="G222" s="8"/>
      <c r="H222" s="8"/>
      <c r="I222" s="8"/>
      <c r="J222" s="8"/>
      <c r="K222" s="8"/>
      <c r="L222" s="8"/>
      <c r="M222" s="9"/>
      <c r="N222" s="9"/>
      <c r="O222" s="9"/>
      <c r="P222" s="9"/>
      <c r="Q222" s="9"/>
      <c r="R222" s="8"/>
      <c r="S222" s="10">
        <f t="shared" si="8"/>
        <v>100</v>
      </c>
      <c r="T222" s="10">
        <f t="shared" si="7"/>
        <v>-100</v>
      </c>
      <c r="W222" s="11"/>
      <c r="X222" s="12"/>
      <c r="Y222" s="11"/>
      <c r="Z222" s="12"/>
      <c r="AA222" s="13"/>
      <c r="AB222" s="5"/>
    </row>
    <row r="223" spans="1:28">
      <c r="A223" s="14">
        <v>40107</v>
      </c>
      <c r="B223" s="6"/>
      <c r="C223" s="7"/>
      <c r="D223" s="6"/>
      <c r="E223" s="6"/>
      <c r="F223" s="8"/>
      <c r="G223" s="8"/>
      <c r="H223" s="8"/>
      <c r="I223" s="8"/>
      <c r="J223" s="8"/>
      <c r="K223" s="8"/>
      <c r="L223" s="8"/>
      <c r="M223" s="9"/>
      <c r="N223" s="9"/>
      <c r="O223" s="9"/>
      <c r="P223" s="9"/>
      <c r="Q223" s="9"/>
      <c r="R223" s="8"/>
      <c r="S223" s="10">
        <f t="shared" si="8"/>
        <v>100</v>
      </c>
      <c r="T223" s="10">
        <f t="shared" si="7"/>
        <v>-100</v>
      </c>
      <c r="W223" s="11"/>
      <c r="X223" s="12"/>
      <c r="Y223" s="11"/>
      <c r="Z223" s="12"/>
      <c r="AA223" s="13"/>
      <c r="AB223" s="5"/>
    </row>
    <row r="224" spans="1:28">
      <c r="A224" s="14">
        <v>40108</v>
      </c>
      <c r="B224" s="6"/>
      <c r="C224" s="7"/>
      <c r="D224" s="6"/>
      <c r="E224" s="6"/>
      <c r="F224" s="8"/>
      <c r="G224" s="8"/>
      <c r="H224" s="8"/>
      <c r="I224" s="8"/>
      <c r="J224" s="8"/>
      <c r="K224" s="8"/>
      <c r="L224" s="8"/>
      <c r="M224" s="9"/>
      <c r="N224" s="9"/>
      <c r="O224" s="9"/>
      <c r="P224" s="9"/>
      <c r="Q224" s="9"/>
      <c r="R224" s="8"/>
      <c r="S224" s="10">
        <f t="shared" si="8"/>
        <v>100</v>
      </c>
      <c r="T224" s="10">
        <f t="shared" si="7"/>
        <v>-100</v>
      </c>
      <c r="W224" s="11"/>
      <c r="X224" s="12"/>
      <c r="Y224" s="11"/>
      <c r="Z224" s="12"/>
      <c r="AA224" s="13"/>
      <c r="AB224" s="5"/>
    </row>
    <row r="225" spans="1:28">
      <c r="A225" s="14">
        <v>40109</v>
      </c>
      <c r="B225" s="6"/>
      <c r="C225" s="7"/>
      <c r="D225" s="6"/>
      <c r="E225" s="6"/>
      <c r="F225" s="8"/>
      <c r="G225" s="8"/>
      <c r="H225" s="8"/>
      <c r="I225" s="8"/>
      <c r="J225" s="8"/>
      <c r="K225" s="8"/>
      <c r="L225" s="8"/>
      <c r="M225" s="9"/>
      <c r="N225" s="9"/>
      <c r="O225" s="9"/>
      <c r="P225" s="9"/>
      <c r="Q225" s="9"/>
      <c r="R225" s="8"/>
      <c r="S225" s="10">
        <f t="shared" si="8"/>
        <v>100</v>
      </c>
      <c r="T225" s="10">
        <f t="shared" si="7"/>
        <v>-100</v>
      </c>
      <c r="W225" s="11"/>
      <c r="X225" s="12"/>
      <c r="Y225" s="11"/>
      <c r="Z225" s="12"/>
      <c r="AA225" s="13"/>
      <c r="AB225" s="5"/>
    </row>
    <row r="226" spans="1:28">
      <c r="A226" s="14">
        <v>40112</v>
      </c>
      <c r="B226" s="6"/>
      <c r="C226" s="7"/>
      <c r="D226" s="6"/>
      <c r="E226" s="6"/>
      <c r="F226" s="8"/>
      <c r="G226" s="8"/>
      <c r="H226" s="8"/>
      <c r="I226" s="8"/>
      <c r="J226" s="8"/>
      <c r="K226" s="8"/>
      <c r="L226" s="8"/>
      <c r="M226" s="9"/>
      <c r="N226" s="9"/>
      <c r="O226" s="9"/>
      <c r="P226" s="9"/>
      <c r="Q226" s="9"/>
      <c r="R226" s="8"/>
      <c r="S226" s="10">
        <f t="shared" si="8"/>
        <v>100</v>
      </c>
      <c r="T226" s="10">
        <f t="shared" si="7"/>
        <v>-100</v>
      </c>
      <c r="W226" s="11"/>
      <c r="X226" s="12"/>
      <c r="Y226" s="11"/>
      <c r="Z226" s="12"/>
      <c r="AA226" s="13"/>
      <c r="AB226" s="5"/>
    </row>
    <row r="227" spans="1:28">
      <c r="A227" s="14">
        <v>40113</v>
      </c>
      <c r="B227" s="6"/>
      <c r="C227" s="7"/>
      <c r="D227" s="6"/>
      <c r="E227" s="6"/>
      <c r="F227" s="8"/>
      <c r="G227" s="8"/>
      <c r="H227" s="8"/>
      <c r="I227" s="8"/>
      <c r="J227" s="8"/>
      <c r="K227" s="8"/>
      <c r="L227" s="8"/>
      <c r="M227" s="9"/>
      <c r="N227" s="9"/>
      <c r="O227" s="9"/>
      <c r="P227" s="9"/>
      <c r="Q227" s="9"/>
      <c r="R227" s="8"/>
      <c r="S227" s="10">
        <f t="shared" si="8"/>
        <v>100</v>
      </c>
      <c r="T227" s="10">
        <f t="shared" si="7"/>
        <v>-100</v>
      </c>
      <c r="W227" s="11"/>
      <c r="X227" s="12"/>
      <c r="Y227" s="11"/>
      <c r="Z227" s="12"/>
      <c r="AA227" s="13"/>
      <c r="AB227" s="5"/>
    </row>
    <row r="228" spans="1:28">
      <c r="A228" s="14">
        <v>40114</v>
      </c>
      <c r="B228" s="6"/>
      <c r="C228" s="7"/>
      <c r="D228" s="6"/>
      <c r="E228" s="6"/>
      <c r="F228" s="8"/>
      <c r="G228" s="8"/>
      <c r="H228" s="8"/>
      <c r="I228" s="8"/>
      <c r="J228" s="8"/>
      <c r="K228" s="8"/>
      <c r="L228" s="8"/>
      <c r="M228" s="9"/>
      <c r="N228" s="9"/>
      <c r="O228" s="9"/>
      <c r="P228" s="9"/>
      <c r="Q228" s="9"/>
      <c r="R228" s="8"/>
      <c r="S228" s="10">
        <f t="shared" si="8"/>
        <v>100</v>
      </c>
      <c r="T228" s="10">
        <f t="shared" si="7"/>
        <v>-100</v>
      </c>
      <c r="W228" s="11"/>
      <c r="X228" s="12"/>
      <c r="Y228" s="11"/>
      <c r="Z228" s="12"/>
      <c r="AA228" s="13"/>
      <c r="AB228" s="5"/>
    </row>
    <row r="229" spans="1:28">
      <c r="A229" s="14">
        <v>40115</v>
      </c>
      <c r="B229" s="6"/>
      <c r="C229" s="7"/>
      <c r="D229" s="6"/>
      <c r="E229" s="6"/>
      <c r="F229" s="8"/>
      <c r="G229" s="8"/>
      <c r="H229" s="8"/>
      <c r="I229" s="8"/>
      <c r="J229" s="8"/>
      <c r="K229" s="8"/>
      <c r="L229" s="8"/>
      <c r="M229" s="9"/>
      <c r="N229" s="9"/>
      <c r="O229" s="9"/>
      <c r="P229" s="9"/>
      <c r="Q229" s="9"/>
      <c r="R229" s="8"/>
      <c r="S229" s="10">
        <f t="shared" si="8"/>
        <v>100</v>
      </c>
      <c r="T229" s="10">
        <f t="shared" si="7"/>
        <v>-100</v>
      </c>
      <c r="W229" s="11"/>
      <c r="X229" s="12"/>
      <c r="Y229" s="11"/>
      <c r="Z229" s="12"/>
      <c r="AA229" s="13"/>
      <c r="AB229" s="5"/>
    </row>
    <row r="230" spans="1:28">
      <c r="A230" s="14">
        <v>40116</v>
      </c>
      <c r="B230" s="6"/>
      <c r="C230" s="7"/>
      <c r="D230" s="6"/>
      <c r="E230" s="6"/>
      <c r="F230" s="8"/>
      <c r="G230" s="8"/>
      <c r="H230" s="8"/>
      <c r="I230" s="8"/>
      <c r="J230" s="8"/>
      <c r="K230" s="8"/>
      <c r="L230" s="8"/>
      <c r="M230" s="9"/>
      <c r="N230" s="9"/>
      <c r="O230" s="9"/>
      <c r="P230" s="9"/>
      <c r="Q230" s="9"/>
      <c r="R230" s="8"/>
      <c r="S230" s="10">
        <f t="shared" si="8"/>
        <v>100</v>
      </c>
      <c r="T230" s="10">
        <f t="shared" si="7"/>
        <v>-100</v>
      </c>
      <c r="W230" s="11"/>
      <c r="X230" s="12"/>
      <c r="Y230" s="11"/>
      <c r="Z230" s="12"/>
      <c r="AA230" s="13"/>
      <c r="AB230" s="5"/>
    </row>
    <row r="231" spans="1:28">
      <c r="A231" s="14">
        <v>40119</v>
      </c>
      <c r="B231" s="6"/>
      <c r="C231" s="7"/>
      <c r="D231" s="6"/>
      <c r="E231" s="6"/>
      <c r="F231" s="8"/>
      <c r="G231" s="8"/>
      <c r="H231" s="8"/>
      <c r="I231" s="8"/>
      <c r="J231" s="8"/>
      <c r="K231" s="8"/>
      <c r="L231" s="8"/>
      <c r="M231" s="9"/>
      <c r="N231" s="9"/>
      <c r="O231" s="9"/>
      <c r="P231" s="9"/>
      <c r="Q231" s="9"/>
      <c r="R231" s="8"/>
      <c r="S231" s="10">
        <f t="shared" si="8"/>
        <v>100</v>
      </c>
      <c r="T231" s="10">
        <f t="shared" si="7"/>
        <v>-100</v>
      </c>
      <c r="W231" s="11"/>
      <c r="X231" s="12"/>
      <c r="Y231" s="11"/>
      <c r="Z231" s="12"/>
      <c r="AA231" s="13"/>
      <c r="AB231" s="5"/>
    </row>
    <row r="232" spans="1:28">
      <c r="A232" s="14">
        <v>40120</v>
      </c>
      <c r="B232" s="6"/>
      <c r="C232" s="7"/>
      <c r="D232" s="6"/>
      <c r="E232" s="6"/>
      <c r="F232" s="8"/>
      <c r="G232" s="8"/>
      <c r="H232" s="8"/>
      <c r="I232" s="8"/>
      <c r="J232" s="8"/>
      <c r="K232" s="8"/>
      <c r="L232" s="8"/>
      <c r="M232" s="9"/>
      <c r="N232" s="9"/>
      <c r="O232" s="9"/>
      <c r="P232" s="9"/>
      <c r="Q232" s="9"/>
      <c r="R232" s="8"/>
      <c r="S232" s="10">
        <f t="shared" si="8"/>
        <v>100</v>
      </c>
      <c r="T232" s="10">
        <f t="shared" si="7"/>
        <v>-100</v>
      </c>
      <c r="W232" s="11"/>
      <c r="X232" s="12"/>
      <c r="Y232" s="11"/>
      <c r="Z232" s="12"/>
      <c r="AA232" s="13"/>
      <c r="AB232" s="5"/>
    </row>
    <row r="233" spans="1:28">
      <c r="A233" s="14">
        <v>40121</v>
      </c>
      <c r="B233" s="6"/>
      <c r="C233" s="7"/>
      <c r="D233" s="6"/>
      <c r="E233" s="6"/>
      <c r="F233" s="8"/>
      <c r="G233" s="8"/>
      <c r="H233" s="8"/>
      <c r="I233" s="8"/>
      <c r="J233" s="8"/>
      <c r="K233" s="8"/>
      <c r="L233" s="8"/>
      <c r="M233" s="9"/>
      <c r="N233" s="9"/>
      <c r="O233" s="9"/>
      <c r="P233" s="9"/>
      <c r="Q233" s="9"/>
      <c r="R233" s="8"/>
      <c r="S233" s="10">
        <f t="shared" si="8"/>
        <v>100</v>
      </c>
      <c r="T233" s="10">
        <f t="shared" si="7"/>
        <v>-100</v>
      </c>
      <c r="W233" s="11"/>
      <c r="X233" s="12"/>
      <c r="Y233" s="11"/>
      <c r="Z233" s="12"/>
      <c r="AA233" s="13"/>
      <c r="AB233" s="5"/>
    </row>
    <row r="234" spans="1:28">
      <c r="A234" s="14">
        <v>40122</v>
      </c>
      <c r="B234" s="6"/>
      <c r="C234" s="7"/>
      <c r="D234" s="6"/>
      <c r="E234" s="6"/>
      <c r="F234" s="8"/>
      <c r="G234" s="8"/>
      <c r="H234" s="8"/>
      <c r="I234" s="8"/>
      <c r="J234" s="8"/>
      <c r="K234" s="8"/>
      <c r="L234" s="8"/>
      <c r="M234" s="9"/>
      <c r="N234" s="9"/>
      <c r="O234" s="9"/>
      <c r="P234" s="9"/>
      <c r="Q234" s="9"/>
      <c r="R234" s="8"/>
      <c r="S234" s="10">
        <f t="shared" si="8"/>
        <v>100</v>
      </c>
      <c r="T234" s="10">
        <f t="shared" si="7"/>
        <v>-100</v>
      </c>
      <c r="W234" s="11"/>
      <c r="X234" s="12"/>
      <c r="Y234" s="11"/>
      <c r="Z234" s="12"/>
      <c r="AA234" s="13"/>
      <c r="AB234" s="5"/>
    </row>
    <row r="235" spans="1:28">
      <c r="A235" s="14">
        <v>40123</v>
      </c>
      <c r="B235" s="6"/>
      <c r="C235" s="7"/>
      <c r="D235" s="6"/>
      <c r="E235" s="6"/>
      <c r="F235" s="8"/>
      <c r="G235" s="8"/>
      <c r="H235" s="8"/>
      <c r="I235" s="8"/>
      <c r="J235" s="8"/>
      <c r="K235" s="8"/>
      <c r="L235" s="8"/>
      <c r="M235" s="9"/>
      <c r="N235" s="9"/>
      <c r="O235" s="9"/>
      <c r="P235" s="9"/>
      <c r="Q235" s="9"/>
      <c r="R235" s="8"/>
      <c r="S235" s="10">
        <f t="shared" si="8"/>
        <v>100</v>
      </c>
      <c r="T235" s="10">
        <f t="shared" si="7"/>
        <v>-100</v>
      </c>
      <c r="W235" s="11"/>
      <c r="X235" s="12"/>
      <c r="Y235" s="11"/>
      <c r="Z235" s="12"/>
      <c r="AA235" s="13"/>
      <c r="AB235" s="5"/>
    </row>
    <row r="236" spans="1:28">
      <c r="A236" s="14">
        <v>40126</v>
      </c>
      <c r="B236" s="6"/>
      <c r="C236" s="7"/>
      <c r="D236" s="6"/>
      <c r="E236" s="6"/>
      <c r="F236" s="8"/>
      <c r="G236" s="8"/>
      <c r="H236" s="8"/>
      <c r="I236" s="8"/>
      <c r="J236" s="8"/>
      <c r="K236" s="8"/>
      <c r="L236" s="8"/>
      <c r="M236" s="9"/>
      <c r="N236" s="9"/>
      <c r="O236" s="9"/>
      <c r="P236" s="9"/>
      <c r="Q236" s="9"/>
      <c r="R236" s="8"/>
      <c r="S236" s="10">
        <f t="shared" si="8"/>
        <v>100</v>
      </c>
      <c r="T236" s="10">
        <f t="shared" si="7"/>
        <v>-100</v>
      </c>
      <c r="W236" s="11"/>
      <c r="X236" s="12"/>
      <c r="Y236" s="11"/>
      <c r="Z236" s="12"/>
      <c r="AA236" s="13"/>
      <c r="AB236" s="5"/>
    </row>
    <row r="237" spans="1:28">
      <c r="A237" s="14">
        <v>40127</v>
      </c>
      <c r="B237" s="6"/>
      <c r="C237" s="7"/>
      <c r="D237" s="6"/>
      <c r="E237" s="6"/>
      <c r="F237" s="8"/>
      <c r="G237" s="8"/>
      <c r="H237" s="8"/>
      <c r="I237" s="8"/>
      <c r="J237" s="8"/>
      <c r="K237" s="8"/>
      <c r="L237" s="8"/>
      <c r="M237" s="9"/>
      <c r="N237" s="9"/>
      <c r="O237" s="9"/>
      <c r="P237" s="9"/>
      <c r="Q237" s="9"/>
      <c r="R237" s="8"/>
      <c r="S237" s="10">
        <f t="shared" si="8"/>
        <v>100</v>
      </c>
      <c r="T237" s="10">
        <f t="shared" si="7"/>
        <v>-100</v>
      </c>
      <c r="W237" s="11"/>
      <c r="X237" s="12"/>
      <c r="Y237" s="11"/>
      <c r="Z237" s="12"/>
      <c r="AA237" s="13"/>
      <c r="AB237" s="5"/>
    </row>
    <row r="238" spans="1:28">
      <c r="A238" s="14">
        <v>40128</v>
      </c>
      <c r="B238" s="6"/>
      <c r="C238" s="7"/>
      <c r="D238" s="6"/>
      <c r="E238" s="6"/>
      <c r="F238" s="8"/>
      <c r="G238" s="8"/>
      <c r="H238" s="8"/>
      <c r="I238" s="8"/>
      <c r="J238" s="8"/>
      <c r="K238" s="8"/>
      <c r="L238" s="8"/>
      <c r="M238" s="9"/>
      <c r="N238" s="9"/>
      <c r="O238" s="9"/>
      <c r="P238" s="9"/>
      <c r="Q238" s="9"/>
      <c r="R238" s="8"/>
      <c r="S238" s="10">
        <f t="shared" si="8"/>
        <v>100</v>
      </c>
      <c r="T238" s="10">
        <f t="shared" si="7"/>
        <v>-100</v>
      </c>
      <c r="W238" s="11"/>
      <c r="X238" s="12"/>
      <c r="Y238" s="11"/>
      <c r="Z238" s="12"/>
      <c r="AA238" s="13"/>
      <c r="AB238" s="5"/>
    </row>
    <row r="239" spans="1:28">
      <c r="A239" s="14">
        <v>40129</v>
      </c>
      <c r="B239" s="6"/>
      <c r="C239" s="7"/>
      <c r="D239" s="6"/>
      <c r="E239" s="6"/>
      <c r="F239" s="8"/>
      <c r="G239" s="8"/>
      <c r="H239" s="8"/>
      <c r="I239" s="8"/>
      <c r="J239" s="8"/>
      <c r="K239" s="8"/>
      <c r="L239" s="8"/>
      <c r="M239" s="9"/>
      <c r="N239" s="9"/>
      <c r="O239" s="9"/>
      <c r="P239" s="9"/>
      <c r="Q239" s="9"/>
      <c r="R239" s="8"/>
      <c r="S239" s="10">
        <f t="shared" si="8"/>
        <v>100</v>
      </c>
      <c r="T239" s="10">
        <f t="shared" si="7"/>
        <v>-100</v>
      </c>
      <c r="W239" s="11"/>
      <c r="X239" s="12"/>
      <c r="Y239" s="11"/>
      <c r="Z239" s="12"/>
      <c r="AA239" s="13"/>
      <c r="AB239" s="5"/>
    </row>
    <row r="240" spans="1:28">
      <c r="A240" s="14">
        <v>40130</v>
      </c>
      <c r="B240" s="6"/>
      <c r="C240" s="7"/>
      <c r="D240" s="6"/>
      <c r="E240" s="6"/>
      <c r="F240" s="8"/>
      <c r="G240" s="8"/>
      <c r="H240" s="8"/>
      <c r="I240" s="8"/>
      <c r="J240" s="8"/>
      <c r="K240" s="8"/>
      <c r="L240" s="8"/>
      <c r="M240" s="9"/>
      <c r="N240" s="9"/>
      <c r="O240" s="9"/>
      <c r="P240" s="9"/>
      <c r="Q240" s="9"/>
      <c r="R240" s="8"/>
      <c r="S240" s="10">
        <f t="shared" si="8"/>
        <v>100</v>
      </c>
      <c r="T240" s="10">
        <f t="shared" si="7"/>
        <v>-100</v>
      </c>
      <c r="W240" s="11"/>
      <c r="X240" s="12"/>
      <c r="Y240" s="11"/>
      <c r="Z240" s="12"/>
      <c r="AA240" s="13"/>
      <c r="AB240" s="5"/>
    </row>
    <row r="241" spans="1:28">
      <c r="A241" s="14">
        <v>40133</v>
      </c>
      <c r="B241" s="6"/>
      <c r="C241" s="7"/>
      <c r="D241" s="6"/>
      <c r="E241" s="6"/>
      <c r="F241" s="8"/>
      <c r="G241" s="8"/>
      <c r="H241" s="8"/>
      <c r="I241" s="8"/>
      <c r="J241" s="8"/>
      <c r="K241" s="8"/>
      <c r="L241" s="8"/>
      <c r="M241" s="9"/>
      <c r="N241" s="9"/>
      <c r="O241" s="9"/>
      <c r="P241" s="9"/>
      <c r="Q241" s="9"/>
      <c r="R241" s="8"/>
      <c r="S241" s="10">
        <f t="shared" si="8"/>
        <v>100</v>
      </c>
      <c r="T241" s="10">
        <f t="shared" si="7"/>
        <v>-100</v>
      </c>
      <c r="W241" s="11"/>
      <c r="X241" s="12"/>
      <c r="Y241" s="11"/>
      <c r="Z241" s="12"/>
      <c r="AA241" s="13"/>
      <c r="AB241" s="5"/>
    </row>
    <row r="242" spans="1:28">
      <c r="A242" s="14">
        <v>40134</v>
      </c>
      <c r="B242" s="6"/>
      <c r="C242" s="7"/>
      <c r="D242" s="6"/>
      <c r="E242" s="6"/>
      <c r="F242" s="8"/>
      <c r="G242" s="8"/>
      <c r="H242" s="8"/>
      <c r="I242" s="8"/>
      <c r="J242" s="8"/>
      <c r="K242" s="8"/>
      <c r="L242" s="8"/>
      <c r="M242" s="9"/>
      <c r="N242" s="9"/>
      <c r="O242" s="9"/>
      <c r="P242" s="9"/>
      <c r="Q242" s="9"/>
      <c r="R242" s="8"/>
      <c r="S242" s="10">
        <f t="shared" si="8"/>
        <v>100</v>
      </c>
      <c r="T242" s="10">
        <f t="shared" si="7"/>
        <v>-100</v>
      </c>
      <c r="W242" s="11"/>
      <c r="X242" s="12"/>
      <c r="Y242" s="11"/>
      <c r="Z242" s="12"/>
      <c r="AA242" s="13"/>
      <c r="AB242" s="5"/>
    </row>
    <row r="243" spans="1:28">
      <c r="A243" s="14">
        <v>40135</v>
      </c>
      <c r="B243" s="6"/>
      <c r="C243" s="7"/>
      <c r="D243" s="6"/>
      <c r="E243" s="6"/>
      <c r="F243" s="8"/>
      <c r="G243" s="8"/>
      <c r="H243" s="8"/>
      <c r="I243" s="8"/>
      <c r="J243" s="8"/>
      <c r="K243" s="8"/>
      <c r="L243" s="8"/>
      <c r="M243" s="9"/>
      <c r="N243" s="9"/>
      <c r="O243" s="9"/>
      <c r="P243" s="9"/>
      <c r="Q243" s="9"/>
      <c r="R243" s="8"/>
      <c r="S243" s="10">
        <f t="shared" si="8"/>
        <v>100</v>
      </c>
      <c r="T243" s="10">
        <f t="shared" si="7"/>
        <v>-100</v>
      </c>
      <c r="W243" s="11"/>
      <c r="X243" s="12"/>
      <c r="Y243" s="11"/>
      <c r="Z243" s="12"/>
      <c r="AA243" s="13"/>
      <c r="AB243" s="5"/>
    </row>
    <row r="244" spans="1:28">
      <c r="A244" s="14">
        <v>40136</v>
      </c>
      <c r="B244" s="6"/>
      <c r="C244" s="7"/>
      <c r="D244" s="6"/>
      <c r="E244" s="6"/>
      <c r="F244" s="8"/>
      <c r="G244" s="8"/>
      <c r="H244" s="8"/>
      <c r="I244" s="8"/>
      <c r="J244" s="8"/>
      <c r="K244" s="8"/>
      <c r="L244" s="8"/>
      <c r="M244" s="9"/>
      <c r="N244" s="9"/>
      <c r="O244" s="9"/>
      <c r="P244" s="9"/>
      <c r="Q244" s="9"/>
      <c r="R244" s="8"/>
      <c r="S244" s="10">
        <f t="shared" si="8"/>
        <v>100</v>
      </c>
      <c r="T244" s="10">
        <f t="shared" si="7"/>
        <v>-100</v>
      </c>
      <c r="W244" s="11"/>
      <c r="X244" s="12"/>
      <c r="Y244" s="11"/>
      <c r="Z244" s="12"/>
      <c r="AA244" s="13"/>
      <c r="AB244" s="5"/>
    </row>
    <row r="245" spans="1:28">
      <c r="A245" s="14">
        <v>40137</v>
      </c>
      <c r="B245" s="6"/>
      <c r="C245" s="7"/>
      <c r="D245" s="6"/>
      <c r="E245" s="6"/>
      <c r="F245" s="8"/>
      <c r="G245" s="8"/>
      <c r="H245" s="8"/>
      <c r="I245" s="8"/>
      <c r="J245" s="8"/>
      <c r="K245" s="8"/>
      <c r="L245" s="8"/>
      <c r="M245" s="9"/>
      <c r="N245" s="9"/>
      <c r="O245" s="9"/>
      <c r="P245" s="9"/>
      <c r="Q245" s="9"/>
      <c r="R245" s="8"/>
      <c r="S245" s="10">
        <f t="shared" si="8"/>
        <v>100</v>
      </c>
      <c r="T245" s="10">
        <f t="shared" si="7"/>
        <v>-100</v>
      </c>
      <c r="W245" s="11"/>
      <c r="X245" s="12"/>
      <c r="Y245" s="11"/>
      <c r="Z245" s="12"/>
      <c r="AA245" s="13"/>
      <c r="AB245" s="5"/>
    </row>
    <row r="246" spans="1:28">
      <c r="A246" s="14">
        <v>40140</v>
      </c>
      <c r="B246" s="6"/>
      <c r="C246" s="7"/>
      <c r="D246" s="6"/>
      <c r="E246" s="6"/>
      <c r="F246" s="8"/>
      <c r="G246" s="8"/>
      <c r="H246" s="8"/>
      <c r="I246" s="8"/>
      <c r="J246" s="8"/>
      <c r="K246" s="8"/>
      <c r="L246" s="8"/>
      <c r="M246" s="9"/>
      <c r="N246" s="9"/>
      <c r="O246" s="9"/>
      <c r="P246" s="9"/>
      <c r="Q246" s="9"/>
      <c r="R246" s="8"/>
      <c r="S246" s="10">
        <f t="shared" si="8"/>
        <v>100</v>
      </c>
      <c r="T246" s="10">
        <f t="shared" si="7"/>
        <v>-100</v>
      </c>
      <c r="W246" s="11"/>
      <c r="X246" s="12"/>
      <c r="Y246" s="11"/>
      <c r="Z246" s="12"/>
      <c r="AA246" s="13"/>
      <c r="AB246" s="5"/>
    </row>
    <row r="247" spans="1:28">
      <c r="A247" s="14">
        <v>40141</v>
      </c>
      <c r="B247" s="6"/>
      <c r="C247" s="7"/>
      <c r="D247" s="6"/>
      <c r="E247" s="6"/>
      <c r="F247" s="8"/>
      <c r="G247" s="8"/>
      <c r="H247" s="8"/>
      <c r="I247" s="8"/>
      <c r="J247" s="8"/>
      <c r="K247" s="8"/>
      <c r="L247" s="8"/>
      <c r="M247" s="9"/>
      <c r="N247" s="9"/>
      <c r="O247" s="9"/>
      <c r="P247" s="9"/>
      <c r="Q247" s="9"/>
      <c r="R247" s="8"/>
      <c r="S247" s="10">
        <f t="shared" si="8"/>
        <v>100</v>
      </c>
      <c r="T247" s="10">
        <f t="shared" si="7"/>
        <v>-100</v>
      </c>
      <c r="W247" s="11"/>
      <c r="X247" s="12"/>
      <c r="Y247" s="11"/>
      <c r="Z247" s="12"/>
      <c r="AA247" s="13"/>
      <c r="AB247" s="5"/>
    </row>
    <row r="248" spans="1:28">
      <c r="A248" s="14">
        <v>40142</v>
      </c>
      <c r="B248" s="6"/>
      <c r="C248" s="7"/>
      <c r="D248" s="6"/>
      <c r="E248" s="6"/>
      <c r="F248" s="8"/>
      <c r="G248" s="8"/>
      <c r="H248" s="8"/>
      <c r="I248" s="8"/>
      <c r="J248" s="8"/>
      <c r="K248" s="8"/>
      <c r="L248" s="8"/>
      <c r="M248" s="9"/>
      <c r="N248" s="9"/>
      <c r="O248" s="9"/>
      <c r="P248" s="9"/>
      <c r="Q248" s="9"/>
      <c r="R248" s="8"/>
      <c r="S248" s="10">
        <f t="shared" si="8"/>
        <v>100</v>
      </c>
      <c r="T248" s="10">
        <f t="shared" si="7"/>
        <v>-100</v>
      </c>
      <c r="W248" s="11"/>
      <c r="X248" s="12"/>
      <c r="Y248" s="11"/>
      <c r="Z248" s="12"/>
      <c r="AA248" s="13"/>
      <c r="AB248" s="5"/>
    </row>
    <row r="249" spans="1:28">
      <c r="A249" s="14">
        <v>40143</v>
      </c>
      <c r="B249" s="6"/>
      <c r="C249" s="7"/>
      <c r="D249" s="6"/>
      <c r="E249" s="6"/>
      <c r="F249" s="8"/>
      <c r="G249" s="8"/>
      <c r="H249" s="8"/>
      <c r="I249" s="8"/>
      <c r="J249" s="8"/>
      <c r="K249" s="8"/>
      <c r="L249" s="8"/>
      <c r="M249" s="9"/>
      <c r="N249" s="9"/>
      <c r="O249" s="9"/>
      <c r="P249" s="9"/>
      <c r="Q249" s="9"/>
      <c r="R249" s="8"/>
      <c r="S249" s="10">
        <f t="shared" si="8"/>
        <v>100</v>
      </c>
      <c r="T249" s="10">
        <f t="shared" si="7"/>
        <v>-100</v>
      </c>
      <c r="W249" s="11"/>
      <c r="X249" s="12"/>
      <c r="Y249" s="11"/>
      <c r="Z249" s="12"/>
      <c r="AA249" s="13"/>
      <c r="AB249" s="5"/>
    </row>
    <row r="250" spans="1:28">
      <c r="A250" s="14">
        <v>40144</v>
      </c>
      <c r="B250" s="6"/>
      <c r="C250" s="7"/>
      <c r="D250" s="6"/>
      <c r="E250" s="6"/>
      <c r="F250" s="8"/>
      <c r="G250" s="8"/>
      <c r="H250" s="8"/>
      <c r="I250" s="8"/>
      <c r="J250" s="8"/>
      <c r="K250" s="8"/>
      <c r="L250" s="8"/>
      <c r="M250" s="9"/>
      <c r="N250" s="9"/>
      <c r="O250" s="9"/>
      <c r="P250" s="9"/>
      <c r="Q250" s="9"/>
      <c r="R250" s="8"/>
      <c r="S250" s="10">
        <f t="shared" si="8"/>
        <v>100</v>
      </c>
      <c r="T250" s="10">
        <f t="shared" si="7"/>
        <v>-100</v>
      </c>
      <c r="W250" s="11"/>
      <c r="X250" s="12"/>
      <c r="Y250" s="11"/>
      <c r="Z250" s="12"/>
      <c r="AA250" s="13"/>
      <c r="AB250" s="5"/>
    </row>
    <row r="251" spans="1:28">
      <c r="A251" s="14">
        <v>40147</v>
      </c>
      <c r="B251" s="6"/>
      <c r="C251" s="7"/>
      <c r="D251" s="6"/>
      <c r="E251" s="6"/>
      <c r="F251" s="8"/>
      <c r="G251" s="8"/>
      <c r="H251" s="8"/>
      <c r="I251" s="8"/>
      <c r="J251" s="8"/>
      <c r="K251" s="8"/>
      <c r="L251" s="8"/>
      <c r="M251" s="9"/>
      <c r="N251" s="9"/>
      <c r="O251" s="9"/>
      <c r="P251" s="9"/>
      <c r="Q251" s="9"/>
      <c r="R251" s="8"/>
      <c r="S251" s="10">
        <f t="shared" si="8"/>
        <v>100</v>
      </c>
      <c r="T251" s="10">
        <f t="shared" si="7"/>
        <v>-100</v>
      </c>
      <c r="W251" s="11"/>
      <c r="X251" s="12"/>
      <c r="Y251" s="11"/>
      <c r="Z251" s="12"/>
      <c r="AA251" s="13"/>
      <c r="AB251" s="5"/>
    </row>
    <row r="252" spans="1:28">
      <c r="A252" s="14">
        <v>40148</v>
      </c>
      <c r="B252" s="6"/>
      <c r="C252" s="7"/>
      <c r="D252" s="6"/>
      <c r="E252" s="6"/>
      <c r="F252" s="8"/>
      <c r="G252" s="8"/>
      <c r="H252" s="8"/>
      <c r="I252" s="8"/>
      <c r="J252" s="8"/>
      <c r="K252" s="8"/>
      <c r="L252" s="8"/>
      <c r="M252" s="9"/>
      <c r="N252" s="9"/>
      <c r="O252" s="9"/>
      <c r="P252" s="9"/>
      <c r="Q252" s="9"/>
      <c r="R252" s="8"/>
      <c r="S252" s="10">
        <f t="shared" si="8"/>
        <v>100</v>
      </c>
      <c r="T252" s="10">
        <f t="shared" si="7"/>
        <v>-100</v>
      </c>
      <c r="W252" s="11"/>
      <c r="X252" s="12"/>
      <c r="Y252" s="11"/>
      <c r="Z252" s="12"/>
      <c r="AA252" s="13"/>
      <c r="AB252" s="5"/>
    </row>
    <row r="253" spans="1:28">
      <c r="A253" s="14">
        <v>40149</v>
      </c>
      <c r="B253" s="6"/>
      <c r="C253" s="7"/>
      <c r="D253" s="6"/>
      <c r="E253" s="6"/>
      <c r="F253" s="8"/>
      <c r="G253" s="8"/>
      <c r="H253" s="8"/>
      <c r="I253" s="8"/>
      <c r="J253" s="8"/>
      <c r="K253" s="8"/>
      <c r="L253" s="8"/>
      <c r="M253" s="9"/>
      <c r="N253" s="9"/>
      <c r="O253" s="9"/>
      <c r="P253" s="9"/>
      <c r="Q253" s="9"/>
      <c r="R253" s="8"/>
      <c r="S253" s="10">
        <f t="shared" si="8"/>
        <v>100</v>
      </c>
      <c r="T253" s="10">
        <f t="shared" si="7"/>
        <v>-100</v>
      </c>
      <c r="W253" s="11"/>
      <c r="X253" s="12"/>
      <c r="Y253" s="11"/>
      <c r="Z253" s="12"/>
      <c r="AA253" s="13"/>
      <c r="AB253" s="5"/>
    </row>
    <row r="254" spans="1:28">
      <c r="A254" s="14">
        <v>40150</v>
      </c>
      <c r="B254" s="6"/>
      <c r="C254" s="7"/>
      <c r="D254" s="6"/>
      <c r="E254" s="6"/>
      <c r="F254" s="8"/>
      <c r="G254" s="8"/>
      <c r="H254" s="8"/>
      <c r="I254" s="8"/>
      <c r="J254" s="8"/>
      <c r="K254" s="8"/>
      <c r="L254" s="8"/>
      <c r="M254" s="9"/>
      <c r="N254" s="9"/>
      <c r="O254" s="9"/>
      <c r="P254" s="9"/>
      <c r="Q254" s="9"/>
      <c r="R254" s="8"/>
      <c r="S254" s="10">
        <f t="shared" si="8"/>
        <v>100</v>
      </c>
      <c r="T254" s="10">
        <f t="shared" si="7"/>
        <v>-100</v>
      </c>
      <c r="W254" s="11"/>
      <c r="X254" s="12"/>
      <c r="Y254" s="11"/>
      <c r="Z254" s="12"/>
      <c r="AA254" s="13"/>
      <c r="AB254" s="5"/>
    </row>
    <row r="255" spans="1:28">
      <c r="A255" s="14">
        <v>40151</v>
      </c>
      <c r="B255" s="6"/>
      <c r="C255" s="7"/>
      <c r="D255" s="6"/>
      <c r="E255" s="6"/>
      <c r="F255" s="8"/>
      <c r="G255" s="8"/>
      <c r="H255" s="8"/>
      <c r="I255" s="8"/>
      <c r="J255" s="8"/>
      <c r="K255" s="8"/>
      <c r="L255" s="8"/>
      <c r="M255" s="9"/>
      <c r="N255" s="9"/>
      <c r="O255" s="9"/>
      <c r="P255" s="9"/>
      <c r="Q255" s="9"/>
      <c r="R255" s="8"/>
      <c r="S255" s="10">
        <f t="shared" si="8"/>
        <v>100</v>
      </c>
      <c r="T255" s="10">
        <f t="shared" si="7"/>
        <v>-100</v>
      </c>
      <c r="W255" s="11"/>
      <c r="X255" s="12"/>
      <c r="Y255" s="11"/>
      <c r="Z255" s="12"/>
      <c r="AA255" s="13"/>
      <c r="AB255" s="5"/>
    </row>
    <row r="256" spans="1:28">
      <c r="A256" s="14">
        <v>40154</v>
      </c>
      <c r="B256" s="6"/>
      <c r="C256" s="7"/>
      <c r="D256" s="6"/>
      <c r="E256" s="6"/>
      <c r="F256" s="8"/>
      <c r="G256" s="8"/>
      <c r="H256" s="8"/>
      <c r="I256" s="8"/>
      <c r="J256" s="8"/>
      <c r="K256" s="8"/>
      <c r="L256" s="8"/>
      <c r="M256" s="9"/>
      <c r="N256" s="9"/>
      <c r="O256" s="9"/>
      <c r="P256" s="9"/>
      <c r="Q256" s="9"/>
      <c r="R256" s="8"/>
      <c r="S256" s="10">
        <f t="shared" si="8"/>
        <v>100</v>
      </c>
      <c r="T256" s="10">
        <f t="shared" si="7"/>
        <v>-100</v>
      </c>
      <c r="W256" s="11"/>
      <c r="X256" s="12"/>
      <c r="Y256" s="11"/>
      <c r="Z256" s="12"/>
      <c r="AA256" s="13"/>
      <c r="AB256" s="5"/>
    </row>
    <row r="257" spans="1:28">
      <c r="A257" s="14">
        <v>40155</v>
      </c>
      <c r="B257" s="6"/>
      <c r="C257" s="7"/>
      <c r="D257" s="6"/>
      <c r="E257" s="6"/>
      <c r="F257" s="8"/>
      <c r="G257" s="8"/>
      <c r="H257" s="8"/>
      <c r="I257" s="8"/>
      <c r="J257" s="8"/>
      <c r="K257" s="8"/>
      <c r="L257" s="8"/>
      <c r="M257" s="9"/>
      <c r="N257" s="9"/>
      <c r="O257" s="9"/>
      <c r="P257" s="9"/>
      <c r="Q257" s="9"/>
      <c r="R257" s="8"/>
      <c r="S257" s="10">
        <f t="shared" si="8"/>
        <v>100</v>
      </c>
      <c r="T257" s="10">
        <f t="shared" si="7"/>
        <v>-100</v>
      </c>
      <c r="W257" s="11"/>
      <c r="X257" s="12"/>
      <c r="Y257" s="11"/>
      <c r="Z257" s="12"/>
      <c r="AA257" s="13"/>
      <c r="AB257" s="5"/>
    </row>
    <row r="258" spans="1:28">
      <c r="A258" s="14">
        <v>40156</v>
      </c>
      <c r="B258" s="6"/>
      <c r="C258" s="7"/>
      <c r="D258" s="6"/>
      <c r="E258" s="6"/>
      <c r="F258" s="8"/>
      <c r="G258" s="8"/>
      <c r="H258" s="8"/>
      <c r="I258" s="8"/>
      <c r="J258" s="8"/>
      <c r="K258" s="8"/>
      <c r="L258" s="8"/>
      <c r="M258" s="9"/>
      <c r="N258" s="9"/>
      <c r="O258" s="9"/>
      <c r="P258" s="9"/>
      <c r="Q258" s="9"/>
      <c r="R258" s="8"/>
      <c r="S258" s="10">
        <f t="shared" si="8"/>
        <v>100</v>
      </c>
      <c r="T258" s="10">
        <f t="shared" si="7"/>
        <v>-100</v>
      </c>
      <c r="W258" s="11"/>
      <c r="X258" s="12"/>
      <c r="Y258" s="11"/>
      <c r="Z258" s="12"/>
      <c r="AA258" s="13"/>
      <c r="AB258" s="5"/>
    </row>
    <row r="259" spans="1:28">
      <c r="A259" s="14">
        <v>40157</v>
      </c>
      <c r="B259" s="6"/>
      <c r="C259" s="7"/>
      <c r="D259" s="6"/>
      <c r="E259" s="6"/>
      <c r="F259" s="8"/>
      <c r="G259" s="8"/>
      <c r="H259" s="8"/>
      <c r="I259" s="8"/>
      <c r="J259" s="8"/>
      <c r="K259" s="8"/>
      <c r="L259" s="8"/>
      <c r="M259" s="9"/>
      <c r="N259" s="9"/>
      <c r="O259" s="9"/>
      <c r="P259" s="9"/>
      <c r="Q259" s="9"/>
      <c r="R259" s="8"/>
      <c r="S259" s="10">
        <f t="shared" si="8"/>
        <v>100</v>
      </c>
      <c r="T259" s="10">
        <f t="shared" ref="T259:T322" si="9">IF(A259&lt;&gt;"",-100,"")</f>
        <v>-100</v>
      </c>
      <c r="W259" s="11"/>
      <c r="X259" s="12"/>
      <c r="Y259" s="11"/>
      <c r="Z259" s="12"/>
      <c r="AA259" s="13"/>
      <c r="AB259" s="5"/>
    </row>
    <row r="260" spans="1:28">
      <c r="A260" s="14">
        <v>40158</v>
      </c>
      <c r="B260" s="6"/>
      <c r="C260" s="7"/>
      <c r="D260" s="6"/>
      <c r="E260" s="6"/>
      <c r="F260" s="8"/>
      <c r="G260" s="8"/>
      <c r="H260" s="8"/>
      <c r="I260" s="8"/>
      <c r="J260" s="8"/>
      <c r="K260" s="8"/>
      <c r="L260" s="8"/>
      <c r="M260" s="9"/>
      <c r="N260" s="9"/>
      <c r="O260" s="9"/>
      <c r="P260" s="9"/>
      <c r="Q260" s="9"/>
      <c r="R260" s="8"/>
      <c r="S260" s="10">
        <f t="shared" si="8"/>
        <v>100</v>
      </c>
      <c r="T260" s="10">
        <f t="shared" si="9"/>
        <v>-100</v>
      </c>
      <c r="W260" s="11"/>
      <c r="X260" s="12"/>
      <c r="Y260" s="11"/>
      <c r="Z260" s="12"/>
      <c r="AA260" s="13"/>
      <c r="AB260" s="5"/>
    </row>
    <row r="261" spans="1:28">
      <c r="A261" s="14">
        <v>40161</v>
      </c>
      <c r="B261" s="6"/>
      <c r="C261" s="7"/>
      <c r="D261" s="6"/>
      <c r="E261" s="6"/>
      <c r="F261" s="8"/>
      <c r="G261" s="8"/>
      <c r="H261" s="8"/>
      <c r="I261" s="8"/>
      <c r="J261" s="8"/>
      <c r="K261" s="8"/>
      <c r="L261" s="8"/>
      <c r="M261" s="9"/>
      <c r="N261" s="9"/>
      <c r="O261" s="9"/>
      <c r="P261" s="9"/>
      <c r="Q261" s="9"/>
      <c r="R261" s="8"/>
      <c r="S261" s="10">
        <f t="shared" ref="S261:S324" si="10">IF(A261&lt;&gt;"",100,"")</f>
        <v>100</v>
      </c>
      <c r="T261" s="10">
        <f t="shared" si="9"/>
        <v>-100</v>
      </c>
      <c r="W261" s="11"/>
      <c r="X261" s="12"/>
      <c r="Y261" s="11"/>
      <c r="Z261" s="12"/>
      <c r="AA261" s="13"/>
      <c r="AB261" s="5"/>
    </row>
    <row r="262" spans="1:28">
      <c r="A262" s="14">
        <v>40162</v>
      </c>
      <c r="B262" s="6"/>
      <c r="C262" s="7"/>
      <c r="D262" s="6"/>
      <c r="E262" s="6"/>
      <c r="F262" s="8"/>
      <c r="G262" s="8"/>
      <c r="H262" s="8"/>
      <c r="I262" s="8"/>
      <c r="J262" s="8"/>
      <c r="K262" s="8"/>
      <c r="L262" s="8"/>
      <c r="M262" s="9"/>
      <c r="N262" s="9"/>
      <c r="O262" s="9"/>
      <c r="P262" s="9"/>
      <c r="Q262" s="9"/>
      <c r="R262" s="8"/>
      <c r="S262" s="10">
        <f t="shared" si="10"/>
        <v>100</v>
      </c>
      <c r="T262" s="10">
        <f t="shared" si="9"/>
        <v>-100</v>
      </c>
      <c r="W262" s="11"/>
      <c r="X262" s="12"/>
      <c r="Y262" s="11"/>
      <c r="Z262" s="12"/>
      <c r="AA262" s="13"/>
      <c r="AB262" s="5"/>
    </row>
    <row r="263" spans="1:28">
      <c r="A263" s="14">
        <v>40163</v>
      </c>
      <c r="B263" s="6"/>
      <c r="C263" s="7"/>
      <c r="D263" s="6"/>
      <c r="E263" s="6"/>
      <c r="F263" s="8"/>
      <c r="G263" s="8"/>
      <c r="H263" s="8"/>
      <c r="I263" s="8"/>
      <c r="J263" s="8"/>
      <c r="K263" s="8"/>
      <c r="L263" s="8"/>
      <c r="M263" s="9"/>
      <c r="N263" s="9"/>
      <c r="O263" s="9"/>
      <c r="P263" s="9"/>
      <c r="Q263" s="9"/>
      <c r="R263" s="8"/>
      <c r="S263" s="10">
        <f t="shared" si="10"/>
        <v>100</v>
      </c>
      <c r="T263" s="10">
        <f t="shared" si="9"/>
        <v>-100</v>
      </c>
      <c r="W263" s="11"/>
      <c r="X263" s="12"/>
      <c r="Y263" s="11"/>
      <c r="Z263" s="12"/>
      <c r="AA263" s="13"/>
      <c r="AB263" s="5"/>
    </row>
    <row r="264" spans="1:28">
      <c r="A264" s="14">
        <v>40164</v>
      </c>
      <c r="B264" s="6"/>
      <c r="C264" s="7"/>
      <c r="D264" s="6"/>
      <c r="E264" s="6"/>
      <c r="F264" s="8"/>
      <c r="G264" s="8"/>
      <c r="H264" s="8"/>
      <c r="I264" s="8"/>
      <c r="J264" s="8"/>
      <c r="K264" s="8"/>
      <c r="L264" s="8"/>
      <c r="M264" s="9"/>
      <c r="N264" s="9"/>
      <c r="O264" s="9"/>
      <c r="P264" s="9"/>
      <c r="Q264" s="9"/>
      <c r="R264" s="8"/>
      <c r="S264" s="10">
        <f t="shared" si="10"/>
        <v>100</v>
      </c>
      <c r="T264" s="10">
        <f t="shared" si="9"/>
        <v>-100</v>
      </c>
      <c r="W264" s="11"/>
      <c r="X264" s="12"/>
      <c r="Y264" s="11"/>
      <c r="Z264" s="12"/>
      <c r="AA264" s="13"/>
      <c r="AB264" s="5"/>
    </row>
    <row r="265" spans="1:28">
      <c r="A265" s="14">
        <v>40165</v>
      </c>
      <c r="B265" s="6"/>
      <c r="C265" s="7"/>
      <c r="D265" s="6"/>
      <c r="E265" s="6"/>
      <c r="F265" s="8"/>
      <c r="G265" s="8"/>
      <c r="H265" s="8"/>
      <c r="I265" s="8"/>
      <c r="J265" s="8"/>
      <c r="K265" s="8"/>
      <c r="L265" s="8"/>
      <c r="M265" s="9"/>
      <c r="N265" s="9"/>
      <c r="O265" s="9"/>
      <c r="P265" s="9"/>
      <c r="Q265" s="9"/>
      <c r="R265" s="8"/>
      <c r="S265" s="10">
        <f t="shared" si="10"/>
        <v>100</v>
      </c>
      <c r="T265" s="10">
        <f t="shared" si="9"/>
        <v>-100</v>
      </c>
      <c r="W265" s="11"/>
      <c r="X265" s="12"/>
      <c r="Y265" s="11"/>
      <c r="Z265" s="12"/>
      <c r="AA265" s="13"/>
      <c r="AB265" s="5"/>
    </row>
    <row r="266" spans="1:28">
      <c r="A266" s="14">
        <v>40168</v>
      </c>
      <c r="B266" s="6"/>
      <c r="C266" s="7"/>
      <c r="D266" s="6"/>
      <c r="E266" s="6"/>
      <c r="F266" s="8"/>
      <c r="G266" s="8"/>
      <c r="H266" s="8"/>
      <c r="I266" s="8"/>
      <c r="J266" s="8"/>
      <c r="K266" s="8"/>
      <c r="L266" s="8"/>
      <c r="M266" s="9"/>
      <c r="N266" s="9"/>
      <c r="O266" s="9"/>
      <c r="P266" s="9"/>
      <c r="Q266" s="9"/>
      <c r="R266" s="8"/>
      <c r="S266" s="10">
        <f t="shared" si="10"/>
        <v>100</v>
      </c>
      <c r="T266" s="10">
        <f t="shared" si="9"/>
        <v>-100</v>
      </c>
      <c r="W266" s="11"/>
      <c r="X266" s="12"/>
      <c r="Y266" s="11"/>
      <c r="Z266" s="12"/>
      <c r="AA266" s="13"/>
      <c r="AB266" s="5"/>
    </row>
    <row r="267" spans="1:28">
      <c r="A267" s="14">
        <v>40169</v>
      </c>
      <c r="B267" s="6"/>
      <c r="C267" s="7"/>
      <c r="D267" s="6"/>
      <c r="E267" s="6"/>
      <c r="F267" s="8"/>
      <c r="G267" s="8"/>
      <c r="H267" s="8"/>
      <c r="I267" s="8"/>
      <c r="J267" s="8"/>
      <c r="K267" s="8"/>
      <c r="L267" s="8"/>
      <c r="M267" s="9"/>
      <c r="N267" s="9"/>
      <c r="O267" s="9"/>
      <c r="P267" s="9"/>
      <c r="Q267" s="9"/>
      <c r="R267" s="8"/>
      <c r="S267" s="10">
        <f t="shared" si="10"/>
        <v>100</v>
      </c>
      <c r="T267" s="10">
        <f t="shared" si="9"/>
        <v>-100</v>
      </c>
      <c r="W267" s="11"/>
      <c r="X267" s="12"/>
      <c r="Y267" s="11"/>
      <c r="Z267" s="12"/>
      <c r="AA267" s="13"/>
      <c r="AB267" s="5"/>
    </row>
    <row r="268" spans="1:28">
      <c r="A268" s="14">
        <v>40170</v>
      </c>
      <c r="B268" s="6"/>
      <c r="C268" s="7"/>
      <c r="D268" s="6"/>
      <c r="E268" s="6"/>
      <c r="F268" s="8"/>
      <c r="G268" s="8"/>
      <c r="H268" s="8"/>
      <c r="I268" s="8"/>
      <c r="J268" s="8"/>
      <c r="K268" s="8"/>
      <c r="L268" s="8"/>
      <c r="M268" s="9"/>
      <c r="N268" s="9"/>
      <c r="O268" s="9"/>
      <c r="P268" s="9"/>
      <c r="Q268" s="9"/>
      <c r="R268" s="8"/>
      <c r="S268" s="10">
        <f t="shared" si="10"/>
        <v>100</v>
      </c>
      <c r="T268" s="10">
        <f t="shared" si="9"/>
        <v>-100</v>
      </c>
      <c r="W268" s="11"/>
      <c r="X268" s="12"/>
      <c r="Y268" s="11"/>
      <c r="Z268" s="12"/>
      <c r="AA268" s="13"/>
      <c r="AB268" s="5"/>
    </row>
    <row r="269" spans="1:28">
      <c r="A269" s="14">
        <v>40171</v>
      </c>
      <c r="B269" s="6"/>
      <c r="C269" s="7"/>
      <c r="D269" s="6"/>
      <c r="E269" s="6"/>
      <c r="F269" s="8"/>
      <c r="G269" s="8"/>
      <c r="H269" s="8"/>
      <c r="I269" s="8"/>
      <c r="J269" s="8"/>
      <c r="K269" s="8"/>
      <c r="L269" s="8"/>
      <c r="M269" s="9"/>
      <c r="N269" s="9"/>
      <c r="O269" s="9"/>
      <c r="P269" s="9"/>
      <c r="Q269" s="9"/>
      <c r="R269" s="8"/>
      <c r="S269" s="10">
        <f t="shared" si="10"/>
        <v>100</v>
      </c>
      <c r="T269" s="10">
        <f t="shared" si="9"/>
        <v>-100</v>
      </c>
      <c r="W269" s="11"/>
      <c r="X269" s="12"/>
      <c r="Y269" s="11"/>
      <c r="Z269" s="12"/>
      <c r="AA269" s="13"/>
      <c r="AB269" s="5"/>
    </row>
    <row r="270" spans="1:28">
      <c r="A270" s="14">
        <v>40172</v>
      </c>
      <c r="B270" s="6"/>
      <c r="C270" s="7"/>
      <c r="D270" s="6"/>
      <c r="E270" s="6"/>
      <c r="F270" s="8"/>
      <c r="G270" s="8"/>
      <c r="H270" s="8"/>
      <c r="I270" s="8"/>
      <c r="J270" s="8"/>
      <c r="K270" s="8"/>
      <c r="L270" s="8"/>
      <c r="M270" s="9"/>
      <c r="N270" s="9"/>
      <c r="O270" s="9"/>
      <c r="P270" s="9"/>
      <c r="Q270" s="9"/>
      <c r="R270" s="8"/>
      <c r="S270" s="10">
        <f t="shared" si="10"/>
        <v>100</v>
      </c>
      <c r="T270" s="10">
        <f t="shared" si="9"/>
        <v>-100</v>
      </c>
      <c r="W270" s="11"/>
      <c r="X270" s="12"/>
      <c r="Y270" s="11"/>
      <c r="Z270" s="12"/>
      <c r="AA270" s="13"/>
      <c r="AB270" s="5"/>
    </row>
    <row r="271" spans="1:28">
      <c r="A271" s="14">
        <v>40175</v>
      </c>
      <c r="B271" s="6"/>
      <c r="C271" s="7"/>
      <c r="D271" s="6"/>
      <c r="E271" s="6"/>
      <c r="F271" s="8"/>
      <c r="G271" s="8"/>
      <c r="H271" s="8"/>
      <c r="I271" s="8"/>
      <c r="J271" s="8"/>
      <c r="K271" s="8"/>
      <c r="L271" s="8"/>
      <c r="M271" s="9"/>
      <c r="N271" s="9"/>
      <c r="O271" s="9"/>
      <c r="P271" s="9"/>
      <c r="Q271" s="9"/>
      <c r="R271" s="8"/>
      <c r="S271" s="10">
        <f t="shared" si="10"/>
        <v>100</v>
      </c>
      <c r="T271" s="10">
        <f t="shared" si="9"/>
        <v>-100</v>
      </c>
      <c r="W271" s="11"/>
      <c r="X271" s="12"/>
      <c r="Y271" s="11"/>
      <c r="Z271" s="12"/>
      <c r="AA271" s="13"/>
      <c r="AB271" s="5"/>
    </row>
    <row r="272" spans="1:28">
      <c r="A272" s="14">
        <v>40176</v>
      </c>
      <c r="B272" s="6"/>
      <c r="C272" s="7"/>
      <c r="D272" s="6"/>
      <c r="E272" s="6"/>
      <c r="F272" s="8"/>
      <c r="G272" s="8"/>
      <c r="H272" s="8"/>
      <c r="I272" s="8"/>
      <c r="J272" s="8"/>
      <c r="K272" s="8"/>
      <c r="L272" s="8"/>
      <c r="M272" s="9"/>
      <c r="N272" s="9"/>
      <c r="O272" s="9"/>
      <c r="P272" s="9"/>
      <c r="Q272" s="9"/>
      <c r="R272" s="8"/>
      <c r="S272" s="10">
        <f t="shared" si="10"/>
        <v>100</v>
      </c>
      <c r="T272" s="10">
        <f t="shared" si="9"/>
        <v>-100</v>
      </c>
      <c r="W272" s="11"/>
      <c r="X272" s="12"/>
      <c r="Y272" s="11"/>
      <c r="Z272" s="12"/>
      <c r="AA272" s="13"/>
      <c r="AB272" s="5"/>
    </row>
    <row r="273" spans="1:28">
      <c r="A273" s="14">
        <v>40177</v>
      </c>
      <c r="B273" s="6"/>
      <c r="C273" s="7"/>
      <c r="D273" s="6"/>
      <c r="E273" s="6"/>
      <c r="F273" s="8"/>
      <c r="G273" s="8"/>
      <c r="H273" s="8"/>
      <c r="I273" s="8"/>
      <c r="J273" s="8"/>
      <c r="K273" s="8"/>
      <c r="L273" s="8"/>
      <c r="M273" s="9"/>
      <c r="N273" s="9"/>
      <c r="O273" s="9"/>
      <c r="P273" s="9"/>
      <c r="Q273" s="9"/>
      <c r="R273" s="8"/>
      <c r="S273" s="10">
        <f t="shared" si="10"/>
        <v>100</v>
      </c>
      <c r="T273" s="10">
        <f t="shared" si="9"/>
        <v>-100</v>
      </c>
      <c r="W273" s="11"/>
      <c r="X273" s="12"/>
      <c r="Y273" s="11"/>
      <c r="Z273" s="12"/>
      <c r="AA273" s="13"/>
      <c r="AB273" s="5"/>
    </row>
    <row r="274" spans="1:28">
      <c r="A274" s="14">
        <v>40178</v>
      </c>
      <c r="B274" s="6"/>
      <c r="C274" s="7"/>
      <c r="D274" s="6"/>
      <c r="E274" s="6"/>
      <c r="F274" s="8"/>
      <c r="G274" s="8"/>
      <c r="H274" s="8"/>
      <c r="I274" s="8"/>
      <c r="J274" s="8"/>
      <c r="K274" s="8"/>
      <c r="L274" s="8"/>
      <c r="M274" s="9"/>
      <c r="N274" s="9"/>
      <c r="O274" s="9"/>
      <c r="P274" s="9"/>
      <c r="Q274" s="9"/>
      <c r="R274" s="8"/>
      <c r="S274" s="10">
        <f t="shared" si="10"/>
        <v>100</v>
      </c>
      <c r="T274" s="10">
        <f t="shared" si="9"/>
        <v>-100</v>
      </c>
      <c r="W274" s="11"/>
      <c r="X274" s="12"/>
      <c r="Y274" s="11"/>
      <c r="Z274" s="12"/>
      <c r="AA274" s="13"/>
      <c r="AB274" s="5"/>
    </row>
    <row r="275" spans="1:28">
      <c r="A275" s="14">
        <v>40179</v>
      </c>
      <c r="B275" s="6"/>
      <c r="C275" s="7"/>
      <c r="D275" s="6"/>
      <c r="E275" s="6"/>
      <c r="F275" s="8"/>
      <c r="G275" s="8"/>
      <c r="H275" s="8"/>
      <c r="I275" s="8"/>
      <c r="J275" s="8"/>
      <c r="K275" s="8"/>
      <c r="L275" s="8"/>
      <c r="M275" s="9"/>
      <c r="N275" s="9"/>
      <c r="O275" s="9"/>
      <c r="P275" s="9"/>
      <c r="Q275" s="9"/>
      <c r="R275" s="8"/>
      <c r="S275" s="10">
        <f t="shared" si="10"/>
        <v>100</v>
      </c>
      <c r="T275" s="10">
        <f t="shared" si="9"/>
        <v>-100</v>
      </c>
      <c r="W275" s="11"/>
      <c r="X275" s="12"/>
      <c r="Y275" s="11"/>
      <c r="Z275" s="12"/>
      <c r="AA275" s="13"/>
      <c r="AB275" s="5"/>
    </row>
    <row r="276" spans="1:28">
      <c r="A276" s="14">
        <v>40182</v>
      </c>
      <c r="B276" s="6"/>
      <c r="C276" s="7"/>
      <c r="D276" s="6"/>
      <c r="E276" s="6"/>
      <c r="F276" s="8"/>
      <c r="G276" s="8"/>
      <c r="H276" s="8"/>
      <c r="I276" s="8"/>
      <c r="J276" s="8"/>
      <c r="K276" s="8"/>
      <c r="L276" s="8"/>
      <c r="M276" s="9"/>
      <c r="N276" s="9"/>
      <c r="O276" s="9"/>
      <c r="P276" s="9"/>
      <c r="Q276" s="9"/>
      <c r="R276" s="8"/>
      <c r="S276" s="10">
        <f t="shared" si="10"/>
        <v>100</v>
      </c>
      <c r="T276" s="10">
        <f t="shared" si="9"/>
        <v>-100</v>
      </c>
      <c r="W276" s="11"/>
      <c r="X276" s="12"/>
      <c r="Y276" s="11"/>
      <c r="Z276" s="12"/>
      <c r="AA276" s="13"/>
      <c r="AB276" s="5"/>
    </row>
    <row r="277" spans="1:28">
      <c r="A277" s="14">
        <v>40183</v>
      </c>
      <c r="B277" s="6"/>
      <c r="C277" s="7"/>
      <c r="D277" s="6"/>
      <c r="E277" s="6"/>
      <c r="F277" s="8"/>
      <c r="G277" s="8"/>
      <c r="H277" s="8"/>
      <c r="I277" s="8"/>
      <c r="J277" s="8"/>
      <c r="K277" s="8"/>
      <c r="L277" s="8"/>
      <c r="M277" s="9"/>
      <c r="N277" s="9"/>
      <c r="O277" s="9"/>
      <c r="P277" s="9"/>
      <c r="Q277" s="9"/>
      <c r="R277" s="8"/>
      <c r="S277" s="10">
        <f t="shared" si="10"/>
        <v>100</v>
      </c>
      <c r="T277" s="10">
        <f t="shared" si="9"/>
        <v>-100</v>
      </c>
      <c r="W277" s="11"/>
      <c r="X277" s="12"/>
      <c r="Y277" s="11"/>
      <c r="Z277" s="12"/>
      <c r="AA277" s="13"/>
      <c r="AB277" s="5"/>
    </row>
    <row r="278" spans="1:28">
      <c r="A278" s="14">
        <v>40184</v>
      </c>
      <c r="B278" s="6"/>
      <c r="C278" s="7"/>
      <c r="D278" s="6"/>
      <c r="E278" s="6"/>
      <c r="F278" s="8"/>
      <c r="G278" s="8"/>
      <c r="H278" s="8"/>
      <c r="I278" s="8"/>
      <c r="J278" s="8"/>
      <c r="K278" s="8"/>
      <c r="L278" s="8"/>
      <c r="M278" s="9"/>
      <c r="N278" s="9"/>
      <c r="O278" s="9"/>
      <c r="P278" s="9"/>
      <c r="Q278" s="9"/>
      <c r="R278" s="8"/>
      <c r="S278" s="10">
        <f t="shared" si="10"/>
        <v>100</v>
      </c>
      <c r="T278" s="10">
        <f t="shared" si="9"/>
        <v>-100</v>
      </c>
      <c r="W278" s="11"/>
      <c r="X278" s="12"/>
      <c r="Y278" s="11"/>
      <c r="Z278" s="12"/>
      <c r="AA278" s="13"/>
      <c r="AB278" s="5"/>
    </row>
    <row r="279" spans="1:28">
      <c r="A279" s="14">
        <v>40185</v>
      </c>
      <c r="B279" s="6"/>
      <c r="C279" s="7"/>
      <c r="D279" s="6"/>
      <c r="E279" s="6"/>
      <c r="F279" s="8"/>
      <c r="G279" s="8"/>
      <c r="H279" s="8"/>
      <c r="I279" s="8"/>
      <c r="J279" s="8"/>
      <c r="K279" s="8"/>
      <c r="L279" s="8"/>
      <c r="M279" s="9"/>
      <c r="N279" s="9"/>
      <c r="O279" s="9"/>
      <c r="P279" s="9"/>
      <c r="Q279" s="9"/>
      <c r="R279" s="8"/>
      <c r="S279" s="10">
        <f t="shared" si="10"/>
        <v>100</v>
      </c>
      <c r="T279" s="10">
        <f t="shared" si="9"/>
        <v>-100</v>
      </c>
      <c r="W279" s="11"/>
      <c r="X279" s="12"/>
      <c r="Y279" s="11"/>
      <c r="Z279" s="12"/>
      <c r="AA279" s="13"/>
      <c r="AB279" s="5"/>
    </row>
    <row r="280" spans="1:28">
      <c r="A280" s="14">
        <v>40186</v>
      </c>
      <c r="B280" s="6"/>
      <c r="C280" s="7"/>
      <c r="D280" s="6"/>
      <c r="E280" s="6"/>
      <c r="F280" s="8"/>
      <c r="G280" s="8"/>
      <c r="H280" s="8"/>
      <c r="I280" s="8"/>
      <c r="J280" s="8"/>
      <c r="K280" s="8"/>
      <c r="L280" s="8"/>
      <c r="M280" s="9"/>
      <c r="N280" s="9"/>
      <c r="O280" s="9"/>
      <c r="P280" s="9"/>
      <c r="Q280" s="9"/>
      <c r="R280" s="8"/>
      <c r="S280" s="10">
        <f t="shared" si="10"/>
        <v>100</v>
      </c>
      <c r="T280" s="10">
        <f t="shared" si="9"/>
        <v>-100</v>
      </c>
      <c r="W280" s="11"/>
      <c r="X280" s="12"/>
      <c r="Y280" s="11"/>
      <c r="Z280" s="12"/>
      <c r="AA280" s="13"/>
      <c r="AB280" s="5"/>
    </row>
    <row r="281" spans="1:28">
      <c r="A281" s="14">
        <v>40189</v>
      </c>
      <c r="B281" s="6"/>
      <c r="C281" s="7"/>
      <c r="D281" s="6"/>
      <c r="E281" s="6"/>
      <c r="F281" s="8"/>
      <c r="G281" s="8"/>
      <c r="H281" s="8"/>
      <c r="I281" s="8"/>
      <c r="J281" s="8"/>
      <c r="K281" s="8"/>
      <c r="L281" s="8"/>
      <c r="M281" s="9"/>
      <c r="N281" s="9"/>
      <c r="O281" s="9"/>
      <c r="P281" s="9"/>
      <c r="Q281" s="9"/>
      <c r="R281" s="8"/>
      <c r="S281" s="10">
        <f t="shared" si="10"/>
        <v>100</v>
      </c>
      <c r="T281" s="10">
        <f t="shared" si="9"/>
        <v>-100</v>
      </c>
      <c r="W281" s="11"/>
      <c r="X281" s="12"/>
      <c r="Y281" s="11"/>
      <c r="Z281" s="12"/>
      <c r="AA281" s="13"/>
      <c r="AB281" s="5"/>
    </row>
    <row r="282" spans="1:28">
      <c r="A282" s="14">
        <v>40190</v>
      </c>
      <c r="B282" s="6"/>
      <c r="C282" s="7"/>
      <c r="D282" s="6"/>
      <c r="E282" s="6"/>
      <c r="F282" s="8"/>
      <c r="G282" s="8"/>
      <c r="H282" s="8"/>
      <c r="I282" s="8"/>
      <c r="J282" s="8"/>
      <c r="K282" s="8"/>
      <c r="L282" s="8"/>
      <c r="M282" s="9"/>
      <c r="N282" s="9"/>
      <c r="O282" s="9"/>
      <c r="P282" s="9"/>
      <c r="Q282" s="9"/>
      <c r="R282" s="8"/>
      <c r="S282" s="10">
        <f t="shared" si="10"/>
        <v>100</v>
      </c>
      <c r="T282" s="10">
        <f t="shared" si="9"/>
        <v>-100</v>
      </c>
      <c r="W282" s="11"/>
      <c r="X282" s="12"/>
      <c r="Y282" s="11"/>
      <c r="Z282" s="12"/>
      <c r="AA282" s="13"/>
      <c r="AB282" s="5"/>
    </row>
    <row r="283" spans="1:28">
      <c r="A283" s="14">
        <v>40191</v>
      </c>
      <c r="B283" s="6"/>
      <c r="C283" s="7"/>
      <c r="D283" s="6"/>
      <c r="E283" s="6"/>
      <c r="F283" s="8"/>
      <c r="G283" s="8"/>
      <c r="H283" s="8"/>
      <c r="I283" s="8"/>
      <c r="J283" s="8"/>
      <c r="K283" s="8"/>
      <c r="L283" s="8"/>
      <c r="M283" s="9"/>
      <c r="N283" s="9"/>
      <c r="O283" s="9"/>
      <c r="P283" s="9"/>
      <c r="Q283" s="9"/>
      <c r="R283" s="8"/>
      <c r="S283" s="10">
        <f t="shared" si="10"/>
        <v>100</v>
      </c>
      <c r="T283" s="10">
        <f t="shared" si="9"/>
        <v>-100</v>
      </c>
      <c r="W283" s="11"/>
      <c r="X283" s="12"/>
      <c r="Y283" s="11"/>
      <c r="Z283" s="12"/>
      <c r="AA283" s="13"/>
      <c r="AB283" s="5"/>
    </row>
    <row r="284" spans="1:28">
      <c r="A284" s="14">
        <v>40192</v>
      </c>
      <c r="B284" s="6"/>
      <c r="C284" s="7"/>
      <c r="D284" s="6"/>
      <c r="E284" s="6"/>
      <c r="F284" s="8"/>
      <c r="G284" s="8"/>
      <c r="H284" s="8"/>
      <c r="I284" s="8"/>
      <c r="J284" s="8"/>
      <c r="K284" s="8"/>
      <c r="L284" s="8"/>
      <c r="M284" s="9"/>
      <c r="N284" s="9"/>
      <c r="O284" s="9"/>
      <c r="P284" s="9"/>
      <c r="Q284" s="9"/>
      <c r="R284" s="8"/>
      <c r="S284" s="10">
        <f t="shared" si="10"/>
        <v>100</v>
      </c>
      <c r="T284" s="10">
        <f t="shared" si="9"/>
        <v>-100</v>
      </c>
      <c r="W284" s="11"/>
      <c r="X284" s="12"/>
      <c r="Y284" s="11"/>
      <c r="Z284" s="12"/>
      <c r="AA284" s="13"/>
      <c r="AB284" s="5"/>
    </row>
    <row r="285" spans="1:28">
      <c r="A285" s="14">
        <v>40193</v>
      </c>
      <c r="B285" s="6"/>
      <c r="C285" s="7"/>
      <c r="D285" s="6"/>
      <c r="E285" s="6"/>
      <c r="F285" s="8"/>
      <c r="G285" s="8"/>
      <c r="H285" s="8"/>
      <c r="I285" s="8"/>
      <c r="J285" s="8"/>
      <c r="K285" s="8"/>
      <c r="L285" s="8"/>
      <c r="M285" s="9"/>
      <c r="N285" s="9"/>
      <c r="O285" s="9"/>
      <c r="P285" s="9"/>
      <c r="Q285" s="9"/>
      <c r="R285" s="8"/>
      <c r="S285" s="10">
        <f t="shared" si="10"/>
        <v>100</v>
      </c>
      <c r="T285" s="10">
        <f t="shared" si="9"/>
        <v>-100</v>
      </c>
      <c r="W285" s="11"/>
      <c r="X285" s="12"/>
      <c r="Y285" s="11"/>
      <c r="Z285" s="12"/>
      <c r="AA285" s="13"/>
      <c r="AB285" s="5"/>
    </row>
    <row r="286" spans="1:28">
      <c r="A286" s="14">
        <v>40196</v>
      </c>
      <c r="B286" s="6"/>
      <c r="C286" s="7"/>
      <c r="D286" s="6"/>
      <c r="E286" s="6"/>
      <c r="F286" s="8"/>
      <c r="G286" s="8"/>
      <c r="H286" s="8"/>
      <c r="I286" s="8"/>
      <c r="J286" s="8"/>
      <c r="K286" s="8"/>
      <c r="L286" s="8"/>
      <c r="M286" s="9"/>
      <c r="N286" s="9"/>
      <c r="O286" s="9"/>
      <c r="P286" s="9"/>
      <c r="Q286" s="9"/>
      <c r="R286" s="8"/>
      <c r="S286" s="10">
        <f t="shared" si="10"/>
        <v>100</v>
      </c>
      <c r="T286" s="10">
        <f t="shared" si="9"/>
        <v>-100</v>
      </c>
      <c r="W286" s="11"/>
      <c r="X286" s="12"/>
      <c r="Y286" s="11"/>
      <c r="Z286" s="12"/>
      <c r="AA286" s="13"/>
      <c r="AB286" s="5"/>
    </row>
    <row r="287" spans="1:28">
      <c r="A287" s="14">
        <v>40197</v>
      </c>
      <c r="B287" s="6"/>
      <c r="C287" s="7"/>
      <c r="D287" s="6"/>
      <c r="E287" s="6"/>
      <c r="F287" s="8"/>
      <c r="G287" s="8"/>
      <c r="H287" s="8"/>
      <c r="I287" s="8"/>
      <c r="J287" s="8"/>
      <c r="K287" s="8"/>
      <c r="L287" s="8"/>
      <c r="M287" s="9"/>
      <c r="N287" s="9"/>
      <c r="O287" s="9"/>
      <c r="P287" s="9"/>
      <c r="Q287" s="9"/>
      <c r="R287" s="8"/>
      <c r="S287" s="10">
        <f t="shared" si="10"/>
        <v>100</v>
      </c>
      <c r="T287" s="10">
        <f t="shared" si="9"/>
        <v>-100</v>
      </c>
      <c r="W287" s="11"/>
      <c r="X287" s="12"/>
      <c r="Y287" s="11"/>
      <c r="Z287" s="12"/>
      <c r="AA287" s="13"/>
      <c r="AB287" s="5"/>
    </row>
    <row r="288" spans="1:28">
      <c r="A288" s="14">
        <v>40198</v>
      </c>
      <c r="B288" s="6"/>
      <c r="C288" s="7"/>
      <c r="D288" s="6"/>
      <c r="E288" s="6"/>
      <c r="F288" s="8"/>
      <c r="G288" s="8"/>
      <c r="H288" s="8"/>
      <c r="I288" s="8"/>
      <c r="J288" s="8"/>
      <c r="K288" s="8"/>
      <c r="L288" s="8"/>
      <c r="M288" s="9"/>
      <c r="N288" s="9"/>
      <c r="O288" s="9"/>
      <c r="P288" s="9"/>
      <c r="Q288" s="9"/>
      <c r="R288" s="8"/>
      <c r="S288" s="10">
        <f t="shared" si="10"/>
        <v>100</v>
      </c>
      <c r="T288" s="10">
        <f t="shared" si="9"/>
        <v>-100</v>
      </c>
      <c r="W288" s="11"/>
      <c r="X288" s="12"/>
      <c r="Y288" s="11"/>
      <c r="Z288" s="12"/>
      <c r="AA288" s="13"/>
      <c r="AB288" s="5"/>
    </row>
    <row r="289" spans="1:28">
      <c r="A289" s="14">
        <v>40199</v>
      </c>
      <c r="B289" s="6"/>
      <c r="C289" s="7"/>
      <c r="D289" s="6"/>
      <c r="E289" s="6"/>
      <c r="F289" s="8"/>
      <c r="G289" s="8"/>
      <c r="H289" s="8"/>
      <c r="I289" s="8"/>
      <c r="J289" s="8"/>
      <c r="K289" s="8"/>
      <c r="L289" s="8"/>
      <c r="M289" s="9"/>
      <c r="N289" s="9"/>
      <c r="O289" s="9"/>
      <c r="P289" s="9"/>
      <c r="Q289" s="9"/>
      <c r="R289" s="8"/>
      <c r="S289" s="10">
        <f t="shared" si="10"/>
        <v>100</v>
      </c>
      <c r="T289" s="10">
        <f t="shared" si="9"/>
        <v>-100</v>
      </c>
      <c r="W289" s="11"/>
      <c r="X289" s="12"/>
      <c r="Y289" s="11"/>
      <c r="Z289" s="12"/>
      <c r="AA289" s="13"/>
      <c r="AB289" s="5"/>
    </row>
    <row r="290" spans="1:28">
      <c r="A290" s="14">
        <v>40200</v>
      </c>
      <c r="B290" s="6"/>
      <c r="C290" s="7"/>
      <c r="D290" s="6"/>
      <c r="E290" s="6"/>
      <c r="F290" s="8"/>
      <c r="G290" s="8"/>
      <c r="H290" s="8"/>
      <c r="I290" s="8"/>
      <c r="J290" s="8"/>
      <c r="K290" s="8"/>
      <c r="L290" s="8"/>
      <c r="M290" s="9"/>
      <c r="N290" s="9"/>
      <c r="O290" s="9"/>
      <c r="P290" s="9"/>
      <c r="Q290" s="9"/>
      <c r="R290" s="8"/>
      <c r="S290" s="10">
        <f t="shared" si="10"/>
        <v>100</v>
      </c>
      <c r="T290" s="10">
        <f t="shared" si="9"/>
        <v>-100</v>
      </c>
      <c r="W290" s="11"/>
      <c r="X290" s="12"/>
      <c r="Y290" s="11"/>
      <c r="Z290" s="12"/>
      <c r="AA290" s="13"/>
      <c r="AB290" s="5"/>
    </row>
    <row r="291" spans="1:28">
      <c r="A291" s="14">
        <v>40203</v>
      </c>
      <c r="B291" s="6"/>
      <c r="C291" s="7"/>
      <c r="D291" s="6"/>
      <c r="E291" s="6"/>
      <c r="F291" s="8"/>
      <c r="G291" s="8"/>
      <c r="H291" s="8"/>
      <c r="I291" s="8"/>
      <c r="J291" s="8"/>
      <c r="K291" s="8"/>
      <c r="L291" s="8"/>
      <c r="M291" s="9"/>
      <c r="N291" s="9"/>
      <c r="O291" s="9"/>
      <c r="P291" s="9"/>
      <c r="Q291" s="9"/>
      <c r="R291" s="8"/>
      <c r="S291" s="10">
        <f t="shared" si="10"/>
        <v>100</v>
      </c>
      <c r="T291" s="10">
        <f t="shared" si="9"/>
        <v>-100</v>
      </c>
      <c r="W291" s="11"/>
      <c r="X291" s="12"/>
      <c r="Y291" s="11"/>
      <c r="Z291" s="12"/>
      <c r="AA291" s="13"/>
      <c r="AB291" s="5"/>
    </row>
    <row r="292" spans="1:28">
      <c r="A292" s="14">
        <v>40204</v>
      </c>
      <c r="B292" s="6"/>
      <c r="C292" s="7"/>
      <c r="D292" s="6"/>
      <c r="E292" s="6"/>
      <c r="F292" s="8"/>
      <c r="G292" s="8"/>
      <c r="H292" s="8"/>
      <c r="I292" s="8"/>
      <c r="J292" s="8"/>
      <c r="K292" s="8"/>
      <c r="L292" s="8"/>
      <c r="M292" s="9"/>
      <c r="N292" s="9"/>
      <c r="O292" s="9"/>
      <c r="P292" s="9"/>
      <c r="Q292" s="9"/>
      <c r="R292" s="8"/>
      <c r="S292" s="10">
        <f t="shared" si="10"/>
        <v>100</v>
      </c>
      <c r="T292" s="10">
        <f t="shared" si="9"/>
        <v>-100</v>
      </c>
      <c r="W292" s="11"/>
      <c r="X292" s="12"/>
      <c r="Y292" s="11"/>
      <c r="Z292" s="12"/>
      <c r="AA292" s="13"/>
      <c r="AB292" s="5"/>
    </row>
    <row r="293" spans="1:28">
      <c r="A293" s="14">
        <v>40205</v>
      </c>
      <c r="B293" s="6"/>
      <c r="C293" s="7"/>
      <c r="D293" s="6"/>
      <c r="E293" s="6"/>
      <c r="F293" s="8"/>
      <c r="G293" s="8"/>
      <c r="H293" s="8"/>
      <c r="I293" s="8"/>
      <c r="J293" s="8"/>
      <c r="K293" s="8"/>
      <c r="L293" s="8"/>
      <c r="M293" s="9"/>
      <c r="N293" s="9"/>
      <c r="O293" s="9"/>
      <c r="P293" s="9"/>
      <c r="Q293" s="9"/>
      <c r="R293" s="8"/>
      <c r="S293" s="10">
        <f t="shared" si="10"/>
        <v>100</v>
      </c>
      <c r="T293" s="10">
        <f t="shared" si="9"/>
        <v>-100</v>
      </c>
      <c r="W293" s="11"/>
      <c r="X293" s="12"/>
      <c r="Y293" s="11"/>
      <c r="Z293" s="12"/>
      <c r="AA293" s="13"/>
      <c r="AB293" s="5"/>
    </row>
    <row r="294" spans="1:28">
      <c r="A294" s="14">
        <v>40206</v>
      </c>
      <c r="B294" s="6"/>
      <c r="C294" s="7"/>
      <c r="D294" s="6"/>
      <c r="E294" s="6"/>
      <c r="F294" s="8"/>
      <c r="G294" s="8"/>
      <c r="H294" s="8"/>
      <c r="I294" s="8"/>
      <c r="J294" s="8"/>
      <c r="K294" s="8"/>
      <c r="L294" s="8"/>
      <c r="M294" s="9"/>
      <c r="N294" s="9"/>
      <c r="O294" s="9"/>
      <c r="P294" s="9"/>
      <c r="Q294" s="9"/>
      <c r="R294" s="8"/>
      <c r="S294" s="10">
        <f t="shared" si="10"/>
        <v>100</v>
      </c>
      <c r="T294" s="10">
        <f t="shared" si="9"/>
        <v>-100</v>
      </c>
      <c r="W294" s="11"/>
      <c r="X294" s="12"/>
      <c r="Y294" s="11"/>
      <c r="Z294" s="12"/>
      <c r="AA294" s="13"/>
      <c r="AB294" s="5"/>
    </row>
    <row r="295" spans="1:28">
      <c r="A295" s="14">
        <v>40207</v>
      </c>
      <c r="B295" s="6"/>
      <c r="C295" s="7"/>
      <c r="D295" s="6"/>
      <c r="E295" s="6"/>
      <c r="F295" s="8"/>
      <c r="G295" s="8"/>
      <c r="H295" s="8"/>
      <c r="I295" s="8"/>
      <c r="J295" s="8"/>
      <c r="K295" s="8"/>
      <c r="L295" s="8"/>
      <c r="M295" s="9"/>
      <c r="N295" s="9"/>
      <c r="O295" s="9"/>
      <c r="P295" s="9"/>
      <c r="Q295" s="9"/>
      <c r="R295" s="8"/>
      <c r="S295" s="10">
        <f t="shared" si="10"/>
        <v>100</v>
      </c>
      <c r="T295" s="10">
        <f t="shared" si="9"/>
        <v>-100</v>
      </c>
      <c r="W295" s="11"/>
      <c r="X295" s="12"/>
      <c r="Y295" s="11"/>
      <c r="Z295" s="12"/>
      <c r="AA295" s="13"/>
      <c r="AB295" s="5"/>
    </row>
    <row r="296" spans="1:28">
      <c r="A296" s="14">
        <v>40210</v>
      </c>
      <c r="B296" s="6"/>
      <c r="C296" s="7"/>
      <c r="D296" s="6"/>
      <c r="E296" s="6"/>
      <c r="F296" s="8"/>
      <c r="G296" s="8"/>
      <c r="H296" s="8"/>
      <c r="I296" s="8"/>
      <c r="J296" s="8"/>
      <c r="K296" s="8"/>
      <c r="L296" s="8"/>
      <c r="M296" s="9"/>
      <c r="N296" s="9"/>
      <c r="O296" s="9"/>
      <c r="P296" s="9"/>
      <c r="Q296" s="9"/>
      <c r="R296" s="8"/>
      <c r="S296" s="10">
        <f t="shared" si="10"/>
        <v>100</v>
      </c>
      <c r="T296" s="10">
        <f t="shared" si="9"/>
        <v>-100</v>
      </c>
      <c r="W296" s="11"/>
      <c r="X296" s="12"/>
      <c r="Y296" s="11"/>
      <c r="Z296" s="12"/>
      <c r="AA296" s="13"/>
      <c r="AB296" s="5"/>
    </row>
    <row r="297" spans="1:28">
      <c r="A297" s="14">
        <v>40211</v>
      </c>
      <c r="B297" s="6"/>
      <c r="C297" s="7"/>
      <c r="D297" s="6"/>
      <c r="E297" s="6"/>
      <c r="F297" s="8"/>
      <c r="G297" s="8"/>
      <c r="H297" s="8"/>
      <c r="I297" s="8"/>
      <c r="J297" s="8"/>
      <c r="K297" s="8"/>
      <c r="L297" s="8"/>
      <c r="M297" s="9"/>
      <c r="N297" s="9"/>
      <c r="O297" s="9"/>
      <c r="P297" s="9"/>
      <c r="Q297" s="9"/>
      <c r="R297" s="8"/>
      <c r="S297" s="10">
        <f t="shared" si="10"/>
        <v>100</v>
      </c>
      <c r="T297" s="10">
        <f t="shared" si="9"/>
        <v>-100</v>
      </c>
      <c r="W297" s="11"/>
      <c r="X297" s="12"/>
      <c r="Y297" s="11"/>
      <c r="Z297" s="12"/>
      <c r="AA297" s="13"/>
      <c r="AB297" s="5"/>
    </row>
    <row r="298" spans="1:28">
      <c r="A298" s="14">
        <v>40212</v>
      </c>
      <c r="B298" s="6"/>
      <c r="C298" s="7"/>
      <c r="D298" s="6"/>
      <c r="E298" s="6"/>
      <c r="F298" s="8"/>
      <c r="G298" s="8"/>
      <c r="H298" s="8"/>
      <c r="I298" s="8"/>
      <c r="J298" s="8"/>
      <c r="K298" s="8"/>
      <c r="L298" s="8"/>
      <c r="M298" s="9"/>
      <c r="N298" s="9"/>
      <c r="O298" s="9"/>
      <c r="P298" s="9"/>
      <c r="Q298" s="9"/>
      <c r="R298" s="8"/>
      <c r="S298" s="10">
        <f t="shared" si="10"/>
        <v>100</v>
      </c>
      <c r="T298" s="10">
        <f t="shared" si="9"/>
        <v>-100</v>
      </c>
      <c r="W298" s="11"/>
      <c r="X298" s="12"/>
      <c r="Y298" s="11"/>
      <c r="Z298" s="12"/>
      <c r="AA298" s="13"/>
      <c r="AB298" s="5"/>
    </row>
    <row r="299" spans="1:28">
      <c r="A299" s="14">
        <v>40213</v>
      </c>
      <c r="B299" s="6"/>
      <c r="C299" s="7"/>
      <c r="D299" s="6"/>
      <c r="E299" s="6"/>
      <c r="F299" s="8"/>
      <c r="G299" s="8"/>
      <c r="H299" s="8"/>
      <c r="I299" s="8"/>
      <c r="J299" s="8"/>
      <c r="K299" s="8"/>
      <c r="L299" s="8"/>
      <c r="M299" s="9"/>
      <c r="N299" s="9"/>
      <c r="O299" s="9"/>
      <c r="P299" s="9"/>
      <c r="Q299" s="9"/>
      <c r="R299" s="8"/>
      <c r="S299" s="10">
        <f t="shared" si="10"/>
        <v>100</v>
      </c>
      <c r="T299" s="10">
        <f t="shared" si="9"/>
        <v>-100</v>
      </c>
      <c r="W299" s="11"/>
      <c r="X299" s="12"/>
      <c r="Y299" s="11"/>
      <c r="Z299" s="12"/>
      <c r="AA299" s="13"/>
      <c r="AB299" s="5"/>
    </row>
    <row r="300" spans="1:28">
      <c r="A300" s="14">
        <v>40214</v>
      </c>
      <c r="B300" s="6"/>
      <c r="C300" s="7"/>
      <c r="D300" s="6"/>
      <c r="E300" s="6"/>
      <c r="F300" s="8"/>
      <c r="G300" s="8"/>
      <c r="H300" s="8"/>
      <c r="I300" s="8"/>
      <c r="J300" s="8"/>
      <c r="K300" s="8"/>
      <c r="L300" s="8"/>
      <c r="M300" s="9"/>
      <c r="N300" s="9"/>
      <c r="O300" s="9"/>
      <c r="P300" s="9"/>
      <c r="Q300" s="9"/>
      <c r="R300" s="8"/>
      <c r="S300" s="10">
        <f t="shared" si="10"/>
        <v>100</v>
      </c>
      <c r="T300" s="10">
        <f t="shared" si="9"/>
        <v>-100</v>
      </c>
      <c r="W300" s="11"/>
      <c r="X300" s="12"/>
      <c r="Y300" s="11"/>
      <c r="Z300" s="12"/>
      <c r="AA300" s="13"/>
      <c r="AB300" s="5"/>
    </row>
    <row r="301" spans="1:28">
      <c r="A301" s="14">
        <v>40217</v>
      </c>
      <c r="B301" s="6"/>
      <c r="C301" s="7"/>
      <c r="D301" s="6"/>
      <c r="E301" s="6"/>
      <c r="F301" s="8"/>
      <c r="G301" s="8"/>
      <c r="H301" s="8"/>
      <c r="I301" s="8"/>
      <c r="J301" s="8"/>
      <c r="K301" s="8"/>
      <c r="L301" s="8"/>
      <c r="M301" s="9"/>
      <c r="N301" s="9"/>
      <c r="O301" s="9"/>
      <c r="P301" s="9"/>
      <c r="Q301" s="9"/>
      <c r="R301" s="8"/>
      <c r="S301" s="10">
        <f t="shared" si="10"/>
        <v>100</v>
      </c>
      <c r="T301" s="10">
        <f t="shared" si="9"/>
        <v>-100</v>
      </c>
      <c r="W301" s="11"/>
      <c r="X301" s="12"/>
      <c r="Y301" s="11"/>
      <c r="Z301" s="12"/>
      <c r="AA301" s="13"/>
      <c r="AB301" s="5"/>
    </row>
    <row r="302" spans="1:28">
      <c r="A302" s="14">
        <v>40218</v>
      </c>
      <c r="B302" s="6"/>
      <c r="C302" s="7"/>
      <c r="D302" s="6"/>
      <c r="E302" s="6"/>
      <c r="F302" s="8"/>
      <c r="G302" s="8"/>
      <c r="H302" s="8"/>
      <c r="I302" s="8"/>
      <c r="J302" s="8"/>
      <c r="K302" s="8"/>
      <c r="L302" s="8"/>
      <c r="M302" s="9"/>
      <c r="N302" s="9"/>
      <c r="O302" s="9"/>
      <c r="P302" s="9"/>
      <c r="Q302" s="9"/>
      <c r="R302" s="8"/>
      <c r="S302" s="10">
        <f t="shared" si="10"/>
        <v>100</v>
      </c>
      <c r="T302" s="10">
        <f t="shared" si="9"/>
        <v>-100</v>
      </c>
      <c r="W302" s="11"/>
      <c r="X302" s="12"/>
      <c r="Y302" s="11"/>
      <c r="Z302" s="12"/>
      <c r="AA302" s="13"/>
      <c r="AB302" s="5"/>
    </row>
    <row r="303" spans="1:28">
      <c r="A303" s="14">
        <v>40219</v>
      </c>
      <c r="B303" s="6"/>
      <c r="C303" s="7"/>
      <c r="D303" s="6"/>
      <c r="E303" s="6"/>
      <c r="F303" s="8"/>
      <c r="G303" s="8"/>
      <c r="H303" s="8"/>
      <c r="I303" s="8"/>
      <c r="J303" s="8"/>
      <c r="K303" s="8"/>
      <c r="L303" s="8"/>
      <c r="M303" s="9"/>
      <c r="N303" s="9"/>
      <c r="O303" s="9"/>
      <c r="P303" s="9"/>
      <c r="Q303" s="9"/>
      <c r="R303" s="8"/>
      <c r="S303" s="10">
        <f t="shared" si="10"/>
        <v>100</v>
      </c>
      <c r="T303" s="10">
        <f t="shared" si="9"/>
        <v>-100</v>
      </c>
      <c r="W303" s="11"/>
      <c r="X303" s="12"/>
      <c r="Y303" s="11"/>
      <c r="Z303" s="12"/>
      <c r="AA303" s="13"/>
      <c r="AB303" s="5"/>
    </row>
    <row r="304" spans="1:28">
      <c r="A304" s="14">
        <v>40220</v>
      </c>
      <c r="B304" s="6"/>
      <c r="C304" s="7"/>
      <c r="D304" s="6"/>
      <c r="E304" s="6"/>
      <c r="F304" s="8"/>
      <c r="G304" s="8"/>
      <c r="H304" s="8"/>
      <c r="I304" s="8"/>
      <c r="J304" s="8"/>
      <c r="K304" s="8"/>
      <c r="L304" s="8"/>
      <c r="M304" s="9"/>
      <c r="N304" s="9"/>
      <c r="O304" s="9"/>
      <c r="P304" s="9"/>
      <c r="Q304" s="9"/>
      <c r="R304" s="8"/>
      <c r="S304" s="10">
        <f t="shared" si="10"/>
        <v>100</v>
      </c>
      <c r="T304" s="10">
        <f t="shared" si="9"/>
        <v>-100</v>
      </c>
      <c r="W304" s="11"/>
      <c r="X304" s="12"/>
      <c r="Y304" s="11"/>
      <c r="Z304" s="12"/>
      <c r="AA304" s="13"/>
      <c r="AB304" s="5"/>
    </row>
    <row r="305" spans="1:28">
      <c r="A305" s="14">
        <v>40221</v>
      </c>
      <c r="B305" s="6"/>
      <c r="C305" s="7"/>
      <c r="D305" s="6"/>
      <c r="E305" s="6"/>
      <c r="F305" s="8"/>
      <c r="G305" s="8"/>
      <c r="H305" s="8"/>
      <c r="I305" s="8"/>
      <c r="J305" s="8"/>
      <c r="K305" s="8"/>
      <c r="L305" s="8"/>
      <c r="M305" s="9"/>
      <c r="N305" s="9"/>
      <c r="O305" s="9"/>
      <c r="P305" s="9"/>
      <c r="Q305" s="9"/>
      <c r="R305" s="8"/>
      <c r="S305" s="10">
        <f t="shared" si="10"/>
        <v>100</v>
      </c>
      <c r="T305" s="10">
        <f t="shared" si="9"/>
        <v>-100</v>
      </c>
      <c r="W305" s="11"/>
      <c r="X305" s="12"/>
      <c r="Y305" s="11"/>
      <c r="Z305" s="12"/>
      <c r="AA305" s="13"/>
      <c r="AB305" s="5"/>
    </row>
    <row r="306" spans="1:28">
      <c r="A306" s="14">
        <v>40224</v>
      </c>
      <c r="B306" s="6"/>
      <c r="C306" s="7"/>
      <c r="D306" s="6"/>
      <c r="E306" s="6"/>
      <c r="F306" s="8"/>
      <c r="G306" s="8"/>
      <c r="H306" s="8"/>
      <c r="I306" s="8"/>
      <c r="J306" s="8"/>
      <c r="K306" s="8"/>
      <c r="L306" s="8"/>
      <c r="M306" s="9"/>
      <c r="N306" s="9"/>
      <c r="O306" s="9"/>
      <c r="P306" s="9"/>
      <c r="Q306" s="9"/>
      <c r="R306" s="8"/>
      <c r="S306" s="10">
        <f t="shared" si="10"/>
        <v>100</v>
      </c>
      <c r="T306" s="10">
        <f t="shared" si="9"/>
        <v>-100</v>
      </c>
      <c r="W306" s="11"/>
      <c r="X306" s="12"/>
      <c r="Y306" s="11"/>
      <c r="Z306" s="12"/>
      <c r="AA306" s="13"/>
      <c r="AB306" s="5"/>
    </row>
    <row r="307" spans="1:28">
      <c r="A307" s="14">
        <v>40225</v>
      </c>
      <c r="B307" s="6"/>
      <c r="C307" s="7"/>
      <c r="D307" s="6"/>
      <c r="E307" s="6"/>
      <c r="F307" s="8"/>
      <c r="G307" s="8"/>
      <c r="H307" s="8"/>
      <c r="I307" s="8"/>
      <c r="J307" s="8"/>
      <c r="K307" s="8"/>
      <c r="L307" s="8"/>
      <c r="M307" s="9"/>
      <c r="N307" s="9"/>
      <c r="O307" s="9"/>
      <c r="P307" s="9"/>
      <c r="Q307" s="9"/>
      <c r="R307" s="8"/>
      <c r="S307" s="10">
        <f t="shared" si="10"/>
        <v>100</v>
      </c>
      <c r="T307" s="10">
        <f t="shared" si="9"/>
        <v>-100</v>
      </c>
      <c r="W307" s="11"/>
      <c r="X307" s="12"/>
      <c r="Y307" s="11"/>
      <c r="Z307" s="12"/>
      <c r="AA307" s="13"/>
      <c r="AB307" s="5"/>
    </row>
    <row r="308" spans="1:28">
      <c r="A308" s="14">
        <v>40226</v>
      </c>
      <c r="B308" s="6"/>
      <c r="C308" s="7"/>
      <c r="D308" s="6"/>
      <c r="E308" s="6"/>
      <c r="F308" s="8"/>
      <c r="G308" s="8"/>
      <c r="H308" s="8"/>
      <c r="I308" s="8"/>
      <c r="J308" s="8"/>
      <c r="K308" s="8"/>
      <c r="L308" s="8"/>
      <c r="M308" s="9"/>
      <c r="N308" s="9"/>
      <c r="O308" s="9"/>
      <c r="P308" s="9"/>
      <c r="Q308" s="9"/>
      <c r="R308" s="8"/>
      <c r="S308" s="10">
        <f t="shared" si="10"/>
        <v>100</v>
      </c>
      <c r="T308" s="10">
        <f t="shared" si="9"/>
        <v>-100</v>
      </c>
      <c r="W308" s="11"/>
      <c r="X308" s="12"/>
      <c r="Y308" s="11"/>
      <c r="Z308" s="12"/>
      <c r="AA308" s="13"/>
      <c r="AB308" s="5"/>
    </row>
    <row r="309" spans="1:28">
      <c r="A309" s="14">
        <v>40227</v>
      </c>
      <c r="B309" s="6"/>
      <c r="C309" s="7"/>
      <c r="D309" s="6"/>
      <c r="E309" s="6"/>
      <c r="F309" s="8"/>
      <c r="G309" s="8"/>
      <c r="H309" s="8"/>
      <c r="I309" s="8"/>
      <c r="J309" s="8"/>
      <c r="K309" s="8"/>
      <c r="L309" s="8"/>
      <c r="M309" s="9"/>
      <c r="N309" s="9"/>
      <c r="O309" s="9"/>
      <c r="P309" s="9"/>
      <c r="Q309" s="9"/>
      <c r="R309" s="8"/>
      <c r="S309" s="10">
        <f t="shared" si="10"/>
        <v>100</v>
      </c>
      <c r="T309" s="10">
        <f t="shared" si="9"/>
        <v>-100</v>
      </c>
      <c r="W309" s="11"/>
      <c r="X309" s="12"/>
      <c r="Y309" s="11"/>
      <c r="Z309" s="12"/>
      <c r="AA309" s="13"/>
      <c r="AB309" s="5"/>
    </row>
    <row r="310" spans="1:28">
      <c r="A310" s="14">
        <v>40228</v>
      </c>
      <c r="B310" s="6"/>
      <c r="C310" s="7"/>
      <c r="D310" s="6"/>
      <c r="E310" s="6"/>
      <c r="F310" s="8"/>
      <c r="G310" s="8"/>
      <c r="H310" s="8"/>
      <c r="I310" s="8"/>
      <c r="J310" s="8"/>
      <c r="K310" s="8"/>
      <c r="L310" s="8"/>
      <c r="M310" s="9"/>
      <c r="N310" s="9"/>
      <c r="O310" s="9"/>
      <c r="P310" s="9"/>
      <c r="Q310" s="9"/>
      <c r="R310" s="8"/>
      <c r="S310" s="10">
        <f t="shared" si="10"/>
        <v>100</v>
      </c>
      <c r="T310" s="10">
        <f t="shared" si="9"/>
        <v>-100</v>
      </c>
      <c r="W310" s="11"/>
      <c r="X310" s="12"/>
      <c r="Y310" s="11"/>
      <c r="Z310" s="12"/>
      <c r="AA310" s="13"/>
      <c r="AB310" s="5"/>
    </row>
    <row r="311" spans="1:28">
      <c r="A311" s="14">
        <v>40231</v>
      </c>
      <c r="B311" s="6"/>
      <c r="C311" s="7"/>
      <c r="D311" s="6"/>
      <c r="E311" s="6"/>
      <c r="F311" s="8"/>
      <c r="G311" s="8"/>
      <c r="H311" s="8"/>
      <c r="I311" s="8"/>
      <c r="J311" s="8"/>
      <c r="K311" s="8"/>
      <c r="L311" s="8"/>
      <c r="M311" s="9"/>
      <c r="N311" s="9"/>
      <c r="O311" s="9"/>
      <c r="P311" s="9"/>
      <c r="Q311" s="9"/>
      <c r="R311" s="8"/>
      <c r="S311" s="10">
        <f t="shared" si="10"/>
        <v>100</v>
      </c>
      <c r="T311" s="10">
        <f t="shared" si="9"/>
        <v>-100</v>
      </c>
      <c r="W311" s="11"/>
      <c r="X311" s="12"/>
      <c r="Y311" s="11"/>
      <c r="Z311" s="12"/>
      <c r="AA311" s="13"/>
      <c r="AB311" s="5"/>
    </row>
    <row r="312" spans="1:28">
      <c r="A312" s="14">
        <v>40232</v>
      </c>
      <c r="B312" s="6"/>
      <c r="C312" s="7"/>
      <c r="D312" s="6"/>
      <c r="E312" s="6"/>
      <c r="F312" s="8"/>
      <c r="G312" s="8"/>
      <c r="H312" s="8"/>
      <c r="I312" s="8"/>
      <c r="J312" s="8"/>
      <c r="K312" s="8"/>
      <c r="L312" s="8"/>
      <c r="M312" s="9"/>
      <c r="N312" s="9"/>
      <c r="O312" s="9"/>
      <c r="P312" s="9"/>
      <c r="Q312" s="9"/>
      <c r="R312" s="8"/>
      <c r="S312" s="10">
        <f t="shared" si="10"/>
        <v>100</v>
      </c>
      <c r="T312" s="10">
        <f t="shared" si="9"/>
        <v>-100</v>
      </c>
      <c r="W312" s="11"/>
      <c r="X312" s="12"/>
      <c r="Y312" s="11"/>
      <c r="Z312" s="12"/>
      <c r="AA312" s="13"/>
      <c r="AB312" s="5"/>
    </row>
    <row r="313" spans="1:28">
      <c r="A313" s="14">
        <v>40233</v>
      </c>
      <c r="B313" s="6"/>
      <c r="C313" s="7"/>
      <c r="D313" s="6"/>
      <c r="E313" s="6"/>
      <c r="F313" s="8"/>
      <c r="G313" s="8"/>
      <c r="H313" s="8"/>
      <c r="I313" s="8"/>
      <c r="J313" s="8"/>
      <c r="K313" s="8"/>
      <c r="L313" s="8"/>
      <c r="M313" s="9"/>
      <c r="N313" s="9"/>
      <c r="O313" s="9"/>
      <c r="P313" s="9"/>
      <c r="Q313" s="9"/>
      <c r="R313" s="8"/>
      <c r="S313" s="10">
        <f t="shared" si="10"/>
        <v>100</v>
      </c>
      <c r="T313" s="10">
        <f t="shared" si="9"/>
        <v>-100</v>
      </c>
      <c r="W313" s="11"/>
      <c r="X313" s="12"/>
      <c r="Y313" s="11"/>
      <c r="Z313" s="12"/>
      <c r="AA313" s="13"/>
      <c r="AB313" s="5"/>
    </row>
    <row r="314" spans="1:28">
      <c r="A314" s="14">
        <v>40234</v>
      </c>
      <c r="B314" s="6"/>
      <c r="C314" s="7"/>
      <c r="D314" s="6"/>
      <c r="E314" s="6"/>
      <c r="F314" s="8"/>
      <c r="G314" s="8"/>
      <c r="H314" s="8"/>
      <c r="I314" s="8"/>
      <c r="J314" s="8"/>
      <c r="K314" s="8"/>
      <c r="L314" s="8"/>
      <c r="M314" s="9"/>
      <c r="N314" s="9"/>
      <c r="O314" s="9"/>
      <c r="P314" s="9"/>
      <c r="Q314" s="9"/>
      <c r="R314" s="8"/>
      <c r="S314" s="10">
        <f t="shared" si="10"/>
        <v>100</v>
      </c>
      <c r="T314" s="10">
        <f t="shared" si="9"/>
        <v>-100</v>
      </c>
      <c r="W314" s="11"/>
      <c r="X314" s="12"/>
      <c r="Y314" s="11"/>
      <c r="Z314" s="12"/>
      <c r="AA314" s="13"/>
      <c r="AB314" s="5"/>
    </row>
    <row r="315" spans="1:28">
      <c r="A315" s="14">
        <v>40235</v>
      </c>
      <c r="B315" s="6"/>
      <c r="C315" s="7"/>
      <c r="D315" s="6"/>
      <c r="E315" s="6"/>
      <c r="F315" s="8"/>
      <c r="G315" s="8"/>
      <c r="H315" s="8"/>
      <c r="I315" s="8"/>
      <c r="J315" s="8"/>
      <c r="K315" s="8"/>
      <c r="L315" s="8"/>
      <c r="M315" s="9"/>
      <c r="N315" s="9"/>
      <c r="O315" s="9"/>
      <c r="P315" s="9"/>
      <c r="Q315" s="9"/>
      <c r="R315" s="8"/>
      <c r="S315" s="10">
        <f t="shared" si="10"/>
        <v>100</v>
      </c>
      <c r="T315" s="10">
        <f t="shared" si="9"/>
        <v>-100</v>
      </c>
      <c r="W315" s="11"/>
      <c r="X315" s="12"/>
      <c r="Y315" s="11"/>
      <c r="Z315" s="12"/>
      <c r="AA315" s="13"/>
      <c r="AB315" s="5"/>
    </row>
    <row r="316" spans="1:28">
      <c r="A316" s="14">
        <v>40238</v>
      </c>
      <c r="B316" s="6"/>
      <c r="C316" s="7"/>
      <c r="D316" s="6"/>
      <c r="E316" s="6"/>
      <c r="F316" s="8"/>
      <c r="G316" s="8"/>
      <c r="H316" s="8"/>
      <c r="I316" s="8"/>
      <c r="J316" s="8"/>
      <c r="K316" s="8"/>
      <c r="L316" s="8"/>
      <c r="M316" s="9"/>
      <c r="N316" s="9"/>
      <c r="O316" s="9"/>
      <c r="P316" s="9"/>
      <c r="Q316" s="9"/>
      <c r="R316" s="8"/>
      <c r="S316" s="10">
        <f t="shared" si="10"/>
        <v>100</v>
      </c>
      <c r="T316" s="10">
        <f t="shared" si="9"/>
        <v>-100</v>
      </c>
      <c r="W316" s="11"/>
      <c r="X316" s="12"/>
      <c r="Y316" s="11"/>
      <c r="Z316" s="12"/>
      <c r="AA316" s="13"/>
      <c r="AB316" s="5"/>
    </row>
    <row r="317" spans="1:28">
      <c r="A317" s="14">
        <v>40239</v>
      </c>
      <c r="B317" s="6"/>
      <c r="C317" s="7"/>
      <c r="D317" s="6"/>
      <c r="E317" s="6"/>
      <c r="F317" s="8"/>
      <c r="G317" s="8"/>
      <c r="H317" s="8"/>
      <c r="I317" s="8"/>
      <c r="J317" s="8"/>
      <c r="K317" s="8"/>
      <c r="L317" s="8"/>
      <c r="M317" s="9"/>
      <c r="N317" s="9"/>
      <c r="O317" s="9"/>
      <c r="P317" s="9"/>
      <c r="Q317" s="9"/>
      <c r="R317" s="8"/>
      <c r="S317" s="10">
        <f t="shared" si="10"/>
        <v>100</v>
      </c>
      <c r="T317" s="10">
        <f t="shared" si="9"/>
        <v>-100</v>
      </c>
      <c r="W317" s="11"/>
      <c r="X317" s="12"/>
      <c r="Y317" s="11"/>
      <c r="Z317" s="12"/>
      <c r="AA317" s="13"/>
      <c r="AB317" s="5"/>
    </row>
    <row r="318" spans="1:28">
      <c r="A318" s="14">
        <v>40240</v>
      </c>
      <c r="B318" s="6"/>
      <c r="C318" s="7"/>
      <c r="D318" s="6"/>
      <c r="E318" s="6"/>
      <c r="F318" s="8"/>
      <c r="G318" s="8"/>
      <c r="H318" s="8"/>
      <c r="I318" s="8"/>
      <c r="J318" s="8"/>
      <c r="K318" s="8"/>
      <c r="L318" s="8"/>
      <c r="M318" s="9"/>
      <c r="N318" s="9"/>
      <c r="O318" s="9"/>
      <c r="P318" s="9"/>
      <c r="Q318" s="9"/>
      <c r="R318" s="8"/>
      <c r="S318" s="10">
        <f t="shared" si="10"/>
        <v>100</v>
      </c>
      <c r="T318" s="10">
        <f t="shared" si="9"/>
        <v>-100</v>
      </c>
      <c r="W318" s="11"/>
      <c r="X318" s="12"/>
      <c r="Y318" s="11"/>
      <c r="Z318" s="12"/>
      <c r="AA318" s="13"/>
      <c r="AB318" s="5"/>
    </row>
    <row r="319" spans="1:28">
      <c r="A319" s="14">
        <v>40241</v>
      </c>
      <c r="B319" s="6"/>
      <c r="C319" s="7"/>
      <c r="D319" s="6"/>
      <c r="E319" s="6"/>
      <c r="F319" s="8"/>
      <c r="G319" s="8"/>
      <c r="H319" s="8"/>
      <c r="I319" s="8"/>
      <c r="J319" s="8"/>
      <c r="K319" s="8"/>
      <c r="L319" s="8"/>
      <c r="M319" s="9"/>
      <c r="N319" s="9"/>
      <c r="O319" s="9"/>
      <c r="P319" s="9"/>
      <c r="Q319" s="9"/>
      <c r="R319" s="8"/>
      <c r="S319" s="10">
        <f t="shared" si="10"/>
        <v>100</v>
      </c>
      <c r="T319" s="10">
        <f t="shared" si="9"/>
        <v>-100</v>
      </c>
      <c r="W319" s="11"/>
      <c r="X319" s="12"/>
      <c r="Y319" s="11"/>
      <c r="Z319" s="12"/>
      <c r="AA319" s="13"/>
      <c r="AB319" s="5"/>
    </row>
    <row r="320" spans="1:28">
      <c r="A320" s="14">
        <v>40242</v>
      </c>
      <c r="B320" s="6"/>
      <c r="C320" s="7"/>
      <c r="D320" s="6"/>
      <c r="E320" s="6"/>
      <c r="F320" s="8"/>
      <c r="G320" s="8"/>
      <c r="H320" s="8"/>
      <c r="I320" s="8"/>
      <c r="J320" s="8"/>
      <c r="K320" s="8"/>
      <c r="L320" s="8"/>
      <c r="M320" s="9"/>
      <c r="N320" s="9"/>
      <c r="O320" s="9"/>
      <c r="P320" s="9"/>
      <c r="Q320" s="9"/>
      <c r="R320" s="8"/>
      <c r="S320" s="10">
        <f t="shared" si="10"/>
        <v>100</v>
      </c>
      <c r="T320" s="10">
        <f t="shared" si="9"/>
        <v>-100</v>
      </c>
      <c r="W320" s="11"/>
      <c r="X320" s="12"/>
      <c r="Y320" s="11"/>
      <c r="Z320" s="12"/>
      <c r="AA320" s="13"/>
      <c r="AB320" s="5"/>
    </row>
    <row r="321" spans="1:28">
      <c r="A321" s="14">
        <v>40245</v>
      </c>
      <c r="B321" s="6"/>
      <c r="C321" s="7"/>
      <c r="D321" s="6"/>
      <c r="E321" s="6"/>
      <c r="F321" s="8"/>
      <c r="G321" s="8"/>
      <c r="H321" s="8"/>
      <c r="I321" s="8"/>
      <c r="J321" s="8"/>
      <c r="K321" s="8"/>
      <c r="L321" s="8"/>
      <c r="M321" s="9"/>
      <c r="N321" s="9"/>
      <c r="O321" s="9"/>
      <c r="P321" s="9"/>
      <c r="Q321" s="9"/>
      <c r="R321" s="8"/>
      <c r="S321" s="10">
        <f t="shared" si="10"/>
        <v>100</v>
      </c>
      <c r="T321" s="10">
        <f t="shared" si="9"/>
        <v>-100</v>
      </c>
      <c r="W321" s="11"/>
      <c r="X321" s="12"/>
      <c r="Y321" s="11"/>
      <c r="Z321" s="12"/>
      <c r="AA321" s="13"/>
      <c r="AB321" s="5"/>
    </row>
    <row r="322" spans="1:28">
      <c r="A322" s="14">
        <v>40246</v>
      </c>
      <c r="B322" s="6"/>
      <c r="C322" s="7"/>
      <c r="D322" s="6"/>
      <c r="E322" s="6"/>
      <c r="F322" s="8"/>
      <c r="G322" s="8"/>
      <c r="H322" s="8"/>
      <c r="I322" s="8"/>
      <c r="J322" s="8"/>
      <c r="K322" s="8"/>
      <c r="L322" s="8"/>
      <c r="M322" s="9"/>
      <c r="N322" s="9"/>
      <c r="O322" s="9"/>
      <c r="P322" s="9"/>
      <c r="Q322" s="9"/>
      <c r="R322" s="8"/>
      <c r="S322" s="10">
        <f t="shared" si="10"/>
        <v>100</v>
      </c>
      <c r="T322" s="10">
        <f t="shared" si="9"/>
        <v>-100</v>
      </c>
      <c r="W322" s="11"/>
      <c r="X322" s="12"/>
      <c r="Y322" s="11"/>
      <c r="Z322" s="12"/>
      <c r="AA322" s="13"/>
      <c r="AB322" s="5"/>
    </row>
    <row r="323" spans="1:28">
      <c r="A323" s="14">
        <v>40247</v>
      </c>
      <c r="B323" s="6"/>
      <c r="C323" s="7"/>
      <c r="D323" s="6"/>
      <c r="E323" s="6"/>
      <c r="F323" s="8"/>
      <c r="G323" s="8"/>
      <c r="H323" s="8"/>
      <c r="I323" s="8"/>
      <c r="J323" s="8"/>
      <c r="K323" s="8"/>
      <c r="L323" s="8"/>
      <c r="M323" s="9"/>
      <c r="N323" s="9"/>
      <c r="O323" s="9"/>
      <c r="P323" s="9"/>
      <c r="Q323" s="9"/>
      <c r="R323" s="8"/>
      <c r="S323" s="10">
        <f t="shared" si="10"/>
        <v>100</v>
      </c>
      <c r="T323" s="10">
        <f t="shared" ref="T323:T386" si="11">IF(A323&lt;&gt;"",-100,"")</f>
        <v>-100</v>
      </c>
      <c r="W323" s="11"/>
      <c r="X323" s="12"/>
      <c r="Y323" s="11"/>
      <c r="Z323" s="12"/>
      <c r="AA323" s="13"/>
      <c r="AB323" s="5"/>
    </row>
    <row r="324" spans="1:28">
      <c r="A324" s="14">
        <v>40248</v>
      </c>
      <c r="B324" s="6"/>
      <c r="C324" s="7"/>
      <c r="D324" s="6"/>
      <c r="E324" s="6"/>
      <c r="F324" s="8"/>
      <c r="G324" s="8"/>
      <c r="H324" s="8"/>
      <c r="I324" s="8"/>
      <c r="J324" s="8"/>
      <c r="K324" s="8"/>
      <c r="L324" s="8"/>
      <c r="M324" s="9"/>
      <c r="N324" s="9"/>
      <c r="O324" s="9"/>
      <c r="P324" s="9"/>
      <c r="Q324" s="9"/>
      <c r="R324" s="8"/>
      <c r="S324" s="10">
        <f t="shared" si="10"/>
        <v>100</v>
      </c>
      <c r="T324" s="10">
        <f t="shared" si="11"/>
        <v>-100</v>
      </c>
      <c r="W324" s="11"/>
      <c r="X324" s="12"/>
      <c r="Y324" s="11"/>
      <c r="Z324" s="12"/>
      <c r="AA324" s="13"/>
      <c r="AB324" s="5"/>
    </row>
    <row r="325" spans="1:28">
      <c r="A325" s="14">
        <v>40249</v>
      </c>
      <c r="B325" s="6"/>
      <c r="C325" s="7"/>
      <c r="D325" s="6"/>
      <c r="E325" s="6"/>
      <c r="F325" s="8"/>
      <c r="G325" s="8"/>
      <c r="H325" s="8"/>
      <c r="I325" s="8"/>
      <c r="J325" s="8"/>
      <c r="K325" s="8"/>
      <c r="L325" s="8"/>
      <c r="M325" s="9"/>
      <c r="N325" s="9"/>
      <c r="O325" s="9"/>
      <c r="P325" s="9"/>
      <c r="Q325" s="9"/>
      <c r="R325" s="8"/>
      <c r="S325" s="10">
        <f t="shared" ref="S325:S388" si="12">IF(A325&lt;&gt;"",100,"")</f>
        <v>100</v>
      </c>
      <c r="T325" s="10">
        <f t="shared" si="11"/>
        <v>-100</v>
      </c>
      <c r="W325" s="11"/>
      <c r="X325" s="12"/>
      <c r="Y325" s="11"/>
      <c r="Z325" s="12"/>
      <c r="AA325" s="13"/>
      <c r="AB325" s="5"/>
    </row>
    <row r="326" spans="1:28">
      <c r="A326" s="14">
        <v>40252</v>
      </c>
      <c r="B326" s="6"/>
      <c r="C326" s="7"/>
      <c r="D326" s="6"/>
      <c r="E326" s="6"/>
      <c r="F326" s="8"/>
      <c r="G326" s="8"/>
      <c r="H326" s="8"/>
      <c r="I326" s="8"/>
      <c r="J326" s="8"/>
      <c r="K326" s="8"/>
      <c r="L326" s="8"/>
      <c r="M326" s="9"/>
      <c r="N326" s="9"/>
      <c r="O326" s="9"/>
      <c r="P326" s="9"/>
      <c r="Q326" s="9"/>
      <c r="R326" s="8"/>
      <c r="S326" s="10">
        <f t="shared" si="12"/>
        <v>100</v>
      </c>
      <c r="T326" s="10">
        <f t="shared" si="11"/>
        <v>-100</v>
      </c>
      <c r="W326" s="11"/>
      <c r="X326" s="12"/>
      <c r="Y326" s="11"/>
      <c r="Z326" s="12"/>
      <c r="AA326" s="13"/>
      <c r="AB326" s="5"/>
    </row>
    <row r="327" spans="1:28">
      <c r="A327" s="14">
        <v>40253</v>
      </c>
      <c r="B327" s="6"/>
      <c r="C327" s="7"/>
      <c r="D327" s="6"/>
      <c r="E327" s="6"/>
      <c r="F327" s="8"/>
      <c r="G327" s="8"/>
      <c r="H327" s="8"/>
      <c r="I327" s="8"/>
      <c r="J327" s="8"/>
      <c r="K327" s="8"/>
      <c r="L327" s="8"/>
      <c r="M327" s="9"/>
      <c r="N327" s="9"/>
      <c r="O327" s="9"/>
      <c r="P327" s="9"/>
      <c r="Q327" s="9"/>
      <c r="R327" s="8"/>
      <c r="S327" s="10">
        <f t="shared" si="12"/>
        <v>100</v>
      </c>
      <c r="T327" s="10">
        <f t="shared" si="11"/>
        <v>-100</v>
      </c>
      <c r="W327" s="11"/>
      <c r="X327" s="12"/>
      <c r="Y327" s="11"/>
      <c r="Z327" s="12"/>
      <c r="AA327" s="13"/>
      <c r="AB327" s="5"/>
    </row>
    <row r="328" spans="1:28">
      <c r="A328" s="14">
        <v>40254</v>
      </c>
      <c r="B328" s="6"/>
      <c r="C328" s="7"/>
      <c r="D328" s="6"/>
      <c r="E328" s="6"/>
      <c r="F328" s="8"/>
      <c r="G328" s="8"/>
      <c r="H328" s="8"/>
      <c r="I328" s="8"/>
      <c r="J328" s="8"/>
      <c r="K328" s="8"/>
      <c r="L328" s="8"/>
      <c r="M328" s="9"/>
      <c r="N328" s="9"/>
      <c r="O328" s="9"/>
      <c r="P328" s="9"/>
      <c r="Q328" s="9"/>
      <c r="R328" s="8"/>
      <c r="S328" s="10">
        <f t="shared" si="12"/>
        <v>100</v>
      </c>
      <c r="T328" s="10">
        <f t="shared" si="11"/>
        <v>-100</v>
      </c>
      <c r="W328" s="11"/>
      <c r="X328" s="12"/>
      <c r="Y328" s="11"/>
      <c r="Z328" s="12"/>
      <c r="AA328" s="13"/>
      <c r="AB328" s="5"/>
    </row>
    <row r="329" spans="1:28">
      <c r="A329" s="14">
        <v>40255</v>
      </c>
      <c r="B329" s="6"/>
      <c r="C329" s="7"/>
      <c r="D329" s="6"/>
      <c r="E329" s="6"/>
      <c r="F329" s="8"/>
      <c r="G329" s="8"/>
      <c r="H329" s="8"/>
      <c r="I329" s="8"/>
      <c r="J329" s="8"/>
      <c r="K329" s="8"/>
      <c r="L329" s="8"/>
      <c r="M329" s="9"/>
      <c r="N329" s="9"/>
      <c r="O329" s="9"/>
      <c r="P329" s="9"/>
      <c r="Q329" s="9"/>
      <c r="R329" s="8"/>
      <c r="S329" s="10">
        <f t="shared" si="12"/>
        <v>100</v>
      </c>
      <c r="T329" s="10">
        <f t="shared" si="11"/>
        <v>-100</v>
      </c>
      <c r="W329" s="11"/>
      <c r="X329" s="12"/>
      <c r="Y329" s="11"/>
      <c r="Z329" s="12"/>
      <c r="AA329" s="13"/>
      <c r="AB329" s="5"/>
    </row>
    <row r="330" spans="1:28">
      <c r="A330" s="14">
        <v>40256</v>
      </c>
      <c r="B330" s="6"/>
      <c r="C330" s="7"/>
      <c r="D330" s="6"/>
      <c r="E330" s="6"/>
      <c r="F330" s="8"/>
      <c r="G330" s="8"/>
      <c r="H330" s="8"/>
      <c r="I330" s="8"/>
      <c r="J330" s="8"/>
      <c r="K330" s="8"/>
      <c r="L330" s="8"/>
      <c r="M330" s="9"/>
      <c r="N330" s="9"/>
      <c r="O330" s="9"/>
      <c r="P330" s="9"/>
      <c r="Q330" s="9"/>
      <c r="R330" s="8"/>
      <c r="S330" s="10">
        <f t="shared" si="12"/>
        <v>100</v>
      </c>
      <c r="T330" s="10">
        <f t="shared" si="11"/>
        <v>-100</v>
      </c>
      <c r="W330" s="11"/>
      <c r="X330" s="12"/>
      <c r="Y330" s="11"/>
      <c r="Z330" s="12"/>
      <c r="AA330" s="13"/>
      <c r="AB330" s="5"/>
    </row>
    <row r="331" spans="1:28">
      <c r="A331" s="14">
        <v>40259</v>
      </c>
      <c r="B331" s="6"/>
      <c r="C331" s="7"/>
      <c r="D331" s="6"/>
      <c r="E331" s="6"/>
      <c r="F331" s="8"/>
      <c r="G331" s="8"/>
      <c r="H331" s="8"/>
      <c r="I331" s="8"/>
      <c r="J331" s="8"/>
      <c r="K331" s="8"/>
      <c r="L331" s="8"/>
      <c r="M331" s="9"/>
      <c r="N331" s="9"/>
      <c r="O331" s="9"/>
      <c r="P331" s="9"/>
      <c r="Q331" s="9"/>
      <c r="R331" s="8"/>
      <c r="S331" s="10">
        <f t="shared" si="12"/>
        <v>100</v>
      </c>
      <c r="T331" s="10">
        <f t="shared" si="11"/>
        <v>-100</v>
      </c>
      <c r="W331" s="11"/>
      <c r="X331" s="12"/>
      <c r="Y331" s="11"/>
      <c r="Z331" s="12"/>
      <c r="AA331" s="13"/>
      <c r="AB331" s="5"/>
    </row>
    <row r="332" spans="1:28">
      <c r="A332" s="14">
        <v>40260</v>
      </c>
      <c r="B332" s="6"/>
      <c r="C332" s="7"/>
      <c r="D332" s="6"/>
      <c r="E332" s="6"/>
      <c r="F332" s="8"/>
      <c r="G332" s="8"/>
      <c r="H332" s="8"/>
      <c r="I332" s="8"/>
      <c r="J332" s="8"/>
      <c r="K332" s="8"/>
      <c r="L332" s="8"/>
      <c r="M332" s="9"/>
      <c r="N332" s="9"/>
      <c r="O332" s="9"/>
      <c r="P332" s="9"/>
      <c r="Q332" s="9"/>
      <c r="R332" s="8"/>
      <c r="S332" s="10">
        <f t="shared" si="12"/>
        <v>100</v>
      </c>
      <c r="T332" s="10">
        <f t="shared" si="11"/>
        <v>-100</v>
      </c>
      <c r="W332" s="11"/>
      <c r="X332" s="12"/>
      <c r="Y332" s="11"/>
      <c r="Z332" s="12"/>
      <c r="AA332" s="13"/>
      <c r="AB332" s="5"/>
    </row>
    <row r="333" spans="1:28">
      <c r="A333" s="14">
        <v>40261</v>
      </c>
      <c r="B333" s="6"/>
      <c r="C333" s="7"/>
      <c r="D333" s="6"/>
      <c r="E333" s="6"/>
      <c r="F333" s="8"/>
      <c r="G333" s="8"/>
      <c r="H333" s="8"/>
      <c r="I333" s="8"/>
      <c r="J333" s="8"/>
      <c r="K333" s="8"/>
      <c r="L333" s="8"/>
      <c r="M333" s="9"/>
      <c r="N333" s="9"/>
      <c r="O333" s="9"/>
      <c r="P333" s="9"/>
      <c r="Q333" s="9"/>
      <c r="R333" s="8"/>
      <c r="S333" s="10">
        <f t="shared" si="12"/>
        <v>100</v>
      </c>
      <c r="T333" s="10">
        <f t="shared" si="11"/>
        <v>-100</v>
      </c>
      <c r="W333" s="11"/>
      <c r="X333" s="12"/>
      <c r="Y333" s="11"/>
      <c r="Z333" s="12"/>
      <c r="AA333" s="13"/>
      <c r="AB333" s="5"/>
    </row>
    <row r="334" spans="1:28">
      <c r="A334" s="14">
        <v>40262</v>
      </c>
      <c r="B334" s="6"/>
      <c r="C334" s="7"/>
      <c r="D334" s="6"/>
      <c r="E334" s="6"/>
      <c r="F334" s="8"/>
      <c r="G334" s="8"/>
      <c r="H334" s="8"/>
      <c r="I334" s="8"/>
      <c r="J334" s="8"/>
      <c r="K334" s="8"/>
      <c r="L334" s="8"/>
      <c r="M334" s="9"/>
      <c r="N334" s="9"/>
      <c r="O334" s="9"/>
      <c r="P334" s="9"/>
      <c r="Q334" s="9"/>
      <c r="R334" s="8"/>
      <c r="S334" s="10">
        <f t="shared" si="12"/>
        <v>100</v>
      </c>
      <c r="T334" s="10">
        <f t="shared" si="11"/>
        <v>-100</v>
      </c>
      <c r="W334" s="11"/>
      <c r="X334" s="12"/>
      <c r="Y334" s="11"/>
      <c r="Z334" s="12"/>
      <c r="AA334" s="13"/>
      <c r="AB334" s="5"/>
    </row>
    <row r="335" spans="1:28">
      <c r="A335" s="14">
        <v>40263</v>
      </c>
      <c r="B335" s="6"/>
      <c r="C335" s="7"/>
      <c r="D335" s="6"/>
      <c r="E335" s="6"/>
      <c r="F335" s="8"/>
      <c r="G335" s="8"/>
      <c r="H335" s="8"/>
      <c r="I335" s="8"/>
      <c r="J335" s="8"/>
      <c r="K335" s="8"/>
      <c r="L335" s="8"/>
      <c r="M335" s="9"/>
      <c r="N335" s="9"/>
      <c r="O335" s="9"/>
      <c r="P335" s="9"/>
      <c r="Q335" s="9"/>
      <c r="R335" s="8"/>
      <c r="S335" s="10">
        <f t="shared" si="12"/>
        <v>100</v>
      </c>
      <c r="T335" s="10">
        <f t="shared" si="11"/>
        <v>-100</v>
      </c>
      <c r="W335" s="11"/>
      <c r="X335" s="12"/>
      <c r="Y335" s="11"/>
      <c r="Z335" s="12"/>
      <c r="AA335" s="13"/>
      <c r="AB335" s="5"/>
    </row>
    <row r="336" spans="1:28">
      <c r="A336" s="14">
        <v>40266</v>
      </c>
      <c r="B336" s="6"/>
      <c r="C336" s="7"/>
      <c r="D336" s="6"/>
      <c r="E336" s="6"/>
      <c r="F336" s="8"/>
      <c r="G336" s="8"/>
      <c r="H336" s="8"/>
      <c r="I336" s="8"/>
      <c r="J336" s="8"/>
      <c r="K336" s="8"/>
      <c r="L336" s="8"/>
      <c r="M336" s="9"/>
      <c r="N336" s="9"/>
      <c r="O336" s="9"/>
      <c r="P336" s="9"/>
      <c r="Q336" s="9"/>
      <c r="R336" s="8"/>
      <c r="S336" s="10">
        <f t="shared" si="12"/>
        <v>100</v>
      </c>
      <c r="T336" s="10">
        <f t="shared" si="11"/>
        <v>-100</v>
      </c>
      <c r="W336" s="11"/>
      <c r="X336" s="12"/>
      <c r="Y336" s="11"/>
      <c r="Z336" s="12"/>
      <c r="AA336" s="13"/>
      <c r="AB336" s="5"/>
    </row>
    <row r="337" spans="1:28">
      <c r="A337" s="14">
        <v>40267</v>
      </c>
      <c r="B337" s="6"/>
      <c r="C337" s="7"/>
      <c r="D337" s="6"/>
      <c r="E337" s="6"/>
      <c r="F337" s="8"/>
      <c r="G337" s="8"/>
      <c r="H337" s="8"/>
      <c r="I337" s="8"/>
      <c r="J337" s="8"/>
      <c r="K337" s="8"/>
      <c r="L337" s="8"/>
      <c r="M337" s="9"/>
      <c r="N337" s="9"/>
      <c r="O337" s="9"/>
      <c r="P337" s="9"/>
      <c r="Q337" s="9"/>
      <c r="R337" s="8"/>
      <c r="S337" s="10">
        <f t="shared" si="12"/>
        <v>100</v>
      </c>
      <c r="T337" s="10">
        <f t="shared" si="11"/>
        <v>-100</v>
      </c>
      <c r="W337" s="11"/>
      <c r="X337" s="12"/>
      <c r="Y337" s="11"/>
      <c r="Z337" s="12"/>
      <c r="AA337" s="13"/>
      <c r="AB337" s="5"/>
    </row>
    <row r="338" spans="1:28">
      <c r="A338" s="14">
        <v>40268</v>
      </c>
      <c r="B338" s="6"/>
      <c r="C338" s="7"/>
      <c r="D338" s="6"/>
      <c r="E338" s="6"/>
      <c r="F338" s="8"/>
      <c r="G338" s="8"/>
      <c r="H338" s="8"/>
      <c r="I338" s="8"/>
      <c r="J338" s="8"/>
      <c r="K338" s="8"/>
      <c r="L338" s="8"/>
      <c r="M338" s="9"/>
      <c r="N338" s="9"/>
      <c r="O338" s="9"/>
      <c r="P338" s="9"/>
      <c r="Q338" s="9"/>
      <c r="R338" s="8"/>
      <c r="S338" s="10">
        <f t="shared" si="12"/>
        <v>100</v>
      </c>
      <c r="T338" s="10">
        <f t="shared" si="11"/>
        <v>-100</v>
      </c>
      <c r="W338" s="11"/>
      <c r="X338" s="12"/>
      <c r="Y338" s="11"/>
      <c r="Z338" s="12"/>
      <c r="AA338" s="13"/>
      <c r="AB338" s="5"/>
    </row>
    <row r="339" spans="1:28">
      <c r="A339" s="14">
        <v>40269</v>
      </c>
      <c r="B339" s="6"/>
      <c r="C339" s="7"/>
      <c r="D339" s="6"/>
      <c r="E339" s="6"/>
      <c r="F339" s="8"/>
      <c r="G339" s="8"/>
      <c r="H339" s="8"/>
      <c r="I339" s="8"/>
      <c r="J339" s="8"/>
      <c r="K339" s="8"/>
      <c r="L339" s="8"/>
      <c r="M339" s="9"/>
      <c r="N339" s="9"/>
      <c r="O339" s="9"/>
      <c r="P339" s="9"/>
      <c r="Q339" s="9"/>
      <c r="R339" s="8"/>
      <c r="S339" s="10">
        <f t="shared" si="12"/>
        <v>100</v>
      </c>
      <c r="T339" s="10">
        <f t="shared" si="11"/>
        <v>-100</v>
      </c>
      <c r="W339" s="11"/>
      <c r="X339" s="12"/>
      <c r="Y339" s="11"/>
      <c r="Z339" s="12"/>
      <c r="AA339" s="13"/>
      <c r="AB339" s="5"/>
    </row>
    <row r="340" spans="1:28">
      <c r="A340" s="14">
        <v>40270</v>
      </c>
      <c r="B340" s="6"/>
      <c r="C340" s="7"/>
      <c r="D340" s="6"/>
      <c r="E340" s="6"/>
      <c r="F340" s="8"/>
      <c r="G340" s="8"/>
      <c r="H340" s="8"/>
      <c r="I340" s="8"/>
      <c r="J340" s="8"/>
      <c r="K340" s="8"/>
      <c r="L340" s="8"/>
      <c r="M340" s="9"/>
      <c r="N340" s="9"/>
      <c r="O340" s="9"/>
      <c r="P340" s="9"/>
      <c r="Q340" s="9"/>
      <c r="R340" s="8"/>
      <c r="S340" s="10">
        <f t="shared" si="12"/>
        <v>100</v>
      </c>
      <c r="T340" s="10">
        <f t="shared" si="11"/>
        <v>-100</v>
      </c>
      <c r="W340" s="11"/>
      <c r="X340" s="12"/>
      <c r="Y340" s="11"/>
      <c r="Z340" s="12"/>
      <c r="AA340" s="13"/>
      <c r="AB340" s="5"/>
    </row>
    <row r="341" spans="1:28">
      <c r="A341" s="14">
        <v>40273</v>
      </c>
      <c r="B341" s="6"/>
      <c r="C341" s="7"/>
      <c r="D341" s="6"/>
      <c r="E341" s="6"/>
      <c r="F341" s="8"/>
      <c r="G341" s="8"/>
      <c r="H341" s="8"/>
      <c r="I341" s="8"/>
      <c r="J341" s="8"/>
      <c r="K341" s="8"/>
      <c r="L341" s="8"/>
      <c r="M341" s="9"/>
      <c r="N341" s="9"/>
      <c r="O341" s="9"/>
      <c r="P341" s="9"/>
      <c r="Q341" s="9"/>
      <c r="R341" s="8"/>
      <c r="S341" s="10">
        <f t="shared" si="12"/>
        <v>100</v>
      </c>
      <c r="T341" s="10">
        <f t="shared" si="11"/>
        <v>-100</v>
      </c>
      <c r="W341" s="11"/>
      <c r="X341" s="12"/>
      <c r="Y341" s="11"/>
      <c r="Z341" s="12"/>
      <c r="AA341" s="13"/>
      <c r="AB341" s="5"/>
    </row>
    <row r="342" spans="1:28">
      <c r="A342" s="14">
        <v>40274</v>
      </c>
      <c r="B342" s="6"/>
      <c r="C342" s="7"/>
      <c r="D342" s="6"/>
      <c r="E342" s="6"/>
      <c r="F342" s="8"/>
      <c r="G342" s="8"/>
      <c r="H342" s="8"/>
      <c r="I342" s="8"/>
      <c r="J342" s="8"/>
      <c r="K342" s="8"/>
      <c r="L342" s="8"/>
      <c r="M342" s="9"/>
      <c r="N342" s="9"/>
      <c r="O342" s="9"/>
      <c r="P342" s="9"/>
      <c r="Q342" s="9"/>
      <c r="R342" s="8"/>
      <c r="S342" s="10">
        <f t="shared" si="12"/>
        <v>100</v>
      </c>
      <c r="T342" s="10">
        <f t="shared" si="11"/>
        <v>-100</v>
      </c>
      <c r="W342" s="11"/>
      <c r="X342" s="12"/>
      <c r="Y342" s="11"/>
      <c r="Z342" s="12"/>
      <c r="AA342" s="13"/>
      <c r="AB342" s="5"/>
    </row>
    <row r="343" spans="1:28">
      <c r="A343" s="14">
        <v>40275</v>
      </c>
      <c r="B343" s="6"/>
      <c r="C343" s="7"/>
      <c r="D343" s="6"/>
      <c r="E343" s="6"/>
      <c r="F343" s="8"/>
      <c r="G343" s="8"/>
      <c r="H343" s="8"/>
      <c r="I343" s="8"/>
      <c r="J343" s="8"/>
      <c r="K343" s="8"/>
      <c r="L343" s="8"/>
      <c r="M343" s="9"/>
      <c r="N343" s="9"/>
      <c r="O343" s="9"/>
      <c r="P343" s="9"/>
      <c r="Q343" s="9"/>
      <c r="R343" s="8"/>
      <c r="S343" s="10">
        <f t="shared" si="12"/>
        <v>100</v>
      </c>
      <c r="T343" s="10">
        <f t="shared" si="11"/>
        <v>-100</v>
      </c>
      <c r="W343" s="11"/>
      <c r="X343" s="12"/>
      <c r="Y343" s="11"/>
      <c r="Z343" s="12"/>
      <c r="AA343" s="13"/>
      <c r="AB343" s="5"/>
    </row>
    <row r="344" spans="1:28">
      <c r="A344" s="14">
        <v>40276</v>
      </c>
      <c r="B344" s="6"/>
      <c r="C344" s="7"/>
      <c r="D344" s="6"/>
      <c r="E344" s="6"/>
      <c r="F344" s="8"/>
      <c r="G344" s="8"/>
      <c r="H344" s="8"/>
      <c r="I344" s="8"/>
      <c r="J344" s="8"/>
      <c r="K344" s="8"/>
      <c r="L344" s="8"/>
      <c r="M344" s="9"/>
      <c r="N344" s="9"/>
      <c r="O344" s="9"/>
      <c r="P344" s="9"/>
      <c r="Q344" s="9"/>
      <c r="R344" s="8"/>
      <c r="S344" s="10">
        <f t="shared" si="12"/>
        <v>100</v>
      </c>
      <c r="T344" s="10">
        <f t="shared" si="11"/>
        <v>-100</v>
      </c>
      <c r="W344" s="11"/>
      <c r="X344" s="12"/>
      <c r="Y344" s="11"/>
      <c r="Z344" s="12"/>
      <c r="AA344" s="13"/>
      <c r="AB344" s="5"/>
    </row>
    <row r="345" spans="1:28">
      <c r="A345" s="14">
        <v>40277</v>
      </c>
      <c r="B345" s="6"/>
      <c r="C345" s="7"/>
      <c r="D345" s="6"/>
      <c r="E345" s="6"/>
      <c r="F345" s="8"/>
      <c r="G345" s="8"/>
      <c r="H345" s="8"/>
      <c r="I345" s="8"/>
      <c r="J345" s="8"/>
      <c r="K345" s="8"/>
      <c r="L345" s="8"/>
      <c r="M345" s="9"/>
      <c r="N345" s="9"/>
      <c r="O345" s="9"/>
      <c r="P345" s="9"/>
      <c r="Q345" s="9"/>
      <c r="R345" s="8"/>
      <c r="S345" s="10">
        <f t="shared" si="12"/>
        <v>100</v>
      </c>
      <c r="T345" s="10">
        <f t="shared" si="11"/>
        <v>-100</v>
      </c>
      <c r="W345" s="11"/>
      <c r="X345" s="12"/>
      <c r="Y345" s="11"/>
      <c r="Z345" s="12"/>
      <c r="AA345" s="13"/>
      <c r="AB345" s="5"/>
    </row>
    <row r="346" spans="1:28">
      <c r="A346" s="14">
        <v>40280</v>
      </c>
      <c r="B346" s="6"/>
      <c r="C346" s="7"/>
      <c r="D346" s="6"/>
      <c r="E346" s="6"/>
      <c r="F346" s="8"/>
      <c r="G346" s="8"/>
      <c r="H346" s="8"/>
      <c r="I346" s="8"/>
      <c r="J346" s="8"/>
      <c r="K346" s="8"/>
      <c r="L346" s="8"/>
      <c r="M346" s="9"/>
      <c r="N346" s="9"/>
      <c r="O346" s="9"/>
      <c r="P346" s="9"/>
      <c r="Q346" s="9"/>
      <c r="R346" s="8"/>
      <c r="S346" s="10">
        <f t="shared" si="12"/>
        <v>100</v>
      </c>
      <c r="T346" s="10">
        <f t="shared" si="11"/>
        <v>-100</v>
      </c>
      <c r="W346" s="11"/>
      <c r="X346" s="12"/>
      <c r="Y346" s="11"/>
      <c r="Z346" s="12"/>
      <c r="AA346" s="13"/>
      <c r="AB346" s="5"/>
    </row>
    <row r="347" spans="1:28">
      <c r="A347" s="14">
        <v>40281</v>
      </c>
      <c r="B347" s="6"/>
      <c r="C347" s="7"/>
      <c r="D347" s="6"/>
      <c r="E347" s="6"/>
      <c r="F347" s="8"/>
      <c r="G347" s="8"/>
      <c r="H347" s="8"/>
      <c r="I347" s="8"/>
      <c r="J347" s="8"/>
      <c r="K347" s="8"/>
      <c r="L347" s="8"/>
      <c r="M347" s="9"/>
      <c r="N347" s="9"/>
      <c r="O347" s="9"/>
      <c r="P347" s="9"/>
      <c r="Q347" s="9"/>
      <c r="R347" s="8"/>
      <c r="S347" s="10">
        <f t="shared" si="12"/>
        <v>100</v>
      </c>
      <c r="T347" s="10">
        <f t="shared" si="11"/>
        <v>-100</v>
      </c>
      <c r="W347" s="11"/>
      <c r="X347" s="12"/>
      <c r="Y347" s="11"/>
      <c r="Z347" s="12"/>
      <c r="AA347" s="13"/>
      <c r="AB347" s="5"/>
    </row>
    <row r="348" spans="1:28">
      <c r="A348" s="14">
        <v>40282</v>
      </c>
      <c r="B348" s="6"/>
      <c r="C348" s="7"/>
      <c r="D348" s="6"/>
      <c r="E348" s="6"/>
      <c r="F348" s="8"/>
      <c r="G348" s="8"/>
      <c r="H348" s="8"/>
      <c r="I348" s="8"/>
      <c r="J348" s="8"/>
      <c r="K348" s="8"/>
      <c r="L348" s="8"/>
      <c r="M348" s="9"/>
      <c r="N348" s="9"/>
      <c r="O348" s="9"/>
      <c r="P348" s="9"/>
      <c r="Q348" s="9"/>
      <c r="R348" s="8"/>
      <c r="S348" s="10">
        <f t="shared" si="12"/>
        <v>100</v>
      </c>
      <c r="T348" s="10">
        <f t="shared" si="11"/>
        <v>-100</v>
      </c>
      <c r="W348" s="11"/>
      <c r="X348" s="12"/>
      <c r="Y348" s="11"/>
      <c r="Z348" s="12"/>
      <c r="AA348" s="13"/>
      <c r="AB348" s="5"/>
    </row>
    <row r="349" spans="1:28">
      <c r="A349" s="14">
        <v>40283</v>
      </c>
      <c r="B349" s="6"/>
      <c r="C349" s="7"/>
      <c r="D349" s="6"/>
      <c r="E349" s="6"/>
      <c r="F349" s="8"/>
      <c r="G349" s="8"/>
      <c r="H349" s="8"/>
      <c r="I349" s="8"/>
      <c r="J349" s="8"/>
      <c r="K349" s="8"/>
      <c r="L349" s="8"/>
      <c r="M349" s="9"/>
      <c r="N349" s="9"/>
      <c r="O349" s="9"/>
      <c r="P349" s="9"/>
      <c r="Q349" s="9"/>
      <c r="R349" s="8"/>
      <c r="S349" s="10">
        <f t="shared" si="12"/>
        <v>100</v>
      </c>
      <c r="T349" s="10">
        <f t="shared" si="11"/>
        <v>-100</v>
      </c>
      <c r="W349" s="11"/>
      <c r="X349" s="12"/>
      <c r="Y349" s="11"/>
      <c r="Z349" s="12"/>
      <c r="AA349" s="13"/>
      <c r="AB349" s="5"/>
    </row>
    <row r="350" spans="1:28">
      <c r="A350" s="14">
        <v>40284</v>
      </c>
      <c r="B350" s="6"/>
      <c r="C350" s="7"/>
      <c r="D350" s="6"/>
      <c r="E350" s="6"/>
      <c r="F350" s="8"/>
      <c r="G350" s="8"/>
      <c r="H350" s="8"/>
      <c r="I350" s="8"/>
      <c r="J350" s="8"/>
      <c r="K350" s="8"/>
      <c r="L350" s="8"/>
      <c r="M350" s="9"/>
      <c r="N350" s="9"/>
      <c r="O350" s="9"/>
      <c r="P350" s="9"/>
      <c r="Q350" s="9"/>
      <c r="R350" s="8"/>
      <c r="S350" s="10">
        <f t="shared" si="12"/>
        <v>100</v>
      </c>
      <c r="T350" s="10">
        <f t="shared" si="11"/>
        <v>-100</v>
      </c>
      <c r="W350" s="11"/>
      <c r="X350" s="12"/>
      <c r="Y350" s="11"/>
      <c r="Z350" s="12"/>
      <c r="AA350" s="13"/>
      <c r="AB350" s="5"/>
    </row>
    <row r="351" spans="1:28">
      <c r="A351" s="14">
        <v>40287</v>
      </c>
      <c r="B351" s="6"/>
      <c r="C351" s="7"/>
      <c r="D351" s="6"/>
      <c r="E351" s="6"/>
      <c r="F351" s="8"/>
      <c r="G351" s="8"/>
      <c r="H351" s="8"/>
      <c r="I351" s="8"/>
      <c r="J351" s="8"/>
      <c r="K351" s="8"/>
      <c r="L351" s="8"/>
      <c r="M351" s="9"/>
      <c r="N351" s="9"/>
      <c r="O351" s="9"/>
      <c r="P351" s="9"/>
      <c r="Q351" s="9"/>
      <c r="R351" s="8"/>
      <c r="S351" s="10">
        <f t="shared" si="12"/>
        <v>100</v>
      </c>
      <c r="T351" s="10">
        <f t="shared" si="11"/>
        <v>-100</v>
      </c>
      <c r="W351" s="11"/>
      <c r="X351" s="12"/>
      <c r="Y351" s="11"/>
      <c r="Z351" s="12"/>
      <c r="AA351" s="13"/>
      <c r="AB351" s="5"/>
    </row>
    <row r="352" spans="1:28">
      <c r="A352" s="14">
        <v>40288</v>
      </c>
      <c r="B352" s="6"/>
      <c r="C352" s="7"/>
      <c r="D352" s="6"/>
      <c r="E352" s="6"/>
      <c r="F352" s="8"/>
      <c r="G352" s="8"/>
      <c r="H352" s="8"/>
      <c r="I352" s="8"/>
      <c r="J352" s="8"/>
      <c r="K352" s="8"/>
      <c r="L352" s="8"/>
      <c r="M352" s="9"/>
      <c r="N352" s="9"/>
      <c r="O352" s="9"/>
      <c r="P352" s="9"/>
      <c r="Q352" s="9"/>
      <c r="R352" s="8"/>
      <c r="S352" s="10">
        <f t="shared" si="12"/>
        <v>100</v>
      </c>
      <c r="T352" s="10">
        <f t="shared" si="11"/>
        <v>-100</v>
      </c>
      <c r="W352" s="11"/>
      <c r="X352" s="12"/>
      <c r="Y352" s="11"/>
      <c r="Z352" s="12"/>
      <c r="AA352" s="13"/>
      <c r="AB352" s="5"/>
    </row>
    <row r="353" spans="1:28">
      <c r="A353" s="14">
        <v>40289</v>
      </c>
      <c r="B353" s="6"/>
      <c r="C353" s="7"/>
      <c r="D353" s="6"/>
      <c r="E353" s="6"/>
      <c r="F353" s="8"/>
      <c r="G353" s="8"/>
      <c r="H353" s="8"/>
      <c r="I353" s="8"/>
      <c r="J353" s="8"/>
      <c r="K353" s="8"/>
      <c r="L353" s="8"/>
      <c r="M353" s="9"/>
      <c r="N353" s="9"/>
      <c r="O353" s="9"/>
      <c r="P353" s="9"/>
      <c r="Q353" s="9"/>
      <c r="R353" s="8"/>
      <c r="S353" s="10">
        <f t="shared" si="12"/>
        <v>100</v>
      </c>
      <c r="T353" s="10">
        <f t="shared" si="11"/>
        <v>-100</v>
      </c>
      <c r="W353" s="11"/>
      <c r="X353" s="12"/>
      <c r="Y353" s="11"/>
      <c r="Z353" s="12"/>
      <c r="AA353" s="13"/>
      <c r="AB353" s="5"/>
    </row>
    <row r="354" spans="1:28">
      <c r="A354" s="14">
        <v>40290</v>
      </c>
      <c r="B354" s="6"/>
      <c r="C354" s="7"/>
      <c r="D354" s="6"/>
      <c r="E354" s="6"/>
      <c r="F354" s="8"/>
      <c r="G354" s="8"/>
      <c r="H354" s="8"/>
      <c r="I354" s="8"/>
      <c r="J354" s="8"/>
      <c r="K354" s="8"/>
      <c r="L354" s="8"/>
      <c r="M354" s="9"/>
      <c r="N354" s="9"/>
      <c r="O354" s="9"/>
      <c r="P354" s="9"/>
      <c r="Q354" s="9"/>
      <c r="R354" s="8"/>
      <c r="S354" s="10">
        <f t="shared" si="12"/>
        <v>100</v>
      </c>
      <c r="T354" s="10">
        <f t="shared" si="11"/>
        <v>-100</v>
      </c>
      <c r="W354" s="11"/>
      <c r="X354" s="12"/>
      <c r="Y354" s="11"/>
      <c r="Z354" s="12"/>
      <c r="AA354" s="13"/>
      <c r="AB354" s="5"/>
    </row>
    <row r="355" spans="1:28">
      <c r="A355" s="14">
        <v>40291</v>
      </c>
      <c r="B355" s="6"/>
      <c r="C355" s="7"/>
      <c r="D355" s="6"/>
      <c r="E355" s="6"/>
      <c r="F355" s="8"/>
      <c r="G355" s="8"/>
      <c r="H355" s="8"/>
      <c r="I355" s="8"/>
      <c r="J355" s="8"/>
      <c r="K355" s="8"/>
      <c r="L355" s="8"/>
      <c r="M355" s="9"/>
      <c r="N355" s="9"/>
      <c r="O355" s="9"/>
      <c r="P355" s="9"/>
      <c r="Q355" s="9"/>
      <c r="R355" s="8"/>
      <c r="S355" s="10">
        <f t="shared" si="12"/>
        <v>100</v>
      </c>
      <c r="T355" s="10">
        <f t="shared" si="11"/>
        <v>-100</v>
      </c>
      <c r="W355" s="11"/>
      <c r="X355" s="12"/>
      <c r="Y355" s="11"/>
      <c r="Z355" s="12"/>
      <c r="AA355" s="13"/>
      <c r="AB355" s="5"/>
    </row>
    <row r="356" spans="1:28">
      <c r="A356" s="14">
        <v>40294</v>
      </c>
      <c r="B356" s="6"/>
      <c r="C356" s="7"/>
      <c r="D356" s="6"/>
      <c r="E356" s="6"/>
      <c r="F356" s="8"/>
      <c r="G356" s="8"/>
      <c r="H356" s="8"/>
      <c r="I356" s="8"/>
      <c r="J356" s="8"/>
      <c r="K356" s="8"/>
      <c r="L356" s="8"/>
      <c r="M356" s="9"/>
      <c r="N356" s="9"/>
      <c r="O356" s="9"/>
      <c r="P356" s="9"/>
      <c r="Q356" s="9"/>
      <c r="R356" s="8"/>
      <c r="S356" s="10">
        <f t="shared" si="12"/>
        <v>100</v>
      </c>
      <c r="T356" s="10">
        <f t="shared" si="11"/>
        <v>-100</v>
      </c>
      <c r="W356" s="11"/>
      <c r="X356" s="12"/>
      <c r="Y356" s="11"/>
      <c r="Z356" s="12"/>
      <c r="AA356" s="13"/>
      <c r="AB356" s="5"/>
    </row>
    <row r="357" spans="1:28">
      <c r="A357" s="14">
        <v>40295</v>
      </c>
      <c r="B357" s="6"/>
      <c r="C357" s="7"/>
      <c r="D357" s="6"/>
      <c r="E357" s="6"/>
      <c r="F357" s="8"/>
      <c r="G357" s="8"/>
      <c r="H357" s="8"/>
      <c r="I357" s="8"/>
      <c r="J357" s="8"/>
      <c r="K357" s="8"/>
      <c r="L357" s="8"/>
      <c r="M357" s="9"/>
      <c r="N357" s="9"/>
      <c r="O357" s="9"/>
      <c r="P357" s="9"/>
      <c r="Q357" s="9"/>
      <c r="R357" s="8"/>
      <c r="S357" s="10">
        <f t="shared" si="12"/>
        <v>100</v>
      </c>
      <c r="T357" s="10">
        <f t="shared" si="11"/>
        <v>-100</v>
      </c>
      <c r="W357" s="11"/>
      <c r="X357" s="12"/>
      <c r="Y357" s="11"/>
      <c r="Z357" s="12"/>
      <c r="AA357" s="13"/>
      <c r="AB357" s="5"/>
    </row>
    <row r="358" spans="1:28">
      <c r="A358" s="14">
        <v>40296</v>
      </c>
      <c r="B358" s="6"/>
      <c r="C358" s="7"/>
      <c r="D358" s="6"/>
      <c r="E358" s="6"/>
      <c r="F358" s="8"/>
      <c r="G358" s="8"/>
      <c r="H358" s="8"/>
      <c r="I358" s="8"/>
      <c r="J358" s="8"/>
      <c r="K358" s="8"/>
      <c r="L358" s="8"/>
      <c r="M358" s="9"/>
      <c r="N358" s="9"/>
      <c r="O358" s="9"/>
      <c r="P358" s="9"/>
      <c r="Q358" s="9"/>
      <c r="R358" s="8"/>
      <c r="S358" s="10">
        <f t="shared" si="12"/>
        <v>100</v>
      </c>
      <c r="T358" s="10">
        <f t="shared" si="11"/>
        <v>-100</v>
      </c>
      <c r="W358" s="11"/>
      <c r="X358" s="12"/>
      <c r="Y358" s="11"/>
      <c r="Z358" s="12"/>
      <c r="AA358" s="13"/>
      <c r="AB358" s="5"/>
    </row>
    <row r="359" spans="1:28">
      <c r="A359" s="14">
        <v>40297</v>
      </c>
      <c r="B359" s="6"/>
      <c r="C359" s="7"/>
      <c r="D359" s="6"/>
      <c r="E359" s="6"/>
      <c r="F359" s="8"/>
      <c r="G359" s="8"/>
      <c r="H359" s="8"/>
      <c r="I359" s="8"/>
      <c r="J359" s="8"/>
      <c r="K359" s="8"/>
      <c r="L359" s="8"/>
      <c r="M359" s="9"/>
      <c r="N359" s="9"/>
      <c r="O359" s="9"/>
      <c r="P359" s="9"/>
      <c r="Q359" s="9"/>
      <c r="R359" s="8"/>
      <c r="S359" s="10">
        <f t="shared" si="12"/>
        <v>100</v>
      </c>
      <c r="T359" s="10">
        <f t="shared" si="11"/>
        <v>-100</v>
      </c>
      <c r="W359" s="11"/>
      <c r="X359" s="12"/>
      <c r="Y359" s="11"/>
      <c r="Z359" s="12"/>
      <c r="AA359" s="13"/>
      <c r="AB359" s="5"/>
    </row>
    <row r="360" spans="1:28">
      <c r="A360" s="14">
        <v>40298</v>
      </c>
      <c r="B360" s="6"/>
      <c r="C360" s="7"/>
      <c r="D360" s="6"/>
      <c r="E360" s="6"/>
      <c r="F360" s="8"/>
      <c r="G360" s="8"/>
      <c r="H360" s="8"/>
      <c r="I360" s="8"/>
      <c r="J360" s="8"/>
      <c r="K360" s="8"/>
      <c r="L360" s="8"/>
      <c r="M360" s="9"/>
      <c r="N360" s="9"/>
      <c r="O360" s="9"/>
      <c r="P360" s="9"/>
      <c r="Q360" s="9"/>
      <c r="R360" s="8"/>
      <c r="S360" s="10">
        <f t="shared" si="12"/>
        <v>100</v>
      </c>
      <c r="T360" s="10">
        <f t="shared" si="11"/>
        <v>-100</v>
      </c>
      <c r="W360" s="11"/>
      <c r="X360" s="12"/>
      <c r="Y360" s="11"/>
      <c r="Z360" s="12"/>
      <c r="AA360" s="13"/>
      <c r="AB360" s="5"/>
    </row>
    <row r="361" spans="1:28">
      <c r="A361" s="14">
        <v>40301</v>
      </c>
      <c r="B361" s="6"/>
      <c r="C361" s="7"/>
      <c r="D361" s="6"/>
      <c r="E361" s="6"/>
      <c r="F361" s="8"/>
      <c r="G361" s="8"/>
      <c r="H361" s="8"/>
      <c r="I361" s="8"/>
      <c r="J361" s="8"/>
      <c r="K361" s="8"/>
      <c r="L361" s="8"/>
      <c r="M361" s="9"/>
      <c r="N361" s="9"/>
      <c r="O361" s="9"/>
      <c r="P361" s="9"/>
      <c r="Q361" s="9"/>
      <c r="R361" s="8"/>
      <c r="S361" s="10">
        <f t="shared" si="12"/>
        <v>100</v>
      </c>
      <c r="T361" s="10">
        <f t="shared" si="11"/>
        <v>-100</v>
      </c>
      <c r="W361" s="11"/>
      <c r="X361" s="12"/>
      <c r="Y361" s="11"/>
      <c r="Z361" s="12"/>
      <c r="AA361" s="13"/>
      <c r="AB361" s="5"/>
    </row>
    <row r="362" spans="1:28">
      <c r="A362" s="14">
        <v>40302</v>
      </c>
      <c r="B362" s="6"/>
      <c r="C362" s="7"/>
      <c r="D362" s="6"/>
      <c r="E362" s="6"/>
      <c r="F362" s="8"/>
      <c r="G362" s="8"/>
      <c r="H362" s="8"/>
      <c r="I362" s="8"/>
      <c r="J362" s="8"/>
      <c r="K362" s="8"/>
      <c r="L362" s="8"/>
      <c r="M362" s="9"/>
      <c r="N362" s="9"/>
      <c r="O362" s="9"/>
      <c r="P362" s="9"/>
      <c r="Q362" s="9"/>
      <c r="R362" s="8"/>
      <c r="S362" s="10">
        <f t="shared" si="12"/>
        <v>100</v>
      </c>
      <c r="T362" s="10">
        <f t="shared" si="11"/>
        <v>-100</v>
      </c>
      <c r="W362" s="11"/>
      <c r="X362" s="12"/>
      <c r="Y362" s="11"/>
      <c r="Z362" s="12"/>
      <c r="AA362" s="13"/>
      <c r="AB362" s="5"/>
    </row>
    <row r="363" spans="1:28">
      <c r="A363" s="14">
        <v>40303</v>
      </c>
      <c r="B363" s="6"/>
      <c r="C363" s="7"/>
      <c r="D363" s="6"/>
      <c r="E363" s="6"/>
      <c r="F363" s="8"/>
      <c r="G363" s="8"/>
      <c r="H363" s="8"/>
      <c r="I363" s="8"/>
      <c r="J363" s="8"/>
      <c r="K363" s="8"/>
      <c r="L363" s="8"/>
      <c r="M363" s="9"/>
      <c r="N363" s="9"/>
      <c r="O363" s="9"/>
      <c r="P363" s="9"/>
      <c r="Q363" s="9"/>
      <c r="R363" s="8"/>
      <c r="S363" s="10">
        <f t="shared" si="12"/>
        <v>100</v>
      </c>
      <c r="T363" s="10">
        <f t="shared" si="11"/>
        <v>-100</v>
      </c>
      <c r="W363" s="11"/>
      <c r="X363" s="12"/>
      <c r="Y363" s="11"/>
      <c r="Z363" s="12"/>
      <c r="AA363" s="13"/>
      <c r="AB363" s="5"/>
    </row>
    <row r="364" spans="1:28">
      <c r="A364" s="14">
        <v>40304</v>
      </c>
      <c r="B364" s="6"/>
      <c r="C364" s="7"/>
      <c r="D364" s="6"/>
      <c r="E364" s="6"/>
      <c r="F364" s="8"/>
      <c r="G364" s="8"/>
      <c r="H364" s="8"/>
      <c r="I364" s="8"/>
      <c r="J364" s="8"/>
      <c r="K364" s="8"/>
      <c r="L364" s="8"/>
      <c r="M364" s="9"/>
      <c r="N364" s="9"/>
      <c r="O364" s="9"/>
      <c r="P364" s="9"/>
      <c r="Q364" s="9"/>
      <c r="R364" s="8"/>
      <c r="S364" s="10">
        <f t="shared" si="12"/>
        <v>100</v>
      </c>
      <c r="T364" s="10">
        <f t="shared" si="11"/>
        <v>-100</v>
      </c>
      <c r="W364" s="11"/>
      <c r="X364" s="12"/>
      <c r="Y364" s="11"/>
      <c r="Z364" s="12"/>
      <c r="AA364" s="13"/>
      <c r="AB364" s="5"/>
    </row>
    <row r="365" spans="1:28">
      <c r="A365" s="14">
        <v>40305</v>
      </c>
      <c r="B365" s="6"/>
      <c r="C365" s="7"/>
      <c r="D365" s="6"/>
      <c r="E365" s="6"/>
      <c r="F365" s="8"/>
      <c r="G365" s="8"/>
      <c r="H365" s="8"/>
      <c r="I365" s="8"/>
      <c r="J365" s="8"/>
      <c r="K365" s="8"/>
      <c r="L365" s="8"/>
      <c r="M365" s="9"/>
      <c r="N365" s="9"/>
      <c r="O365" s="9"/>
      <c r="P365" s="9"/>
      <c r="Q365" s="9"/>
      <c r="R365" s="8"/>
      <c r="S365" s="10">
        <f t="shared" si="12"/>
        <v>100</v>
      </c>
      <c r="T365" s="10">
        <f t="shared" si="11"/>
        <v>-100</v>
      </c>
      <c r="W365" s="11"/>
      <c r="X365" s="12"/>
      <c r="Y365" s="11"/>
      <c r="Z365" s="12"/>
      <c r="AA365" s="13"/>
      <c r="AB365" s="5"/>
    </row>
    <row r="366" spans="1:28">
      <c r="A366" s="14">
        <v>40308</v>
      </c>
      <c r="B366" s="6"/>
      <c r="C366" s="7"/>
      <c r="D366" s="6"/>
      <c r="E366" s="6"/>
      <c r="F366" s="8"/>
      <c r="G366" s="8"/>
      <c r="H366" s="8"/>
      <c r="I366" s="8"/>
      <c r="J366" s="8"/>
      <c r="K366" s="8"/>
      <c r="L366" s="8"/>
      <c r="M366" s="9"/>
      <c r="N366" s="9"/>
      <c r="O366" s="9"/>
      <c r="P366" s="9"/>
      <c r="Q366" s="9"/>
      <c r="R366" s="8"/>
      <c r="S366" s="10">
        <f t="shared" si="12"/>
        <v>100</v>
      </c>
      <c r="T366" s="10">
        <f t="shared" si="11"/>
        <v>-100</v>
      </c>
      <c r="W366" s="11"/>
      <c r="X366" s="12"/>
      <c r="Y366" s="11"/>
      <c r="Z366" s="12"/>
      <c r="AA366" s="13"/>
      <c r="AB366" s="5"/>
    </row>
    <row r="367" spans="1:28">
      <c r="A367" s="14">
        <v>40309</v>
      </c>
      <c r="B367" s="6"/>
      <c r="C367" s="7"/>
      <c r="D367" s="6"/>
      <c r="E367" s="6"/>
      <c r="F367" s="8"/>
      <c r="G367" s="8"/>
      <c r="H367" s="8"/>
      <c r="I367" s="8"/>
      <c r="J367" s="8"/>
      <c r="K367" s="8"/>
      <c r="L367" s="8"/>
      <c r="M367" s="9"/>
      <c r="N367" s="9"/>
      <c r="O367" s="9"/>
      <c r="P367" s="9"/>
      <c r="Q367" s="9"/>
      <c r="R367" s="8"/>
      <c r="S367" s="10">
        <f t="shared" si="12"/>
        <v>100</v>
      </c>
      <c r="T367" s="10">
        <f t="shared" si="11"/>
        <v>-100</v>
      </c>
      <c r="W367" s="11"/>
      <c r="X367" s="12"/>
      <c r="Y367" s="11"/>
      <c r="Z367" s="12"/>
      <c r="AA367" s="13"/>
      <c r="AB367" s="5"/>
    </row>
    <row r="368" spans="1:28">
      <c r="A368" s="14">
        <v>40310</v>
      </c>
      <c r="B368" s="6"/>
      <c r="C368" s="7"/>
      <c r="D368" s="6"/>
      <c r="E368" s="6"/>
      <c r="F368" s="8"/>
      <c r="G368" s="8"/>
      <c r="H368" s="8"/>
      <c r="I368" s="8"/>
      <c r="J368" s="8"/>
      <c r="K368" s="8"/>
      <c r="L368" s="8"/>
      <c r="M368" s="9"/>
      <c r="N368" s="9"/>
      <c r="O368" s="9"/>
      <c r="P368" s="9"/>
      <c r="Q368" s="9"/>
      <c r="R368" s="8"/>
      <c r="S368" s="10">
        <f t="shared" si="12"/>
        <v>100</v>
      </c>
      <c r="T368" s="10">
        <f t="shared" si="11"/>
        <v>-100</v>
      </c>
      <c r="W368" s="11"/>
      <c r="X368" s="12"/>
      <c r="Y368" s="11"/>
      <c r="Z368" s="12"/>
      <c r="AA368" s="13"/>
      <c r="AB368" s="5"/>
    </row>
    <row r="369" spans="1:28">
      <c r="A369" s="14">
        <v>40311</v>
      </c>
      <c r="B369" s="6"/>
      <c r="C369" s="7"/>
      <c r="D369" s="6"/>
      <c r="E369" s="6"/>
      <c r="F369" s="8"/>
      <c r="G369" s="8"/>
      <c r="H369" s="8"/>
      <c r="I369" s="8"/>
      <c r="J369" s="8"/>
      <c r="K369" s="8"/>
      <c r="L369" s="8"/>
      <c r="M369" s="9"/>
      <c r="N369" s="9"/>
      <c r="O369" s="9"/>
      <c r="P369" s="9"/>
      <c r="Q369" s="9"/>
      <c r="R369" s="8"/>
      <c r="S369" s="10">
        <f t="shared" si="12"/>
        <v>100</v>
      </c>
      <c r="T369" s="10">
        <f t="shared" si="11"/>
        <v>-100</v>
      </c>
      <c r="W369" s="11"/>
      <c r="X369" s="12"/>
      <c r="Y369" s="11"/>
      <c r="Z369" s="12"/>
      <c r="AA369" s="13"/>
      <c r="AB369" s="5"/>
    </row>
    <row r="370" spans="1:28">
      <c r="A370" s="14">
        <v>40312</v>
      </c>
      <c r="B370" s="6"/>
      <c r="C370" s="7"/>
      <c r="D370" s="6"/>
      <c r="E370" s="6"/>
      <c r="F370" s="8"/>
      <c r="G370" s="8"/>
      <c r="H370" s="8"/>
      <c r="I370" s="8"/>
      <c r="J370" s="8"/>
      <c r="K370" s="8"/>
      <c r="L370" s="8"/>
      <c r="M370" s="9"/>
      <c r="N370" s="9"/>
      <c r="O370" s="9"/>
      <c r="P370" s="9"/>
      <c r="Q370" s="9"/>
      <c r="R370" s="8"/>
      <c r="S370" s="10">
        <f t="shared" si="12"/>
        <v>100</v>
      </c>
      <c r="T370" s="10">
        <f t="shared" si="11"/>
        <v>-100</v>
      </c>
      <c r="W370" s="11"/>
      <c r="X370" s="12"/>
      <c r="Y370" s="11"/>
      <c r="Z370" s="12"/>
      <c r="AA370" s="13"/>
      <c r="AB370" s="5"/>
    </row>
    <row r="371" spans="1:28">
      <c r="A371" s="14">
        <v>40315</v>
      </c>
      <c r="B371" s="6"/>
      <c r="C371" s="7"/>
      <c r="D371" s="6"/>
      <c r="E371" s="6"/>
      <c r="F371" s="8"/>
      <c r="G371" s="8"/>
      <c r="H371" s="8"/>
      <c r="I371" s="8"/>
      <c r="J371" s="8"/>
      <c r="K371" s="8"/>
      <c r="L371" s="8"/>
      <c r="M371" s="9"/>
      <c r="N371" s="9"/>
      <c r="O371" s="9"/>
      <c r="P371" s="9"/>
      <c r="Q371" s="9"/>
      <c r="R371" s="8"/>
      <c r="S371" s="10">
        <f t="shared" si="12"/>
        <v>100</v>
      </c>
      <c r="T371" s="10">
        <f t="shared" si="11"/>
        <v>-100</v>
      </c>
      <c r="W371" s="11"/>
      <c r="X371" s="12"/>
      <c r="Y371" s="11"/>
      <c r="Z371" s="12"/>
      <c r="AA371" s="13"/>
      <c r="AB371" s="5"/>
    </row>
    <row r="372" spans="1:28">
      <c r="A372" s="14">
        <v>40316</v>
      </c>
      <c r="B372" s="6"/>
      <c r="C372" s="7"/>
      <c r="D372" s="6"/>
      <c r="E372" s="6"/>
      <c r="F372" s="8"/>
      <c r="G372" s="8"/>
      <c r="H372" s="8"/>
      <c r="I372" s="8"/>
      <c r="J372" s="8"/>
      <c r="K372" s="8"/>
      <c r="L372" s="8"/>
      <c r="M372" s="9"/>
      <c r="N372" s="9"/>
      <c r="O372" s="9"/>
      <c r="P372" s="9"/>
      <c r="Q372" s="9"/>
      <c r="R372" s="8"/>
      <c r="S372" s="10">
        <f t="shared" si="12"/>
        <v>100</v>
      </c>
      <c r="T372" s="10">
        <f t="shared" si="11"/>
        <v>-100</v>
      </c>
      <c r="W372" s="11"/>
      <c r="X372" s="12"/>
      <c r="Y372" s="11"/>
      <c r="Z372" s="12"/>
      <c r="AA372" s="13"/>
      <c r="AB372" s="5"/>
    </row>
    <row r="373" spans="1:28">
      <c r="A373" s="14">
        <v>40317</v>
      </c>
      <c r="B373" s="6"/>
      <c r="C373" s="7"/>
      <c r="D373" s="6"/>
      <c r="E373" s="6"/>
      <c r="F373" s="8"/>
      <c r="G373" s="8"/>
      <c r="H373" s="8"/>
      <c r="I373" s="8"/>
      <c r="J373" s="8"/>
      <c r="K373" s="8"/>
      <c r="L373" s="8"/>
      <c r="M373" s="9"/>
      <c r="N373" s="9"/>
      <c r="O373" s="9"/>
      <c r="P373" s="9"/>
      <c r="Q373" s="9"/>
      <c r="R373" s="8"/>
      <c r="S373" s="10">
        <f t="shared" si="12"/>
        <v>100</v>
      </c>
      <c r="T373" s="10">
        <f t="shared" si="11"/>
        <v>-100</v>
      </c>
      <c r="W373" s="11"/>
      <c r="X373" s="12"/>
      <c r="Y373" s="11"/>
      <c r="Z373" s="12"/>
      <c r="AA373" s="13"/>
      <c r="AB373" s="5"/>
    </row>
    <row r="374" spans="1:28">
      <c r="A374" s="14">
        <v>40318</v>
      </c>
      <c r="B374" s="6"/>
      <c r="C374" s="7"/>
      <c r="D374" s="6"/>
      <c r="E374" s="6"/>
      <c r="F374" s="8"/>
      <c r="G374" s="8"/>
      <c r="H374" s="8"/>
      <c r="I374" s="8"/>
      <c r="J374" s="8"/>
      <c r="K374" s="8"/>
      <c r="L374" s="8"/>
      <c r="M374" s="9"/>
      <c r="N374" s="9"/>
      <c r="O374" s="9"/>
      <c r="P374" s="9"/>
      <c r="Q374" s="9"/>
      <c r="R374" s="8"/>
      <c r="S374" s="10">
        <f t="shared" si="12"/>
        <v>100</v>
      </c>
      <c r="T374" s="10">
        <f t="shared" si="11"/>
        <v>-100</v>
      </c>
      <c r="W374" s="11"/>
      <c r="X374" s="12"/>
      <c r="Y374" s="11"/>
      <c r="Z374" s="12"/>
      <c r="AA374" s="13"/>
      <c r="AB374" s="5"/>
    </row>
    <row r="375" spans="1:28">
      <c r="A375" s="14">
        <v>40319</v>
      </c>
      <c r="B375" s="6"/>
      <c r="C375" s="7"/>
      <c r="D375" s="6"/>
      <c r="E375" s="6"/>
      <c r="F375" s="8"/>
      <c r="G375" s="8"/>
      <c r="H375" s="8"/>
      <c r="I375" s="8"/>
      <c r="J375" s="8"/>
      <c r="K375" s="8"/>
      <c r="L375" s="8"/>
      <c r="M375" s="9"/>
      <c r="N375" s="9"/>
      <c r="O375" s="9"/>
      <c r="P375" s="9"/>
      <c r="Q375" s="9"/>
      <c r="R375" s="8"/>
      <c r="S375" s="10">
        <f t="shared" si="12"/>
        <v>100</v>
      </c>
      <c r="T375" s="10">
        <f t="shared" si="11"/>
        <v>-100</v>
      </c>
      <c r="W375" s="11"/>
      <c r="X375" s="12"/>
      <c r="Y375" s="11"/>
      <c r="Z375" s="12"/>
      <c r="AA375" s="13"/>
      <c r="AB375" s="5"/>
    </row>
    <row r="376" spans="1:28">
      <c r="A376" s="14">
        <v>40322</v>
      </c>
      <c r="B376" s="6"/>
      <c r="C376" s="7"/>
      <c r="D376" s="6"/>
      <c r="E376" s="6"/>
      <c r="F376" s="8"/>
      <c r="G376" s="8"/>
      <c r="H376" s="8"/>
      <c r="I376" s="8"/>
      <c r="J376" s="8"/>
      <c r="K376" s="8"/>
      <c r="L376" s="8"/>
      <c r="M376" s="9"/>
      <c r="N376" s="9"/>
      <c r="O376" s="9"/>
      <c r="P376" s="9"/>
      <c r="Q376" s="9"/>
      <c r="R376" s="8"/>
      <c r="S376" s="10">
        <f t="shared" si="12"/>
        <v>100</v>
      </c>
      <c r="T376" s="10">
        <f t="shared" si="11"/>
        <v>-100</v>
      </c>
      <c r="W376" s="11"/>
      <c r="X376" s="12"/>
      <c r="Y376" s="11"/>
      <c r="Z376" s="12"/>
      <c r="AA376" s="13"/>
      <c r="AB376" s="5"/>
    </row>
    <row r="377" spans="1:28">
      <c r="A377" s="14">
        <v>40323</v>
      </c>
      <c r="B377" s="6"/>
      <c r="C377" s="7"/>
      <c r="D377" s="6"/>
      <c r="E377" s="6"/>
      <c r="F377" s="8"/>
      <c r="G377" s="8"/>
      <c r="H377" s="8"/>
      <c r="I377" s="8"/>
      <c r="J377" s="8"/>
      <c r="K377" s="8"/>
      <c r="L377" s="8"/>
      <c r="M377" s="9"/>
      <c r="N377" s="9"/>
      <c r="O377" s="9"/>
      <c r="P377" s="9"/>
      <c r="Q377" s="9"/>
      <c r="R377" s="8"/>
      <c r="S377" s="10">
        <f t="shared" si="12"/>
        <v>100</v>
      </c>
      <c r="T377" s="10">
        <f t="shared" si="11"/>
        <v>-100</v>
      </c>
      <c r="W377" s="11"/>
      <c r="X377" s="12"/>
      <c r="Y377" s="11"/>
      <c r="Z377" s="12"/>
      <c r="AA377" s="13"/>
      <c r="AB377" s="5"/>
    </row>
    <row r="378" spans="1:28">
      <c r="A378" s="14">
        <v>40324</v>
      </c>
      <c r="B378" s="6"/>
      <c r="C378" s="7"/>
      <c r="D378" s="6"/>
      <c r="E378" s="6"/>
      <c r="F378" s="8"/>
      <c r="G378" s="8"/>
      <c r="H378" s="8"/>
      <c r="I378" s="8"/>
      <c r="J378" s="8"/>
      <c r="K378" s="8"/>
      <c r="L378" s="8"/>
      <c r="M378" s="9"/>
      <c r="N378" s="9"/>
      <c r="O378" s="9"/>
      <c r="P378" s="9"/>
      <c r="Q378" s="9"/>
      <c r="R378" s="8"/>
      <c r="S378" s="10">
        <f t="shared" si="12"/>
        <v>100</v>
      </c>
      <c r="T378" s="10">
        <f t="shared" si="11"/>
        <v>-100</v>
      </c>
      <c r="W378" s="11"/>
      <c r="X378" s="12"/>
      <c r="Y378" s="11"/>
      <c r="Z378" s="12"/>
      <c r="AA378" s="13"/>
      <c r="AB378" s="5"/>
    </row>
    <row r="379" spans="1:28">
      <c r="A379" s="14">
        <v>40325</v>
      </c>
      <c r="B379" s="6"/>
      <c r="C379" s="7"/>
      <c r="D379" s="6"/>
      <c r="E379" s="6"/>
      <c r="F379" s="8"/>
      <c r="G379" s="8"/>
      <c r="H379" s="8"/>
      <c r="I379" s="8"/>
      <c r="J379" s="8"/>
      <c r="K379" s="8"/>
      <c r="L379" s="8"/>
      <c r="M379" s="9"/>
      <c r="N379" s="9"/>
      <c r="O379" s="9"/>
      <c r="P379" s="9"/>
      <c r="Q379" s="9"/>
      <c r="R379" s="8"/>
      <c r="S379" s="10">
        <f t="shared" si="12"/>
        <v>100</v>
      </c>
      <c r="T379" s="10">
        <f t="shared" si="11"/>
        <v>-100</v>
      </c>
      <c r="W379" s="11"/>
      <c r="X379" s="12"/>
      <c r="Y379" s="11"/>
      <c r="Z379" s="12"/>
      <c r="AA379" s="13"/>
      <c r="AB379" s="5"/>
    </row>
    <row r="380" spans="1:28">
      <c r="A380" s="14">
        <v>40326</v>
      </c>
      <c r="B380" s="6"/>
      <c r="C380" s="7"/>
      <c r="D380" s="6"/>
      <c r="E380" s="6"/>
      <c r="F380" s="8"/>
      <c r="G380" s="8"/>
      <c r="H380" s="8"/>
      <c r="I380" s="8"/>
      <c r="J380" s="8"/>
      <c r="K380" s="8"/>
      <c r="L380" s="8"/>
      <c r="M380" s="9"/>
      <c r="N380" s="9"/>
      <c r="O380" s="9"/>
      <c r="P380" s="9"/>
      <c r="Q380" s="9"/>
      <c r="R380" s="8"/>
      <c r="S380" s="10">
        <f t="shared" si="12"/>
        <v>100</v>
      </c>
      <c r="T380" s="10">
        <f t="shared" si="11"/>
        <v>-100</v>
      </c>
      <c r="W380" s="11"/>
      <c r="X380" s="12"/>
      <c r="Y380" s="11"/>
      <c r="Z380" s="12"/>
      <c r="AA380" s="13"/>
      <c r="AB380" s="5"/>
    </row>
    <row r="381" spans="1:28">
      <c r="A381" s="14">
        <v>40329</v>
      </c>
      <c r="B381" s="6"/>
      <c r="C381" s="7"/>
      <c r="D381" s="6"/>
      <c r="E381" s="6"/>
      <c r="F381" s="8"/>
      <c r="G381" s="8"/>
      <c r="H381" s="8"/>
      <c r="I381" s="8"/>
      <c r="J381" s="8"/>
      <c r="K381" s="8"/>
      <c r="L381" s="8"/>
      <c r="M381" s="9"/>
      <c r="N381" s="9"/>
      <c r="O381" s="9"/>
      <c r="P381" s="9"/>
      <c r="Q381" s="9"/>
      <c r="R381" s="8"/>
      <c r="S381" s="10">
        <f t="shared" si="12"/>
        <v>100</v>
      </c>
      <c r="T381" s="10">
        <f t="shared" si="11"/>
        <v>-100</v>
      </c>
      <c r="W381" s="11"/>
      <c r="X381" s="12"/>
      <c r="Y381" s="11"/>
      <c r="Z381" s="12"/>
      <c r="AA381" s="13"/>
      <c r="AB381" s="5"/>
    </row>
    <row r="382" spans="1:28">
      <c r="A382" s="14">
        <v>40330</v>
      </c>
      <c r="B382" s="6"/>
      <c r="C382" s="7"/>
      <c r="D382" s="6"/>
      <c r="E382" s="6"/>
      <c r="F382" s="8"/>
      <c r="G382" s="8"/>
      <c r="H382" s="8"/>
      <c r="I382" s="8"/>
      <c r="J382" s="8"/>
      <c r="K382" s="8"/>
      <c r="L382" s="8"/>
      <c r="M382" s="9"/>
      <c r="N382" s="9"/>
      <c r="O382" s="9"/>
      <c r="P382" s="9"/>
      <c r="Q382" s="9"/>
      <c r="R382" s="8"/>
      <c r="S382" s="10">
        <f t="shared" si="12"/>
        <v>100</v>
      </c>
      <c r="T382" s="10">
        <f t="shared" si="11"/>
        <v>-100</v>
      </c>
      <c r="W382" s="11"/>
      <c r="X382" s="12"/>
      <c r="Y382" s="11"/>
      <c r="Z382" s="12"/>
      <c r="AA382" s="13"/>
      <c r="AB382" s="5"/>
    </row>
    <row r="383" spans="1:28">
      <c r="A383" s="14">
        <v>40331</v>
      </c>
      <c r="B383" s="6"/>
      <c r="C383" s="7"/>
      <c r="D383" s="6"/>
      <c r="E383" s="6"/>
      <c r="F383" s="8"/>
      <c r="G383" s="8"/>
      <c r="H383" s="8"/>
      <c r="I383" s="8"/>
      <c r="J383" s="8"/>
      <c r="K383" s="8"/>
      <c r="L383" s="8"/>
      <c r="M383" s="9"/>
      <c r="N383" s="9"/>
      <c r="O383" s="9"/>
      <c r="P383" s="9"/>
      <c r="Q383" s="9"/>
      <c r="R383" s="8"/>
      <c r="S383" s="10">
        <f t="shared" si="12"/>
        <v>100</v>
      </c>
      <c r="T383" s="10">
        <f t="shared" si="11"/>
        <v>-100</v>
      </c>
      <c r="W383" s="11"/>
      <c r="X383" s="12"/>
      <c r="Y383" s="11"/>
      <c r="Z383" s="12"/>
      <c r="AA383" s="13"/>
      <c r="AB383" s="5"/>
    </row>
    <row r="384" spans="1:28">
      <c r="A384" s="14">
        <v>40332</v>
      </c>
      <c r="B384" s="6"/>
      <c r="C384" s="7"/>
      <c r="D384" s="6"/>
      <c r="E384" s="6"/>
      <c r="F384" s="8"/>
      <c r="G384" s="8"/>
      <c r="H384" s="8"/>
      <c r="I384" s="8"/>
      <c r="J384" s="8"/>
      <c r="K384" s="8"/>
      <c r="L384" s="8"/>
      <c r="M384" s="9"/>
      <c r="N384" s="9"/>
      <c r="O384" s="9"/>
      <c r="P384" s="9"/>
      <c r="Q384" s="9"/>
      <c r="R384" s="8"/>
      <c r="S384" s="10">
        <f t="shared" si="12"/>
        <v>100</v>
      </c>
      <c r="T384" s="10">
        <f t="shared" si="11"/>
        <v>-100</v>
      </c>
      <c r="W384" s="11"/>
      <c r="X384" s="12"/>
      <c r="Y384" s="11"/>
      <c r="Z384" s="12"/>
      <c r="AA384" s="13"/>
      <c r="AB384" s="5"/>
    </row>
    <row r="385" spans="1:28">
      <c r="A385" s="14">
        <v>40333</v>
      </c>
      <c r="B385" s="6"/>
      <c r="C385" s="7"/>
      <c r="D385" s="6"/>
      <c r="E385" s="6"/>
      <c r="F385" s="8"/>
      <c r="G385" s="8"/>
      <c r="H385" s="8"/>
      <c r="I385" s="8"/>
      <c r="J385" s="8"/>
      <c r="K385" s="8"/>
      <c r="L385" s="8"/>
      <c r="M385" s="9"/>
      <c r="N385" s="9"/>
      <c r="O385" s="9"/>
      <c r="P385" s="9"/>
      <c r="Q385" s="9"/>
      <c r="R385" s="8"/>
      <c r="S385" s="10">
        <f t="shared" si="12"/>
        <v>100</v>
      </c>
      <c r="T385" s="10">
        <f t="shared" si="11"/>
        <v>-100</v>
      </c>
      <c r="W385" s="11"/>
      <c r="X385" s="12"/>
      <c r="Y385" s="11"/>
      <c r="Z385" s="12"/>
      <c r="AA385" s="13"/>
      <c r="AB385" s="5"/>
    </row>
    <row r="386" spans="1:28">
      <c r="A386" s="14">
        <v>40336</v>
      </c>
      <c r="B386" s="6"/>
      <c r="C386" s="7"/>
      <c r="D386" s="6"/>
      <c r="E386" s="6"/>
      <c r="F386" s="8"/>
      <c r="G386" s="8"/>
      <c r="H386" s="8"/>
      <c r="I386" s="8"/>
      <c r="J386" s="8"/>
      <c r="K386" s="8"/>
      <c r="L386" s="8"/>
      <c r="M386" s="9"/>
      <c r="N386" s="9"/>
      <c r="O386" s="9"/>
      <c r="P386" s="9"/>
      <c r="Q386" s="9"/>
      <c r="R386" s="8"/>
      <c r="S386" s="10">
        <f t="shared" si="12"/>
        <v>100</v>
      </c>
      <c r="T386" s="10">
        <f t="shared" si="11"/>
        <v>-100</v>
      </c>
      <c r="W386" s="11"/>
      <c r="X386" s="12"/>
      <c r="Y386" s="11"/>
      <c r="Z386" s="12"/>
      <c r="AA386" s="13"/>
      <c r="AB386" s="5"/>
    </row>
    <row r="387" spans="1:28">
      <c r="A387" s="14">
        <v>40337</v>
      </c>
      <c r="B387" s="6"/>
      <c r="C387" s="7"/>
      <c r="D387" s="6"/>
      <c r="E387" s="6"/>
      <c r="F387" s="8"/>
      <c r="G387" s="8"/>
      <c r="H387" s="8"/>
      <c r="I387" s="8"/>
      <c r="J387" s="8"/>
      <c r="K387" s="8"/>
      <c r="L387" s="8"/>
      <c r="M387" s="9"/>
      <c r="N387" s="9"/>
      <c r="O387" s="9"/>
      <c r="P387" s="9"/>
      <c r="Q387" s="9"/>
      <c r="R387" s="8"/>
      <c r="S387" s="10">
        <f t="shared" si="12"/>
        <v>100</v>
      </c>
      <c r="T387" s="10">
        <f t="shared" ref="T387:T450" si="13">IF(A387&lt;&gt;"",-100,"")</f>
        <v>-100</v>
      </c>
      <c r="W387" s="11"/>
      <c r="X387" s="12"/>
      <c r="Y387" s="11"/>
      <c r="Z387" s="12"/>
      <c r="AA387" s="13"/>
      <c r="AB387" s="5"/>
    </row>
    <row r="388" spans="1:28">
      <c r="A388" s="14">
        <v>40338</v>
      </c>
      <c r="B388" s="6"/>
      <c r="C388" s="7"/>
      <c r="D388" s="6"/>
      <c r="E388" s="6"/>
      <c r="F388" s="8"/>
      <c r="G388" s="8"/>
      <c r="H388" s="8"/>
      <c r="I388" s="8"/>
      <c r="J388" s="8"/>
      <c r="K388" s="8"/>
      <c r="L388" s="8"/>
      <c r="M388" s="9"/>
      <c r="N388" s="9"/>
      <c r="O388" s="9"/>
      <c r="P388" s="9"/>
      <c r="Q388" s="9"/>
      <c r="R388" s="8"/>
      <c r="S388" s="10">
        <f t="shared" si="12"/>
        <v>100</v>
      </c>
      <c r="T388" s="10">
        <f t="shared" si="13"/>
        <v>-100</v>
      </c>
      <c r="W388" s="11"/>
      <c r="X388" s="12"/>
      <c r="Y388" s="11"/>
      <c r="Z388" s="12"/>
      <c r="AA388" s="13"/>
      <c r="AB388" s="5"/>
    </row>
    <row r="389" spans="1:28">
      <c r="A389" s="14">
        <v>40339</v>
      </c>
      <c r="B389" s="6"/>
      <c r="C389" s="7"/>
      <c r="D389" s="6"/>
      <c r="E389" s="6"/>
      <c r="F389" s="8"/>
      <c r="G389" s="8"/>
      <c r="H389" s="8"/>
      <c r="I389" s="8"/>
      <c r="J389" s="8"/>
      <c r="K389" s="8"/>
      <c r="L389" s="8"/>
      <c r="M389" s="9"/>
      <c r="N389" s="9"/>
      <c r="O389" s="9"/>
      <c r="P389" s="9"/>
      <c r="Q389" s="9"/>
      <c r="R389" s="8"/>
      <c r="S389" s="10">
        <f t="shared" ref="S389:S452" si="14">IF(A389&lt;&gt;"",100,"")</f>
        <v>100</v>
      </c>
      <c r="T389" s="10">
        <f t="shared" si="13"/>
        <v>-100</v>
      </c>
      <c r="W389" s="11"/>
      <c r="X389" s="12"/>
      <c r="Y389" s="11"/>
      <c r="Z389" s="12"/>
      <c r="AA389" s="13"/>
      <c r="AB389" s="5"/>
    </row>
    <row r="390" spans="1:28">
      <c r="A390" s="14">
        <v>40340</v>
      </c>
      <c r="B390" s="6"/>
      <c r="C390" s="7"/>
      <c r="D390" s="6"/>
      <c r="E390" s="6"/>
      <c r="F390" s="8"/>
      <c r="G390" s="8"/>
      <c r="H390" s="8"/>
      <c r="I390" s="8"/>
      <c r="J390" s="8"/>
      <c r="K390" s="8"/>
      <c r="L390" s="8"/>
      <c r="M390" s="9"/>
      <c r="N390" s="9"/>
      <c r="O390" s="9"/>
      <c r="P390" s="9"/>
      <c r="Q390" s="9"/>
      <c r="R390" s="8"/>
      <c r="S390" s="10">
        <f t="shared" si="14"/>
        <v>100</v>
      </c>
      <c r="T390" s="10">
        <f t="shared" si="13"/>
        <v>-100</v>
      </c>
      <c r="W390" s="11"/>
      <c r="X390" s="12"/>
      <c r="Y390" s="11"/>
      <c r="Z390" s="12"/>
      <c r="AA390" s="13"/>
      <c r="AB390" s="5"/>
    </row>
    <row r="391" spans="1:28">
      <c r="A391" s="14">
        <v>40343</v>
      </c>
      <c r="B391" s="6"/>
      <c r="C391" s="7"/>
      <c r="D391" s="6"/>
      <c r="E391" s="6"/>
      <c r="F391" s="8"/>
      <c r="G391" s="8"/>
      <c r="H391" s="8"/>
      <c r="I391" s="8"/>
      <c r="J391" s="8"/>
      <c r="K391" s="8"/>
      <c r="L391" s="8"/>
      <c r="M391" s="9"/>
      <c r="N391" s="9"/>
      <c r="O391" s="9"/>
      <c r="P391" s="9"/>
      <c r="Q391" s="9"/>
      <c r="R391" s="8"/>
      <c r="S391" s="10">
        <f t="shared" si="14"/>
        <v>100</v>
      </c>
      <c r="T391" s="10">
        <f t="shared" si="13"/>
        <v>-100</v>
      </c>
      <c r="W391" s="11"/>
      <c r="X391" s="12"/>
      <c r="Y391" s="11"/>
      <c r="Z391" s="12"/>
      <c r="AA391" s="13"/>
      <c r="AB391" s="5"/>
    </row>
    <row r="392" spans="1:28">
      <c r="A392" s="14">
        <v>40344</v>
      </c>
      <c r="B392" s="6"/>
      <c r="C392" s="7"/>
      <c r="D392" s="6"/>
      <c r="E392" s="6"/>
      <c r="F392" s="8"/>
      <c r="G392" s="8"/>
      <c r="H392" s="8"/>
      <c r="I392" s="8"/>
      <c r="J392" s="8"/>
      <c r="K392" s="8"/>
      <c r="L392" s="8"/>
      <c r="M392" s="9"/>
      <c r="N392" s="9"/>
      <c r="O392" s="9"/>
      <c r="P392" s="9"/>
      <c r="Q392" s="9"/>
      <c r="R392" s="8"/>
      <c r="S392" s="10">
        <f t="shared" si="14"/>
        <v>100</v>
      </c>
      <c r="T392" s="10">
        <f t="shared" si="13"/>
        <v>-100</v>
      </c>
      <c r="W392" s="11"/>
      <c r="X392" s="12"/>
      <c r="Y392" s="11"/>
      <c r="Z392" s="12"/>
      <c r="AA392" s="13"/>
      <c r="AB392" s="5"/>
    </row>
    <row r="393" spans="1:28">
      <c r="A393" s="14">
        <v>40345</v>
      </c>
      <c r="B393" s="6"/>
      <c r="C393" s="7"/>
      <c r="D393" s="6"/>
      <c r="E393" s="6"/>
      <c r="F393" s="8"/>
      <c r="G393" s="8"/>
      <c r="H393" s="8"/>
      <c r="I393" s="8"/>
      <c r="J393" s="8"/>
      <c r="K393" s="8"/>
      <c r="L393" s="8"/>
      <c r="M393" s="9"/>
      <c r="N393" s="9"/>
      <c r="O393" s="9"/>
      <c r="P393" s="9"/>
      <c r="Q393" s="9"/>
      <c r="R393" s="8"/>
      <c r="S393" s="10">
        <f t="shared" si="14"/>
        <v>100</v>
      </c>
      <c r="T393" s="10">
        <f t="shared" si="13"/>
        <v>-100</v>
      </c>
      <c r="W393" s="11"/>
      <c r="X393" s="12"/>
      <c r="Y393" s="11"/>
      <c r="Z393" s="12"/>
      <c r="AA393" s="13"/>
      <c r="AB393" s="5"/>
    </row>
    <row r="394" spans="1:28">
      <c r="A394" s="14">
        <v>40346</v>
      </c>
      <c r="B394" s="6"/>
      <c r="C394" s="7"/>
      <c r="D394" s="6"/>
      <c r="E394" s="6"/>
      <c r="F394" s="8"/>
      <c r="G394" s="8"/>
      <c r="H394" s="8"/>
      <c r="I394" s="8"/>
      <c r="J394" s="8"/>
      <c r="K394" s="8"/>
      <c r="L394" s="8"/>
      <c r="M394" s="9"/>
      <c r="N394" s="9"/>
      <c r="O394" s="9"/>
      <c r="P394" s="9"/>
      <c r="Q394" s="9"/>
      <c r="R394" s="8"/>
      <c r="S394" s="10">
        <f t="shared" si="14"/>
        <v>100</v>
      </c>
      <c r="T394" s="10">
        <f t="shared" si="13"/>
        <v>-100</v>
      </c>
      <c r="W394" s="11"/>
      <c r="X394" s="12"/>
      <c r="Y394" s="11"/>
      <c r="Z394" s="12"/>
      <c r="AA394" s="13"/>
      <c r="AB394" s="5"/>
    </row>
    <row r="395" spans="1:28">
      <c r="A395" s="14">
        <v>40347</v>
      </c>
      <c r="B395" s="6"/>
      <c r="C395" s="7"/>
      <c r="D395" s="6"/>
      <c r="E395" s="6"/>
      <c r="F395" s="8"/>
      <c r="G395" s="8"/>
      <c r="H395" s="8"/>
      <c r="I395" s="8"/>
      <c r="J395" s="8"/>
      <c r="K395" s="8"/>
      <c r="L395" s="8"/>
      <c r="M395" s="9"/>
      <c r="N395" s="9"/>
      <c r="O395" s="9"/>
      <c r="P395" s="9"/>
      <c r="Q395" s="9"/>
      <c r="R395" s="8"/>
      <c r="S395" s="10">
        <f t="shared" si="14"/>
        <v>100</v>
      </c>
      <c r="T395" s="10">
        <f t="shared" si="13"/>
        <v>-100</v>
      </c>
      <c r="W395" s="11"/>
      <c r="X395" s="12"/>
      <c r="Y395" s="11"/>
      <c r="Z395" s="12"/>
      <c r="AA395" s="13"/>
      <c r="AB395" s="5"/>
    </row>
    <row r="396" spans="1:28">
      <c r="A396" s="14">
        <v>40350</v>
      </c>
      <c r="B396" s="6"/>
      <c r="C396" s="7"/>
      <c r="D396" s="6"/>
      <c r="E396" s="6"/>
      <c r="F396" s="8"/>
      <c r="G396" s="8"/>
      <c r="H396" s="8"/>
      <c r="I396" s="8"/>
      <c r="J396" s="8"/>
      <c r="K396" s="8"/>
      <c r="L396" s="8"/>
      <c r="M396" s="9"/>
      <c r="N396" s="9"/>
      <c r="O396" s="9"/>
      <c r="P396" s="9"/>
      <c r="Q396" s="9"/>
      <c r="R396" s="8"/>
      <c r="S396" s="10">
        <f t="shared" si="14"/>
        <v>100</v>
      </c>
      <c r="T396" s="10">
        <f t="shared" si="13"/>
        <v>-100</v>
      </c>
      <c r="W396" s="11"/>
      <c r="X396" s="12"/>
      <c r="Y396" s="11"/>
      <c r="Z396" s="12"/>
      <c r="AA396" s="13"/>
      <c r="AB396" s="5"/>
    </row>
    <row r="397" spans="1:28">
      <c r="A397" s="14">
        <v>40351</v>
      </c>
      <c r="B397" s="6"/>
      <c r="C397" s="7"/>
      <c r="D397" s="6"/>
      <c r="E397" s="6"/>
      <c r="F397" s="8"/>
      <c r="G397" s="8"/>
      <c r="H397" s="8"/>
      <c r="I397" s="8"/>
      <c r="J397" s="8"/>
      <c r="K397" s="8"/>
      <c r="L397" s="8"/>
      <c r="M397" s="9"/>
      <c r="N397" s="9"/>
      <c r="O397" s="9"/>
      <c r="P397" s="9"/>
      <c r="Q397" s="9"/>
      <c r="R397" s="8"/>
      <c r="S397" s="10">
        <f t="shared" si="14"/>
        <v>100</v>
      </c>
      <c r="T397" s="10">
        <f t="shared" si="13"/>
        <v>-100</v>
      </c>
      <c r="W397" s="11"/>
      <c r="X397" s="12"/>
      <c r="Y397" s="11"/>
      <c r="Z397" s="12"/>
      <c r="AA397" s="13"/>
      <c r="AB397" s="5"/>
    </row>
    <row r="398" spans="1:28">
      <c r="A398" s="14">
        <v>40352</v>
      </c>
      <c r="B398" s="6"/>
      <c r="C398" s="7"/>
      <c r="D398" s="6"/>
      <c r="E398" s="6"/>
      <c r="F398" s="8"/>
      <c r="G398" s="8"/>
      <c r="H398" s="8"/>
      <c r="I398" s="8"/>
      <c r="J398" s="8"/>
      <c r="K398" s="8"/>
      <c r="L398" s="8"/>
      <c r="M398" s="9"/>
      <c r="N398" s="9"/>
      <c r="O398" s="9"/>
      <c r="P398" s="9"/>
      <c r="Q398" s="9"/>
      <c r="R398" s="8"/>
      <c r="S398" s="10">
        <f t="shared" si="14"/>
        <v>100</v>
      </c>
      <c r="T398" s="10">
        <f t="shared" si="13"/>
        <v>-100</v>
      </c>
      <c r="W398" s="11"/>
      <c r="X398" s="12"/>
      <c r="Y398" s="11"/>
      <c r="Z398" s="12"/>
      <c r="AA398" s="13"/>
      <c r="AB398" s="5"/>
    </row>
    <row r="399" spans="1:28">
      <c r="A399" s="14">
        <v>40353</v>
      </c>
      <c r="B399" s="6"/>
      <c r="C399" s="7"/>
      <c r="D399" s="6"/>
      <c r="E399" s="6"/>
      <c r="F399" s="8"/>
      <c r="G399" s="8"/>
      <c r="H399" s="8"/>
      <c r="I399" s="8"/>
      <c r="J399" s="8"/>
      <c r="K399" s="8"/>
      <c r="L399" s="8"/>
      <c r="M399" s="9"/>
      <c r="N399" s="9"/>
      <c r="O399" s="9"/>
      <c r="P399" s="9"/>
      <c r="Q399" s="9"/>
      <c r="R399" s="8"/>
      <c r="S399" s="10">
        <f t="shared" si="14"/>
        <v>100</v>
      </c>
      <c r="T399" s="10">
        <f t="shared" si="13"/>
        <v>-100</v>
      </c>
      <c r="W399" s="11"/>
      <c r="X399" s="12"/>
      <c r="Y399" s="11"/>
      <c r="Z399" s="12"/>
      <c r="AA399" s="13"/>
      <c r="AB399" s="5"/>
    </row>
    <row r="400" spans="1:28">
      <c r="A400" s="14">
        <v>40354</v>
      </c>
      <c r="B400" s="6"/>
      <c r="C400" s="7"/>
      <c r="D400" s="6"/>
      <c r="E400" s="6"/>
      <c r="F400" s="8"/>
      <c r="G400" s="8"/>
      <c r="H400" s="8"/>
      <c r="I400" s="8"/>
      <c r="J400" s="8"/>
      <c r="K400" s="8"/>
      <c r="L400" s="8"/>
      <c r="M400" s="9"/>
      <c r="N400" s="9"/>
      <c r="O400" s="9"/>
      <c r="P400" s="9"/>
      <c r="Q400" s="9"/>
      <c r="R400" s="8"/>
      <c r="S400" s="10">
        <f t="shared" si="14"/>
        <v>100</v>
      </c>
      <c r="T400" s="10">
        <f t="shared" si="13"/>
        <v>-100</v>
      </c>
      <c r="W400" s="11"/>
      <c r="X400" s="12"/>
      <c r="Y400" s="11"/>
      <c r="Z400" s="12"/>
      <c r="AA400" s="13"/>
      <c r="AB400" s="5"/>
    </row>
    <row r="401" spans="1:28">
      <c r="A401" s="14">
        <v>40357</v>
      </c>
      <c r="B401" s="6"/>
      <c r="C401" s="7"/>
      <c r="D401" s="6"/>
      <c r="E401" s="6"/>
      <c r="F401" s="8"/>
      <c r="G401" s="8"/>
      <c r="H401" s="8"/>
      <c r="I401" s="8"/>
      <c r="J401" s="8"/>
      <c r="K401" s="8"/>
      <c r="L401" s="8"/>
      <c r="M401" s="9"/>
      <c r="N401" s="9"/>
      <c r="O401" s="9"/>
      <c r="P401" s="9"/>
      <c r="Q401" s="9"/>
      <c r="R401" s="8"/>
      <c r="S401" s="10">
        <f t="shared" si="14"/>
        <v>100</v>
      </c>
      <c r="T401" s="10">
        <f t="shared" si="13"/>
        <v>-100</v>
      </c>
      <c r="W401" s="11"/>
      <c r="X401" s="12"/>
      <c r="Y401" s="11"/>
      <c r="Z401" s="12"/>
      <c r="AA401" s="13"/>
      <c r="AB401" s="5"/>
    </row>
    <row r="402" spans="1:28">
      <c r="A402" s="14">
        <v>40358</v>
      </c>
      <c r="B402" s="6"/>
      <c r="C402" s="7"/>
      <c r="D402" s="6"/>
      <c r="E402" s="6"/>
      <c r="F402" s="8"/>
      <c r="G402" s="8"/>
      <c r="H402" s="8"/>
      <c r="I402" s="8"/>
      <c r="J402" s="8"/>
      <c r="K402" s="8"/>
      <c r="L402" s="8"/>
      <c r="M402" s="9"/>
      <c r="N402" s="9"/>
      <c r="O402" s="9"/>
      <c r="P402" s="9"/>
      <c r="Q402" s="9"/>
      <c r="R402" s="8"/>
      <c r="S402" s="10">
        <f t="shared" si="14"/>
        <v>100</v>
      </c>
      <c r="T402" s="10">
        <f t="shared" si="13"/>
        <v>-100</v>
      </c>
      <c r="W402" s="11"/>
      <c r="X402" s="12"/>
      <c r="Y402" s="11"/>
      <c r="Z402" s="12"/>
      <c r="AA402" s="13"/>
      <c r="AB402" s="5"/>
    </row>
    <row r="403" spans="1:28">
      <c r="A403" s="14">
        <v>40359</v>
      </c>
      <c r="B403" s="6"/>
      <c r="C403" s="7"/>
      <c r="D403" s="6"/>
      <c r="E403" s="6"/>
      <c r="F403" s="8"/>
      <c r="G403" s="8"/>
      <c r="H403" s="8"/>
      <c r="I403" s="8"/>
      <c r="J403" s="8"/>
      <c r="K403" s="8"/>
      <c r="L403" s="8"/>
      <c r="M403" s="9"/>
      <c r="N403" s="9"/>
      <c r="O403" s="9"/>
      <c r="P403" s="9"/>
      <c r="Q403" s="9"/>
      <c r="R403" s="8"/>
      <c r="S403" s="10">
        <f t="shared" si="14"/>
        <v>100</v>
      </c>
      <c r="T403" s="10">
        <f t="shared" si="13"/>
        <v>-100</v>
      </c>
      <c r="W403" s="11"/>
      <c r="X403" s="12"/>
      <c r="Y403" s="11"/>
      <c r="Z403" s="12"/>
      <c r="AA403" s="13"/>
      <c r="AB403" s="5"/>
    </row>
    <row r="404" spans="1:28">
      <c r="A404" s="14">
        <v>40360</v>
      </c>
      <c r="B404" s="6"/>
      <c r="C404" s="7"/>
      <c r="D404" s="6"/>
      <c r="E404" s="6"/>
      <c r="F404" s="8"/>
      <c r="G404" s="8"/>
      <c r="H404" s="8"/>
      <c r="I404" s="8"/>
      <c r="J404" s="8"/>
      <c r="K404" s="8"/>
      <c r="L404" s="8"/>
      <c r="M404" s="9"/>
      <c r="N404" s="9"/>
      <c r="O404" s="9"/>
      <c r="P404" s="9"/>
      <c r="Q404" s="9"/>
      <c r="R404" s="8"/>
      <c r="S404" s="10">
        <f t="shared" si="14"/>
        <v>100</v>
      </c>
      <c r="T404" s="10">
        <f t="shared" si="13"/>
        <v>-100</v>
      </c>
      <c r="W404" s="11"/>
      <c r="X404" s="12"/>
      <c r="Y404" s="11"/>
      <c r="Z404" s="12"/>
      <c r="AA404" s="13"/>
      <c r="AB404" s="5"/>
    </row>
    <row r="405" spans="1:28">
      <c r="A405" s="14">
        <v>40361</v>
      </c>
      <c r="B405" s="6"/>
      <c r="C405" s="7"/>
      <c r="D405" s="6"/>
      <c r="E405" s="6"/>
      <c r="F405" s="8"/>
      <c r="G405" s="8"/>
      <c r="H405" s="8"/>
      <c r="I405" s="8"/>
      <c r="J405" s="8"/>
      <c r="K405" s="8"/>
      <c r="L405" s="8"/>
      <c r="M405" s="9"/>
      <c r="N405" s="9"/>
      <c r="O405" s="9"/>
      <c r="P405" s="9"/>
      <c r="Q405" s="9"/>
      <c r="R405" s="8"/>
      <c r="S405" s="10">
        <f t="shared" si="14"/>
        <v>100</v>
      </c>
      <c r="T405" s="10">
        <f t="shared" si="13"/>
        <v>-100</v>
      </c>
      <c r="W405" s="11"/>
      <c r="X405" s="12"/>
      <c r="Y405" s="11"/>
      <c r="Z405" s="12"/>
      <c r="AA405" s="13"/>
      <c r="AB405" s="5"/>
    </row>
    <row r="406" spans="1:28">
      <c r="A406" s="14">
        <v>40364</v>
      </c>
      <c r="B406" s="6"/>
      <c r="C406" s="7"/>
      <c r="D406" s="6"/>
      <c r="E406" s="6"/>
      <c r="F406" s="8"/>
      <c r="G406" s="8"/>
      <c r="H406" s="8"/>
      <c r="I406" s="8"/>
      <c r="J406" s="8"/>
      <c r="K406" s="8"/>
      <c r="L406" s="8"/>
      <c r="M406" s="9"/>
      <c r="N406" s="9"/>
      <c r="O406" s="9"/>
      <c r="P406" s="9"/>
      <c r="Q406" s="9"/>
      <c r="R406" s="8"/>
      <c r="S406" s="10">
        <f t="shared" si="14"/>
        <v>100</v>
      </c>
      <c r="T406" s="10">
        <f t="shared" si="13"/>
        <v>-100</v>
      </c>
      <c r="W406" s="11"/>
      <c r="X406" s="12"/>
      <c r="Y406" s="11"/>
      <c r="Z406" s="12"/>
      <c r="AA406" s="13"/>
      <c r="AB406" s="5"/>
    </row>
    <row r="407" spans="1:28">
      <c r="A407" s="14">
        <v>40365</v>
      </c>
      <c r="B407" s="6"/>
      <c r="C407" s="7"/>
      <c r="D407" s="6"/>
      <c r="E407" s="6"/>
      <c r="F407" s="8"/>
      <c r="G407" s="8"/>
      <c r="H407" s="8"/>
      <c r="I407" s="8"/>
      <c r="J407" s="8"/>
      <c r="K407" s="8"/>
      <c r="L407" s="8"/>
      <c r="M407" s="9"/>
      <c r="N407" s="9"/>
      <c r="O407" s="9"/>
      <c r="P407" s="9"/>
      <c r="Q407" s="9"/>
      <c r="R407" s="8"/>
      <c r="S407" s="10">
        <f t="shared" si="14"/>
        <v>100</v>
      </c>
      <c r="T407" s="10">
        <f t="shared" si="13"/>
        <v>-100</v>
      </c>
      <c r="W407" s="11"/>
      <c r="X407" s="12"/>
      <c r="Y407" s="11"/>
      <c r="Z407" s="12"/>
      <c r="AA407" s="13"/>
      <c r="AB407" s="5"/>
    </row>
    <row r="408" spans="1:28">
      <c r="A408" s="14">
        <v>40366</v>
      </c>
      <c r="B408" s="6"/>
      <c r="C408" s="7"/>
      <c r="D408" s="6"/>
      <c r="E408" s="6"/>
      <c r="F408" s="8"/>
      <c r="G408" s="8"/>
      <c r="H408" s="8"/>
      <c r="I408" s="8"/>
      <c r="J408" s="8"/>
      <c r="K408" s="8"/>
      <c r="L408" s="8"/>
      <c r="M408" s="9"/>
      <c r="N408" s="9"/>
      <c r="O408" s="9"/>
      <c r="P408" s="9"/>
      <c r="Q408" s="9"/>
      <c r="R408" s="8"/>
      <c r="S408" s="10">
        <f t="shared" si="14"/>
        <v>100</v>
      </c>
      <c r="T408" s="10">
        <f t="shared" si="13"/>
        <v>-100</v>
      </c>
      <c r="W408" s="11"/>
      <c r="X408" s="12"/>
      <c r="Y408" s="11"/>
      <c r="Z408" s="12"/>
      <c r="AA408" s="13"/>
      <c r="AB408" s="5"/>
    </row>
    <row r="409" spans="1:28">
      <c r="A409" s="14">
        <v>40367</v>
      </c>
      <c r="B409" s="6"/>
      <c r="C409" s="7"/>
      <c r="D409" s="6"/>
      <c r="E409" s="6"/>
      <c r="F409" s="8"/>
      <c r="G409" s="8"/>
      <c r="H409" s="8"/>
      <c r="I409" s="8"/>
      <c r="J409" s="8"/>
      <c r="K409" s="8"/>
      <c r="L409" s="8"/>
      <c r="M409" s="9"/>
      <c r="N409" s="9"/>
      <c r="O409" s="9"/>
      <c r="P409" s="9"/>
      <c r="Q409" s="9"/>
      <c r="R409" s="8"/>
      <c r="S409" s="10">
        <f t="shared" si="14"/>
        <v>100</v>
      </c>
      <c r="T409" s="10">
        <f t="shared" si="13"/>
        <v>-100</v>
      </c>
      <c r="W409" s="11"/>
      <c r="X409" s="12"/>
      <c r="Y409" s="11"/>
      <c r="Z409" s="12"/>
      <c r="AA409" s="13"/>
      <c r="AB409" s="5"/>
    </row>
    <row r="410" spans="1:28">
      <c r="A410" s="14">
        <v>40368</v>
      </c>
      <c r="B410" s="6"/>
      <c r="C410" s="7"/>
      <c r="D410" s="6"/>
      <c r="E410" s="6"/>
      <c r="F410" s="8"/>
      <c r="G410" s="8"/>
      <c r="H410" s="8"/>
      <c r="I410" s="8"/>
      <c r="J410" s="8"/>
      <c r="K410" s="8"/>
      <c r="L410" s="8"/>
      <c r="M410" s="9"/>
      <c r="N410" s="9"/>
      <c r="O410" s="9"/>
      <c r="P410" s="9"/>
      <c r="Q410" s="9"/>
      <c r="R410" s="8"/>
      <c r="S410" s="10">
        <f t="shared" si="14"/>
        <v>100</v>
      </c>
      <c r="T410" s="10">
        <f t="shared" si="13"/>
        <v>-100</v>
      </c>
      <c r="W410" s="11"/>
      <c r="X410" s="12"/>
      <c r="Y410" s="11"/>
      <c r="Z410" s="12"/>
      <c r="AA410" s="13"/>
      <c r="AB410" s="5"/>
    </row>
    <row r="411" spans="1:28">
      <c r="A411" s="14">
        <v>40371</v>
      </c>
      <c r="B411" s="6"/>
      <c r="C411" s="7"/>
      <c r="D411" s="6"/>
      <c r="E411" s="6"/>
      <c r="F411" s="8"/>
      <c r="G411" s="8"/>
      <c r="H411" s="8"/>
      <c r="I411" s="8"/>
      <c r="J411" s="8"/>
      <c r="K411" s="8"/>
      <c r="L411" s="8"/>
      <c r="M411" s="9"/>
      <c r="N411" s="9"/>
      <c r="O411" s="9"/>
      <c r="P411" s="9"/>
      <c r="Q411" s="9"/>
      <c r="R411" s="8"/>
      <c r="S411" s="10">
        <f t="shared" si="14"/>
        <v>100</v>
      </c>
      <c r="T411" s="10">
        <f t="shared" si="13"/>
        <v>-100</v>
      </c>
      <c r="W411" s="11"/>
      <c r="X411" s="12"/>
      <c r="Y411" s="11"/>
      <c r="Z411" s="12"/>
      <c r="AA411" s="13"/>
      <c r="AB411" s="5"/>
    </row>
    <row r="412" spans="1:28">
      <c r="A412" s="14">
        <v>40372</v>
      </c>
      <c r="B412" s="6"/>
      <c r="C412" s="7"/>
      <c r="D412" s="6"/>
      <c r="E412" s="6"/>
      <c r="F412" s="8"/>
      <c r="G412" s="8"/>
      <c r="H412" s="8"/>
      <c r="I412" s="8"/>
      <c r="J412" s="8"/>
      <c r="K412" s="8"/>
      <c r="L412" s="8"/>
      <c r="M412" s="9"/>
      <c r="N412" s="9"/>
      <c r="O412" s="9"/>
      <c r="P412" s="9"/>
      <c r="Q412" s="9"/>
      <c r="R412" s="8"/>
      <c r="S412" s="10">
        <f t="shared" si="14"/>
        <v>100</v>
      </c>
      <c r="T412" s="10">
        <f t="shared" si="13"/>
        <v>-100</v>
      </c>
      <c r="W412" s="11"/>
      <c r="X412" s="12"/>
      <c r="Y412" s="11"/>
      <c r="Z412" s="12"/>
      <c r="AA412" s="13"/>
      <c r="AB412" s="5"/>
    </row>
    <row r="413" spans="1:28">
      <c r="A413" s="14">
        <v>40373</v>
      </c>
      <c r="B413" s="6"/>
      <c r="C413" s="7"/>
      <c r="D413" s="6"/>
      <c r="E413" s="6"/>
      <c r="F413" s="8"/>
      <c r="G413" s="8"/>
      <c r="H413" s="8"/>
      <c r="I413" s="8"/>
      <c r="J413" s="8"/>
      <c r="K413" s="8"/>
      <c r="L413" s="8"/>
      <c r="M413" s="9"/>
      <c r="N413" s="9"/>
      <c r="O413" s="9"/>
      <c r="P413" s="9"/>
      <c r="Q413" s="9"/>
      <c r="R413" s="8"/>
      <c r="S413" s="10">
        <f t="shared" si="14"/>
        <v>100</v>
      </c>
      <c r="T413" s="10">
        <f t="shared" si="13"/>
        <v>-100</v>
      </c>
      <c r="W413" s="11"/>
      <c r="X413" s="12"/>
      <c r="Y413" s="11"/>
      <c r="Z413" s="12"/>
      <c r="AA413" s="13"/>
      <c r="AB413" s="5"/>
    </row>
    <row r="414" spans="1:28">
      <c r="A414" s="14">
        <v>40374</v>
      </c>
      <c r="B414" s="6"/>
      <c r="C414" s="7"/>
      <c r="D414" s="6"/>
      <c r="E414" s="6"/>
      <c r="F414" s="8"/>
      <c r="G414" s="8"/>
      <c r="H414" s="8"/>
      <c r="I414" s="8"/>
      <c r="J414" s="8"/>
      <c r="K414" s="8"/>
      <c r="L414" s="8"/>
      <c r="M414" s="9"/>
      <c r="N414" s="9"/>
      <c r="O414" s="9"/>
      <c r="P414" s="9"/>
      <c r="Q414" s="9"/>
      <c r="R414" s="8"/>
      <c r="S414" s="10">
        <f t="shared" si="14"/>
        <v>100</v>
      </c>
      <c r="T414" s="10">
        <f t="shared" si="13"/>
        <v>-100</v>
      </c>
      <c r="W414" s="11"/>
      <c r="X414" s="12"/>
      <c r="Y414" s="11"/>
      <c r="Z414" s="12"/>
      <c r="AA414" s="13"/>
      <c r="AB414" s="5"/>
    </row>
    <row r="415" spans="1:28">
      <c r="A415" s="14">
        <v>40375</v>
      </c>
      <c r="B415" s="6"/>
      <c r="C415" s="7"/>
      <c r="D415" s="6"/>
      <c r="E415" s="6"/>
      <c r="F415" s="8"/>
      <c r="G415" s="8"/>
      <c r="H415" s="8"/>
      <c r="I415" s="8"/>
      <c r="J415" s="8"/>
      <c r="K415" s="8"/>
      <c r="L415" s="8"/>
      <c r="M415" s="9"/>
      <c r="N415" s="9"/>
      <c r="O415" s="9"/>
      <c r="P415" s="9"/>
      <c r="Q415" s="9"/>
      <c r="R415" s="8"/>
      <c r="S415" s="10">
        <f t="shared" si="14"/>
        <v>100</v>
      </c>
      <c r="T415" s="10">
        <f t="shared" si="13"/>
        <v>-100</v>
      </c>
      <c r="W415" s="11"/>
      <c r="X415" s="12"/>
      <c r="Y415" s="11"/>
      <c r="Z415" s="12"/>
      <c r="AA415" s="13"/>
      <c r="AB415" s="5"/>
    </row>
    <row r="416" spans="1:28">
      <c r="A416" s="14">
        <v>40378</v>
      </c>
      <c r="B416" s="6"/>
      <c r="C416" s="7"/>
      <c r="D416" s="6"/>
      <c r="E416" s="6"/>
      <c r="F416" s="8"/>
      <c r="G416" s="8"/>
      <c r="H416" s="8"/>
      <c r="I416" s="8"/>
      <c r="J416" s="8"/>
      <c r="K416" s="8"/>
      <c r="L416" s="8"/>
      <c r="M416" s="9"/>
      <c r="N416" s="9"/>
      <c r="O416" s="9"/>
      <c r="P416" s="9"/>
      <c r="Q416" s="9"/>
      <c r="R416" s="8"/>
      <c r="S416" s="10">
        <f t="shared" si="14"/>
        <v>100</v>
      </c>
      <c r="T416" s="10">
        <f t="shared" si="13"/>
        <v>-100</v>
      </c>
      <c r="W416" s="11"/>
      <c r="X416" s="12"/>
      <c r="Y416" s="11"/>
      <c r="Z416" s="12"/>
      <c r="AA416" s="13"/>
      <c r="AB416" s="5"/>
    </row>
    <row r="417" spans="1:28">
      <c r="A417" s="14">
        <v>40379</v>
      </c>
      <c r="B417" s="6"/>
      <c r="C417" s="7"/>
      <c r="D417" s="6"/>
      <c r="E417" s="6"/>
      <c r="F417" s="8"/>
      <c r="G417" s="8"/>
      <c r="H417" s="8"/>
      <c r="I417" s="8"/>
      <c r="J417" s="8"/>
      <c r="K417" s="8"/>
      <c r="L417" s="8"/>
      <c r="M417" s="9"/>
      <c r="N417" s="9"/>
      <c r="O417" s="9"/>
      <c r="P417" s="9"/>
      <c r="Q417" s="9"/>
      <c r="R417" s="8"/>
      <c r="S417" s="10">
        <f t="shared" si="14"/>
        <v>100</v>
      </c>
      <c r="T417" s="10">
        <f t="shared" si="13"/>
        <v>-100</v>
      </c>
      <c r="W417" s="11"/>
      <c r="X417" s="12"/>
      <c r="Y417" s="11"/>
      <c r="Z417" s="12"/>
      <c r="AA417" s="13"/>
      <c r="AB417" s="5"/>
    </row>
    <row r="418" spans="1:28">
      <c r="A418" s="14">
        <v>40380</v>
      </c>
      <c r="B418" s="6"/>
      <c r="C418" s="7"/>
      <c r="D418" s="6"/>
      <c r="E418" s="6"/>
      <c r="F418" s="8"/>
      <c r="G418" s="8"/>
      <c r="H418" s="8"/>
      <c r="I418" s="8"/>
      <c r="J418" s="8"/>
      <c r="K418" s="8"/>
      <c r="L418" s="8"/>
      <c r="M418" s="9"/>
      <c r="N418" s="9"/>
      <c r="O418" s="9"/>
      <c r="P418" s="9"/>
      <c r="Q418" s="9"/>
      <c r="R418" s="8"/>
      <c r="S418" s="10">
        <f t="shared" si="14"/>
        <v>100</v>
      </c>
      <c r="T418" s="10">
        <f t="shared" si="13"/>
        <v>-100</v>
      </c>
      <c r="W418" s="11"/>
      <c r="X418" s="12"/>
      <c r="Y418" s="11"/>
      <c r="Z418" s="12"/>
      <c r="AA418" s="13"/>
      <c r="AB418" s="5"/>
    </row>
    <row r="419" spans="1:28">
      <c r="A419" s="14">
        <v>40381</v>
      </c>
      <c r="B419" s="6"/>
      <c r="C419" s="7"/>
      <c r="D419" s="6"/>
      <c r="E419" s="6"/>
      <c r="F419" s="8"/>
      <c r="G419" s="8"/>
      <c r="H419" s="8"/>
      <c r="I419" s="8"/>
      <c r="J419" s="8"/>
      <c r="K419" s="8"/>
      <c r="L419" s="8"/>
      <c r="M419" s="9"/>
      <c r="N419" s="9"/>
      <c r="O419" s="9"/>
      <c r="P419" s="9"/>
      <c r="Q419" s="9"/>
      <c r="R419" s="8"/>
      <c r="S419" s="10">
        <f t="shared" si="14"/>
        <v>100</v>
      </c>
      <c r="T419" s="10">
        <f t="shared" si="13"/>
        <v>-100</v>
      </c>
      <c r="W419" s="11"/>
      <c r="X419" s="12"/>
      <c r="Y419" s="11"/>
      <c r="Z419" s="12"/>
      <c r="AA419" s="13"/>
      <c r="AB419" s="5"/>
    </row>
    <row r="420" spans="1:28">
      <c r="A420" s="14">
        <v>40382</v>
      </c>
      <c r="B420" s="6"/>
      <c r="C420" s="7"/>
      <c r="D420" s="6"/>
      <c r="E420" s="6"/>
      <c r="F420" s="8"/>
      <c r="G420" s="8"/>
      <c r="H420" s="8"/>
      <c r="I420" s="8"/>
      <c r="J420" s="8"/>
      <c r="K420" s="8"/>
      <c r="L420" s="8"/>
      <c r="M420" s="9"/>
      <c r="N420" s="9"/>
      <c r="O420" s="9"/>
      <c r="P420" s="9"/>
      <c r="Q420" s="9"/>
      <c r="R420" s="8"/>
      <c r="S420" s="10">
        <f t="shared" si="14"/>
        <v>100</v>
      </c>
      <c r="T420" s="10">
        <f t="shared" si="13"/>
        <v>-100</v>
      </c>
      <c r="W420" s="11"/>
      <c r="X420" s="12"/>
      <c r="Y420" s="11"/>
      <c r="Z420" s="12"/>
      <c r="AA420" s="13"/>
      <c r="AB420" s="5"/>
    </row>
    <row r="421" spans="1:28">
      <c r="A421" s="14">
        <v>40385</v>
      </c>
      <c r="B421" s="6"/>
      <c r="C421" s="7"/>
      <c r="D421" s="6"/>
      <c r="E421" s="6"/>
      <c r="F421" s="8"/>
      <c r="G421" s="8"/>
      <c r="H421" s="8"/>
      <c r="I421" s="8"/>
      <c r="J421" s="8"/>
      <c r="K421" s="8"/>
      <c r="L421" s="8"/>
      <c r="M421" s="9"/>
      <c r="N421" s="9"/>
      <c r="O421" s="9"/>
      <c r="P421" s="9"/>
      <c r="Q421" s="9"/>
      <c r="R421" s="8"/>
      <c r="S421" s="10">
        <f t="shared" si="14"/>
        <v>100</v>
      </c>
      <c r="T421" s="10">
        <f t="shared" si="13"/>
        <v>-100</v>
      </c>
      <c r="W421" s="11"/>
      <c r="X421" s="12"/>
      <c r="Y421" s="11"/>
      <c r="Z421" s="12"/>
      <c r="AA421" s="13"/>
      <c r="AB421" s="5"/>
    </row>
    <row r="422" spans="1:28">
      <c r="A422" s="14">
        <v>40386</v>
      </c>
      <c r="B422" s="6"/>
      <c r="C422" s="7"/>
      <c r="D422" s="6"/>
      <c r="E422" s="6"/>
      <c r="F422" s="8"/>
      <c r="G422" s="8"/>
      <c r="H422" s="8"/>
      <c r="I422" s="8"/>
      <c r="J422" s="8"/>
      <c r="K422" s="8"/>
      <c r="L422" s="8"/>
      <c r="M422" s="9"/>
      <c r="N422" s="9"/>
      <c r="O422" s="9"/>
      <c r="P422" s="9"/>
      <c r="Q422" s="9"/>
      <c r="R422" s="8"/>
      <c r="S422" s="10">
        <f t="shared" si="14"/>
        <v>100</v>
      </c>
      <c r="T422" s="10">
        <f t="shared" si="13"/>
        <v>-100</v>
      </c>
      <c r="W422" s="11"/>
      <c r="X422" s="12"/>
      <c r="Y422" s="11"/>
      <c r="Z422" s="12"/>
      <c r="AA422" s="13"/>
      <c r="AB422" s="5"/>
    </row>
    <row r="423" spans="1:28">
      <c r="A423" s="14">
        <v>40387</v>
      </c>
      <c r="B423" s="6"/>
      <c r="C423" s="7"/>
      <c r="D423" s="6"/>
      <c r="E423" s="6"/>
      <c r="F423" s="8"/>
      <c r="G423" s="8"/>
      <c r="H423" s="8"/>
      <c r="I423" s="8"/>
      <c r="J423" s="8"/>
      <c r="K423" s="8"/>
      <c r="L423" s="8"/>
      <c r="M423" s="9"/>
      <c r="N423" s="9"/>
      <c r="O423" s="9"/>
      <c r="P423" s="9"/>
      <c r="Q423" s="9"/>
      <c r="R423" s="8"/>
      <c r="S423" s="10">
        <f t="shared" si="14"/>
        <v>100</v>
      </c>
      <c r="T423" s="10">
        <f t="shared" si="13"/>
        <v>-100</v>
      </c>
      <c r="W423" s="11"/>
      <c r="X423" s="12"/>
      <c r="Y423" s="11"/>
      <c r="Z423" s="12"/>
      <c r="AA423" s="13"/>
      <c r="AB423" s="5"/>
    </row>
    <row r="424" spans="1:28">
      <c r="A424" s="14">
        <v>40388</v>
      </c>
      <c r="B424" s="6"/>
      <c r="C424" s="7"/>
      <c r="D424" s="6"/>
      <c r="E424" s="6"/>
      <c r="F424" s="8"/>
      <c r="G424" s="8"/>
      <c r="H424" s="8"/>
      <c r="I424" s="8"/>
      <c r="J424" s="8"/>
      <c r="K424" s="8"/>
      <c r="L424" s="8"/>
      <c r="M424" s="9"/>
      <c r="N424" s="9"/>
      <c r="O424" s="9"/>
      <c r="P424" s="9"/>
      <c r="Q424" s="9"/>
      <c r="R424" s="8"/>
      <c r="S424" s="10">
        <f t="shared" si="14"/>
        <v>100</v>
      </c>
      <c r="T424" s="10">
        <f t="shared" si="13"/>
        <v>-100</v>
      </c>
      <c r="W424" s="11"/>
      <c r="X424" s="12"/>
      <c r="Y424" s="11"/>
      <c r="Z424" s="12"/>
      <c r="AA424" s="13"/>
      <c r="AB424" s="5"/>
    </row>
    <row r="425" spans="1:28">
      <c r="A425" s="14">
        <v>40389</v>
      </c>
      <c r="B425" s="6"/>
      <c r="C425" s="7"/>
      <c r="D425" s="6"/>
      <c r="E425" s="6"/>
      <c r="F425" s="8"/>
      <c r="G425" s="8"/>
      <c r="H425" s="8"/>
      <c r="I425" s="8"/>
      <c r="J425" s="8"/>
      <c r="K425" s="8"/>
      <c r="L425" s="8"/>
      <c r="M425" s="9"/>
      <c r="N425" s="9"/>
      <c r="O425" s="9"/>
      <c r="P425" s="9"/>
      <c r="Q425" s="9"/>
      <c r="R425" s="8"/>
      <c r="S425" s="10">
        <f t="shared" si="14"/>
        <v>100</v>
      </c>
      <c r="T425" s="10">
        <f t="shared" si="13"/>
        <v>-100</v>
      </c>
      <c r="W425" s="11"/>
      <c r="X425" s="12"/>
      <c r="Y425" s="11"/>
      <c r="Z425" s="12"/>
      <c r="AA425" s="13"/>
      <c r="AB425" s="5"/>
    </row>
    <row r="426" spans="1:28">
      <c r="A426" s="14">
        <v>40392</v>
      </c>
      <c r="B426" s="6"/>
      <c r="C426" s="7"/>
      <c r="D426" s="6"/>
      <c r="E426" s="6"/>
      <c r="F426" s="8"/>
      <c r="G426" s="8"/>
      <c r="H426" s="8"/>
      <c r="I426" s="8"/>
      <c r="J426" s="8"/>
      <c r="K426" s="8"/>
      <c r="L426" s="8"/>
      <c r="M426" s="9"/>
      <c r="N426" s="9"/>
      <c r="O426" s="9"/>
      <c r="P426" s="9"/>
      <c r="Q426" s="9"/>
      <c r="R426" s="8"/>
      <c r="S426" s="10">
        <f t="shared" si="14"/>
        <v>100</v>
      </c>
      <c r="T426" s="10">
        <f t="shared" si="13"/>
        <v>-100</v>
      </c>
      <c r="W426" s="11"/>
      <c r="X426" s="12"/>
      <c r="Y426" s="11"/>
      <c r="Z426" s="12"/>
      <c r="AA426" s="13"/>
      <c r="AB426" s="5"/>
    </row>
    <row r="427" spans="1:28">
      <c r="A427" s="14">
        <v>40393</v>
      </c>
      <c r="B427" s="6"/>
      <c r="C427" s="7"/>
      <c r="D427" s="6"/>
      <c r="E427" s="6"/>
      <c r="F427" s="8"/>
      <c r="G427" s="8"/>
      <c r="H427" s="8"/>
      <c r="I427" s="8"/>
      <c r="J427" s="8"/>
      <c r="K427" s="8"/>
      <c r="L427" s="8"/>
      <c r="M427" s="9"/>
      <c r="N427" s="9"/>
      <c r="O427" s="9"/>
      <c r="P427" s="9"/>
      <c r="Q427" s="9"/>
      <c r="R427" s="8"/>
      <c r="S427" s="10">
        <f t="shared" si="14"/>
        <v>100</v>
      </c>
      <c r="T427" s="10">
        <f t="shared" si="13"/>
        <v>-100</v>
      </c>
      <c r="W427" s="11"/>
      <c r="X427" s="12"/>
      <c r="Y427" s="11"/>
      <c r="Z427" s="12"/>
      <c r="AA427" s="13"/>
      <c r="AB427" s="5"/>
    </row>
    <row r="428" spans="1:28">
      <c r="A428" s="14">
        <v>40394</v>
      </c>
      <c r="B428" s="6"/>
      <c r="C428" s="7"/>
      <c r="D428" s="6"/>
      <c r="E428" s="6"/>
      <c r="F428" s="8"/>
      <c r="G428" s="8"/>
      <c r="H428" s="8"/>
      <c r="I428" s="8"/>
      <c r="J428" s="8"/>
      <c r="K428" s="8"/>
      <c r="L428" s="8"/>
      <c r="M428" s="9"/>
      <c r="N428" s="9"/>
      <c r="O428" s="9"/>
      <c r="P428" s="9"/>
      <c r="Q428" s="9"/>
      <c r="R428" s="8"/>
      <c r="S428" s="10">
        <f t="shared" si="14"/>
        <v>100</v>
      </c>
      <c r="T428" s="10">
        <f t="shared" si="13"/>
        <v>-100</v>
      </c>
      <c r="W428" s="11"/>
      <c r="X428" s="12"/>
      <c r="Y428" s="11"/>
      <c r="Z428" s="12"/>
      <c r="AA428" s="13"/>
      <c r="AB428" s="5"/>
    </row>
    <row r="429" spans="1:28">
      <c r="A429" s="14">
        <v>40395</v>
      </c>
      <c r="B429" s="6"/>
      <c r="C429" s="7"/>
      <c r="D429" s="6"/>
      <c r="E429" s="6"/>
      <c r="F429" s="8"/>
      <c r="G429" s="8"/>
      <c r="H429" s="8"/>
      <c r="I429" s="8"/>
      <c r="J429" s="8"/>
      <c r="K429" s="8"/>
      <c r="L429" s="8"/>
      <c r="M429" s="9"/>
      <c r="N429" s="9"/>
      <c r="O429" s="9"/>
      <c r="P429" s="9"/>
      <c r="Q429" s="9"/>
      <c r="R429" s="8"/>
      <c r="S429" s="10">
        <f t="shared" si="14"/>
        <v>100</v>
      </c>
      <c r="T429" s="10">
        <f t="shared" si="13"/>
        <v>-100</v>
      </c>
      <c r="W429" s="11"/>
      <c r="X429" s="12"/>
      <c r="Y429" s="11"/>
      <c r="Z429" s="12"/>
      <c r="AA429" s="13"/>
      <c r="AB429" s="5"/>
    </row>
    <row r="430" spans="1:28">
      <c r="A430" s="14">
        <v>40396</v>
      </c>
      <c r="B430" s="6"/>
      <c r="C430" s="7"/>
      <c r="D430" s="6"/>
      <c r="E430" s="6"/>
      <c r="F430" s="8"/>
      <c r="G430" s="8"/>
      <c r="H430" s="8"/>
      <c r="I430" s="8"/>
      <c r="J430" s="8"/>
      <c r="K430" s="8"/>
      <c r="L430" s="8"/>
      <c r="M430" s="9"/>
      <c r="N430" s="9"/>
      <c r="O430" s="9"/>
      <c r="P430" s="9"/>
      <c r="Q430" s="9"/>
      <c r="R430" s="8"/>
      <c r="S430" s="10">
        <f t="shared" si="14"/>
        <v>100</v>
      </c>
      <c r="T430" s="10">
        <f t="shared" si="13"/>
        <v>-100</v>
      </c>
      <c r="W430" s="11"/>
      <c r="X430" s="12"/>
      <c r="Y430" s="11"/>
      <c r="Z430" s="12"/>
      <c r="AA430" s="13"/>
      <c r="AB430" s="5"/>
    </row>
    <row r="431" spans="1:28">
      <c r="A431" s="14">
        <v>40399</v>
      </c>
      <c r="B431" s="6"/>
      <c r="C431" s="7"/>
      <c r="D431" s="6"/>
      <c r="E431" s="6"/>
      <c r="F431" s="8"/>
      <c r="G431" s="8"/>
      <c r="H431" s="8"/>
      <c r="I431" s="8"/>
      <c r="J431" s="8"/>
      <c r="K431" s="8"/>
      <c r="L431" s="8"/>
      <c r="M431" s="9"/>
      <c r="N431" s="9"/>
      <c r="O431" s="9"/>
      <c r="P431" s="9"/>
      <c r="Q431" s="9"/>
      <c r="R431" s="8"/>
      <c r="S431" s="10">
        <f t="shared" si="14"/>
        <v>100</v>
      </c>
      <c r="T431" s="10">
        <f t="shared" si="13"/>
        <v>-100</v>
      </c>
      <c r="W431" s="11"/>
      <c r="X431" s="12"/>
      <c r="Y431" s="11"/>
      <c r="Z431" s="12"/>
      <c r="AA431" s="13"/>
      <c r="AB431" s="5"/>
    </row>
    <row r="432" spans="1:28">
      <c r="A432" s="14">
        <v>40400</v>
      </c>
      <c r="B432" s="6"/>
      <c r="C432" s="7"/>
      <c r="D432" s="6"/>
      <c r="E432" s="6"/>
      <c r="F432" s="8"/>
      <c r="G432" s="8"/>
      <c r="H432" s="8"/>
      <c r="I432" s="8"/>
      <c r="J432" s="8"/>
      <c r="K432" s="8"/>
      <c r="L432" s="8"/>
      <c r="M432" s="9"/>
      <c r="N432" s="9"/>
      <c r="O432" s="9"/>
      <c r="P432" s="9"/>
      <c r="Q432" s="9"/>
      <c r="R432" s="8"/>
      <c r="S432" s="10">
        <f t="shared" si="14"/>
        <v>100</v>
      </c>
      <c r="T432" s="10">
        <f t="shared" si="13"/>
        <v>-100</v>
      </c>
      <c r="W432" s="11"/>
      <c r="X432" s="12"/>
      <c r="Y432" s="11"/>
      <c r="Z432" s="12"/>
      <c r="AA432" s="13"/>
      <c r="AB432" s="5"/>
    </row>
    <row r="433" spans="1:28">
      <c r="A433" s="14">
        <v>40401</v>
      </c>
      <c r="B433" s="6"/>
      <c r="C433" s="7"/>
      <c r="D433" s="6"/>
      <c r="E433" s="6"/>
      <c r="F433" s="8"/>
      <c r="G433" s="8"/>
      <c r="H433" s="8"/>
      <c r="I433" s="8"/>
      <c r="J433" s="8"/>
      <c r="K433" s="8"/>
      <c r="L433" s="8"/>
      <c r="M433" s="9"/>
      <c r="N433" s="9"/>
      <c r="O433" s="9"/>
      <c r="P433" s="9"/>
      <c r="Q433" s="9"/>
      <c r="R433" s="8"/>
      <c r="S433" s="10">
        <f t="shared" si="14"/>
        <v>100</v>
      </c>
      <c r="T433" s="10">
        <f t="shared" si="13"/>
        <v>-100</v>
      </c>
      <c r="W433" s="11"/>
      <c r="X433" s="12"/>
      <c r="Y433" s="11"/>
      <c r="Z433" s="12"/>
      <c r="AA433" s="13"/>
      <c r="AB433" s="5"/>
    </row>
    <row r="434" spans="1:28">
      <c r="A434" s="14">
        <v>40402</v>
      </c>
      <c r="B434" s="6"/>
      <c r="C434" s="7"/>
      <c r="D434" s="6"/>
      <c r="E434" s="6"/>
      <c r="F434" s="8"/>
      <c r="G434" s="8"/>
      <c r="H434" s="8"/>
      <c r="I434" s="8"/>
      <c r="J434" s="8"/>
      <c r="K434" s="8"/>
      <c r="L434" s="8"/>
      <c r="M434" s="9"/>
      <c r="N434" s="9"/>
      <c r="O434" s="9"/>
      <c r="P434" s="9"/>
      <c r="Q434" s="9"/>
      <c r="R434" s="8"/>
      <c r="S434" s="10">
        <f t="shared" si="14"/>
        <v>100</v>
      </c>
      <c r="T434" s="10">
        <f t="shared" si="13"/>
        <v>-100</v>
      </c>
      <c r="W434" s="11"/>
      <c r="X434" s="12"/>
      <c r="Y434" s="11"/>
      <c r="Z434" s="12"/>
      <c r="AA434" s="13"/>
      <c r="AB434" s="5"/>
    </row>
    <row r="435" spans="1:28">
      <c r="A435" s="14">
        <v>40403</v>
      </c>
      <c r="B435" s="6"/>
      <c r="C435" s="7"/>
      <c r="D435" s="6"/>
      <c r="E435" s="6"/>
      <c r="F435" s="8"/>
      <c r="G435" s="8"/>
      <c r="H435" s="8"/>
      <c r="I435" s="8"/>
      <c r="J435" s="8"/>
      <c r="K435" s="8"/>
      <c r="L435" s="8"/>
      <c r="M435" s="9"/>
      <c r="N435" s="9"/>
      <c r="O435" s="9"/>
      <c r="P435" s="9"/>
      <c r="Q435" s="9"/>
      <c r="R435" s="8"/>
      <c r="S435" s="10">
        <f t="shared" si="14"/>
        <v>100</v>
      </c>
      <c r="T435" s="10">
        <f t="shared" si="13"/>
        <v>-100</v>
      </c>
      <c r="W435" s="11"/>
      <c r="X435" s="12"/>
      <c r="Y435" s="11"/>
      <c r="Z435" s="12"/>
      <c r="AA435" s="13"/>
      <c r="AB435" s="5"/>
    </row>
    <row r="436" spans="1:28">
      <c r="A436" s="14">
        <v>40406</v>
      </c>
      <c r="B436" s="6"/>
      <c r="C436" s="7"/>
      <c r="D436" s="6"/>
      <c r="E436" s="6"/>
      <c r="F436" s="8"/>
      <c r="G436" s="8"/>
      <c r="H436" s="8"/>
      <c r="I436" s="8"/>
      <c r="J436" s="8"/>
      <c r="K436" s="8"/>
      <c r="L436" s="8"/>
      <c r="M436" s="9"/>
      <c r="N436" s="9"/>
      <c r="O436" s="9"/>
      <c r="P436" s="9"/>
      <c r="Q436" s="9"/>
      <c r="R436" s="8"/>
      <c r="S436" s="10">
        <f t="shared" si="14"/>
        <v>100</v>
      </c>
      <c r="T436" s="10">
        <f t="shared" si="13"/>
        <v>-100</v>
      </c>
      <c r="W436" s="11"/>
      <c r="X436" s="12"/>
      <c r="Y436" s="11"/>
      <c r="Z436" s="12"/>
      <c r="AA436" s="13"/>
      <c r="AB436" s="5"/>
    </row>
    <row r="437" spans="1:28">
      <c r="A437" s="14">
        <v>40407</v>
      </c>
      <c r="B437" s="6"/>
      <c r="C437" s="7"/>
      <c r="D437" s="6"/>
      <c r="E437" s="6"/>
      <c r="F437" s="8"/>
      <c r="G437" s="8"/>
      <c r="H437" s="8"/>
      <c r="I437" s="8"/>
      <c r="J437" s="8"/>
      <c r="K437" s="8"/>
      <c r="L437" s="8"/>
      <c r="M437" s="9"/>
      <c r="N437" s="9"/>
      <c r="O437" s="9"/>
      <c r="P437" s="9"/>
      <c r="Q437" s="9"/>
      <c r="R437" s="8"/>
      <c r="S437" s="10">
        <f t="shared" si="14"/>
        <v>100</v>
      </c>
      <c r="T437" s="10">
        <f t="shared" si="13"/>
        <v>-100</v>
      </c>
      <c r="W437" s="11"/>
      <c r="X437" s="12"/>
      <c r="Y437" s="11"/>
      <c r="Z437" s="12"/>
      <c r="AA437" s="13"/>
      <c r="AB437" s="5"/>
    </row>
    <row r="438" spans="1:28">
      <c r="A438" s="14">
        <v>40408</v>
      </c>
      <c r="B438" s="6"/>
      <c r="C438" s="7"/>
      <c r="D438" s="6"/>
      <c r="E438" s="6"/>
      <c r="F438" s="8"/>
      <c r="G438" s="8"/>
      <c r="H438" s="8"/>
      <c r="I438" s="8"/>
      <c r="J438" s="8"/>
      <c r="K438" s="8"/>
      <c r="L438" s="8"/>
      <c r="M438" s="9"/>
      <c r="N438" s="9"/>
      <c r="O438" s="9"/>
      <c r="P438" s="9"/>
      <c r="Q438" s="9"/>
      <c r="R438" s="8"/>
      <c r="S438" s="10">
        <f t="shared" si="14"/>
        <v>100</v>
      </c>
      <c r="T438" s="10">
        <f t="shared" si="13"/>
        <v>-100</v>
      </c>
      <c r="W438" s="11"/>
      <c r="X438" s="12"/>
      <c r="Y438" s="11"/>
      <c r="Z438" s="12"/>
      <c r="AA438" s="13"/>
      <c r="AB438" s="5"/>
    </row>
    <row r="439" spans="1:28">
      <c r="A439" s="14">
        <v>40409</v>
      </c>
      <c r="B439" s="6"/>
      <c r="C439" s="7"/>
      <c r="D439" s="6"/>
      <c r="E439" s="6"/>
      <c r="F439" s="8"/>
      <c r="G439" s="8"/>
      <c r="H439" s="8"/>
      <c r="I439" s="8"/>
      <c r="J439" s="8"/>
      <c r="K439" s="8"/>
      <c r="L439" s="8"/>
      <c r="M439" s="9"/>
      <c r="N439" s="9"/>
      <c r="O439" s="9"/>
      <c r="P439" s="9"/>
      <c r="Q439" s="9"/>
      <c r="R439" s="8"/>
      <c r="S439" s="10">
        <f t="shared" si="14"/>
        <v>100</v>
      </c>
      <c r="T439" s="10">
        <f t="shared" si="13"/>
        <v>-100</v>
      </c>
      <c r="W439" s="11"/>
      <c r="X439" s="12"/>
      <c r="Y439" s="11"/>
      <c r="Z439" s="12"/>
      <c r="AA439" s="13"/>
      <c r="AB439" s="5"/>
    </row>
    <row r="440" spans="1:28">
      <c r="A440" s="14">
        <v>40410</v>
      </c>
      <c r="B440" s="6"/>
      <c r="C440" s="7"/>
      <c r="D440" s="6"/>
      <c r="E440" s="6"/>
      <c r="F440" s="8"/>
      <c r="G440" s="8"/>
      <c r="H440" s="8"/>
      <c r="I440" s="8"/>
      <c r="J440" s="8"/>
      <c r="K440" s="8"/>
      <c r="L440" s="8"/>
      <c r="M440" s="9"/>
      <c r="N440" s="9"/>
      <c r="O440" s="9"/>
      <c r="P440" s="9"/>
      <c r="Q440" s="9"/>
      <c r="R440" s="8"/>
      <c r="S440" s="10">
        <f t="shared" si="14"/>
        <v>100</v>
      </c>
      <c r="T440" s="10">
        <f t="shared" si="13"/>
        <v>-100</v>
      </c>
      <c r="W440" s="11"/>
      <c r="X440" s="12"/>
      <c r="Y440" s="11"/>
      <c r="Z440" s="12"/>
      <c r="AA440" s="13"/>
      <c r="AB440" s="5"/>
    </row>
    <row r="441" spans="1:28">
      <c r="A441" s="14">
        <v>40413</v>
      </c>
      <c r="B441" s="6"/>
      <c r="C441" s="7"/>
      <c r="D441" s="6"/>
      <c r="E441" s="6"/>
      <c r="F441" s="8"/>
      <c r="G441" s="8"/>
      <c r="H441" s="8"/>
      <c r="I441" s="8"/>
      <c r="J441" s="8"/>
      <c r="K441" s="8"/>
      <c r="L441" s="8"/>
      <c r="M441" s="9"/>
      <c r="N441" s="9"/>
      <c r="O441" s="9"/>
      <c r="P441" s="9"/>
      <c r="Q441" s="9"/>
      <c r="R441" s="8"/>
      <c r="S441" s="10">
        <f t="shared" si="14"/>
        <v>100</v>
      </c>
      <c r="T441" s="10">
        <f t="shared" si="13"/>
        <v>-100</v>
      </c>
      <c r="W441" s="11"/>
      <c r="X441" s="12"/>
      <c r="Y441" s="11"/>
      <c r="Z441" s="12"/>
      <c r="AA441" s="13"/>
      <c r="AB441" s="5"/>
    </row>
    <row r="442" spans="1:28">
      <c r="A442" s="14">
        <v>40414</v>
      </c>
      <c r="B442" s="6"/>
      <c r="C442" s="7"/>
      <c r="D442" s="6"/>
      <c r="E442" s="6"/>
      <c r="F442" s="8"/>
      <c r="G442" s="8"/>
      <c r="H442" s="8"/>
      <c r="I442" s="8"/>
      <c r="J442" s="8"/>
      <c r="K442" s="8"/>
      <c r="L442" s="8"/>
      <c r="M442" s="9"/>
      <c r="N442" s="9"/>
      <c r="O442" s="9"/>
      <c r="P442" s="9"/>
      <c r="Q442" s="9"/>
      <c r="R442" s="8"/>
      <c r="S442" s="10">
        <f t="shared" si="14"/>
        <v>100</v>
      </c>
      <c r="T442" s="10">
        <f t="shared" si="13"/>
        <v>-100</v>
      </c>
      <c r="W442" s="11"/>
      <c r="X442" s="12"/>
      <c r="Y442" s="11"/>
      <c r="Z442" s="12"/>
      <c r="AA442" s="13"/>
      <c r="AB442" s="5"/>
    </row>
    <row r="443" spans="1:28">
      <c r="A443" s="14">
        <v>40415</v>
      </c>
      <c r="B443" s="6"/>
      <c r="C443" s="7"/>
      <c r="D443" s="6"/>
      <c r="E443" s="6"/>
      <c r="F443" s="8"/>
      <c r="G443" s="8"/>
      <c r="H443" s="8"/>
      <c r="I443" s="8"/>
      <c r="J443" s="8"/>
      <c r="K443" s="8"/>
      <c r="L443" s="8"/>
      <c r="M443" s="9"/>
      <c r="N443" s="9"/>
      <c r="O443" s="9"/>
      <c r="P443" s="9"/>
      <c r="Q443" s="9"/>
      <c r="R443" s="8"/>
      <c r="S443" s="10">
        <f t="shared" si="14"/>
        <v>100</v>
      </c>
      <c r="T443" s="10">
        <f t="shared" si="13"/>
        <v>-100</v>
      </c>
      <c r="W443" s="11"/>
      <c r="X443" s="12"/>
      <c r="Y443" s="11"/>
      <c r="Z443" s="12"/>
      <c r="AA443" s="13"/>
      <c r="AB443" s="5"/>
    </row>
    <row r="444" spans="1:28">
      <c r="A444" s="14">
        <v>40416</v>
      </c>
      <c r="B444" s="6"/>
      <c r="C444" s="7"/>
      <c r="D444" s="6"/>
      <c r="E444" s="6"/>
      <c r="F444" s="8"/>
      <c r="G444" s="8"/>
      <c r="H444" s="8"/>
      <c r="I444" s="8"/>
      <c r="J444" s="8"/>
      <c r="K444" s="8"/>
      <c r="L444" s="8"/>
      <c r="M444" s="9"/>
      <c r="N444" s="9"/>
      <c r="O444" s="9"/>
      <c r="P444" s="9"/>
      <c r="Q444" s="9"/>
      <c r="R444" s="8"/>
      <c r="S444" s="10">
        <f t="shared" si="14"/>
        <v>100</v>
      </c>
      <c r="T444" s="10">
        <f t="shared" si="13"/>
        <v>-100</v>
      </c>
      <c r="W444" s="11"/>
      <c r="X444" s="12"/>
      <c r="Y444" s="11"/>
      <c r="Z444" s="12"/>
      <c r="AA444" s="13"/>
      <c r="AB444" s="5"/>
    </row>
    <row r="445" spans="1:28">
      <c r="A445" s="14">
        <v>40417</v>
      </c>
      <c r="B445" s="6"/>
      <c r="C445" s="7"/>
      <c r="D445" s="6"/>
      <c r="E445" s="6"/>
      <c r="F445" s="8"/>
      <c r="G445" s="8"/>
      <c r="H445" s="8"/>
      <c r="I445" s="8"/>
      <c r="J445" s="8"/>
      <c r="K445" s="8"/>
      <c r="L445" s="8"/>
      <c r="M445" s="9"/>
      <c r="N445" s="9"/>
      <c r="O445" s="9"/>
      <c r="P445" s="9"/>
      <c r="Q445" s="9"/>
      <c r="R445" s="8"/>
      <c r="S445" s="10">
        <f t="shared" si="14"/>
        <v>100</v>
      </c>
      <c r="T445" s="10">
        <f t="shared" si="13"/>
        <v>-100</v>
      </c>
      <c r="W445" s="11"/>
      <c r="X445" s="12"/>
      <c r="Y445" s="11"/>
      <c r="Z445" s="12"/>
      <c r="AA445" s="13"/>
      <c r="AB445" s="5"/>
    </row>
    <row r="446" spans="1:28">
      <c r="A446" s="14">
        <v>40420</v>
      </c>
      <c r="B446" s="6"/>
      <c r="C446" s="7"/>
      <c r="D446" s="6"/>
      <c r="E446" s="6"/>
      <c r="F446" s="8"/>
      <c r="G446" s="8"/>
      <c r="H446" s="8"/>
      <c r="I446" s="8"/>
      <c r="J446" s="8"/>
      <c r="K446" s="8"/>
      <c r="L446" s="8"/>
      <c r="M446" s="9"/>
      <c r="N446" s="9"/>
      <c r="O446" s="9"/>
      <c r="P446" s="9"/>
      <c r="Q446" s="9"/>
      <c r="R446" s="8"/>
      <c r="S446" s="10">
        <f t="shared" si="14"/>
        <v>100</v>
      </c>
      <c r="T446" s="10">
        <f t="shared" si="13"/>
        <v>-100</v>
      </c>
      <c r="W446" s="11"/>
      <c r="X446" s="12"/>
      <c r="Y446" s="11"/>
      <c r="Z446" s="12"/>
      <c r="AA446" s="13"/>
      <c r="AB446" s="5"/>
    </row>
    <row r="447" spans="1:28">
      <c r="A447" s="14">
        <v>40421</v>
      </c>
      <c r="B447" s="6"/>
      <c r="C447" s="7"/>
      <c r="D447" s="6"/>
      <c r="E447" s="6"/>
      <c r="F447" s="8"/>
      <c r="G447" s="8"/>
      <c r="H447" s="8"/>
      <c r="I447" s="8"/>
      <c r="J447" s="8"/>
      <c r="K447" s="8"/>
      <c r="L447" s="8"/>
      <c r="M447" s="9"/>
      <c r="N447" s="9"/>
      <c r="O447" s="9"/>
      <c r="P447" s="9"/>
      <c r="Q447" s="9"/>
      <c r="R447" s="8"/>
      <c r="S447" s="10">
        <f t="shared" si="14"/>
        <v>100</v>
      </c>
      <c r="T447" s="10">
        <f t="shared" si="13"/>
        <v>-100</v>
      </c>
      <c r="W447" s="11"/>
      <c r="X447" s="12"/>
      <c r="Y447" s="11"/>
      <c r="Z447" s="12"/>
      <c r="AA447" s="13"/>
      <c r="AB447" s="5"/>
    </row>
    <row r="448" spans="1:28">
      <c r="A448" s="14">
        <v>40422</v>
      </c>
      <c r="B448" s="6"/>
      <c r="C448" s="7"/>
      <c r="D448" s="6"/>
      <c r="E448" s="6"/>
      <c r="F448" s="8"/>
      <c r="G448" s="8"/>
      <c r="H448" s="8"/>
      <c r="I448" s="8"/>
      <c r="J448" s="8"/>
      <c r="K448" s="8"/>
      <c r="L448" s="8"/>
      <c r="M448" s="9"/>
      <c r="N448" s="9"/>
      <c r="O448" s="9"/>
      <c r="P448" s="9"/>
      <c r="Q448" s="9"/>
      <c r="R448" s="8"/>
      <c r="S448" s="10">
        <f t="shared" si="14"/>
        <v>100</v>
      </c>
      <c r="T448" s="10">
        <f t="shared" si="13"/>
        <v>-100</v>
      </c>
      <c r="W448" s="11"/>
      <c r="X448" s="12"/>
      <c r="Y448" s="11"/>
      <c r="Z448" s="12"/>
      <c r="AA448" s="13"/>
      <c r="AB448" s="5"/>
    </row>
    <row r="449" spans="1:28">
      <c r="A449" s="14">
        <v>40423</v>
      </c>
      <c r="B449" s="6"/>
      <c r="C449" s="7"/>
      <c r="D449" s="6"/>
      <c r="E449" s="6"/>
      <c r="F449" s="8"/>
      <c r="G449" s="8"/>
      <c r="H449" s="8"/>
      <c r="I449" s="8"/>
      <c r="J449" s="8"/>
      <c r="K449" s="8"/>
      <c r="L449" s="8"/>
      <c r="M449" s="9"/>
      <c r="N449" s="9"/>
      <c r="O449" s="9"/>
      <c r="P449" s="9"/>
      <c r="Q449" s="9"/>
      <c r="R449" s="8"/>
      <c r="S449" s="10">
        <f t="shared" si="14"/>
        <v>100</v>
      </c>
      <c r="T449" s="10">
        <f t="shared" si="13"/>
        <v>-100</v>
      </c>
      <c r="W449" s="11"/>
      <c r="X449" s="12"/>
      <c r="Y449" s="11"/>
      <c r="Z449" s="12"/>
      <c r="AA449" s="13"/>
      <c r="AB449" s="5"/>
    </row>
    <row r="450" spans="1:28">
      <c r="A450" s="14">
        <v>40424</v>
      </c>
      <c r="B450" s="6"/>
      <c r="C450" s="7"/>
      <c r="D450" s="6"/>
      <c r="E450" s="6"/>
      <c r="F450" s="8"/>
      <c r="G450" s="8"/>
      <c r="H450" s="8"/>
      <c r="I450" s="8"/>
      <c r="J450" s="8"/>
      <c r="K450" s="8"/>
      <c r="L450" s="8"/>
      <c r="M450" s="9"/>
      <c r="N450" s="9"/>
      <c r="O450" s="9"/>
      <c r="P450" s="9"/>
      <c r="Q450" s="9"/>
      <c r="R450" s="8"/>
      <c r="S450" s="10">
        <f t="shared" si="14"/>
        <v>100</v>
      </c>
      <c r="T450" s="10">
        <f t="shared" si="13"/>
        <v>-100</v>
      </c>
      <c r="W450" s="11"/>
      <c r="X450" s="12"/>
      <c r="Y450" s="11"/>
      <c r="Z450" s="12"/>
      <c r="AA450" s="13"/>
      <c r="AB450" s="5"/>
    </row>
    <row r="451" spans="1:28">
      <c r="A451" s="14">
        <v>40427</v>
      </c>
      <c r="B451" s="6"/>
      <c r="C451" s="7"/>
      <c r="D451" s="6"/>
      <c r="E451" s="6"/>
      <c r="F451" s="8"/>
      <c r="G451" s="8"/>
      <c r="H451" s="8"/>
      <c r="I451" s="8"/>
      <c r="J451" s="8"/>
      <c r="K451" s="8"/>
      <c r="L451" s="8"/>
      <c r="M451" s="9"/>
      <c r="N451" s="9"/>
      <c r="O451" s="9"/>
      <c r="P451" s="9"/>
      <c r="Q451" s="9"/>
      <c r="R451" s="8"/>
      <c r="S451" s="10">
        <f t="shared" si="14"/>
        <v>100</v>
      </c>
      <c r="T451" s="10">
        <f t="shared" ref="T451:T514" si="15">IF(A451&lt;&gt;"",-100,"")</f>
        <v>-100</v>
      </c>
      <c r="W451" s="11"/>
      <c r="X451" s="12"/>
      <c r="Y451" s="11"/>
      <c r="Z451" s="12"/>
      <c r="AA451" s="13"/>
      <c r="AB451" s="5"/>
    </row>
    <row r="452" spans="1:28">
      <c r="A452" s="14">
        <v>40428</v>
      </c>
      <c r="B452" s="6"/>
      <c r="C452" s="7"/>
      <c r="D452" s="6"/>
      <c r="E452" s="6"/>
      <c r="F452" s="8"/>
      <c r="G452" s="8"/>
      <c r="H452" s="8"/>
      <c r="I452" s="8"/>
      <c r="J452" s="8"/>
      <c r="K452" s="8"/>
      <c r="L452" s="8"/>
      <c r="M452" s="9"/>
      <c r="N452" s="9"/>
      <c r="O452" s="9"/>
      <c r="P452" s="9"/>
      <c r="Q452" s="9"/>
      <c r="R452" s="8"/>
      <c r="S452" s="10">
        <f t="shared" si="14"/>
        <v>100</v>
      </c>
      <c r="T452" s="10">
        <f t="shared" si="15"/>
        <v>-100</v>
      </c>
      <c r="W452" s="11"/>
      <c r="X452" s="12"/>
      <c r="Y452" s="11"/>
      <c r="Z452" s="12"/>
      <c r="AA452" s="13"/>
      <c r="AB452" s="5"/>
    </row>
    <row r="453" spans="1:28">
      <c r="A453" s="14">
        <v>40429</v>
      </c>
      <c r="B453" s="6"/>
      <c r="C453" s="7"/>
      <c r="D453" s="6"/>
      <c r="E453" s="6"/>
      <c r="F453" s="8"/>
      <c r="G453" s="8"/>
      <c r="H453" s="8"/>
      <c r="I453" s="8"/>
      <c r="J453" s="8"/>
      <c r="K453" s="8"/>
      <c r="L453" s="8"/>
      <c r="M453" s="9"/>
      <c r="N453" s="9"/>
      <c r="O453" s="9"/>
      <c r="P453" s="9"/>
      <c r="Q453" s="9"/>
      <c r="R453" s="8"/>
      <c r="S453" s="10">
        <f t="shared" ref="S453:S516" si="16">IF(A453&lt;&gt;"",100,"")</f>
        <v>100</v>
      </c>
      <c r="T453" s="10">
        <f t="shared" si="15"/>
        <v>-100</v>
      </c>
      <c r="W453" s="11"/>
      <c r="X453" s="12"/>
      <c r="Y453" s="11"/>
      <c r="Z453" s="12"/>
      <c r="AA453" s="13"/>
      <c r="AB453" s="5"/>
    </row>
    <row r="454" spans="1:28">
      <c r="A454" s="14">
        <v>40430</v>
      </c>
      <c r="B454" s="6"/>
      <c r="C454" s="7"/>
      <c r="D454" s="6"/>
      <c r="E454" s="6"/>
      <c r="F454" s="8"/>
      <c r="G454" s="8"/>
      <c r="H454" s="8"/>
      <c r="I454" s="8"/>
      <c r="J454" s="8"/>
      <c r="K454" s="8"/>
      <c r="L454" s="8"/>
      <c r="M454" s="9"/>
      <c r="N454" s="9"/>
      <c r="O454" s="9"/>
      <c r="P454" s="9"/>
      <c r="Q454" s="9"/>
      <c r="R454" s="8"/>
      <c r="S454" s="10">
        <f t="shared" si="16"/>
        <v>100</v>
      </c>
      <c r="T454" s="10">
        <f t="shared" si="15"/>
        <v>-100</v>
      </c>
      <c r="W454" s="11"/>
      <c r="X454" s="12"/>
      <c r="Y454" s="11"/>
      <c r="Z454" s="12"/>
      <c r="AA454" s="13"/>
      <c r="AB454" s="5"/>
    </row>
    <row r="455" spans="1:28">
      <c r="A455" s="14">
        <v>40431</v>
      </c>
      <c r="B455" s="6"/>
      <c r="C455" s="7"/>
      <c r="D455" s="6"/>
      <c r="E455" s="6"/>
      <c r="F455" s="8"/>
      <c r="G455" s="8"/>
      <c r="H455" s="8"/>
      <c r="I455" s="8"/>
      <c r="J455" s="8"/>
      <c r="K455" s="8"/>
      <c r="L455" s="8"/>
      <c r="M455" s="9"/>
      <c r="N455" s="9"/>
      <c r="O455" s="9"/>
      <c r="P455" s="9"/>
      <c r="Q455" s="9"/>
      <c r="R455" s="8"/>
      <c r="S455" s="10">
        <f t="shared" si="16"/>
        <v>100</v>
      </c>
      <c r="T455" s="10">
        <f t="shared" si="15"/>
        <v>-100</v>
      </c>
      <c r="W455" s="11"/>
      <c r="X455" s="12"/>
      <c r="Y455" s="11"/>
      <c r="Z455" s="12"/>
      <c r="AA455" s="13"/>
      <c r="AB455" s="5"/>
    </row>
    <row r="456" spans="1:28">
      <c r="A456" s="14">
        <v>40434</v>
      </c>
      <c r="B456" s="6"/>
      <c r="C456" s="7"/>
      <c r="D456" s="6"/>
      <c r="E456" s="6"/>
      <c r="F456" s="8"/>
      <c r="G456" s="8"/>
      <c r="H456" s="8"/>
      <c r="I456" s="8"/>
      <c r="J456" s="8"/>
      <c r="K456" s="8"/>
      <c r="L456" s="8"/>
      <c r="M456" s="9"/>
      <c r="N456" s="9"/>
      <c r="O456" s="9"/>
      <c r="P456" s="9"/>
      <c r="Q456" s="9"/>
      <c r="R456" s="8"/>
      <c r="S456" s="10">
        <f t="shared" si="16"/>
        <v>100</v>
      </c>
      <c r="T456" s="10">
        <f t="shared" si="15"/>
        <v>-100</v>
      </c>
      <c r="W456" s="11"/>
      <c r="X456" s="12"/>
      <c r="Y456" s="11"/>
      <c r="Z456" s="12"/>
      <c r="AA456" s="13"/>
      <c r="AB456" s="5"/>
    </row>
    <row r="457" spans="1:28">
      <c r="A457" s="14">
        <v>40435</v>
      </c>
      <c r="B457" s="6"/>
      <c r="C457" s="7"/>
      <c r="D457" s="6"/>
      <c r="E457" s="6"/>
      <c r="F457" s="8"/>
      <c r="G457" s="8"/>
      <c r="H457" s="8"/>
      <c r="I457" s="8"/>
      <c r="J457" s="8"/>
      <c r="K457" s="8"/>
      <c r="L457" s="8"/>
      <c r="M457" s="9"/>
      <c r="N457" s="9"/>
      <c r="O457" s="9"/>
      <c r="P457" s="9"/>
      <c r="Q457" s="9"/>
      <c r="R457" s="8"/>
      <c r="S457" s="10">
        <f t="shared" si="16"/>
        <v>100</v>
      </c>
      <c r="T457" s="10">
        <f t="shared" si="15"/>
        <v>-100</v>
      </c>
      <c r="W457" s="11"/>
      <c r="X457" s="12"/>
      <c r="Y457" s="11"/>
      <c r="Z457" s="12"/>
      <c r="AA457" s="13"/>
      <c r="AB457" s="5"/>
    </row>
    <row r="458" spans="1:28">
      <c r="A458" s="14">
        <v>40436</v>
      </c>
      <c r="B458" s="6"/>
      <c r="C458" s="7"/>
      <c r="D458" s="6"/>
      <c r="E458" s="6"/>
      <c r="F458" s="8"/>
      <c r="G458" s="8"/>
      <c r="H458" s="8"/>
      <c r="I458" s="8"/>
      <c r="J458" s="8"/>
      <c r="K458" s="8"/>
      <c r="L458" s="8"/>
      <c r="M458" s="9"/>
      <c r="N458" s="9"/>
      <c r="O458" s="9"/>
      <c r="P458" s="9"/>
      <c r="Q458" s="9"/>
      <c r="R458" s="8"/>
      <c r="S458" s="10">
        <f t="shared" si="16"/>
        <v>100</v>
      </c>
      <c r="T458" s="10">
        <f t="shared" si="15"/>
        <v>-100</v>
      </c>
      <c r="W458" s="11"/>
      <c r="X458" s="12"/>
      <c r="Y458" s="11"/>
      <c r="Z458" s="12"/>
      <c r="AA458" s="13"/>
      <c r="AB458" s="5"/>
    </row>
    <row r="459" spans="1:28">
      <c r="A459" s="14">
        <v>40437</v>
      </c>
      <c r="B459" s="6"/>
      <c r="C459" s="7"/>
      <c r="D459" s="6"/>
      <c r="E459" s="6"/>
      <c r="F459" s="8"/>
      <c r="G459" s="8"/>
      <c r="H459" s="8"/>
      <c r="I459" s="8"/>
      <c r="J459" s="8"/>
      <c r="K459" s="8"/>
      <c r="L459" s="8"/>
      <c r="M459" s="9"/>
      <c r="N459" s="9"/>
      <c r="O459" s="9"/>
      <c r="P459" s="9"/>
      <c r="Q459" s="9"/>
      <c r="R459" s="8"/>
      <c r="S459" s="10">
        <f t="shared" si="16"/>
        <v>100</v>
      </c>
      <c r="T459" s="10">
        <f t="shared" si="15"/>
        <v>-100</v>
      </c>
      <c r="W459" s="11"/>
      <c r="X459" s="12"/>
      <c r="Y459" s="11"/>
      <c r="Z459" s="12"/>
      <c r="AA459" s="13"/>
      <c r="AB459" s="5"/>
    </row>
    <row r="460" spans="1:28">
      <c r="A460" s="14">
        <v>40438</v>
      </c>
      <c r="B460" s="6"/>
      <c r="C460" s="7"/>
      <c r="D460" s="6"/>
      <c r="E460" s="6"/>
      <c r="F460" s="8"/>
      <c r="G460" s="8"/>
      <c r="H460" s="8"/>
      <c r="I460" s="8"/>
      <c r="J460" s="8"/>
      <c r="K460" s="8"/>
      <c r="L460" s="8"/>
      <c r="M460" s="9"/>
      <c r="N460" s="9"/>
      <c r="O460" s="9"/>
      <c r="P460" s="9"/>
      <c r="Q460" s="9"/>
      <c r="R460" s="8"/>
      <c r="S460" s="10">
        <f t="shared" si="16"/>
        <v>100</v>
      </c>
      <c r="T460" s="10">
        <f t="shared" si="15"/>
        <v>-100</v>
      </c>
      <c r="W460" s="11"/>
      <c r="X460" s="12"/>
      <c r="Y460" s="11"/>
      <c r="Z460" s="12"/>
      <c r="AA460" s="13"/>
      <c r="AB460" s="5"/>
    </row>
    <row r="461" spans="1:28">
      <c r="A461" s="14">
        <v>40441</v>
      </c>
      <c r="B461" s="6"/>
      <c r="C461" s="7"/>
      <c r="D461" s="6"/>
      <c r="E461" s="6"/>
      <c r="F461" s="8"/>
      <c r="G461" s="8"/>
      <c r="H461" s="8"/>
      <c r="I461" s="8"/>
      <c r="J461" s="8"/>
      <c r="K461" s="8"/>
      <c r="L461" s="8"/>
      <c r="M461" s="9"/>
      <c r="N461" s="9"/>
      <c r="O461" s="9"/>
      <c r="P461" s="9"/>
      <c r="Q461" s="9"/>
      <c r="R461" s="8"/>
      <c r="S461" s="10">
        <f t="shared" si="16"/>
        <v>100</v>
      </c>
      <c r="T461" s="10">
        <f t="shared" si="15"/>
        <v>-100</v>
      </c>
      <c r="W461" s="11"/>
      <c r="X461" s="12"/>
      <c r="Y461" s="11"/>
      <c r="Z461" s="12"/>
      <c r="AA461" s="13"/>
      <c r="AB461" s="5"/>
    </row>
    <row r="462" spans="1:28">
      <c r="A462" s="14">
        <v>40442</v>
      </c>
      <c r="B462" s="6"/>
      <c r="C462" s="7"/>
      <c r="D462" s="6"/>
      <c r="E462" s="6"/>
      <c r="F462" s="8"/>
      <c r="G462" s="8"/>
      <c r="H462" s="8"/>
      <c r="I462" s="8"/>
      <c r="J462" s="8"/>
      <c r="K462" s="8"/>
      <c r="L462" s="8"/>
      <c r="M462" s="9"/>
      <c r="N462" s="9"/>
      <c r="O462" s="9"/>
      <c r="P462" s="9"/>
      <c r="Q462" s="9"/>
      <c r="R462" s="8"/>
      <c r="S462" s="10">
        <f t="shared" si="16"/>
        <v>100</v>
      </c>
      <c r="T462" s="10">
        <f t="shared" si="15"/>
        <v>-100</v>
      </c>
      <c r="W462" s="11"/>
      <c r="X462" s="12"/>
      <c r="Y462" s="11"/>
      <c r="Z462" s="12"/>
      <c r="AA462" s="13"/>
      <c r="AB462" s="5"/>
    </row>
    <row r="463" spans="1:28">
      <c r="A463" s="14">
        <v>40443</v>
      </c>
      <c r="B463" s="6"/>
      <c r="C463" s="7"/>
      <c r="D463" s="6"/>
      <c r="E463" s="6"/>
      <c r="F463" s="8"/>
      <c r="G463" s="8"/>
      <c r="H463" s="8"/>
      <c r="I463" s="8"/>
      <c r="J463" s="8"/>
      <c r="K463" s="8"/>
      <c r="L463" s="8"/>
      <c r="M463" s="9"/>
      <c r="N463" s="9"/>
      <c r="O463" s="9"/>
      <c r="P463" s="9"/>
      <c r="Q463" s="9"/>
      <c r="R463" s="8"/>
      <c r="S463" s="10">
        <f t="shared" si="16"/>
        <v>100</v>
      </c>
      <c r="T463" s="10">
        <f t="shared" si="15"/>
        <v>-100</v>
      </c>
      <c r="W463" s="11"/>
      <c r="X463" s="12"/>
      <c r="Y463" s="11"/>
      <c r="Z463" s="12"/>
      <c r="AA463" s="13"/>
      <c r="AB463" s="5"/>
    </row>
    <row r="464" spans="1:28">
      <c r="A464" s="14">
        <v>40444</v>
      </c>
      <c r="B464" s="6"/>
      <c r="C464" s="7"/>
      <c r="D464" s="6"/>
      <c r="E464" s="6"/>
      <c r="F464" s="8"/>
      <c r="G464" s="8"/>
      <c r="H464" s="8"/>
      <c r="I464" s="8"/>
      <c r="J464" s="8"/>
      <c r="K464" s="8"/>
      <c r="L464" s="8"/>
      <c r="M464" s="9"/>
      <c r="N464" s="9"/>
      <c r="O464" s="9"/>
      <c r="P464" s="9"/>
      <c r="Q464" s="9"/>
      <c r="R464" s="8"/>
      <c r="S464" s="10">
        <f t="shared" si="16"/>
        <v>100</v>
      </c>
      <c r="T464" s="10">
        <f t="shared" si="15"/>
        <v>-100</v>
      </c>
      <c r="W464" s="11"/>
      <c r="X464" s="12"/>
      <c r="Y464" s="11"/>
      <c r="Z464" s="12"/>
      <c r="AA464" s="13"/>
      <c r="AB464" s="5"/>
    </row>
    <row r="465" spans="1:28">
      <c r="A465" s="14">
        <v>40445</v>
      </c>
      <c r="B465" s="6"/>
      <c r="C465" s="7"/>
      <c r="D465" s="6"/>
      <c r="E465" s="6"/>
      <c r="F465" s="8"/>
      <c r="G465" s="8"/>
      <c r="H465" s="8"/>
      <c r="I465" s="8"/>
      <c r="J465" s="8"/>
      <c r="K465" s="8"/>
      <c r="L465" s="8"/>
      <c r="M465" s="9"/>
      <c r="N465" s="9"/>
      <c r="O465" s="9"/>
      <c r="P465" s="9"/>
      <c r="Q465" s="9"/>
      <c r="R465" s="8"/>
      <c r="S465" s="10">
        <f t="shared" si="16"/>
        <v>100</v>
      </c>
      <c r="T465" s="10">
        <f t="shared" si="15"/>
        <v>-100</v>
      </c>
      <c r="W465" s="11"/>
      <c r="X465" s="12"/>
      <c r="Y465" s="11"/>
      <c r="Z465" s="12"/>
      <c r="AA465" s="13"/>
      <c r="AB465" s="5"/>
    </row>
    <row r="466" spans="1:28">
      <c r="A466" s="14">
        <v>40448</v>
      </c>
      <c r="B466" s="6"/>
      <c r="C466" s="7"/>
      <c r="D466" s="6"/>
      <c r="E466" s="6"/>
      <c r="F466" s="8"/>
      <c r="G466" s="8"/>
      <c r="H466" s="8"/>
      <c r="I466" s="8"/>
      <c r="J466" s="8"/>
      <c r="K466" s="8"/>
      <c r="L466" s="8"/>
      <c r="M466" s="9"/>
      <c r="N466" s="9"/>
      <c r="O466" s="9"/>
      <c r="P466" s="9"/>
      <c r="Q466" s="9"/>
      <c r="R466" s="8"/>
      <c r="S466" s="10">
        <f t="shared" si="16"/>
        <v>100</v>
      </c>
      <c r="T466" s="10">
        <f t="shared" si="15"/>
        <v>-100</v>
      </c>
      <c r="W466" s="11"/>
      <c r="X466" s="12"/>
      <c r="Y466" s="11"/>
      <c r="Z466" s="12"/>
      <c r="AA466" s="13"/>
      <c r="AB466" s="5"/>
    </row>
    <row r="467" spans="1:28">
      <c r="A467" s="14">
        <v>40449</v>
      </c>
      <c r="B467" s="6"/>
      <c r="C467" s="7"/>
      <c r="D467" s="6"/>
      <c r="E467" s="6"/>
      <c r="F467" s="8"/>
      <c r="G467" s="8"/>
      <c r="H467" s="8"/>
      <c r="I467" s="8"/>
      <c r="J467" s="8"/>
      <c r="K467" s="8"/>
      <c r="L467" s="8"/>
      <c r="M467" s="9"/>
      <c r="N467" s="9"/>
      <c r="O467" s="9"/>
      <c r="P467" s="9"/>
      <c r="Q467" s="9"/>
      <c r="R467" s="8"/>
      <c r="S467" s="10">
        <f t="shared" si="16"/>
        <v>100</v>
      </c>
      <c r="T467" s="10">
        <f t="shared" si="15"/>
        <v>-100</v>
      </c>
      <c r="W467" s="11"/>
      <c r="X467" s="12"/>
      <c r="Y467" s="11"/>
      <c r="Z467" s="12"/>
      <c r="AA467" s="13"/>
      <c r="AB467" s="5"/>
    </row>
    <row r="468" spans="1:28">
      <c r="A468" s="14">
        <v>40450</v>
      </c>
      <c r="B468" s="6"/>
      <c r="C468" s="7"/>
      <c r="D468" s="6"/>
      <c r="E468" s="6"/>
      <c r="F468" s="8"/>
      <c r="G468" s="8"/>
      <c r="H468" s="8"/>
      <c r="I468" s="8"/>
      <c r="J468" s="8"/>
      <c r="K468" s="8"/>
      <c r="L468" s="8"/>
      <c r="M468" s="9"/>
      <c r="N468" s="9"/>
      <c r="O468" s="9"/>
      <c r="P468" s="9"/>
      <c r="Q468" s="9"/>
      <c r="R468" s="8"/>
      <c r="S468" s="10">
        <f t="shared" si="16"/>
        <v>100</v>
      </c>
      <c r="T468" s="10">
        <f t="shared" si="15"/>
        <v>-100</v>
      </c>
      <c r="W468" s="11"/>
      <c r="X468" s="12"/>
      <c r="Y468" s="11"/>
      <c r="Z468" s="12"/>
      <c r="AA468" s="13"/>
      <c r="AB468" s="5"/>
    </row>
    <row r="469" spans="1:28">
      <c r="A469" s="14">
        <v>40451</v>
      </c>
      <c r="B469" s="6"/>
      <c r="C469" s="7"/>
      <c r="D469" s="6"/>
      <c r="E469" s="6"/>
      <c r="F469" s="8"/>
      <c r="G469" s="8"/>
      <c r="H469" s="8"/>
      <c r="I469" s="8"/>
      <c r="J469" s="8"/>
      <c r="K469" s="8"/>
      <c r="L469" s="8"/>
      <c r="M469" s="9"/>
      <c r="N469" s="9"/>
      <c r="O469" s="9"/>
      <c r="P469" s="9"/>
      <c r="Q469" s="9"/>
      <c r="R469" s="8"/>
      <c r="S469" s="10">
        <f t="shared" si="16"/>
        <v>100</v>
      </c>
      <c r="T469" s="10">
        <f t="shared" si="15"/>
        <v>-100</v>
      </c>
      <c r="W469" s="11"/>
      <c r="X469" s="12"/>
      <c r="Y469" s="11"/>
      <c r="Z469" s="12"/>
      <c r="AA469" s="13"/>
      <c r="AB469" s="5"/>
    </row>
    <row r="470" spans="1:28">
      <c r="A470" s="14">
        <v>40452</v>
      </c>
      <c r="B470" s="6"/>
      <c r="C470" s="7"/>
      <c r="D470" s="6"/>
      <c r="E470" s="6"/>
      <c r="F470" s="8"/>
      <c r="G470" s="8"/>
      <c r="H470" s="8"/>
      <c r="I470" s="8"/>
      <c r="J470" s="8"/>
      <c r="K470" s="8"/>
      <c r="L470" s="8"/>
      <c r="M470" s="9"/>
      <c r="N470" s="9"/>
      <c r="O470" s="9"/>
      <c r="P470" s="9"/>
      <c r="Q470" s="9"/>
      <c r="R470" s="8"/>
      <c r="S470" s="10">
        <f t="shared" si="16"/>
        <v>100</v>
      </c>
      <c r="T470" s="10">
        <f t="shared" si="15"/>
        <v>-100</v>
      </c>
      <c r="W470" s="11"/>
      <c r="X470" s="12"/>
      <c r="Y470" s="11"/>
      <c r="Z470" s="12"/>
      <c r="AA470" s="13"/>
      <c r="AB470" s="5"/>
    </row>
    <row r="471" spans="1:28">
      <c r="A471" s="14">
        <v>40455</v>
      </c>
      <c r="B471" s="6"/>
      <c r="C471" s="7"/>
      <c r="D471" s="6"/>
      <c r="E471" s="6"/>
      <c r="F471" s="8"/>
      <c r="G471" s="8"/>
      <c r="H471" s="8"/>
      <c r="I471" s="8"/>
      <c r="J471" s="8"/>
      <c r="K471" s="8"/>
      <c r="L471" s="8"/>
      <c r="M471" s="9"/>
      <c r="N471" s="9"/>
      <c r="O471" s="9"/>
      <c r="P471" s="9"/>
      <c r="Q471" s="9"/>
      <c r="R471" s="8"/>
      <c r="S471" s="10">
        <f t="shared" si="16"/>
        <v>100</v>
      </c>
      <c r="T471" s="10">
        <f t="shared" si="15"/>
        <v>-100</v>
      </c>
      <c r="W471" s="11"/>
      <c r="X471" s="12"/>
      <c r="Y471" s="11"/>
      <c r="Z471" s="12"/>
      <c r="AA471" s="13"/>
      <c r="AB471" s="5"/>
    </row>
    <row r="472" spans="1:28">
      <c r="A472" s="14">
        <v>40456</v>
      </c>
      <c r="B472" s="6"/>
      <c r="C472" s="7"/>
      <c r="D472" s="6"/>
      <c r="E472" s="6"/>
      <c r="F472" s="8"/>
      <c r="G472" s="8"/>
      <c r="H472" s="8"/>
      <c r="I472" s="8"/>
      <c r="J472" s="8"/>
      <c r="K472" s="8"/>
      <c r="L472" s="8"/>
      <c r="M472" s="9"/>
      <c r="N472" s="9"/>
      <c r="O472" s="9"/>
      <c r="P472" s="9"/>
      <c r="Q472" s="9"/>
      <c r="R472" s="8"/>
      <c r="S472" s="10">
        <f t="shared" si="16"/>
        <v>100</v>
      </c>
      <c r="T472" s="10">
        <f t="shared" si="15"/>
        <v>-100</v>
      </c>
      <c r="W472" s="11"/>
      <c r="X472" s="12"/>
      <c r="Y472" s="11"/>
      <c r="Z472" s="12"/>
      <c r="AA472" s="13"/>
      <c r="AB472" s="5"/>
    </row>
    <row r="473" spans="1:28">
      <c r="A473" s="14">
        <v>40457</v>
      </c>
      <c r="B473" s="6"/>
      <c r="C473" s="7"/>
      <c r="D473" s="6"/>
      <c r="E473" s="6"/>
      <c r="F473" s="8"/>
      <c r="G473" s="8"/>
      <c r="H473" s="8"/>
      <c r="I473" s="8"/>
      <c r="J473" s="8"/>
      <c r="K473" s="8"/>
      <c r="L473" s="8"/>
      <c r="M473" s="9"/>
      <c r="N473" s="9"/>
      <c r="O473" s="9"/>
      <c r="P473" s="9"/>
      <c r="Q473" s="9"/>
      <c r="R473" s="8"/>
      <c r="S473" s="10">
        <f t="shared" si="16"/>
        <v>100</v>
      </c>
      <c r="T473" s="10">
        <f t="shared" si="15"/>
        <v>-100</v>
      </c>
      <c r="W473" s="11"/>
      <c r="X473" s="12"/>
      <c r="Y473" s="11"/>
      <c r="Z473" s="12"/>
      <c r="AA473" s="13"/>
      <c r="AB473" s="5"/>
    </row>
    <row r="474" spans="1:28">
      <c r="A474" s="14">
        <v>40458</v>
      </c>
      <c r="B474" s="6"/>
      <c r="C474" s="7"/>
      <c r="D474" s="6"/>
      <c r="E474" s="6"/>
      <c r="F474" s="8"/>
      <c r="G474" s="8"/>
      <c r="H474" s="8"/>
      <c r="I474" s="8"/>
      <c r="J474" s="8"/>
      <c r="K474" s="8"/>
      <c r="L474" s="8"/>
      <c r="M474" s="9"/>
      <c r="N474" s="9"/>
      <c r="O474" s="9"/>
      <c r="P474" s="9"/>
      <c r="Q474" s="9"/>
      <c r="R474" s="8"/>
      <c r="S474" s="10">
        <f t="shared" si="16"/>
        <v>100</v>
      </c>
      <c r="T474" s="10">
        <f t="shared" si="15"/>
        <v>-100</v>
      </c>
      <c r="W474" s="11"/>
      <c r="X474" s="12"/>
      <c r="Y474" s="11"/>
      <c r="Z474" s="12"/>
      <c r="AA474" s="13"/>
      <c r="AB474" s="5"/>
    </row>
    <row r="475" spans="1:28">
      <c r="A475" s="14">
        <v>40459</v>
      </c>
      <c r="B475" s="6"/>
      <c r="C475" s="7"/>
      <c r="D475" s="6"/>
      <c r="E475" s="6"/>
      <c r="F475" s="8"/>
      <c r="G475" s="8"/>
      <c r="H475" s="8"/>
      <c r="I475" s="8"/>
      <c r="J475" s="8"/>
      <c r="K475" s="8"/>
      <c r="L475" s="8"/>
      <c r="M475" s="9"/>
      <c r="N475" s="9"/>
      <c r="O475" s="9"/>
      <c r="P475" s="9"/>
      <c r="Q475" s="9"/>
      <c r="R475" s="8"/>
      <c r="S475" s="10">
        <f t="shared" si="16"/>
        <v>100</v>
      </c>
      <c r="T475" s="10">
        <f t="shared" si="15"/>
        <v>-100</v>
      </c>
      <c r="W475" s="11"/>
      <c r="X475" s="12"/>
      <c r="Y475" s="11"/>
      <c r="Z475" s="12"/>
      <c r="AA475" s="13"/>
      <c r="AB475" s="5"/>
    </row>
    <row r="476" spans="1:28">
      <c r="A476" s="14">
        <v>40462</v>
      </c>
      <c r="B476" s="6"/>
      <c r="C476" s="7"/>
      <c r="D476" s="6"/>
      <c r="E476" s="6"/>
      <c r="F476" s="8"/>
      <c r="G476" s="8"/>
      <c r="H476" s="8"/>
      <c r="I476" s="8"/>
      <c r="J476" s="8"/>
      <c r="K476" s="8"/>
      <c r="L476" s="8"/>
      <c r="M476" s="9"/>
      <c r="N476" s="9"/>
      <c r="O476" s="9"/>
      <c r="P476" s="9"/>
      <c r="Q476" s="9"/>
      <c r="R476" s="8"/>
      <c r="S476" s="10">
        <f t="shared" si="16"/>
        <v>100</v>
      </c>
      <c r="T476" s="10">
        <f t="shared" si="15"/>
        <v>-100</v>
      </c>
      <c r="W476" s="11"/>
      <c r="X476" s="12"/>
      <c r="Y476" s="11"/>
      <c r="Z476" s="12"/>
      <c r="AA476" s="13"/>
      <c r="AB476" s="5"/>
    </row>
    <row r="477" spans="1:28">
      <c r="A477" s="14">
        <v>40463</v>
      </c>
      <c r="B477" s="6"/>
      <c r="C477" s="7"/>
      <c r="D477" s="6"/>
      <c r="E477" s="6"/>
      <c r="F477" s="8"/>
      <c r="G477" s="8"/>
      <c r="H477" s="8"/>
      <c r="I477" s="8"/>
      <c r="J477" s="8"/>
      <c r="K477" s="8"/>
      <c r="L477" s="8"/>
      <c r="M477" s="9"/>
      <c r="N477" s="9"/>
      <c r="O477" s="9"/>
      <c r="P477" s="9"/>
      <c r="Q477" s="9"/>
      <c r="R477" s="8"/>
      <c r="S477" s="10">
        <f t="shared" si="16"/>
        <v>100</v>
      </c>
      <c r="T477" s="10">
        <f t="shared" si="15"/>
        <v>-100</v>
      </c>
      <c r="W477" s="11"/>
      <c r="X477" s="12"/>
      <c r="Y477" s="11"/>
      <c r="Z477" s="12"/>
      <c r="AA477" s="13"/>
      <c r="AB477" s="5"/>
    </row>
    <row r="478" spans="1:28">
      <c r="A478" s="14">
        <v>40464</v>
      </c>
      <c r="B478" s="6"/>
      <c r="C478" s="7"/>
      <c r="D478" s="6"/>
      <c r="E478" s="6"/>
      <c r="F478" s="8"/>
      <c r="G478" s="8"/>
      <c r="H478" s="8"/>
      <c r="I478" s="8"/>
      <c r="J478" s="8"/>
      <c r="K478" s="8"/>
      <c r="L478" s="8"/>
      <c r="M478" s="9"/>
      <c r="N478" s="9"/>
      <c r="O478" s="9"/>
      <c r="P478" s="9"/>
      <c r="Q478" s="9"/>
      <c r="R478" s="8"/>
      <c r="S478" s="10">
        <f t="shared" si="16"/>
        <v>100</v>
      </c>
      <c r="T478" s="10">
        <f t="shared" si="15"/>
        <v>-100</v>
      </c>
      <c r="W478" s="11"/>
      <c r="X478" s="12"/>
      <c r="Y478" s="11"/>
      <c r="Z478" s="12"/>
      <c r="AA478" s="13"/>
      <c r="AB478" s="5"/>
    </row>
    <row r="479" spans="1:28">
      <c r="A479" s="14">
        <v>40465</v>
      </c>
      <c r="B479" s="6"/>
      <c r="C479" s="7"/>
      <c r="D479" s="6"/>
      <c r="E479" s="6"/>
      <c r="F479" s="8"/>
      <c r="G479" s="8"/>
      <c r="H479" s="8"/>
      <c r="I479" s="8"/>
      <c r="J479" s="8"/>
      <c r="K479" s="8"/>
      <c r="L479" s="8"/>
      <c r="M479" s="9"/>
      <c r="N479" s="9"/>
      <c r="O479" s="9"/>
      <c r="P479" s="9"/>
      <c r="Q479" s="9"/>
      <c r="R479" s="8"/>
      <c r="S479" s="10">
        <f t="shared" si="16"/>
        <v>100</v>
      </c>
      <c r="T479" s="10">
        <f t="shared" si="15"/>
        <v>-100</v>
      </c>
      <c r="W479" s="11"/>
      <c r="X479" s="12"/>
      <c r="Y479" s="11"/>
      <c r="Z479" s="12"/>
      <c r="AA479" s="13"/>
      <c r="AB479" s="5"/>
    </row>
    <row r="480" spans="1:28">
      <c r="A480" s="14">
        <v>40466</v>
      </c>
      <c r="B480" s="6"/>
      <c r="C480" s="7"/>
      <c r="D480" s="6"/>
      <c r="E480" s="6"/>
      <c r="F480" s="8"/>
      <c r="G480" s="8"/>
      <c r="H480" s="8"/>
      <c r="I480" s="8"/>
      <c r="J480" s="8"/>
      <c r="K480" s="8"/>
      <c r="L480" s="8"/>
      <c r="M480" s="9"/>
      <c r="N480" s="9"/>
      <c r="O480" s="9"/>
      <c r="P480" s="9"/>
      <c r="Q480" s="9"/>
      <c r="R480" s="8"/>
      <c r="S480" s="10">
        <f t="shared" si="16"/>
        <v>100</v>
      </c>
      <c r="T480" s="10">
        <f t="shared" si="15"/>
        <v>-100</v>
      </c>
      <c r="W480" s="11"/>
      <c r="X480" s="12"/>
      <c r="Y480" s="11"/>
      <c r="Z480" s="12"/>
      <c r="AA480" s="13"/>
      <c r="AB480" s="5"/>
    </row>
    <row r="481" spans="1:28">
      <c r="A481" s="14">
        <v>40469</v>
      </c>
      <c r="B481" s="6"/>
      <c r="C481" s="7"/>
      <c r="D481" s="6"/>
      <c r="E481" s="6"/>
      <c r="F481" s="8"/>
      <c r="G481" s="8"/>
      <c r="H481" s="8"/>
      <c r="I481" s="8"/>
      <c r="J481" s="8"/>
      <c r="K481" s="8"/>
      <c r="L481" s="8"/>
      <c r="M481" s="9"/>
      <c r="N481" s="9"/>
      <c r="O481" s="9"/>
      <c r="P481" s="9"/>
      <c r="Q481" s="9"/>
      <c r="R481" s="8"/>
      <c r="S481" s="10">
        <f t="shared" si="16"/>
        <v>100</v>
      </c>
      <c r="T481" s="10">
        <f t="shared" si="15"/>
        <v>-100</v>
      </c>
      <c r="W481" s="11"/>
      <c r="X481" s="12"/>
      <c r="Y481" s="11"/>
      <c r="Z481" s="12"/>
      <c r="AA481" s="13"/>
      <c r="AB481" s="5"/>
    </row>
    <row r="482" spans="1:28">
      <c r="A482" s="14">
        <v>40470</v>
      </c>
      <c r="B482" s="6"/>
      <c r="C482" s="7"/>
      <c r="D482" s="6"/>
      <c r="E482" s="6"/>
      <c r="F482" s="8"/>
      <c r="G482" s="8"/>
      <c r="H482" s="8"/>
      <c r="I482" s="8"/>
      <c r="J482" s="8"/>
      <c r="K482" s="8"/>
      <c r="L482" s="8"/>
      <c r="M482" s="9"/>
      <c r="N482" s="9"/>
      <c r="O482" s="9"/>
      <c r="P482" s="9"/>
      <c r="Q482" s="9"/>
      <c r="R482" s="8"/>
      <c r="S482" s="10">
        <f t="shared" si="16"/>
        <v>100</v>
      </c>
      <c r="T482" s="10">
        <f t="shared" si="15"/>
        <v>-100</v>
      </c>
      <c r="W482" s="11"/>
      <c r="X482" s="12"/>
      <c r="Y482" s="11"/>
      <c r="Z482" s="12"/>
      <c r="AA482" s="13"/>
      <c r="AB482" s="5"/>
    </row>
    <row r="483" spans="1:28">
      <c r="A483" s="14">
        <v>40471</v>
      </c>
      <c r="B483" s="6"/>
      <c r="C483" s="7"/>
      <c r="D483" s="6"/>
      <c r="E483" s="6"/>
      <c r="F483" s="8"/>
      <c r="G483" s="8"/>
      <c r="H483" s="8"/>
      <c r="I483" s="8"/>
      <c r="J483" s="8"/>
      <c r="K483" s="8"/>
      <c r="L483" s="8"/>
      <c r="M483" s="9"/>
      <c r="N483" s="9"/>
      <c r="O483" s="9"/>
      <c r="P483" s="9"/>
      <c r="Q483" s="9"/>
      <c r="R483" s="8"/>
      <c r="S483" s="10">
        <f t="shared" si="16"/>
        <v>100</v>
      </c>
      <c r="T483" s="10">
        <f t="shared" si="15"/>
        <v>-100</v>
      </c>
      <c r="W483" s="11"/>
      <c r="X483" s="12"/>
      <c r="Y483" s="11"/>
      <c r="Z483" s="12"/>
      <c r="AA483" s="13"/>
      <c r="AB483" s="5"/>
    </row>
    <row r="484" spans="1:28">
      <c r="A484" s="14">
        <v>40472</v>
      </c>
      <c r="B484" s="6"/>
      <c r="C484" s="7"/>
      <c r="D484" s="6"/>
      <c r="E484" s="6"/>
      <c r="F484" s="8"/>
      <c r="G484" s="8"/>
      <c r="H484" s="8"/>
      <c r="I484" s="8"/>
      <c r="J484" s="8"/>
      <c r="K484" s="8"/>
      <c r="L484" s="8"/>
      <c r="M484" s="9"/>
      <c r="N484" s="9"/>
      <c r="O484" s="9"/>
      <c r="P484" s="9"/>
      <c r="Q484" s="9"/>
      <c r="R484" s="8"/>
      <c r="S484" s="10">
        <f t="shared" si="16"/>
        <v>100</v>
      </c>
      <c r="T484" s="10">
        <f t="shared" si="15"/>
        <v>-100</v>
      </c>
      <c r="W484" s="11"/>
      <c r="X484" s="12"/>
      <c r="Y484" s="11"/>
      <c r="Z484" s="12"/>
      <c r="AA484" s="13"/>
      <c r="AB484" s="5"/>
    </row>
    <row r="485" spans="1:28">
      <c r="A485" s="14">
        <v>40473</v>
      </c>
      <c r="B485" s="6"/>
      <c r="C485" s="7"/>
      <c r="D485" s="6"/>
      <c r="E485" s="6"/>
      <c r="F485" s="8"/>
      <c r="G485" s="8"/>
      <c r="H485" s="8"/>
      <c r="I485" s="8"/>
      <c r="J485" s="8"/>
      <c r="K485" s="8"/>
      <c r="L485" s="8"/>
      <c r="M485" s="9"/>
      <c r="N485" s="9"/>
      <c r="O485" s="9"/>
      <c r="P485" s="9"/>
      <c r="Q485" s="9"/>
      <c r="R485" s="8"/>
      <c r="S485" s="10">
        <f t="shared" si="16"/>
        <v>100</v>
      </c>
      <c r="T485" s="10">
        <f t="shared" si="15"/>
        <v>-100</v>
      </c>
      <c r="W485" s="11"/>
      <c r="X485" s="12"/>
      <c r="Y485" s="11"/>
      <c r="Z485" s="12"/>
      <c r="AA485" s="13"/>
      <c r="AB485" s="5"/>
    </row>
    <row r="486" spans="1:28">
      <c r="A486" s="14">
        <v>40476</v>
      </c>
      <c r="B486" s="6"/>
      <c r="C486" s="7"/>
      <c r="D486" s="6"/>
      <c r="E486" s="6"/>
      <c r="F486" s="8"/>
      <c r="G486" s="8"/>
      <c r="H486" s="8"/>
      <c r="I486" s="8"/>
      <c r="J486" s="8"/>
      <c r="K486" s="8"/>
      <c r="L486" s="8"/>
      <c r="M486" s="9"/>
      <c r="N486" s="9"/>
      <c r="O486" s="9"/>
      <c r="P486" s="9"/>
      <c r="Q486" s="9"/>
      <c r="R486" s="8"/>
      <c r="S486" s="10">
        <f t="shared" si="16"/>
        <v>100</v>
      </c>
      <c r="T486" s="10">
        <f t="shared" si="15"/>
        <v>-100</v>
      </c>
      <c r="W486" s="11"/>
      <c r="X486" s="12"/>
      <c r="Y486" s="11"/>
      <c r="Z486" s="12"/>
      <c r="AA486" s="13"/>
      <c r="AB486" s="5"/>
    </row>
    <row r="487" spans="1:28">
      <c r="A487" s="14">
        <v>40477</v>
      </c>
      <c r="B487" s="6"/>
      <c r="C487" s="7"/>
      <c r="D487" s="6"/>
      <c r="E487" s="6"/>
      <c r="F487" s="8"/>
      <c r="G487" s="8"/>
      <c r="H487" s="8"/>
      <c r="I487" s="8"/>
      <c r="J487" s="8"/>
      <c r="K487" s="8"/>
      <c r="L487" s="8"/>
      <c r="M487" s="9"/>
      <c r="N487" s="9"/>
      <c r="O487" s="9"/>
      <c r="P487" s="9"/>
      <c r="Q487" s="9"/>
      <c r="R487" s="8"/>
      <c r="S487" s="10">
        <f t="shared" si="16"/>
        <v>100</v>
      </c>
      <c r="T487" s="10">
        <f t="shared" si="15"/>
        <v>-100</v>
      </c>
      <c r="W487" s="11"/>
      <c r="X487" s="12"/>
      <c r="Y487" s="11"/>
      <c r="Z487" s="12"/>
      <c r="AA487" s="13"/>
      <c r="AB487" s="5"/>
    </row>
    <row r="488" spans="1:28">
      <c r="A488" s="14">
        <v>40478</v>
      </c>
      <c r="B488" s="6"/>
      <c r="C488" s="7"/>
      <c r="D488" s="6"/>
      <c r="E488" s="6"/>
      <c r="F488" s="8"/>
      <c r="G488" s="8"/>
      <c r="H488" s="8"/>
      <c r="I488" s="8"/>
      <c r="J488" s="8"/>
      <c r="K488" s="8"/>
      <c r="L488" s="8"/>
      <c r="M488" s="9"/>
      <c r="N488" s="9"/>
      <c r="O488" s="9"/>
      <c r="P488" s="9"/>
      <c r="Q488" s="9"/>
      <c r="R488" s="8"/>
      <c r="S488" s="10">
        <f t="shared" si="16"/>
        <v>100</v>
      </c>
      <c r="T488" s="10">
        <f t="shared" si="15"/>
        <v>-100</v>
      </c>
      <c r="W488" s="11"/>
      <c r="X488" s="12"/>
      <c r="Y488" s="11"/>
      <c r="Z488" s="12"/>
      <c r="AA488" s="13"/>
      <c r="AB488" s="5"/>
    </row>
    <row r="489" spans="1:28">
      <c r="A489" s="14">
        <v>40479</v>
      </c>
      <c r="B489" s="6"/>
      <c r="C489" s="7"/>
      <c r="D489" s="6"/>
      <c r="E489" s="6"/>
      <c r="F489" s="8"/>
      <c r="G489" s="8"/>
      <c r="H489" s="8"/>
      <c r="I489" s="8"/>
      <c r="J489" s="8"/>
      <c r="K489" s="8"/>
      <c r="L489" s="8"/>
      <c r="M489" s="9"/>
      <c r="N489" s="9"/>
      <c r="O489" s="9"/>
      <c r="P489" s="9"/>
      <c r="Q489" s="9"/>
      <c r="R489" s="8"/>
      <c r="S489" s="10">
        <f t="shared" si="16"/>
        <v>100</v>
      </c>
      <c r="T489" s="10">
        <f t="shared" si="15"/>
        <v>-100</v>
      </c>
      <c r="W489" s="11"/>
      <c r="X489" s="12"/>
      <c r="Y489" s="11"/>
      <c r="Z489" s="12"/>
      <c r="AA489" s="13"/>
      <c r="AB489" s="5"/>
    </row>
    <row r="490" spans="1:28">
      <c r="A490" s="14">
        <v>40480</v>
      </c>
      <c r="B490" s="6"/>
      <c r="C490" s="7"/>
      <c r="D490" s="6"/>
      <c r="E490" s="6"/>
      <c r="F490" s="8"/>
      <c r="G490" s="8"/>
      <c r="H490" s="8"/>
      <c r="I490" s="8"/>
      <c r="J490" s="8"/>
      <c r="K490" s="8"/>
      <c r="L490" s="8"/>
      <c r="M490" s="9"/>
      <c r="N490" s="9"/>
      <c r="O490" s="9"/>
      <c r="P490" s="9"/>
      <c r="Q490" s="9"/>
      <c r="R490" s="8"/>
      <c r="S490" s="10">
        <f t="shared" si="16"/>
        <v>100</v>
      </c>
      <c r="T490" s="10">
        <f t="shared" si="15"/>
        <v>-100</v>
      </c>
      <c r="W490" s="11"/>
      <c r="X490" s="12"/>
      <c r="Y490" s="11"/>
      <c r="Z490" s="12"/>
      <c r="AA490" s="13"/>
      <c r="AB490" s="5"/>
    </row>
    <row r="491" spans="1:28">
      <c r="A491" s="14">
        <v>40483</v>
      </c>
      <c r="B491" s="6"/>
      <c r="C491" s="7"/>
      <c r="D491" s="6"/>
      <c r="E491" s="6"/>
      <c r="F491" s="8"/>
      <c r="G491" s="8"/>
      <c r="H491" s="8"/>
      <c r="I491" s="8"/>
      <c r="J491" s="8"/>
      <c r="K491" s="8"/>
      <c r="L491" s="8"/>
      <c r="M491" s="9"/>
      <c r="N491" s="9"/>
      <c r="O491" s="9"/>
      <c r="P491" s="9"/>
      <c r="Q491" s="9"/>
      <c r="R491" s="8"/>
      <c r="S491" s="10">
        <f t="shared" si="16"/>
        <v>100</v>
      </c>
      <c r="T491" s="10">
        <f t="shared" si="15"/>
        <v>-100</v>
      </c>
      <c r="W491" s="11"/>
      <c r="X491" s="12"/>
      <c r="Y491" s="11"/>
      <c r="Z491" s="12"/>
      <c r="AA491" s="13"/>
      <c r="AB491" s="5"/>
    </row>
    <row r="492" spans="1:28">
      <c r="A492" s="14">
        <v>40484</v>
      </c>
      <c r="B492" s="6"/>
      <c r="C492" s="7"/>
      <c r="D492" s="6"/>
      <c r="E492" s="6"/>
      <c r="F492" s="8"/>
      <c r="G492" s="8"/>
      <c r="H492" s="8"/>
      <c r="I492" s="8"/>
      <c r="J492" s="8"/>
      <c r="K492" s="8"/>
      <c r="L492" s="8"/>
      <c r="M492" s="9"/>
      <c r="N492" s="9"/>
      <c r="O492" s="9"/>
      <c r="P492" s="9"/>
      <c r="Q492" s="9"/>
      <c r="R492" s="8"/>
      <c r="S492" s="10">
        <f t="shared" si="16"/>
        <v>100</v>
      </c>
      <c r="T492" s="10">
        <f t="shared" si="15"/>
        <v>-100</v>
      </c>
      <c r="W492" s="11"/>
      <c r="X492" s="12"/>
      <c r="Y492" s="11"/>
      <c r="Z492" s="12"/>
      <c r="AA492" s="13"/>
      <c r="AB492" s="5"/>
    </row>
    <row r="493" spans="1:28">
      <c r="A493" s="14">
        <v>40485</v>
      </c>
      <c r="B493" s="6"/>
      <c r="C493" s="7"/>
      <c r="D493" s="6"/>
      <c r="E493" s="6"/>
      <c r="F493" s="8"/>
      <c r="G493" s="8"/>
      <c r="H493" s="8"/>
      <c r="I493" s="8"/>
      <c r="J493" s="8"/>
      <c r="K493" s="8"/>
      <c r="L493" s="8"/>
      <c r="M493" s="9"/>
      <c r="N493" s="9"/>
      <c r="O493" s="9"/>
      <c r="P493" s="9"/>
      <c r="Q493" s="9"/>
      <c r="R493" s="8"/>
      <c r="S493" s="10">
        <f t="shared" si="16"/>
        <v>100</v>
      </c>
      <c r="T493" s="10">
        <f t="shared" si="15"/>
        <v>-100</v>
      </c>
      <c r="W493" s="11"/>
      <c r="X493" s="12"/>
      <c r="Y493" s="11"/>
      <c r="Z493" s="12"/>
      <c r="AA493" s="13"/>
      <c r="AB493" s="5"/>
    </row>
    <row r="494" spans="1:28">
      <c r="A494" s="14">
        <v>40486</v>
      </c>
      <c r="B494" s="6"/>
      <c r="C494" s="7"/>
      <c r="D494" s="6"/>
      <c r="E494" s="6"/>
      <c r="F494" s="8"/>
      <c r="G494" s="8"/>
      <c r="H494" s="8"/>
      <c r="I494" s="8"/>
      <c r="J494" s="8"/>
      <c r="K494" s="8"/>
      <c r="L494" s="8"/>
      <c r="M494" s="9"/>
      <c r="N494" s="9"/>
      <c r="O494" s="9"/>
      <c r="P494" s="9"/>
      <c r="Q494" s="9"/>
      <c r="R494" s="8"/>
      <c r="S494" s="10">
        <f t="shared" si="16"/>
        <v>100</v>
      </c>
      <c r="T494" s="10">
        <f t="shared" si="15"/>
        <v>-100</v>
      </c>
      <c r="W494" s="11"/>
      <c r="X494" s="12"/>
      <c r="Y494" s="11"/>
      <c r="Z494" s="12"/>
      <c r="AA494" s="13"/>
      <c r="AB494" s="5"/>
    </row>
    <row r="495" spans="1:28">
      <c r="A495" s="14">
        <v>40487</v>
      </c>
      <c r="B495" s="6"/>
      <c r="C495" s="7"/>
      <c r="D495" s="6"/>
      <c r="E495" s="6"/>
      <c r="F495" s="8"/>
      <c r="G495" s="8"/>
      <c r="H495" s="8"/>
      <c r="I495" s="8"/>
      <c r="J495" s="8"/>
      <c r="K495" s="8"/>
      <c r="L495" s="8"/>
      <c r="M495" s="9"/>
      <c r="N495" s="9"/>
      <c r="O495" s="9"/>
      <c r="P495" s="9"/>
      <c r="Q495" s="9"/>
      <c r="R495" s="8"/>
      <c r="S495" s="10">
        <f t="shared" si="16"/>
        <v>100</v>
      </c>
      <c r="T495" s="10">
        <f t="shared" si="15"/>
        <v>-100</v>
      </c>
      <c r="W495" s="11"/>
      <c r="X495" s="12"/>
      <c r="Y495" s="11"/>
      <c r="Z495" s="12"/>
      <c r="AA495" s="13"/>
      <c r="AB495" s="5"/>
    </row>
    <row r="496" spans="1:28">
      <c r="A496" s="14">
        <v>40490</v>
      </c>
      <c r="B496" s="6"/>
      <c r="C496" s="7"/>
      <c r="D496" s="6"/>
      <c r="E496" s="6"/>
      <c r="F496" s="8"/>
      <c r="G496" s="8"/>
      <c r="H496" s="8"/>
      <c r="I496" s="8"/>
      <c r="J496" s="8"/>
      <c r="K496" s="8"/>
      <c r="L496" s="8"/>
      <c r="M496" s="9"/>
      <c r="N496" s="9"/>
      <c r="O496" s="9"/>
      <c r="P496" s="9"/>
      <c r="Q496" s="9"/>
      <c r="R496" s="8"/>
      <c r="S496" s="10">
        <f t="shared" si="16"/>
        <v>100</v>
      </c>
      <c r="T496" s="10">
        <f t="shared" si="15"/>
        <v>-100</v>
      </c>
      <c r="W496" s="11"/>
      <c r="X496" s="12"/>
      <c r="Y496" s="11"/>
      <c r="Z496" s="12"/>
      <c r="AA496" s="13"/>
      <c r="AB496" s="5"/>
    </row>
    <row r="497" spans="1:28">
      <c r="A497" s="14">
        <v>40491</v>
      </c>
      <c r="B497" s="6"/>
      <c r="C497" s="7"/>
      <c r="D497" s="6"/>
      <c r="E497" s="6"/>
      <c r="F497" s="8"/>
      <c r="G497" s="8"/>
      <c r="H497" s="8"/>
      <c r="I497" s="8"/>
      <c r="J497" s="8"/>
      <c r="K497" s="8"/>
      <c r="L497" s="8"/>
      <c r="M497" s="9"/>
      <c r="N497" s="9"/>
      <c r="O497" s="9"/>
      <c r="P497" s="9"/>
      <c r="Q497" s="9"/>
      <c r="R497" s="8"/>
      <c r="S497" s="10">
        <f t="shared" si="16"/>
        <v>100</v>
      </c>
      <c r="T497" s="10">
        <f t="shared" si="15"/>
        <v>-100</v>
      </c>
      <c r="W497" s="11"/>
      <c r="X497" s="12"/>
      <c r="Y497" s="11"/>
      <c r="Z497" s="12"/>
      <c r="AA497" s="13"/>
      <c r="AB497" s="5"/>
    </row>
    <row r="498" spans="1:28">
      <c r="A498" s="14">
        <v>40492</v>
      </c>
      <c r="B498" s="6"/>
      <c r="C498" s="7"/>
      <c r="D498" s="6"/>
      <c r="E498" s="6"/>
      <c r="F498" s="8"/>
      <c r="G498" s="8"/>
      <c r="H498" s="8"/>
      <c r="I498" s="8"/>
      <c r="J498" s="8"/>
      <c r="K498" s="8"/>
      <c r="L498" s="8"/>
      <c r="M498" s="9"/>
      <c r="N498" s="9"/>
      <c r="O498" s="9"/>
      <c r="P498" s="9"/>
      <c r="Q498" s="9"/>
      <c r="R498" s="8"/>
      <c r="S498" s="10">
        <f t="shared" si="16"/>
        <v>100</v>
      </c>
      <c r="T498" s="10">
        <f t="shared" si="15"/>
        <v>-100</v>
      </c>
      <c r="W498" s="11"/>
      <c r="X498" s="12"/>
      <c r="Y498" s="11"/>
      <c r="Z498" s="12"/>
      <c r="AA498" s="13"/>
      <c r="AB498" s="5"/>
    </row>
    <row r="499" spans="1:28">
      <c r="A499" s="14">
        <v>40493</v>
      </c>
      <c r="B499" s="6"/>
      <c r="C499" s="7"/>
      <c r="D499" s="6"/>
      <c r="E499" s="6"/>
      <c r="F499" s="8"/>
      <c r="G499" s="8"/>
      <c r="H499" s="8"/>
      <c r="I499" s="8"/>
      <c r="J499" s="8"/>
      <c r="K499" s="8"/>
      <c r="L499" s="8"/>
      <c r="M499" s="9"/>
      <c r="N499" s="9"/>
      <c r="O499" s="9"/>
      <c r="P499" s="9"/>
      <c r="Q499" s="9"/>
      <c r="R499" s="8"/>
      <c r="S499" s="10">
        <f t="shared" si="16"/>
        <v>100</v>
      </c>
      <c r="T499" s="10">
        <f t="shared" si="15"/>
        <v>-100</v>
      </c>
      <c r="W499" s="11"/>
      <c r="X499" s="12"/>
      <c r="Y499" s="11"/>
      <c r="Z499" s="12"/>
      <c r="AA499" s="13"/>
      <c r="AB499" s="5"/>
    </row>
    <row r="500" spans="1:28">
      <c r="A500" s="14">
        <v>40494</v>
      </c>
      <c r="B500" s="6"/>
      <c r="C500" s="7"/>
      <c r="D500" s="6"/>
      <c r="E500" s="6"/>
      <c r="F500" s="8"/>
      <c r="G500" s="8"/>
      <c r="H500" s="8"/>
      <c r="I500" s="8"/>
      <c r="J500" s="8"/>
      <c r="K500" s="8"/>
      <c r="L500" s="8"/>
      <c r="M500" s="9"/>
      <c r="N500" s="9"/>
      <c r="O500" s="9"/>
      <c r="P500" s="9"/>
      <c r="Q500" s="9"/>
      <c r="R500" s="8"/>
      <c r="S500" s="10">
        <f t="shared" si="16"/>
        <v>100</v>
      </c>
      <c r="T500" s="10">
        <f t="shared" si="15"/>
        <v>-100</v>
      </c>
      <c r="W500" s="11"/>
      <c r="X500" s="12"/>
      <c r="Y500" s="11"/>
      <c r="Z500" s="12"/>
      <c r="AA500" s="13"/>
      <c r="AB500" s="5"/>
    </row>
    <row r="501" spans="1:28">
      <c r="A501" s="14">
        <v>40497</v>
      </c>
      <c r="B501" s="6"/>
      <c r="C501" s="7"/>
      <c r="D501" s="6"/>
      <c r="E501" s="6"/>
      <c r="F501" s="8"/>
      <c r="G501" s="8"/>
      <c r="H501" s="8"/>
      <c r="I501" s="8"/>
      <c r="J501" s="8"/>
      <c r="K501" s="8"/>
      <c r="L501" s="8"/>
      <c r="M501" s="9"/>
      <c r="N501" s="9"/>
      <c r="O501" s="9"/>
      <c r="P501" s="9"/>
      <c r="Q501" s="9"/>
      <c r="R501" s="8"/>
      <c r="S501" s="10">
        <f t="shared" si="16"/>
        <v>100</v>
      </c>
      <c r="T501" s="10">
        <f t="shared" si="15"/>
        <v>-100</v>
      </c>
      <c r="W501" s="11"/>
      <c r="X501" s="12"/>
      <c r="Y501" s="11"/>
      <c r="Z501" s="12"/>
      <c r="AA501" s="13"/>
      <c r="AB501" s="5"/>
    </row>
    <row r="502" spans="1:28">
      <c r="A502" s="14">
        <v>40498</v>
      </c>
      <c r="B502" s="6"/>
      <c r="C502" s="7"/>
      <c r="D502" s="6"/>
      <c r="E502" s="6"/>
      <c r="F502" s="8"/>
      <c r="G502" s="8"/>
      <c r="H502" s="8"/>
      <c r="I502" s="8"/>
      <c r="J502" s="8"/>
      <c r="K502" s="8"/>
      <c r="L502" s="8"/>
      <c r="M502" s="9"/>
      <c r="N502" s="9"/>
      <c r="O502" s="9"/>
      <c r="P502" s="9"/>
      <c r="Q502" s="9"/>
      <c r="R502" s="8"/>
      <c r="S502" s="10">
        <f t="shared" si="16"/>
        <v>100</v>
      </c>
      <c r="T502" s="10">
        <f t="shared" si="15"/>
        <v>-100</v>
      </c>
      <c r="W502" s="11"/>
      <c r="X502" s="12"/>
      <c r="Y502" s="11"/>
      <c r="Z502" s="12"/>
      <c r="AA502" s="13"/>
      <c r="AB502" s="5"/>
    </row>
    <row r="503" spans="1:28">
      <c r="A503" s="14">
        <v>40499</v>
      </c>
      <c r="B503" s="6"/>
      <c r="C503" s="7"/>
      <c r="D503" s="6"/>
      <c r="E503" s="6"/>
      <c r="F503" s="8"/>
      <c r="G503" s="8"/>
      <c r="H503" s="8"/>
      <c r="I503" s="8"/>
      <c r="J503" s="8"/>
      <c r="K503" s="8"/>
      <c r="L503" s="8"/>
      <c r="M503" s="9"/>
      <c r="N503" s="9"/>
      <c r="O503" s="9"/>
      <c r="P503" s="9"/>
      <c r="Q503" s="9"/>
      <c r="R503" s="8"/>
      <c r="S503" s="10">
        <f t="shared" si="16"/>
        <v>100</v>
      </c>
      <c r="T503" s="10">
        <f t="shared" si="15"/>
        <v>-100</v>
      </c>
      <c r="W503" s="11"/>
      <c r="X503" s="12"/>
      <c r="Y503" s="11"/>
      <c r="Z503" s="12"/>
      <c r="AA503" s="13"/>
      <c r="AB503" s="5"/>
    </row>
    <row r="504" spans="1:28">
      <c r="A504" s="14">
        <v>40500</v>
      </c>
      <c r="B504" s="6"/>
      <c r="C504" s="7"/>
      <c r="D504" s="6"/>
      <c r="E504" s="6"/>
      <c r="F504" s="8"/>
      <c r="G504" s="8"/>
      <c r="H504" s="8"/>
      <c r="I504" s="8"/>
      <c r="J504" s="8"/>
      <c r="K504" s="8"/>
      <c r="L504" s="8"/>
      <c r="M504" s="9"/>
      <c r="N504" s="9"/>
      <c r="O504" s="9"/>
      <c r="P504" s="9"/>
      <c r="Q504" s="9"/>
      <c r="R504" s="8"/>
      <c r="S504" s="10">
        <f t="shared" si="16"/>
        <v>100</v>
      </c>
      <c r="T504" s="10">
        <f t="shared" si="15"/>
        <v>-100</v>
      </c>
      <c r="W504" s="11"/>
      <c r="X504" s="12"/>
      <c r="Y504" s="11"/>
      <c r="Z504" s="12"/>
      <c r="AA504" s="13"/>
      <c r="AB504" s="5"/>
    </row>
    <row r="505" spans="1:28">
      <c r="A505" s="14">
        <v>40501</v>
      </c>
      <c r="B505" s="6"/>
      <c r="C505" s="7"/>
      <c r="D505" s="6"/>
      <c r="E505" s="6"/>
      <c r="F505" s="8"/>
      <c r="G505" s="8"/>
      <c r="H505" s="8"/>
      <c r="I505" s="8"/>
      <c r="J505" s="8"/>
      <c r="K505" s="8"/>
      <c r="L505" s="8"/>
      <c r="M505" s="9"/>
      <c r="N505" s="9"/>
      <c r="O505" s="9"/>
      <c r="P505" s="9"/>
      <c r="Q505" s="9"/>
      <c r="R505" s="8"/>
      <c r="S505" s="10">
        <f t="shared" si="16"/>
        <v>100</v>
      </c>
      <c r="T505" s="10">
        <f t="shared" si="15"/>
        <v>-100</v>
      </c>
      <c r="W505" s="11"/>
      <c r="X505" s="12"/>
      <c r="Y505" s="11"/>
      <c r="Z505" s="12"/>
      <c r="AA505" s="13"/>
      <c r="AB505" s="5"/>
    </row>
    <row r="506" spans="1:28">
      <c r="A506" s="14">
        <v>40504</v>
      </c>
      <c r="B506" s="6"/>
      <c r="C506" s="7"/>
      <c r="D506" s="6"/>
      <c r="E506" s="6"/>
      <c r="F506" s="8"/>
      <c r="G506" s="8"/>
      <c r="H506" s="8"/>
      <c r="I506" s="8"/>
      <c r="J506" s="8"/>
      <c r="K506" s="8"/>
      <c r="L506" s="8"/>
      <c r="M506" s="9"/>
      <c r="N506" s="9"/>
      <c r="O506" s="9"/>
      <c r="P506" s="9"/>
      <c r="Q506" s="9"/>
      <c r="R506" s="8"/>
      <c r="S506" s="10">
        <f t="shared" si="16"/>
        <v>100</v>
      </c>
      <c r="T506" s="10">
        <f t="shared" si="15"/>
        <v>-100</v>
      </c>
      <c r="W506" s="11"/>
      <c r="X506" s="12"/>
      <c r="Y506" s="11"/>
      <c r="Z506" s="12"/>
      <c r="AA506" s="13"/>
      <c r="AB506" s="5"/>
    </row>
    <row r="507" spans="1:28">
      <c r="A507" s="14">
        <v>40505</v>
      </c>
      <c r="B507" s="6"/>
      <c r="C507" s="7"/>
      <c r="D507" s="6"/>
      <c r="E507" s="6"/>
      <c r="F507" s="8"/>
      <c r="G507" s="8"/>
      <c r="H507" s="8"/>
      <c r="I507" s="8"/>
      <c r="J507" s="8"/>
      <c r="K507" s="8"/>
      <c r="L507" s="8"/>
      <c r="M507" s="9"/>
      <c r="N507" s="9"/>
      <c r="O507" s="9"/>
      <c r="P507" s="9"/>
      <c r="Q507" s="9"/>
      <c r="R507" s="8"/>
      <c r="S507" s="10">
        <f t="shared" si="16"/>
        <v>100</v>
      </c>
      <c r="T507" s="10">
        <f t="shared" si="15"/>
        <v>-100</v>
      </c>
      <c r="W507" s="11"/>
      <c r="X507" s="12"/>
      <c r="Y507" s="11"/>
      <c r="Z507" s="12"/>
      <c r="AA507" s="13"/>
      <c r="AB507" s="5"/>
    </row>
    <row r="508" spans="1:28">
      <c r="A508" s="14">
        <v>40506</v>
      </c>
      <c r="B508" s="6"/>
      <c r="C508" s="7"/>
      <c r="D508" s="6"/>
      <c r="E508" s="6"/>
      <c r="F508" s="8"/>
      <c r="G508" s="8"/>
      <c r="H508" s="8"/>
      <c r="I508" s="8"/>
      <c r="J508" s="8"/>
      <c r="K508" s="8"/>
      <c r="L508" s="8"/>
      <c r="M508" s="9"/>
      <c r="N508" s="9"/>
      <c r="O508" s="9"/>
      <c r="P508" s="9"/>
      <c r="Q508" s="9"/>
      <c r="R508" s="8"/>
      <c r="S508" s="10">
        <f t="shared" si="16"/>
        <v>100</v>
      </c>
      <c r="T508" s="10">
        <f t="shared" si="15"/>
        <v>-100</v>
      </c>
      <c r="W508" s="11"/>
      <c r="X508" s="12"/>
      <c r="Y508" s="11"/>
      <c r="Z508" s="12"/>
      <c r="AA508" s="13"/>
      <c r="AB508" s="5"/>
    </row>
    <row r="509" spans="1:28">
      <c r="A509" s="14">
        <v>40507</v>
      </c>
      <c r="B509" s="6"/>
      <c r="C509" s="7"/>
      <c r="D509" s="6"/>
      <c r="E509" s="6"/>
      <c r="F509" s="8"/>
      <c r="G509" s="8"/>
      <c r="H509" s="8"/>
      <c r="I509" s="8"/>
      <c r="J509" s="8"/>
      <c r="K509" s="8"/>
      <c r="L509" s="8"/>
      <c r="M509" s="9"/>
      <c r="N509" s="9"/>
      <c r="O509" s="9"/>
      <c r="P509" s="9"/>
      <c r="Q509" s="9"/>
      <c r="R509" s="8"/>
      <c r="S509" s="10">
        <f t="shared" si="16"/>
        <v>100</v>
      </c>
      <c r="T509" s="10">
        <f t="shared" si="15"/>
        <v>-100</v>
      </c>
      <c r="W509" s="11"/>
      <c r="X509" s="12"/>
      <c r="Y509" s="11"/>
      <c r="Z509" s="12"/>
      <c r="AA509" s="13"/>
      <c r="AB509" s="5"/>
    </row>
    <row r="510" spans="1:28">
      <c r="A510" s="14">
        <v>40508</v>
      </c>
      <c r="B510" s="6"/>
      <c r="C510" s="7"/>
      <c r="D510" s="6"/>
      <c r="E510" s="6"/>
      <c r="F510" s="8"/>
      <c r="G510" s="8"/>
      <c r="H510" s="8"/>
      <c r="I510" s="8"/>
      <c r="J510" s="8"/>
      <c r="K510" s="8"/>
      <c r="L510" s="8"/>
      <c r="M510" s="9"/>
      <c r="N510" s="9"/>
      <c r="O510" s="9"/>
      <c r="P510" s="9"/>
      <c r="Q510" s="9"/>
      <c r="R510" s="8"/>
      <c r="S510" s="10">
        <f t="shared" si="16"/>
        <v>100</v>
      </c>
      <c r="T510" s="10">
        <f t="shared" si="15"/>
        <v>-100</v>
      </c>
      <c r="W510" s="11"/>
      <c r="X510" s="12"/>
      <c r="Y510" s="11"/>
      <c r="Z510" s="12"/>
      <c r="AA510" s="13"/>
      <c r="AB510" s="5"/>
    </row>
    <row r="511" spans="1:28">
      <c r="A511" s="14">
        <v>40511</v>
      </c>
      <c r="B511" s="6"/>
      <c r="C511" s="7"/>
      <c r="D511" s="6"/>
      <c r="E511" s="6"/>
      <c r="F511" s="8"/>
      <c r="G511" s="8"/>
      <c r="H511" s="8"/>
      <c r="I511" s="8"/>
      <c r="J511" s="8"/>
      <c r="K511" s="8"/>
      <c r="L511" s="8"/>
      <c r="M511" s="9"/>
      <c r="N511" s="9"/>
      <c r="O511" s="9"/>
      <c r="P511" s="9"/>
      <c r="Q511" s="9"/>
      <c r="R511" s="8"/>
      <c r="S511" s="10">
        <f t="shared" si="16"/>
        <v>100</v>
      </c>
      <c r="T511" s="10">
        <f t="shared" si="15"/>
        <v>-100</v>
      </c>
      <c r="W511" s="11"/>
      <c r="X511" s="12"/>
      <c r="Y511" s="11"/>
      <c r="Z511" s="12"/>
      <c r="AA511" s="13"/>
      <c r="AB511" s="5"/>
    </row>
    <row r="512" spans="1:28">
      <c r="A512" s="14">
        <v>40512</v>
      </c>
      <c r="B512" s="6"/>
      <c r="C512" s="7"/>
      <c r="D512" s="6"/>
      <c r="E512" s="6"/>
      <c r="F512" s="8"/>
      <c r="G512" s="8"/>
      <c r="H512" s="8"/>
      <c r="I512" s="8"/>
      <c r="J512" s="8"/>
      <c r="K512" s="8"/>
      <c r="L512" s="8"/>
      <c r="M512" s="9"/>
      <c r="N512" s="9"/>
      <c r="O512" s="9"/>
      <c r="P512" s="9"/>
      <c r="Q512" s="9"/>
      <c r="R512" s="8"/>
      <c r="S512" s="10">
        <f t="shared" si="16"/>
        <v>100</v>
      </c>
      <c r="T512" s="10">
        <f t="shared" si="15"/>
        <v>-100</v>
      </c>
      <c r="W512" s="11"/>
      <c r="X512" s="12"/>
      <c r="Y512" s="11"/>
      <c r="Z512" s="12"/>
      <c r="AA512" s="13"/>
      <c r="AB512" s="5"/>
    </row>
    <row r="513" spans="1:28">
      <c r="A513" s="14">
        <v>40513</v>
      </c>
      <c r="B513" s="6"/>
      <c r="C513" s="7"/>
      <c r="D513" s="6"/>
      <c r="E513" s="6"/>
      <c r="F513" s="8"/>
      <c r="G513" s="8"/>
      <c r="H513" s="8"/>
      <c r="I513" s="8"/>
      <c r="J513" s="8"/>
      <c r="K513" s="8"/>
      <c r="L513" s="8"/>
      <c r="M513" s="9"/>
      <c r="N513" s="9"/>
      <c r="O513" s="9"/>
      <c r="P513" s="9"/>
      <c r="Q513" s="9"/>
      <c r="R513" s="8"/>
      <c r="S513" s="10">
        <f t="shared" si="16"/>
        <v>100</v>
      </c>
      <c r="T513" s="10">
        <f t="shared" si="15"/>
        <v>-100</v>
      </c>
      <c r="W513" s="11"/>
      <c r="X513" s="12"/>
      <c r="Y513" s="11"/>
      <c r="Z513" s="12"/>
      <c r="AA513" s="13"/>
      <c r="AB513" s="5"/>
    </row>
    <row r="514" spans="1:28">
      <c r="A514" s="14">
        <v>40514</v>
      </c>
      <c r="B514" s="6"/>
      <c r="C514" s="7"/>
      <c r="D514" s="6"/>
      <c r="E514" s="6"/>
      <c r="F514" s="8"/>
      <c r="G514" s="8"/>
      <c r="H514" s="8"/>
      <c r="I514" s="8"/>
      <c r="J514" s="8"/>
      <c r="K514" s="8"/>
      <c r="L514" s="8"/>
      <c r="M514" s="9"/>
      <c r="N514" s="9"/>
      <c r="O514" s="9"/>
      <c r="P514" s="9"/>
      <c r="Q514" s="9"/>
      <c r="R514" s="8"/>
      <c r="S514" s="10">
        <f t="shared" si="16"/>
        <v>100</v>
      </c>
      <c r="T514" s="10">
        <f t="shared" si="15"/>
        <v>-100</v>
      </c>
      <c r="W514" s="11"/>
      <c r="X514" s="12"/>
      <c r="Y514" s="11"/>
      <c r="Z514" s="12"/>
      <c r="AA514" s="13"/>
      <c r="AB514" s="5"/>
    </row>
    <row r="515" spans="1:28">
      <c r="A515" s="14">
        <v>40515</v>
      </c>
      <c r="B515" s="6"/>
      <c r="C515" s="7"/>
      <c r="D515" s="6"/>
      <c r="E515" s="6"/>
      <c r="F515" s="8"/>
      <c r="G515" s="8"/>
      <c r="H515" s="8"/>
      <c r="I515" s="8"/>
      <c r="J515" s="8"/>
      <c r="K515" s="8"/>
      <c r="L515" s="8"/>
      <c r="M515" s="9"/>
      <c r="N515" s="9"/>
      <c r="O515" s="9"/>
      <c r="P515" s="9"/>
      <c r="Q515" s="9"/>
      <c r="R515" s="8"/>
      <c r="S515" s="10">
        <f t="shared" si="16"/>
        <v>100</v>
      </c>
      <c r="T515" s="10">
        <f t="shared" ref="T515:T578" si="17">IF(A515&lt;&gt;"",-100,"")</f>
        <v>-100</v>
      </c>
      <c r="W515" s="11"/>
      <c r="X515" s="12"/>
      <c r="Y515" s="11"/>
      <c r="Z515" s="12"/>
      <c r="AA515" s="13"/>
      <c r="AB515" s="5"/>
    </row>
    <row r="516" spans="1:28">
      <c r="A516" s="14">
        <v>40518</v>
      </c>
      <c r="B516" s="6"/>
      <c r="C516" s="7"/>
      <c r="D516" s="6"/>
      <c r="E516" s="6"/>
      <c r="F516" s="8"/>
      <c r="G516" s="8"/>
      <c r="H516" s="8"/>
      <c r="I516" s="8"/>
      <c r="J516" s="8"/>
      <c r="K516" s="8"/>
      <c r="L516" s="8"/>
      <c r="M516" s="9"/>
      <c r="N516" s="9"/>
      <c r="O516" s="9"/>
      <c r="P516" s="9"/>
      <c r="Q516" s="9"/>
      <c r="R516" s="8"/>
      <c r="S516" s="10">
        <f t="shared" si="16"/>
        <v>100</v>
      </c>
      <c r="T516" s="10">
        <f t="shared" si="17"/>
        <v>-100</v>
      </c>
      <c r="W516" s="11"/>
      <c r="X516" s="12"/>
      <c r="Y516" s="11"/>
      <c r="Z516" s="12"/>
      <c r="AA516" s="13"/>
      <c r="AB516" s="5"/>
    </row>
    <row r="517" spans="1:28">
      <c r="A517" s="14">
        <v>40519</v>
      </c>
      <c r="B517" s="6"/>
      <c r="C517" s="7"/>
      <c r="D517" s="6"/>
      <c r="E517" s="6"/>
      <c r="F517" s="8"/>
      <c r="G517" s="8"/>
      <c r="H517" s="8"/>
      <c r="I517" s="8"/>
      <c r="J517" s="8"/>
      <c r="K517" s="8"/>
      <c r="L517" s="8"/>
      <c r="M517" s="9"/>
      <c r="N517" s="9"/>
      <c r="O517" s="9"/>
      <c r="P517" s="9"/>
      <c r="Q517" s="9"/>
      <c r="R517" s="8"/>
      <c r="S517" s="10">
        <f t="shared" ref="S517:S580" si="18">IF(A517&lt;&gt;"",100,"")</f>
        <v>100</v>
      </c>
      <c r="T517" s="10">
        <f t="shared" si="17"/>
        <v>-100</v>
      </c>
      <c r="W517" s="11"/>
      <c r="X517" s="12"/>
      <c r="Y517" s="11"/>
      <c r="Z517" s="12"/>
      <c r="AA517" s="13"/>
      <c r="AB517" s="5"/>
    </row>
    <row r="518" spans="1:28">
      <c r="A518" s="14">
        <v>40520</v>
      </c>
      <c r="B518" s="6"/>
      <c r="C518" s="7"/>
      <c r="D518" s="6"/>
      <c r="E518" s="6"/>
      <c r="F518" s="8"/>
      <c r="G518" s="8"/>
      <c r="H518" s="8"/>
      <c r="I518" s="8"/>
      <c r="J518" s="8"/>
      <c r="K518" s="8"/>
      <c r="L518" s="8"/>
      <c r="M518" s="9"/>
      <c r="N518" s="9"/>
      <c r="O518" s="9"/>
      <c r="P518" s="9"/>
      <c r="Q518" s="9"/>
      <c r="R518" s="8"/>
      <c r="S518" s="10">
        <f t="shared" si="18"/>
        <v>100</v>
      </c>
      <c r="T518" s="10">
        <f t="shared" si="17"/>
        <v>-100</v>
      </c>
      <c r="W518" s="11"/>
      <c r="X518" s="12"/>
      <c r="Y518" s="11"/>
      <c r="Z518" s="12"/>
      <c r="AA518" s="13"/>
      <c r="AB518" s="5"/>
    </row>
    <row r="519" spans="1:28">
      <c r="A519" s="14">
        <v>40521</v>
      </c>
      <c r="B519" s="6"/>
      <c r="C519" s="7"/>
      <c r="D519" s="6"/>
      <c r="E519" s="6"/>
      <c r="F519" s="8"/>
      <c r="G519" s="8"/>
      <c r="H519" s="8"/>
      <c r="I519" s="8"/>
      <c r="J519" s="8"/>
      <c r="K519" s="8"/>
      <c r="L519" s="8"/>
      <c r="M519" s="9"/>
      <c r="N519" s="9"/>
      <c r="O519" s="9"/>
      <c r="P519" s="9"/>
      <c r="Q519" s="9"/>
      <c r="R519" s="8"/>
      <c r="S519" s="10">
        <f t="shared" si="18"/>
        <v>100</v>
      </c>
      <c r="T519" s="10">
        <f t="shared" si="17"/>
        <v>-100</v>
      </c>
      <c r="W519" s="11"/>
      <c r="X519" s="12"/>
      <c r="Y519" s="11"/>
      <c r="Z519" s="12"/>
      <c r="AA519" s="13"/>
      <c r="AB519" s="5"/>
    </row>
    <row r="520" spans="1:28">
      <c r="A520" s="14">
        <v>40522</v>
      </c>
      <c r="B520" s="6"/>
      <c r="C520" s="7"/>
      <c r="D520" s="6"/>
      <c r="E520" s="6"/>
      <c r="F520" s="8"/>
      <c r="G520" s="8"/>
      <c r="H520" s="8"/>
      <c r="I520" s="8"/>
      <c r="J520" s="8"/>
      <c r="K520" s="8"/>
      <c r="L520" s="8"/>
      <c r="M520" s="9"/>
      <c r="N520" s="9"/>
      <c r="O520" s="9"/>
      <c r="P520" s="9"/>
      <c r="Q520" s="9"/>
      <c r="R520" s="8"/>
      <c r="S520" s="10">
        <f t="shared" si="18"/>
        <v>100</v>
      </c>
      <c r="T520" s="10">
        <f t="shared" si="17"/>
        <v>-100</v>
      </c>
      <c r="W520" s="11"/>
      <c r="X520" s="12"/>
      <c r="Y520" s="11"/>
      <c r="Z520" s="12"/>
      <c r="AA520" s="13"/>
      <c r="AB520" s="5"/>
    </row>
    <row r="521" spans="1:28">
      <c r="A521" s="14">
        <v>40525</v>
      </c>
      <c r="B521" s="6"/>
      <c r="C521" s="7"/>
      <c r="D521" s="6"/>
      <c r="E521" s="6"/>
      <c r="F521" s="8"/>
      <c r="G521" s="8"/>
      <c r="H521" s="8"/>
      <c r="I521" s="8"/>
      <c r="J521" s="8"/>
      <c r="K521" s="8"/>
      <c r="L521" s="8"/>
      <c r="M521" s="9"/>
      <c r="N521" s="9"/>
      <c r="O521" s="9"/>
      <c r="P521" s="9"/>
      <c r="Q521" s="9"/>
      <c r="R521" s="8"/>
      <c r="S521" s="10">
        <f t="shared" si="18"/>
        <v>100</v>
      </c>
      <c r="T521" s="10">
        <f t="shared" si="17"/>
        <v>-100</v>
      </c>
      <c r="W521" s="11"/>
      <c r="X521" s="12"/>
      <c r="Y521" s="11"/>
      <c r="Z521" s="12"/>
      <c r="AA521" s="13"/>
      <c r="AB521" s="5"/>
    </row>
    <row r="522" spans="1:28">
      <c r="A522" s="14">
        <v>40526</v>
      </c>
      <c r="B522" s="6"/>
      <c r="C522" s="7"/>
      <c r="D522" s="6"/>
      <c r="E522" s="6"/>
      <c r="F522" s="8"/>
      <c r="G522" s="8"/>
      <c r="H522" s="8"/>
      <c r="I522" s="8"/>
      <c r="J522" s="8"/>
      <c r="K522" s="8"/>
      <c r="L522" s="8"/>
      <c r="M522" s="9"/>
      <c r="N522" s="9"/>
      <c r="O522" s="9"/>
      <c r="P522" s="9"/>
      <c r="Q522" s="9"/>
      <c r="R522" s="8"/>
      <c r="S522" s="10">
        <f t="shared" si="18"/>
        <v>100</v>
      </c>
      <c r="T522" s="10">
        <f t="shared" si="17"/>
        <v>-100</v>
      </c>
      <c r="W522" s="11"/>
      <c r="X522" s="12"/>
      <c r="Y522" s="11"/>
      <c r="Z522" s="12"/>
      <c r="AA522" s="13"/>
      <c r="AB522" s="5"/>
    </row>
    <row r="523" spans="1:28">
      <c r="A523" s="14">
        <v>40527</v>
      </c>
      <c r="B523" s="6"/>
      <c r="C523" s="7"/>
      <c r="D523" s="6"/>
      <c r="E523" s="6"/>
      <c r="F523" s="8"/>
      <c r="G523" s="8"/>
      <c r="H523" s="8"/>
      <c r="I523" s="8"/>
      <c r="J523" s="8"/>
      <c r="K523" s="8"/>
      <c r="L523" s="8"/>
      <c r="M523" s="9"/>
      <c r="N523" s="9"/>
      <c r="O523" s="9"/>
      <c r="P523" s="9"/>
      <c r="Q523" s="9"/>
      <c r="R523" s="8"/>
      <c r="S523" s="10">
        <f t="shared" si="18"/>
        <v>100</v>
      </c>
      <c r="T523" s="10">
        <f t="shared" si="17"/>
        <v>-100</v>
      </c>
      <c r="W523" s="11"/>
      <c r="X523" s="12"/>
      <c r="Y523" s="11"/>
      <c r="Z523" s="12"/>
      <c r="AA523" s="13"/>
      <c r="AB523" s="5"/>
    </row>
    <row r="524" spans="1:28">
      <c r="A524" s="14">
        <v>40528</v>
      </c>
      <c r="B524" s="6"/>
      <c r="C524" s="7"/>
      <c r="D524" s="6"/>
      <c r="E524" s="6"/>
      <c r="F524" s="8"/>
      <c r="G524" s="8"/>
      <c r="H524" s="8"/>
      <c r="I524" s="8"/>
      <c r="J524" s="8"/>
      <c r="K524" s="8"/>
      <c r="L524" s="8"/>
      <c r="M524" s="9"/>
      <c r="N524" s="9"/>
      <c r="O524" s="9"/>
      <c r="P524" s="9"/>
      <c r="Q524" s="9"/>
      <c r="R524" s="8"/>
      <c r="S524" s="10">
        <f t="shared" si="18"/>
        <v>100</v>
      </c>
      <c r="T524" s="10">
        <f t="shared" si="17"/>
        <v>-100</v>
      </c>
      <c r="W524" s="11"/>
      <c r="X524" s="12"/>
      <c r="Y524" s="11"/>
      <c r="Z524" s="12"/>
      <c r="AA524" s="13"/>
      <c r="AB524" s="5"/>
    </row>
    <row r="525" spans="1:28">
      <c r="A525" s="14">
        <v>40529</v>
      </c>
      <c r="B525" s="6"/>
      <c r="C525" s="7"/>
      <c r="D525" s="6"/>
      <c r="E525" s="6"/>
      <c r="F525" s="8"/>
      <c r="G525" s="8"/>
      <c r="H525" s="8"/>
      <c r="I525" s="8"/>
      <c r="J525" s="8"/>
      <c r="K525" s="8"/>
      <c r="L525" s="8"/>
      <c r="M525" s="9"/>
      <c r="N525" s="9"/>
      <c r="O525" s="9"/>
      <c r="P525" s="9"/>
      <c r="Q525" s="9"/>
      <c r="R525" s="8"/>
      <c r="S525" s="10">
        <f t="shared" si="18"/>
        <v>100</v>
      </c>
      <c r="T525" s="10">
        <f t="shared" si="17"/>
        <v>-100</v>
      </c>
      <c r="W525" s="11"/>
      <c r="X525" s="12"/>
      <c r="Y525" s="11"/>
      <c r="Z525" s="12"/>
      <c r="AA525" s="13"/>
      <c r="AB525" s="5"/>
    </row>
    <row r="526" spans="1:28">
      <c r="A526" s="14">
        <v>40532</v>
      </c>
      <c r="B526" s="6"/>
      <c r="C526" s="7"/>
      <c r="D526" s="6"/>
      <c r="E526" s="6"/>
      <c r="F526" s="8"/>
      <c r="G526" s="8"/>
      <c r="H526" s="8"/>
      <c r="I526" s="8"/>
      <c r="J526" s="8"/>
      <c r="K526" s="8"/>
      <c r="L526" s="8"/>
      <c r="M526" s="9"/>
      <c r="N526" s="9"/>
      <c r="O526" s="9"/>
      <c r="P526" s="9"/>
      <c r="Q526" s="9"/>
      <c r="R526" s="8"/>
      <c r="S526" s="10">
        <f t="shared" si="18"/>
        <v>100</v>
      </c>
      <c r="T526" s="10">
        <f t="shared" si="17"/>
        <v>-100</v>
      </c>
      <c r="W526" s="11"/>
      <c r="X526" s="12"/>
      <c r="Y526" s="11"/>
      <c r="Z526" s="12"/>
      <c r="AA526" s="13"/>
      <c r="AB526" s="5"/>
    </row>
    <row r="527" spans="1:28">
      <c r="A527" s="14">
        <v>40533</v>
      </c>
      <c r="B527" s="6"/>
      <c r="C527" s="7"/>
      <c r="D527" s="6"/>
      <c r="E527" s="6"/>
      <c r="F527" s="8"/>
      <c r="G527" s="8"/>
      <c r="H527" s="8"/>
      <c r="I527" s="8"/>
      <c r="J527" s="8"/>
      <c r="K527" s="8"/>
      <c r="L527" s="8"/>
      <c r="M527" s="9"/>
      <c r="N527" s="9"/>
      <c r="O527" s="9"/>
      <c r="P527" s="9"/>
      <c r="Q527" s="9"/>
      <c r="R527" s="8"/>
      <c r="S527" s="10">
        <f t="shared" si="18"/>
        <v>100</v>
      </c>
      <c r="T527" s="10">
        <f t="shared" si="17"/>
        <v>-100</v>
      </c>
      <c r="W527" s="11"/>
      <c r="X527" s="12"/>
      <c r="Y527" s="11"/>
      <c r="Z527" s="12"/>
      <c r="AA527" s="13"/>
      <c r="AB527" s="5"/>
    </row>
    <row r="528" spans="1:28">
      <c r="A528" s="14">
        <v>40534</v>
      </c>
      <c r="B528" s="6"/>
      <c r="C528" s="7"/>
      <c r="D528" s="6"/>
      <c r="E528" s="6"/>
      <c r="F528" s="8"/>
      <c r="G528" s="8"/>
      <c r="H528" s="8"/>
      <c r="I528" s="8"/>
      <c r="J528" s="8"/>
      <c r="K528" s="8"/>
      <c r="L528" s="8"/>
      <c r="M528" s="9"/>
      <c r="N528" s="9"/>
      <c r="O528" s="9"/>
      <c r="P528" s="9"/>
      <c r="Q528" s="9"/>
      <c r="R528" s="8"/>
      <c r="S528" s="10">
        <f t="shared" si="18"/>
        <v>100</v>
      </c>
      <c r="T528" s="10">
        <f t="shared" si="17"/>
        <v>-100</v>
      </c>
      <c r="W528" s="11"/>
      <c r="X528" s="12"/>
      <c r="Y528" s="11"/>
      <c r="Z528" s="12"/>
      <c r="AA528" s="13"/>
      <c r="AB528" s="5"/>
    </row>
    <row r="529" spans="1:28">
      <c r="A529" s="14">
        <v>40535</v>
      </c>
      <c r="B529" s="6"/>
      <c r="C529" s="7"/>
      <c r="D529" s="6"/>
      <c r="E529" s="6"/>
      <c r="F529" s="8"/>
      <c r="G529" s="8"/>
      <c r="H529" s="8"/>
      <c r="I529" s="8"/>
      <c r="J529" s="8"/>
      <c r="K529" s="8"/>
      <c r="L529" s="8"/>
      <c r="M529" s="9"/>
      <c r="N529" s="9"/>
      <c r="O529" s="9"/>
      <c r="P529" s="9"/>
      <c r="Q529" s="9"/>
      <c r="R529" s="8"/>
      <c r="S529" s="10">
        <f t="shared" si="18"/>
        <v>100</v>
      </c>
      <c r="T529" s="10">
        <f t="shared" si="17"/>
        <v>-100</v>
      </c>
      <c r="W529" s="11"/>
      <c r="X529" s="12"/>
      <c r="Y529" s="11"/>
      <c r="Z529" s="12"/>
      <c r="AA529" s="13"/>
      <c r="AB529" s="5"/>
    </row>
    <row r="530" spans="1:28">
      <c r="A530" s="14">
        <v>40536</v>
      </c>
      <c r="B530" s="6"/>
      <c r="C530" s="7"/>
      <c r="D530" s="6"/>
      <c r="E530" s="6"/>
      <c r="F530" s="8"/>
      <c r="G530" s="8"/>
      <c r="H530" s="8"/>
      <c r="I530" s="8"/>
      <c r="J530" s="8"/>
      <c r="K530" s="8"/>
      <c r="L530" s="8"/>
      <c r="M530" s="9"/>
      <c r="N530" s="9"/>
      <c r="O530" s="9"/>
      <c r="P530" s="9"/>
      <c r="Q530" s="9"/>
      <c r="R530" s="8"/>
      <c r="S530" s="10">
        <f t="shared" si="18"/>
        <v>100</v>
      </c>
      <c r="T530" s="10">
        <f t="shared" si="17"/>
        <v>-100</v>
      </c>
      <c r="W530" s="11"/>
      <c r="X530" s="12"/>
      <c r="Y530" s="11"/>
      <c r="Z530" s="12"/>
      <c r="AA530" s="13"/>
      <c r="AB530" s="5"/>
    </row>
    <row r="531" spans="1:28">
      <c r="A531" s="14">
        <v>40539</v>
      </c>
      <c r="B531" s="6"/>
      <c r="C531" s="7"/>
      <c r="D531" s="6"/>
      <c r="E531" s="6"/>
      <c r="F531" s="8"/>
      <c r="G531" s="8"/>
      <c r="H531" s="8"/>
      <c r="I531" s="8"/>
      <c r="J531" s="8"/>
      <c r="K531" s="8"/>
      <c r="L531" s="8"/>
      <c r="M531" s="9"/>
      <c r="N531" s="9"/>
      <c r="O531" s="9"/>
      <c r="P531" s="9"/>
      <c r="Q531" s="9"/>
      <c r="R531" s="8"/>
      <c r="S531" s="10">
        <f t="shared" si="18"/>
        <v>100</v>
      </c>
      <c r="T531" s="10">
        <f t="shared" si="17"/>
        <v>-100</v>
      </c>
      <c r="W531" s="11"/>
      <c r="X531" s="12"/>
      <c r="Y531" s="11"/>
      <c r="Z531" s="12"/>
      <c r="AA531" s="13"/>
      <c r="AB531" s="5"/>
    </row>
    <row r="532" spans="1:28">
      <c r="A532" s="14">
        <v>40540</v>
      </c>
      <c r="B532" s="6"/>
      <c r="C532" s="7"/>
      <c r="D532" s="6"/>
      <c r="E532" s="6"/>
      <c r="F532" s="8"/>
      <c r="G532" s="8"/>
      <c r="H532" s="8"/>
      <c r="I532" s="8"/>
      <c r="J532" s="8"/>
      <c r="K532" s="8"/>
      <c r="L532" s="8"/>
      <c r="M532" s="9"/>
      <c r="N532" s="9"/>
      <c r="O532" s="9"/>
      <c r="P532" s="9"/>
      <c r="Q532" s="9"/>
      <c r="R532" s="8"/>
      <c r="S532" s="10">
        <f t="shared" si="18"/>
        <v>100</v>
      </c>
      <c r="T532" s="10">
        <f t="shared" si="17"/>
        <v>-100</v>
      </c>
      <c r="W532" s="11"/>
      <c r="X532" s="12"/>
      <c r="Y532" s="11"/>
      <c r="Z532" s="12"/>
      <c r="AA532" s="13"/>
      <c r="AB532" s="5"/>
    </row>
    <row r="533" spans="1:28">
      <c r="A533" s="14">
        <v>40541</v>
      </c>
      <c r="B533" s="6"/>
      <c r="C533" s="7"/>
      <c r="D533" s="6"/>
      <c r="E533" s="6"/>
      <c r="F533" s="8"/>
      <c r="G533" s="8"/>
      <c r="H533" s="8"/>
      <c r="I533" s="8"/>
      <c r="J533" s="8"/>
      <c r="K533" s="8"/>
      <c r="L533" s="8"/>
      <c r="M533" s="9"/>
      <c r="N533" s="9"/>
      <c r="O533" s="9"/>
      <c r="P533" s="9"/>
      <c r="Q533" s="9"/>
      <c r="R533" s="8"/>
      <c r="S533" s="10">
        <f t="shared" si="18"/>
        <v>100</v>
      </c>
      <c r="T533" s="10">
        <f t="shared" si="17"/>
        <v>-100</v>
      </c>
      <c r="W533" s="11"/>
      <c r="X533" s="12"/>
      <c r="Y533" s="11"/>
      <c r="Z533" s="12"/>
      <c r="AA533" s="13"/>
      <c r="AB533" s="5"/>
    </row>
    <row r="534" spans="1:28">
      <c r="A534" s="14">
        <v>40542</v>
      </c>
      <c r="B534" s="6"/>
      <c r="C534" s="7"/>
      <c r="D534" s="6"/>
      <c r="E534" s="6"/>
      <c r="F534" s="8"/>
      <c r="G534" s="8"/>
      <c r="H534" s="8"/>
      <c r="I534" s="8"/>
      <c r="J534" s="8"/>
      <c r="K534" s="8"/>
      <c r="L534" s="8"/>
      <c r="M534" s="9"/>
      <c r="N534" s="9"/>
      <c r="O534" s="9"/>
      <c r="P534" s="9"/>
      <c r="Q534" s="9"/>
      <c r="R534" s="8"/>
      <c r="S534" s="10">
        <f t="shared" si="18"/>
        <v>100</v>
      </c>
      <c r="T534" s="10">
        <f t="shared" si="17"/>
        <v>-100</v>
      </c>
      <c r="W534" s="11"/>
      <c r="X534" s="12"/>
      <c r="Y534" s="11"/>
      <c r="Z534" s="12"/>
      <c r="AA534" s="13"/>
      <c r="AB534" s="5"/>
    </row>
    <row r="535" spans="1:28">
      <c r="A535" s="14">
        <v>40543</v>
      </c>
      <c r="B535" s="6"/>
      <c r="C535" s="7"/>
      <c r="D535" s="6"/>
      <c r="E535" s="6"/>
      <c r="F535" s="8"/>
      <c r="G535" s="8"/>
      <c r="H535" s="8"/>
      <c r="I535" s="8"/>
      <c r="J535" s="8"/>
      <c r="K535" s="8"/>
      <c r="L535" s="8"/>
      <c r="M535" s="9"/>
      <c r="N535" s="9"/>
      <c r="O535" s="9"/>
      <c r="P535" s="9"/>
      <c r="Q535" s="9"/>
      <c r="R535" s="8"/>
      <c r="S535" s="10">
        <f t="shared" si="18"/>
        <v>100</v>
      </c>
      <c r="T535" s="10">
        <f t="shared" si="17"/>
        <v>-100</v>
      </c>
      <c r="W535" s="11"/>
      <c r="X535" s="12"/>
      <c r="Y535" s="11"/>
      <c r="Z535" s="12"/>
      <c r="AA535" s="13"/>
      <c r="AB535" s="5"/>
    </row>
    <row r="536" spans="1:28">
      <c r="A536" s="14">
        <v>40546</v>
      </c>
      <c r="B536" s="6"/>
      <c r="C536" s="7"/>
      <c r="D536" s="6"/>
      <c r="E536" s="6"/>
      <c r="F536" s="8"/>
      <c r="G536" s="8"/>
      <c r="H536" s="8"/>
      <c r="I536" s="8"/>
      <c r="J536" s="8"/>
      <c r="K536" s="8"/>
      <c r="L536" s="8"/>
      <c r="M536" s="9"/>
      <c r="N536" s="9"/>
      <c r="O536" s="9"/>
      <c r="P536" s="9"/>
      <c r="Q536" s="9"/>
      <c r="R536" s="8"/>
      <c r="S536" s="10">
        <f t="shared" si="18"/>
        <v>100</v>
      </c>
      <c r="T536" s="10">
        <f t="shared" si="17"/>
        <v>-100</v>
      </c>
      <c r="W536" s="11"/>
      <c r="X536" s="12"/>
      <c r="Y536" s="11"/>
      <c r="Z536" s="12"/>
      <c r="AA536" s="13"/>
      <c r="AB536" s="5"/>
    </row>
    <row r="537" spans="1:28">
      <c r="A537" s="14">
        <v>40547</v>
      </c>
      <c r="B537" s="6"/>
      <c r="C537" s="7"/>
      <c r="D537" s="6"/>
      <c r="E537" s="6"/>
      <c r="F537" s="8"/>
      <c r="G537" s="8"/>
      <c r="H537" s="8"/>
      <c r="I537" s="8"/>
      <c r="J537" s="8"/>
      <c r="K537" s="8"/>
      <c r="L537" s="8"/>
      <c r="M537" s="9"/>
      <c r="N537" s="9"/>
      <c r="O537" s="9"/>
      <c r="P537" s="9"/>
      <c r="Q537" s="9"/>
      <c r="R537" s="8"/>
      <c r="S537" s="10">
        <f t="shared" si="18"/>
        <v>100</v>
      </c>
      <c r="T537" s="10">
        <f t="shared" si="17"/>
        <v>-100</v>
      </c>
      <c r="W537" s="11"/>
      <c r="X537" s="12"/>
      <c r="Y537" s="11"/>
      <c r="Z537" s="12"/>
      <c r="AA537" s="13"/>
      <c r="AB537" s="5"/>
    </row>
    <row r="538" spans="1:28">
      <c r="A538" s="14">
        <v>40548</v>
      </c>
      <c r="B538" s="6"/>
      <c r="C538" s="7"/>
      <c r="D538" s="6"/>
      <c r="E538" s="6"/>
      <c r="F538" s="8"/>
      <c r="G538" s="8"/>
      <c r="H538" s="8"/>
      <c r="I538" s="8"/>
      <c r="J538" s="8"/>
      <c r="K538" s="8"/>
      <c r="L538" s="8"/>
      <c r="M538" s="9"/>
      <c r="N538" s="9"/>
      <c r="O538" s="9"/>
      <c r="P538" s="9"/>
      <c r="Q538" s="9"/>
      <c r="R538" s="8"/>
      <c r="S538" s="10">
        <f t="shared" si="18"/>
        <v>100</v>
      </c>
      <c r="T538" s="10">
        <f t="shared" si="17"/>
        <v>-100</v>
      </c>
      <c r="W538" s="11"/>
      <c r="X538" s="12"/>
      <c r="Y538" s="11"/>
      <c r="Z538" s="12"/>
      <c r="AA538" s="13"/>
      <c r="AB538" s="5"/>
    </row>
    <row r="539" spans="1:28">
      <c r="A539" s="14">
        <v>40549</v>
      </c>
      <c r="B539" s="6"/>
      <c r="C539" s="7"/>
      <c r="D539" s="6"/>
      <c r="E539" s="6"/>
      <c r="F539" s="8"/>
      <c r="G539" s="8"/>
      <c r="H539" s="8"/>
      <c r="I539" s="8"/>
      <c r="J539" s="8"/>
      <c r="K539" s="8"/>
      <c r="L539" s="8"/>
      <c r="M539" s="9"/>
      <c r="N539" s="9"/>
      <c r="O539" s="9"/>
      <c r="P539" s="9"/>
      <c r="Q539" s="9"/>
      <c r="R539" s="8"/>
      <c r="S539" s="10">
        <f t="shared" si="18"/>
        <v>100</v>
      </c>
      <c r="T539" s="10">
        <f t="shared" si="17"/>
        <v>-100</v>
      </c>
      <c r="W539" s="11"/>
      <c r="X539" s="12"/>
      <c r="Y539" s="11"/>
      <c r="Z539" s="12"/>
      <c r="AA539" s="13"/>
      <c r="AB539" s="5"/>
    </row>
    <row r="540" spans="1:28">
      <c r="A540" s="14">
        <v>40550</v>
      </c>
      <c r="B540" s="6"/>
      <c r="C540" s="7"/>
      <c r="D540" s="6"/>
      <c r="E540" s="6"/>
      <c r="F540" s="8"/>
      <c r="G540" s="8"/>
      <c r="H540" s="8"/>
      <c r="I540" s="8"/>
      <c r="J540" s="8"/>
      <c r="K540" s="8"/>
      <c r="L540" s="8"/>
      <c r="M540" s="9"/>
      <c r="N540" s="9"/>
      <c r="O540" s="9"/>
      <c r="P540" s="9"/>
      <c r="Q540" s="9"/>
      <c r="R540" s="8"/>
      <c r="S540" s="10">
        <f t="shared" si="18"/>
        <v>100</v>
      </c>
      <c r="T540" s="10">
        <f t="shared" si="17"/>
        <v>-100</v>
      </c>
      <c r="W540" s="11"/>
      <c r="X540" s="12"/>
      <c r="Y540" s="11"/>
      <c r="Z540" s="12"/>
      <c r="AA540" s="13"/>
      <c r="AB540" s="5"/>
    </row>
    <row r="541" spans="1:28">
      <c r="A541" s="14">
        <v>40553</v>
      </c>
      <c r="B541" s="6"/>
      <c r="C541" s="7"/>
      <c r="D541" s="6"/>
      <c r="E541" s="6"/>
      <c r="F541" s="8"/>
      <c r="G541" s="8"/>
      <c r="H541" s="8"/>
      <c r="I541" s="8"/>
      <c r="J541" s="8"/>
      <c r="K541" s="8"/>
      <c r="L541" s="8"/>
      <c r="M541" s="9"/>
      <c r="N541" s="9"/>
      <c r="O541" s="9"/>
      <c r="P541" s="9"/>
      <c r="Q541" s="9"/>
      <c r="R541" s="8"/>
      <c r="S541" s="10">
        <f t="shared" si="18"/>
        <v>100</v>
      </c>
      <c r="T541" s="10">
        <f t="shared" si="17"/>
        <v>-100</v>
      </c>
      <c r="W541" s="11"/>
      <c r="X541" s="12"/>
      <c r="Y541" s="11"/>
      <c r="Z541" s="12"/>
      <c r="AA541" s="13"/>
      <c r="AB541" s="5"/>
    </row>
    <row r="542" spans="1:28">
      <c r="A542" s="14">
        <v>40554</v>
      </c>
      <c r="B542" s="6"/>
      <c r="C542" s="7"/>
      <c r="D542" s="6"/>
      <c r="E542" s="6"/>
      <c r="F542" s="8"/>
      <c r="G542" s="8"/>
      <c r="H542" s="8"/>
      <c r="I542" s="8"/>
      <c r="J542" s="8"/>
      <c r="K542" s="8"/>
      <c r="L542" s="8"/>
      <c r="M542" s="9"/>
      <c r="N542" s="9"/>
      <c r="O542" s="9"/>
      <c r="P542" s="9"/>
      <c r="Q542" s="9"/>
      <c r="R542" s="8"/>
      <c r="S542" s="10">
        <f t="shared" si="18"/>
        <v>100</v>
      </c>
      <c r="T542" s="10">
        <f t="shared" si="17"/>
        <v>-100</v>
      </c>
      <c r="W542" s="11"/>
      <c r="X542" s="12"/>
      <c r="Y542" s="11"/>
      <c r="Z542" s="12"/>
      <c r="AA542" s="13"/>
      <c r="AB542" s="5"/>
    </row>
    <row r="543" spans="1:28">
      <c r="A543" s="14">
        <v>40555</v>
      </c>
      <c r="B543" s="6"/>
      <c r="C543" s="7"/>
      <c r="D543" s="6"/>
      <c r="E543" s="6"/>
      <c r="F543" s="8"/>
      <c r="G543" s="8"/>
      <c r="H543" s="8"/>
      <c r="I543" s="8"/>
      <c r="J543" s="8"/>
      <c r="K543" s="8"/>
      <c r="L543" s="8"/>
      <c r="M543" s="9"/>
      <c r="N543" s="9"/>
      <c r="O543" s="9"/>
      <c r="P543" s="9"/>
      <c r="Q543" s="9"/>
      <c r="R543" s="8"/>
      <c r="S543" s="10">
        <f t="shared" si="18"/>
        <v>100</v>
      </c>
      <c r="T543" s="10">
        <f t="shared" si="17"/>
        <v>-100</v>
      </c>
      <c r="W543" s="11"/>
      <c r="X543" s="12"/>
      <c r="Y543" s="11"/>
      <c r="Z543" s="12"/>
      <c r="AA543" s="13"/>
      <c r="AB543" s="5"/>
    </row>
    <row r="544" spans="1:28">
      <c r="A544" s="14">
        <v>40556</v>
      </c>
      <c r="B544" s="6"/>
      <c r="C544" s="7"/>
      <c r="D544" s="6"/>
      <c r="E544" s="6"/>
      <c r="F544" s="8"/>
      <c r="G544" s="8"/>
      <c r="H544" s="8"/>
      <c r="I544" s="8"/>
      <c r="J544" s="8"/>
      <c r="K544" s="8"/>
      <c r="L544" s="8"/>
      <c r="M544" s="9"/>
      <c r="N544" s="9"/>
      <c r="O544" s="9"/>
      <c r="P544" s="9"/>
      <c r="Q544" s="9"/>
      <c r="R544" s="8"/>
      <c r="S544" s="10">
        <f t="shared" si="18"/>
        <v>100</v>
      </c>
      <c r="T544" s="10">
        <f t="shared" si="17"/>
        <v>-100</v>
      </c>
      <c r="W544" s="11"/>
      <c r="X544" s="12"/>
      <c r="Y544" s="11"/>
      <c r="Z544" s="12"/>
      <c r="AA544" s="13"/>
      <c r="AB544" s="5"/>
    </row>
    <row r="545" spans="1:28">
      <c r="A545" s="14">
        <v>40557</v>
      </c>
      <c r="B545" s="6"/>
      <c r="C545" s="7"/>
      <c r="D545" s="6"/>
      <c r="E545" s="6"/>
      <c r="F545" s="8"/>
      <c r="G545" s="8"/>
      <c r="H545" s="8"/>
      <c r="I545" s="8"/>
      <c r="J545" s="8"/>
      <c r="K545" s="8"/>
      <c r="L545" s="8"/>
      <c r="M545" s="9"/>
      <c r="N545" s="9"/>
      <c r="O545" s="9"/>
      <c r="P545" s="9"/>
      <c r="Q545" s="9"/>
      <c r="R545" s="8"/>
      <c r="S545" s="10">
        <f t="shared" si="18"/>
        <v>100</v>
      </c>
      <c r="T545" s="10">
        <f t="shared" si="17"/>
        <v>-100</v>
      </c>
      <c r="W545" s="11"/>
      <c r="X545" s="12"/>
      <c r="Y545" s="11"/>
      <c r="Z545" s="12"/>
      <c r="AA545" s="13"/>
      <c r="AB545" s="5"/>
    </row>
    <row r="546" spans="1:28">
      <c r="A546" s="14">
        <v>40560</v>
      </c>
      <c r="B546" s="6"/>
      <c r="C546" s="7"/>
      <c r="D546" s="6"/>
      <c r="E546" s="6"/>
      <c r="F546" s="8"/>
      <c r="G546" s="8"/>
      <c r="H546" s="8"/>
      <c r="I546" s="8"/>
      <c r="J546" s="8"/>
      <c r="K546" s="8"/>
      <c r="L546" s="8"/>
      <c r="M546" s="9"/>
      <c r="N546" s="9"/>
      <c r="O546" s="9"/>
      <c r="P546" s="9"/>
      <c r="Q546" s="9"/>
      <c r="R546" s="8"/>
      <c r="S546" s="10">
        <f t="shared" si="18"/>
        <v>100</v>
      </c>
      <c r="T546" s="10">
        <f t="shared" si="17"/>
        <v>-100</v>
      </c>
      <c r="W546" s="11"/>
      <c r="X546" s="12"/>
      <c r="Y546" s="11"/>
      <c r="Z546" s="12"/>
      <c r="AA546" s="13"/>
      <c r="AB546" s="5"/>
    </row>
    <row r="547" spans="1:28">
      <c r="A547" s="14">
        <v>40561</v>
      </c>
      <c r="B547" s="6"/>
      <c r="C547" s="7"/>
      <c r="D547" s="6"/>
      <c r="E547" s="6"/>
      <c r="F547" s="8"/>
      <c r="G547" s="8"/>
      <c r="H547" s="8"/>
      <c r="I547" s="8"/>
      <c r="J547" s="8"/>
      <c r="K547" s="8"/>
      <c r="L547" s="8"/>
      <c r="M547" s="9"/>
      <c r="N547" s="9"/>
      <c r="O547" s="9"/>
      <c r="P547" s="9"/>
      <c r="Q547" s="9"/>
      <c r="R547" s="8"/>
      <c r="S547" s="10">
        <f t="shared" si="18"/>
        <v>100</v>
      </c>
      <c r="T547" s="10">
        <f t="shared" si="17"/>
        <v>-100</v>
      </c>
      <c r="W547" s="11"/>
      <c r="X547" s="12"/>
      <c r="Y547" s="11"/>
      <c r="Z547" s="12"/>
      <c r="AA547" s="13"/>
      <c r="AB547" s="5"/>
    </row>
    <row r="548" spans="1:28">
      <c r="A548" s="14">
        <v>40562</v>
      </c>
      <c r="B548" s="6"/>
      <c r="C548" s="7"/>
      <c r="D548" s="6"/>
      <c r="E548" s="6"/>
      <c r="F548" s="8"/>
      <c r="G548" s="8"/>
      <c r="H548" s="8"/>
      <c r="I548" s="8"/>
      <c r="J548" s="8"/>
      <c r="K548" s="8"/>
      <c r="L548" s="8"/>
      <c r="M548" s="9"/>
      <c r="N548" s="9"/>
      <c r="O548" s="9"/>
      <c r="P548" s="9"/>
      <c r="Q548" s="9"/>
      <c r="R548" s="8"/>
      <c r="S548" s="10">
        <f t="shared" si="18"/>
        <v>100</v>
      </c>
      <c r="T548" s="10">
        <f t="shared" si="17"/>
        <v>-100</v>
      </c>
      <c r="W548" s="11"/>
      <c r="X548" s="12"/>
      <c r="Y548" s="11"/>
      <c r="Z548" s="12"/>
      <c r="AA548" s="13"/>
      <c r="AB548" s="5"/>
    </row>
    <row r="549" spans="1:28">
      <c r="A549" s="14">
        <v>40563</v>
      </c>
      <c r="B549" s="6"/>
      <c r="C549" s="7"/>
      <c r="D549" s="6"/>
      <c r="E549" s="6"/>
      <c r="F549" s="8"/>
      <c r="G549" s="8"/>
      <c r="H549" s="8"/>
      <c r="I549" s="8"/>
      <c r="J549" s="8"/>
      <c r="K549" s="8"/>
      <c r="L549" s="8"/>
      <c r="M549" s="9"/>
      <c r="N549" s="9"/>
      <c r="O549" s="9"/>
      <c r="P549" s="9"/>
      <c r="Q549" s="9"/>
      <c r="R549" s="8"/>
      <c r="S549" s="10">
        <f t="shared" si="18"/>
        <v>100</v>
      </c>
      <c r="T549" s="10">
        <f t="shared" si="17"/>
        <v>-100</v>
      </c>
      <c r="W549" s="11"/>
      <c r="X549" s="12"/>
      <c r="Y549" s="11"/>
      <c r="Z549" s="12"/>
      <c r="AA549" s="13"/>
      <c r="AB549" s="5"/>
    </row>
    <row r="550" spans="1:28">
      <c r="A550" s="14">
        <v>40564</v>
      </c>
      <c r="B550" s="6"/>
      <c r="C550" s="7"/>
      <c r="D550" s="6"/>
      <c r="E550" s="6"/>
      <c r="F550" s="8"/>
      <c r="G550" s="8"/>
      <c r="H550" s="8"/>
      <c r="I550" s="8"/>
      <c r="J550" s="8"/>
      <c r="K550" s="8"/>
      <c r="L550" s="8"/>
      <c r="M550" s="9"/>
      <c r="N550" s="9"/>
      <c r="O550" s="9"/>
      <c r="P550" s="9"/>
      <c r="Q550" s="9"/>
      <c r="R550" s="8"/>
      <c r="S550" s="10">
        <f t="shared" si="18"/>
        <v>100</v>
      </c>
      <c r="T550" s="10">
        <f t="shared" si="17"/>
        <v>-100</v>
      </c>
      <c r="W550" s="11"/>
      <c r="X550" s="12"/>
      <c r="Y550" s="11"/>
      <c r="Z550" s="12"/>
      <c r="AA550" s="13"/>
      <c r="AB550" s="5"/>
    </row>
    <row r="551" spans="1:28">
      <c r="A551" s="14">
        <v>40567</v>
      </c>
      <c r="B551" s="6"/>
      <c r="C551" s="7"/>
      <c r="D551" s="6"/>
      <c r="E551" s="6"/>
      <c r="F551" s="8"/>
      <c r="G551" s="8"/>
      <c r="H551" s="8"/>
      <c r="I551" s="8"/>
      <c r="J551" s="8"/>
      <c r="K551" s="8"/>
      <c r="L551" s="8"/>
      <c r="M551" s="9"/>
      <c r="N551" s="9"/>
      <c r="O551" s="9"/>
      <c r="P551" s="9"/>
      <c r="Q551" s="9"/>
      <c r="R551" s="8"/>
      <c r="S551" s="10">
        <f t="shared" si="18"/>
        <v>100</v>
      </c>
      <c r="T551" s="10">
        <f t="shared" si="17"/>
        <v>-100</v>
      </c>
      <c r="W551" s="11"/>
      <c r="X551" s="12"/>
      <c r="Y551" s="11"/>
      <c r="Z551" s="12"/>
      <c r="AA551" s="13"/>
      <c r="AB551" s="5"/>
    </row>
    <row r="552" spans="1:28">
      <c r="A552" s="14">
        <v>40568</v>
      </c>
      <c r="B552" s="6"/>
      <c r="C552" s="7"/>
      <c r="D552" s="6"/>
      <c r="E552" s="6"/>
      <c r="F552" s="8"/>
      <c r="G552" s="8"/>
      <c r="H552" s="8"/>
      <c r="I552" s="8"/>
      <c r="J552" s="8"/>
      <c r="K552" s="8"/>
      <c r="L552" s="8"/>
      <c r="M552" s="9"/>
      <c r="N552" s="9"/>
      <c r="O552" s="9"/>
      <c r="P552" s="9"/>
      <c r="Q552" s="9"/>
      <c r="R552" s="8"/>
      <c r="S552" s="10">
        <f t="shared" si="18"/>
        <v>100</v>
      </c>
      <c r="T552" s="10">
        <f t="shared" si="17"/>
        <v>-100</v>
      </c>
      <c r="W552" s="11"/>
      <c r="X552" s="12"/>
      <c r="Y552" s="11"/>
      <c r="Z552" s="12"/>
      <c r="AA552" s="13"/>
      <c r="AB552" s="5"/>
    </row>
    <row r="553" spans="1:28">
      <c r="A553" s="14">
        <v>40569</v>
      </c>
      <c r="B553" s="6"/>
      <c r="C553" s="7"/>
      <c r="D553" s="6"/>
      <c r="E553" s="6"/>
      <c r="F553" s="8"/>
      <c r="G553" s="8"/>
      <c r="H553" s="8"/>
      <c r="I553" s="8"/>
      <c r="J553" s="8"/>
      <c r="K553" s="8"/>
      <c r="L553" s="8"/>
      <c r="M553" s="9"/>
      <c r="N553" s="9"/>
      <c r="O553" s="9"/>
      <c r="P553" s="9"/>
      <c r="Q553" s="9"/>
      <c r="R553" s="8"/>
      <c r="S553" s="10">
        <f t="shared" si="18"/>
        <v>100</v>
      </c>
      <c r="T553" s="10">
        <f t="shared" si="17"/>
        <v>-100</v>
      </c>
      <c r="W553" s="11"/>
      <c r="X553" s="12"/>
      <c r="Y553" s="11"/>
      <c r="Z553" s="12"/>
      <c r="AA553" s="13"/>
      <c r="AB553" s="5"/>
    </row>
    <row r="554" spans="1:28">
      <c r="A554" s="14">
        <v>40570</v>
      </c>
      <c r="B554" s="6"/>
      <c r="C554" s="7"/>
      <c r="D554" s="6"/>
      <c r="E554" s="6"/>
      <c r="F554" s="8"/>
      <c r="G554" s="8"/>
      <c r="H554" s="8"/>
      <c r="I554" s="8"/>
      <c r="J554" s="8"/>
      <c r="K554" s="8"/>
      <c r="L554" s="8"/>
      <c r="M554" s="9"/>
      <c r="N554" s="9"/>
      <c r="O554" s="9"/>
      <c r="P554" s="9"/>
      <c r="Q554" s="9"/>
      <c r="R554" s="8"/>
      <c r="S554" s="10">
        <f t="shared" si="18"/>
        <v>100</v>
      </c>
      <c r="T554" s="10">
        <f t="shared" si="17"/>
        <v>-100</v>
      </c>
      <c r="W554" s="11"/>
      <c r="X554" s="12"/>
      <c r="Y554" s="11"/>
      <c r="Z554" s="12"/>
      <c r="AA554" s="13"/>
      <c r="AB554" s="5"/>
    </row>
    <row r="555" spans="1:28">
      <c r="A555" s="14">
        <v>40571</v>
      </c>
      <c r="B555" s="6"/>
      <c r="C555" s="7"/>
      <c r="D555" s="6"/>
      <c r="E555" s="6"/>
      <c r="F555" s="8"/>
      <c r="G555" s="8"/>
      <c r="H555" s="8"/>
      <c r="I555" s="8"/>
      <c r="J555" s="8"/>
      <c r="K555" s="8"/>
      <c r="L555" s="8"/>
      <c r="M555" s="9"/>
      <c r="N555" s="9"/>
      <c r="O555" s="9"/>
      <c r="P555" s="9"/>
      <c r="Q555" s="9"/>
      <c r="R555" s="8"/>
      <c r="S555" s="10">
        <f t="shared" si="18"/>
        <v>100</v>
      </c>
      <c r="T555" s="10">
        <f t="shared" si="17"/>
        <v>-100</v>
      </c>
      <c r="W555" s="11"/>
      <c r="X555" s="12"/>
      <c r="Y555" s="11"/>
      <c r="Z555" s="12"/>
      <c r="AA555" s="13"/>
      <c r="AB555" s="5"/>
    </row>
    <row r="556" spans="1:28">
      <c r="A556" s="14">
        <v>40574</v>
      </c>
      <c r="B556" s="6"/>
      <c r="C556" s="7"/>
      <c r="D556" s="6"/>
      <c r="E556" s="6"/>
      <c r="F556" s="8"/>
      <c r="G556" s="8"/>
      <c r="H556" s="8"/>
      <c r="I556" s="8"/>
      <c r="J556" s="8"/>
      <c r="K556" s="8"/>
      <c r="L556" s="8"/>
      <c r="M556" s="9"/>
      <c r="N556" s="9"/>
      <c r="O556" s="9"/>
      <c r="P556" s="9"/>
      <c r="Q556" s="9"/>
      <c r="R556" s="8"/>
      <c r="S556" s="10">
        <f t="shared" si="18"/>
        <v>100</v>
      </c>
      <c r="T556" s="10">
        <f t="shared" si="17"/>
        <v>-100</v>
      </c>
      <c r="W556" s="11"/>
      <c r="X556" s="12"/>
      <c r="Y556" s="11"/>
      <c r="Z556" s="12"/>
      <c r="AA556" s="13"/>
      <c r="AB556" s="5"/>
    </row>
    <row r="557" spans="1:28">
      <c r="A557" s="14">
        <v>40575</v>
      </c>
      <c r="B557" s="6"/>
      <c r="C557" s="7"/>
      <c r="D557" s="6"/>
      <c r="E557" s="6"/>
      <c r="F557" s="8"/>
      <c r="G557" s="8"/>
      <c r="H557" s="8"/>
      <c r="I557" s="8"/>
      <c r="J557" s="8"/>
      <c r="K557" s="8"/>
      <c r="L557" s="8"/>
      <c r="M557" s="9"/>
      <c r="N557" s="9"/>
      <c r="O557" s="9"/>
      <c r="P557" s="9"/>
      <c r="Q557" s="9"/>
      <c r="R557" s="8"/>
      <c r="S557" s="10">
        <f t="shared" si="18"/>
        <v>100</v>
      </c>
      <c r="T557" s="10">
        <f t="shared" si="17"/>
        <v>-100</v>
      </c>
      <c r="W557" s="11"/>
      <c r="X557" s="12"/>
      <c r="Y557" s="11"/>
      <c r="Z557" s="12"/>
      <c r="AA557" s="13"/>
      <c r="AB557" s="5"/>
    </row>
    <row r="558" spans="1:28">
      <c r="A558" s="14">
        <v>40576</v>
      </c>
      <c r="B558" s="6"/>
      <c r="C558" s="7"/>
      <c r="D558" s="6"/>
      <c r="E558" s="6"/>
      <c r="F558" s="8"/>
      <c r="G558" s="8"/>
      <c r="H558" s="8"/>
      <c r="I558" s="8"/>
      <c r="J558" s="8"/>
      <c r="K558" s="8"/>
      <c r="L558" s="8"/>
      <c r="M558" s="9"/>
      <c r="N558" s="9"/>
      <c r="O558" s="9"/>
      <c r="P558" s="9"/>
      <c r="Q558" s="9"/>
      <c r="R558" s="8"/>
      <c r="S558" s="10">
        <f t="shared" si="18"/>
        <v>100</v>
      </c>
      <c r="T558" s="10">
        <f t="shared" si="17"/>
        <v>-100</v>
      </c>
      <c r="W558" s="11"/>
      <c r="X558" s="12"/>
      <c r="Y558" s="11"/>
      <c r="Z558" s="12"/>
      <c r="AA558" s="13"/>
      <c r="AB558" s="5"/>
    </row>
    <row r="559" spans="1:28">
      <c r="A559" s="14">
        <v>40577</v>
      </c>
      <c r="B559" s="6"/>
      <c r="C559" s="7"/>
      <c r="D559" s="6"/>
      <c r="E559" s="6"/>
      <c r="F559" s="8"/>
      <c r="G559" s="8"/>
      <c r="H559" s="8"/>
      <c r="I559" s="8"/>
      <c r="J559" s="8"/>
      <c r="K559" s="8"/>
      <c r="L559" s="8"/>
      <c r="M559" s="9"/>
      <c r="N559" s="9"/>
      <c r="O559" s="9"/>
      <c r="P559" s="9"/>
      <c r="Q559" s="9"/>
      <c r="R559" s="8"/>
      <c r="S559" s="10">
        <f t="shared" si="18"/>
        <v>100</v>
      </c>
      <c r="T559" s="10">
        <f t="shared" si="17"/>
        <v>-100</v>
      </c>
      <c r="W559" s="11"/>
      <c r="X559" s="12"/>
      <c r="Y559" s="11"/>
      <c r="Z559" s="12"/>
      <c r="AA559" s="13"/>
      <c r="AB559" s="5"/>
    </row>
    <row r="560" spans="1:28">
      <c r="A560" s="14">
        <v>40578</v>
      </c>
      <c r="B560" s="6"/>
      <c r="C560" s="7"/>
      <c r="D560" s="6"/>
      <c r="E560" s="6"/>
      <c r="F560" s="8"/>
      <c r="G560" s="8"/>
      <c r="H560" s="8"/>
      <c r="I560" s="8"/>
      <c r="J560" s="8"/>
      <c r="K560" s="8"/>
      <c r="L560" s="8"/>
      <c r="M560" s="9"/>
      <c r="N560" s="9"/>
      <c r="O560" s="9"/>
      <c r="P560" s="9"/>
      <c r="Q560" s="9"/>
      <c r="R560" s="8"/>
      <c r="S560" s="10">
        <f t="shared" si="18"/>
        <v>100</v>
      </c>
      <c r="T560" s="10">
        <f t="shared" si="17"/>
        <v>-100</v>
      </c>
      <c r="W560" s="11"/>
      <c r="X560" s="12"/>
      <c r="Y560" s="11"/>
      <c r="Z560" s="12"/>
      <c r="AA560" s="13"/>
      <c r="AB560" s="5"/>
    </row>
    <row r="561" spans="1:28">
      <c r="A561" s="14">
        <v>40581</v>
      </c>
      <c r="B561" s="6"/>
      <c r="C561" s="7"/>
      <c r="D561" s="6"/>
      <c r="E561" s="6"/>
      <c r="F561" s="8"/>
      <c r="G561" s="8"/>
      <c r="H561" s="8"/>
      <c r="I561" s="8"/>
      <c r="J561" s="8"/>
      <c r="K561" s="8"/>
      <c r="L561" s="8"/>
      <c r="M561" s="9"/>
      <c r="N561" s="9"/>
      <c r="O561" s="9"/>
      <c r="P561" s="9"/>
      <c r="Q561" s="9"/>
      <c r="R561" s="8"/>
      <c r="S561" s="10">
        <f t="shared" si="18"/>
        <v>100</v>
      </c>
      <c r="T561" s="10">
        <f t="shared" si="17"/>
        <v>-100</v>
      </c>
      <c r="W561" s="11"/>
      <c r="X561" s="12"/>
      <c r="Y561" s="11"/>
      <c r="Z561" s="12"/>
      <c r="AA561" s="13"/>
      <c r="AB561" s="5"/>
    </row>
    <row r="562" spans="1:28">
      <c r="A562" s="14">
        <v>40582</v>
      </c>
      <c r="B562" s="6"/>
      <c r="C562" s="7"/>
      <c r="D562" s="6"/>
      <c r="E562" s="6"/>
      <c r="F562" s="8"/>
      <c r="G562" s="8"/>
      <c r="H562" s="8"/>
      <c r="I562" s="8"/>
      <c r="J562" s="8"/>
      <c r="K562" s="8"/>
      <c r="L562" s="8"/>
      <c r="M562" s="9"/>
      <c r="N562" s="9"/>
      <c r="O562" s="9"/>
      <c r="P562" s="9"/>
      <c r="Q562" s="9"/>
      <c r="R562" s="8"/>
      <c r="S562" s="10">
        <f t="shared" si="18"/>
        <v>100</v>
      </c>
      <c r="T562" s="10">
        <f t="shared" si="17"/>
        <v>-100</v>
      </c>
      <c r="W562" s="11"/>
      <c r="X562" s="12"/>
      <c r="Y562" s="11"/>
      <c r="Z562" s="12"/>
      <c r="AA562" s="13"/>
      <c r="AB562" s="5"/>
    </row>
    <row r="563" spans="1:28">
      <c r="A563" s="14">
        <v>40583</v>
      </c>
      <c r="B563" s="6"/>
      <c r="C563" s="7"/>
      <c r="D563" s="6"/>
      <c r="E563" s="6"/>
      <c r="F563" s="8"/>
      <c r="G563" s="8"/>
      <c r="H563" s="8"/>
      <c r="I563" s="8"/>
      <c r="J563" s="8"/>
      <c r="K563" s="8"/>
      <c r="L563" s="8"/>
      <c r="M563" s="9"/>
      <c r="N563" s="9"/>
      <c r="O563" s="9"/>
      <c r="P563" s="9"/>
      <c r="Q563" s="9"/>
      <c r="R563" s="8"/>
      <c r="S563" s="10">
        <f t="shared" si="18"/>
        <v>100</v>
      </c>
      <c r="T563" s="10">
        <f t="shared" si="17"/>
        <v>-100</v>
      </c>
      <c r="W563" s="11"/>
      <c r="X563" s="12"/>
      <c r="Y563" s="11"/>
      <c r="Z563" s="12"/>
      <c r="AA563" s="13"/>
      <c r="AB563" s="5"/>
    </row>
    <row r="564" spans="1:28">
      <c r="A564" s="14">
        <v>40584</v>
      </c>
      <c r="B564" s="6"/>
      <c r="C564" s="7"/>
      <c r="D564" s="6"/>
      <c r="E564" s="6"/>
      <c r="F564" s="8"/>
      <c r="G564" s="8"/>
      <c r="H564" s="8"/>
      <c r="I564" s="8"/>
      <c r="J564" s="8"/>
      <c r="K564" s="8"/>
      <c r="L564" s="8"/>
      <c r="M564" s="9"/>
      <c r="N564" s="9"/>
      <c r="O564" s="9"/>
      <c r="P564" s="9"/>
      <c r="Q564" s="9"/>
      <c r="R564" s="8"/>
      <c r="S564" s="10">
        <f t="shared" si="18"/>
        <v>100</v>
      </c>
      <c r="T564" s="10">
        <f t="shared" si="17"/>
        <v>-100</v>
      </c>
      <c r="W564" s="11"/>
      <c r="X564" s="12"/>
      <c r="Y564" s="11"/>
      <c r="Z564" s="12"/>
      <c r="AA564" s="13"/>
      <c r="AB564" s="5"/>
    </row>
    <row r="565" spans="1:28">
      <c r="A565" s="14">
        <v>40585</v>
      </c>
      <c r="B565" s="6"/>
      <c r="C565" s="7"/>
      <c r="D565" s="6"/>
      <c r="E565" s="6"/>
      <c r="F565" s="8"/>
      <c r="G565" s="8"/>
      <c r="H565" s="8"/>
      <c r="I565" s="8"/>
      <c r="J565" s="8"/>
      <c r="K565" s="8"/>
      <c r="L565" s="8"/>
      <c r="M565" s="9"/>
      <c r="N565" s="9"/>
      <c r="O565" s="9"/>
      <c r="P565" s="9"/>
      <c r="Q565" s="9"/>
      <c r="R565" s="8"/>
      <c r="S565" s="10">
        <f t="shared" si="18"/>
        <v>100</v>
      </c>
      <c r="T565" s="10">
        <f t="shared" si="17"/>
        <v>-100</v>
      </c>
      <c r="W565" s="11"/>
      <c r="X565" s="12"/>
      <c r="Y565" s="11"/>
      <c r="Z565" s="12"/>
      <c r="AA565" s="13"/>
      <c r="AB565" s="5"/>
    </row>
    <row r="566" spans="1:28">
      <c r="A566" s="14">
        <v>40588</v>
      </c>
      <c r="B566" s="6"/>
      <c r="C566" s="7"/>
      <c r="D566" s="6"/>
      <c r="E566" s="6"/>
      <c r="F566" s="8"/>
      <c r="G566" s="8"/>
      <c r="H566" s="8"/>
      <c r="I566" s="8"/>
      <c r="J566" s="8"/>
      <c r="K566" s="8"/>
      <c r="L566" s="8"/>
      <c r="M566" s="9"/>
      <c r="N566" s="9"/>
      <c r="O566" s="9"/>
      <c r="P566" s="9"/>
      <c r="Q566" s="9"/>
      <c r="R566" s="8"/>
      <c r="S566" s="10">
        <f t="shared" si="18"/>
        <v>100</v>
      </c>
      <c r="T566" s="10">
        <f t="shared" si="17"/>
        <v>-100</v>
      </c>
      <c r="W566" s="11"/>
      <c r="X566" s="12"/>
      <c r="Y566" s="11"/>
      <c r="Z566" s="12"/>
      <c r="AA566" s="13"/>
      <c r="AB566" s="5"/>
    </row>
    <row r="567" spans="1:28">
      <c r="A567" s="14">
        <v>40589</v>
      </c>
      <c r="B567" s="6"/>
      <c r="C567" s="7"/>
      <c r="D567" s="6"/>
      <c r="E567" s="6"/>
      <c r="F567" s="8"/>
      <c r="G567" s="8"/>
      <c r="H567" s="8"/>
      <c r="I567" s="8"/>
      <c r="J567" s="8"/>
      <c r="K567" s="8"/>
      <c r="L567" s="8"/>
      <c r="M567" s="9"/>
      <c r="N567" s="9"/>
      <c r="O567" s="9"/>
      <c r="P567" s="9"/>
      <c r="Q567" s="9"/>
      <c r="R567" s="8"/>
      <c r="S567" s="10">
        <f t="shared" si="18"/>
        <v>100</v>
      </c>
      <c r="T567" s="10">
        <f t="shared" si="17"/>
        <v>-100</v>
      </c>
      <c r="W567" s="11"/>
      <c r="X567" s="12"/>
      <c r="Y567" s="11"/>
      <c r="Z567" s="12"/>
      <c r="AA567" s="13"/>
      <c r="AB567" s="5"/>
    </row>
    <row r="568" spans="1:28">
      <c r="A568" s="14">
        <v>40590</v>
      </c>
      <c r="B568" s="6"/>
      <c r="C568" s="7"/>
      <c r="D568" s="6"/>
      <c r="E568" s="6"/>
      <c r="F568" s="8"/>
      <c r="G568" s="8"/>
      <c r="H568" s="8"/>
      <c r="I568" s="8"/>
      <c r="J568" s="8"/>
      <c r="K568" s="8"/>
      <c r="L568" s="8"/>
      <c r="M568" s="9"/>
      <c r="N568" s="9"/>
      <c r="O568" s="9"/>
      <c r="P568" s="9"/>
      <c r="Q568" s="9"/>
      <c r="R568" s="8"/>
      <c r="S568" s="10">
        <f t="shared" si="18"/>
        <v>100</v>
      </c>
      <c r="T568" s="10">
        <f t="shared" si="17"/>
        <v>-100</v>
      </c>
      <c r="W568" s="11"/>
      <c r="X568" s="12"/>
      <c r="Y568" s="11"/>
      <c r="Z568" s="12"/>
      <c r="AA568" s="13"/>
      <c r="AB568" s="5"/>
    </row>
    <row r="569" spans="1:28">
      <c r="A569" s="14">
        <v>40591</v>
      </c>
      <c r="B569" s="6"/>
      <c r="C569" s="7"/>
      <c r="D569" s="6"/>
      <c r="E569" s="6"/>
      <c r="F569" s="8"/>
      <c r="G569" s="8"/>
      <c r="H569" s="8"/>
      <c r="I569" s="8"/>
      <c r="J569" s="8"/>
      <c r="K569" s="8"/>
      <c r="L569" s="8"/>
      <c r="M569" s="9"/>
      <c r="N569" s="9"/>
      <c r="O569" s="9"/>
      <c r="P569" s="9"/>
      <c r="Q569" s="9"/>
      <c r="R569" s="8"/>
      <c r="S569" s="10">
        <f t="shared" si="18"/>
        <v>100</v>
      </c>
      <c r="T569" s="10">
        <f t="shared" si="17"/>
        <v>-100</v>
      </c>
      <c r="W569" s="11"/>
      <c r="X569" s="12"/>
      <c r="Y569" s="11"/>
      <c r="Z569" s="12"/>
      <c r="AA569" s="13"/>
      <c r="AB569" s="5"/>
    </row>
    <row r="570" spans="1:28">
      <c r="A570" s="14">
        <v>40592</v>
      </c>
      <c r="B570" s="6"/>
      <c r="C570" s="7"/>
      <c r="D570" s="6"/>
      <c r="E570" s="6"/>
      <c r="F570" s="8"/>
      <c r="G570" s="8"/>
      <c r="H570" s="8"/>
      <c r="I570" s="8"/>
      <c r="J570" s="8"/>
      <c r="K570" s="8"/>
      <c r="L570" s="8"/>
      <c r="M570" s="9"/>
      <c r="N570" s="9"/>
      <c r="O570" s="9"/>
      <c r="P570" s="9"/>
      <c r="Q570" s="9"/>
      <c r="R570" s="8"/>
      <c r="S570" s="10">
        <f t="shared" si="18"/>
        <v>100</v>
      </c>
      <c r="T570" s="10">
        <f t="shared" si="17"/>
        <v>-100</v>
      </c>
      <c r="W570" s="11"/>
      <c r="X570" s="12"/>
      <c r="Y570" s="11"/>
      <c r="Z570" s="12"/>
      <c r="AA570" s="13"/>
      <c r="AB570" s="5"/>
    </row>
    <row r="571" spans="1:28">
      <c r="A571" s="14">
        <v>40595</v>
      </c>
      <c r="B571" s="6"/>
      <c r="C571" s="7"/>
      <c r="D571" s="6"/>
      <c r="E571" s="6"/>
      <c r="F571" s="8"/>
      <c r="G571" s="8"/>
      <c r="H571" s="8"/>
      <c r="I571" s="8"/>
      <c r="J571" s="8"/>
      <c r="K571" s="8"/>
      <c r="L571" s="8"/>
      <c r="M571" s="9"/>
      <c r="N571" s="9"/>
      <c r="O571" s="9"/>
      <c r="P571" s="9"/>
      <c r="Q571" s="9"/>
      <c r="R571" s="8"/>
      <c r="S571" s="10">
        <f t="shared" si="18"/>
        <v>100</v>
      </c>
      <c r="T571" s="10">
        <f t="shared" si="17"/>
        <v>-100</v>
      </c>
      <c r="W571" s="11"/>
      <c r="X571" s="12"/>
      <c r="Y571" s="11"/>
      <c r="Z571" s="12"/>
      <c r="AA571" s="13"/>
      <c r="AB571" s="5"/>
    </row>
    <row r="572" spans="1:28">
      <c r="A572" s="14">
        <v>40596</v>
      </c>
      <c r="B572" s="6"/>
      <c r="C572" s="7"/>
      <c r="D572" s="6"/>
      <c r="E572" s="6"/>
      <c r="F572" s="8"/>
      <c r="G572" s="8"/>
      <c r="H572" s="8"/>
      <c r="I572" s="8"/>
      <c r="J572" s="8"/>
      <c r="K572" s="8"/>
      <c r="L572" s="8"/>
      <c r="M572" s="9"/>
      <c r="N572" s="9"/>
      <c r="O572" s="9"/>
      <c r="P572" s="9"/>
      <c r="Q572" s="9"/>
      <c r="R572" s="8"/>
      <c r="S572" s="10">
        <f t="shared" si="18"/>
        <v>100</v>
      </c>
      <c r="T572" s="10">
        <f t="shared" si="17"/>
        <v>-100</v>
      </c>
      <c r="W572" s="11"/>
      <c r="X572" s="12"/>
      <c r="Y572" s="11"/>
      <c r="Z572" s="12"/>
      <c r="AA572" s="13"/>
      <c r="AB572" s="5"/>
    </row>
    <row r="573" spans="1:28">
      <c r="A573" s="14">
        <v>40597</v>
      </c>
      <c r="B573" s="6"/>
      <c r="C573" s="7"/>
      <c r="D573" s="6"/>
      <c r="E573" s="6"/>
      <c r="F573" s="8"/>
      <c r="G573" s="8"/>
      <c r="H573" s="8"/>
      <c r="I573" s="8"/>
      <c r="J573" s="8"/>
      <c r="K573" s="8"/>
      <c r="L573" s="8"/>
      <c r="M573" s="9"/>
      <c r="N573" s="9"/>
      <c r="O573" s="9"/>
      <c r="P573" s="9"/>
      <c r="Q573" s="9"/>
      <c r="R573" s="8"/>
      <c r="S573" s="10">
        <f t="shared" si="18"/>
        <v>100</v>
      </c>
      <c r="T573" s="10">
        <f t="shared" si="17"/>
        <v>-100</v>
      </c>
      <c r="W573" s="11"/>
      <c r="X573" s="12"/>
      <c r="Y573" s="11"/>
      <c r="Z573" s="12"/>
      <c r="AA573" s="13"/>
      <c r="AB573" s="5"/>
    </row>
    <row r="574" spans="1:28">
      <c r="A574" s="14">
        <v>40598</v>
      </c>
      <c r="B574" s="6"/>
      <c r="C574" s="7"/>
      <c r="D574" s="6"/>
      <c r="E574" s="6"/>
      <c r="F574" s="8"/>
      <c r="G574" s="8"/>
      <c r="H574" s="8"/>
      <c r="I574" s="8"/>
      <c r="J574" s="8"/>
      <c r="K574" s="8"/>
      <c r="L574" s="8"/>
      <c r="M574" s="9"/>
      <c r="N574" s="9"/>
      <c r="O574" s="9"/>
      <c r="P574" s="9"/>
      <c r="Q574" s="9"/>
      <c r="R574" s="8"/>
      <c r="S574" s="10">
        <f t="shared" si="18"/>
        <v>100</v>
      </c>
      <c r="T574" s="10">
        <f t="shared" si="17"/>
        <v>-100</v>
      </c>
      <c r="W574" s="11"/>
      <c r="X574" s="12"/>
      <c r="Y574" s="11"/>
      <c r="Z574" s="12"/>
      <c r="AA574" s="13"/>
      <c r="AB574" s="5"/>
    </row>
    <row r="575" spans="1:28">
      <c r="A575" s="14">
        <v>40599</v>
      </c>
      <c r="B575" s="6"/>
      <c r="C575" s="7"/>
      <c r="D575" s="6"/>
      <c r="E575" s="6"/>
      <c r="F575" s="8"/>
      <c r="G575" s="8"/>
      <c r="H575" s="8"/>
      <c r="I575" s="8"/>
      <c r="J575" s="8"/>
      <c r="K575" s="8"/>
      <c r="L575" s="8"/>
      <c r="M575" s="9"/>
      <c r="N575" s="9"/>
      <c r="O575" s="9"/>
      <c r="P575" s="9"/>
      <c r="Q575" s="9"/>
      <c r="R575" s="8"/>
      <c r="S575" s="10">
        <f t="shared" si="18"/>
        <v>100</v>
      </c>
      <c r="T575" s="10">
        <f t="shared" si="17"/>
        <v>-100</v>
      </c>
      <c r="W575" s="11"/>
      <c r="X575" s="12"/>
      <c r="Y575" s="11"/>
      <c r="Z575" s="12"/>
      <c r="AA575" s="13"/>
      <c r="AB575" s="5"/>
    </row>
    <row r="576" spans="1:28">
      <c r="A576" s="14">
        <v>40602</v>
      </c>
      <c r="B576" s="6"/>
      <c r="C576" s="7"/>
      <c r="D576" s="6"/>
      <c r="E576" s="6"/>
      <c r="F576" s="8"/>
      <c r="G576" s="8"/>
      <c r="H576" s="8"/>
      <c r="I576" s="8"/>
      <c r="J576" s="8"/>
      <c r="K576" s="8"/>
      <c r="L576" s="8"/>
      <c r="M576" s="9"/>
      <c r="N576" s="9"/>
      <c r="O576" s="9"/>
      <c r="P576" s="9"/>
      <c r="Q576" s="9"/>
      <c r="R576" s="8"/>
      <c r="S576" s="10">
        <f t="shared" si="18"/>
        <v>100</v>
      </c>
      <c r="T576" s="10">
        <f t="shared" si="17"/>
        <v>-100</v>
      </c>
      <c r="W576" s="11"/>
      <c r="X576" s="12"/>
      <c r="Y576" s="11"/>
      <c r="Z576" s="12"/>
      <c r="AA576" s="13"/>
      <c r="AB576" s="5"/>
    </row>
    <row r="577" spans="1:28">
      <c r="A577" s="14">
        <v>40603</v>
      </c>
      <c r="B577" s="6"/>
      <c r="C577" s="7"/>
      <c r="D577" s="6"/>
      <c r="E577" s="6"/>
      <c r="F577" s="8"/>
      <c r="G577" s="8"/>
      <c r="H577" s="8"/>
      <c r="I577" s="8"/>
      <c r="J577" s="8"/>
      <c r="K577" s="8"/>
      <c r="L577" s="8"/>
      <c r="M577" s="9"/>
      <c r="N577" s="9"/>
      <c r="O577" s="9"/>
      <c r="P577" s="9"/>
      <c r="Q577" s="9"/>
      <c r="R577" s="8"/>
      <c r="S577" s="10">
        <f t="shared" si="18"/>
        <v>100</v>
      </c>
      <c r="T577" s="10">
        <f t="shared" si="17"/>
        <v>-100</v>
      </c>
      <c r="W577" s="11"/>
      <c r="X577" s="12"/>
      <c r="Y577" s="11"/>
      <c r="Z577" s="12"/>
      <c r="AA577" s="13"/>
      <c r="AB577" s="5"/>
    </row>
    <row r="578" spans="1:28">
      <c r="A578" s="14">
        <v>40604</v>
      </c>
      <c r="B578" s="6"/>
      <c r="C578" s="7"/>
      <c r="D578" s="6"/>
      <c r="E578" s="6"/>
      <c r="F578" s="8"/>
      <c r="G578" s="8"/>
      <c r="H578" s="8"/>
      <c r="I578" s="8"/>
      <c r="J578" s="8"/>
      <c r="K578" s="8"/>
      <c r="L578" s="8"/>
      <c r="M578" s="9"/>
      <c r="N578" s="9"/>
      <c r="O578" s="9"/>
      <c r="P578" s="9"/>
      <c r="Q578" s="9"/>
      <c r="R578" s="8"/>
      <c r="S578" s="10">
        <f t="shared" si="18"/>
        <v>100</v>
      </c>
      <c r="T578" s="10">
        <f t="shared" si="17"/>
        <v>-100</v>
      </c>
      <c r="W578" s="11"/>
      <c r="X578" s="12"/>
      <c r="Y578" s="11"/>
      <c r="Z578" s="12"/>
      <c r="AA578" s="13"/>
      <c r="AB578" s="5"/>
    </row>
    <row r="579" spans="1:28">
      <c r="A579" s="14">
        <v>40605</v>
      </c>
      <c r="B579" s="6"/>
      <c r="C579" s="7"/>
      <c r="D579" s="6"/>
      <c r="E579" s="6"/>
      <c r="F579" s="8"/>
      <c r="G579" s="8"/>
      <c r="H579" s="8"/>
      <c r="I579" s="8"/>
      <c r="J579" s="8"/>
      <c r="K579" s="8"/>
      <c r="L579" s="8"/>
      <c r="M579" s="9"/>
      <c r="N579" s="9"/>
      <c r="O579" s="9"/>
      <c r="P579" s="9"/>
      <c r="Q579" s="9"/>
      <c r="R579" s="8"/>
      <c r="S579" s="10">
        <f t="shared" si="18"/>
        <v>100</v>
      </c>
      <c r="T579" s="10">
        <f t="shared" ref="T579:T642" si="19">IF(A579&lt;&gt;"",-100,"")</f>
        <v>-100</v>
      </c>
      <c r="W579" s="11"/>
      <c r="X579" s="12"/>
      <c r="Y579" s="11"/>
      <c r="Z579" s="12"/>
      <c r="AA579" s="13"/>
      <c r="AB579" s="5"/>
    </row>
    <row r="580" spans="1:28">
      <c r="A580" s="14">
        <v>40606</v>
      </c>
      <c r="B580" s="6"/>
      <c r="C580" s="7"/>
      <c r="D580" s="6"/>
      <c r="E580" s="6"/>
      <c r="F580" s="8"/>
      <c r="G580" s="8"/>
      <c r="H580" s="8"/>
      <c r="I580" s="8"/>
      <c r="J580" s="8"/>
      <c r="K580" s="8"/>
      <c r="L580" s="8"/>
      <c r="M580" s="9"/>
      <c r="N580" s="9"/>
      <c r="O580" s="9"/>
      <c r="P580" s="9"/>
      <c r="Q580" s="9"/>
      <c r="R580" s="8"/>
      <c r="S580" s="10">
        <f t="shared" si="18"/>
        <v>100</v>
      </c>
      <c r="T580" s="10">
        <f t="shared" si="19"/>
        <v>-100</v>
      </c>
      <c r="W580" s="11"/>
      <c r="X580" s="12"/>
      <c r="Y580" s="11"/>
      <c r="Z580" s="12"/>
      <c r="AA580" s="13"/>
      <c r="AB580" s="5"/>
    </row>
    <row r="581" spans="1:28">
      <c r="A581" s="14">
        <v>40609</v>
      </c>
      <c r="B581" s="6"/>
      <c r="C581" s="7"/>
      <c r="D581" s="6"/>
      <c r="E581" s="6"/>
      <c r="F581" s="8"/>
      <c r="G581" s="8"/>
      <c r="H581" s="8"/>
      <c r="I581" s="8"/>
      <c r="J581" s="8"/>
      <c r="K581" s="8"/>
      <c r="L581" s="8"/>
      <c r="M581" s="9"/>
      <c r="N581" s="9"/>
      <c r="O581" s="9"/>
      <c r="P581" s="9"/>
      <c r="Q581" s="9"/>
      <c r="R581" s="8"/>
      <c r="S581" s="10">
        <f t="shared" ref="S581:S644" si="20">IF(A581&lt;&gt;"",100,"")</f>
        <v>100</v>
      </c>
      <c r="T581" s="10">
        <f t="shared" si="19"/>
        <v>-100</v>
      </c>
      <c r="W581" s="11"/>
      <c r="X581" s="12"/>
      <c r="Y581" s="11"/>
      <c r="Z581" s="12"/>
      <c r="AA581" s="13"/>
      <c r="AB581" s="5"/>
    </row>
    <row r="582" spans="1:28">
      <c r="A582" s="14">
        <v>40610</v>
      </c>
      <c r="B582" s="6"/>
      <c r="C582" s="7"/>
      <c r="D582" s="6"/>
      <c r="E582" s="6"/>
      <c r="F582" s="8"/>
      <c r="G582" s="8"/>
      <c r="H582" s="8"/>
      <c r="I582" s="8"/>
      <c r="J582" s="8"/>
      <c r="K582" s="8"/>
      <c r="L582" s="8"/>
      <c r="M582" s="9"/>
      <c r="N582" s="9"/>
      <c r="O582" s="9"/>
      <c r="P582" s="9"/>
      <c r="Q582" s="9"/>
      <c r="R582" s="8"/>
      <c r="S582" s="10">
        <f t="shared" si="20"/>
        <v>100</v>
      </c>
      <c r="T582" s="10">
        <f t="shared" si="19"/>
        <v>-100</v>
      </c>
      <c r="W582" s="11"/>
      <c r="X582" s="12"/>
      <c r="Y582" s="11"/>
      <c r="Z582" s="12"/>
      <c r="AA582" s="13"/>
      <c r="AB582" s="5"/>
    </row>
    <row r="583" spans="1:28">
      <c r="A583" s="14">
        <v>40611</v>
      </c>
      <c r="B583" s="6"/>
      <c r="C583" s="7"/>
      <c r="D583" s="6"/>
      <c r="E583" s="6"/>
      <c r="F583" s="8"/>
      <c r="G583" s="8"/>
      <c r="H583" s="8"/>
      <c r="I583" s="8"/>
      <c r="J583" s="8"/>
      <c r="K583" s="8"/>
      <c r="L583" s="8"/>
      <c r="M583" s="9"/>
      <c r="N583" s="9"/>
      <c r="O583" s="9"/>
      <c r="P583" s="9"/>
      <c r="Q583" s="9"/>
      <c r="R583" s="8"/>
      <c r="S583" s="10">
        <f t="shared" si="20"/>
        <v>100</v>
      </c>
      <c r="T583" s="10">
        <f t="shared" si="19"/>
        <v>-100</v>
      </c>
      <c r="W583" s="11"/>
      <c r="X583" s="12"/>
      <c r="Y583" s="11"/>
      <c r="Z583" s="12"/>
      <c r="AA583" s="13"/>
      <c r="AB583" s="5"/>
    </row>
    <row r="584" spans="1:28">
      <c r="A584" s="14">
        <v>40612</v>
      </c>
      <c r="B584" s="6"/>
      <c r="C584" s="7"/>
      <c r="D584" s="6"/>
      <c r="E584" s="6"/>
      <c r="F584" s="8"/>
      <c r="G584" s="8"/>
      <c r="H584" s="8"/>
      <c r="I584" s="8"/>
      <c r="J584" s="8"/>
      <c r="K584" s="8"/>
      <c r="L584" s="8"/>
      <c r="M584" s="9"/>
      <c r="N584" s="9"/>
      <c r="O584" s="9"/>
      <c r="P584" s="9"/>
      <c r="Q584" s="9"/>
      <c r="R584" s="8"/>
      <c r="S584" s="10">
        <f t="shared" si="20"/>
        <v>100</v>
      </c>
      <c r="T584" s="10">
        <f t="shared" si="19"/>
        <v>-100</v>
      </c>
      <c r="W584" s="11"/>
      <c r="X584" s="12"/>
      <c r="Y584" s="11"/>
      <c r="Z584" s="12"/>
      <c r="AA584" s="13"/>
      <c r="AB584" s="5"/>
    </row>
    <row r="585" spans="1:28">
      <c r="A585" s="14">
        <v>40613</v>
      </c>
      <c r="B585" s="6"/>
      <c r="C585" s="7"/>
      <c r="D585" s="6"/>
      <c r="E585" s="6"/>
      <c r="F585" s="8"/>
      <c r="G585" s="8"/>
      <c r="H585" s="8"/>
      <c r="I585" s="8"/>
      <c r="J585" s="8"/>
      <c r="K585" s="8"/>
      <c r="L585" s="8"/>
      <c r="M585" s="9"/>
      <c r="N585" s="9"/>
      <c r="O585" s="9"/>
      <c r="P585" s="9"/>
      <c r="Q585" s="9"/>
      <c r="R585" s="8"/>
      <c r="S585" s="10">
        <f t="shared" si="20"/>
        <v>100</v>
      </c>
      <c r="T585" s="10">
        <f t="shared" si="19"/>
        <v>-100</v>
      </c>
      <c r="W585" s="11"/>
      <c r="X585" s="12"/>
      <c r="Y585" s="11"/>
      <c r="Z585" s="12"/>
      <c r="AA585" s="13"/>
      <c r="AB585" s="5"/>
    </row>
    <row r="586" spans="1:28">
      <c r="A586" s="14">
        <v>40616</v>
      </c>
      <c r="B586" s="6"/>
      <c r="C586" s="7"/>
      <c r="D586" s="6"/>
      <c r="E586" s="6"/>
      <c r="F586" s="8"/>
      <c r="G586" s="8"/>
      <c r="H586" s="8"/>
      <c r="I586" s="8"/>
      <c r="J586" s="8"/>
      <c r="K586" s="8"/>
      <c r="L586" s="8"/>
      <c r="M586" s="9"/>
      <c r="N586" s="9"/>
      <c r="O586" s="9"/>
      <c r="P586" s="9"/>
      <c r="Q586" s="9"/>
      <c r="R586" s="8"/>
      <c r="S586" s="10">
        <f t="shared" si="20"/>
        <v>100</v>
      </c>
      <c r="T586" s="10">
        <f t="shared" si="19"/>
        <v>-100</v>
      </c>
      <c r="W586" s="11"/>
      <c r="X586" s="12"/>
      <c r="Y586" s="11"/>
      <c r="Z586" s="12"/>
      <c r="AA586" s="13"/>
      <c r="AB586" s="5"/>
    </row>
    <row r="587" spans="1:28">
      <c r="A587" s="14">
        <v>40617</v>
      </c>
      <c r="B587" s="6"/>
      <c r="C587" s="7"/>
      <c r="D587" s="6"/>
      <c r="E587" s="6"/>
      <c r="F587" s="8"/>
      <c r="G587" s="8"/>
      <c r="H587" s="8"/>
      <c r="I587" s="8"/>
      <c r="J587" s="8"/>
      <c r="K587" s="8"/>
      <c r="L587" s="8"/>
      <c r="M587" s="9"/>
      <c r="N587" s="9"/>
      <c r="O587" s="9"/>
      <c r="P587" s="9"/>
      <c r="Q587" s="9"/>
      <c r="R587" s="8"/>
      <c r="S587" s="10">
        <f t="shared" si="20"/>
        <v>100</v>
      </c>
      <c r="T587" s="10">
        <f t="shared" si="19"/>
        <v>-100</v>
      </c>
      <c r="W587" s="11"/>
      <c r="X587" s="12"/>
      <c r="Y587" s="11"/>
      <c r="Z587" s="12"/>
      <c r="AA587" s="13"/>
      <c r="AB587" s="5"/>
    </row>
    <row r="588" spans="1:28">
      <c r="A588" s="14">
        <v>40618</v>
      </c>
      <c r="B588" s="6"/>
      <c r="C588" s="7"/>
      <c r="D588" s="6"/>
      <c r="E588" s="6"/>
      <c r="F588" s="8"/>
      <c r="G588" s="8"/>
      <c r="H588" s="8"/>
      <c r="I588" s="8"/>
      <c r="J588" s="8"/>
      <c r="K588" s="8"/>
      <c r="L588" s="8"/>
      <c r="M588" s="9"/>
      <c r="N588" s="9"/>
      <c r="O588" s="9"/>
      <c r="P588" s="9"/>
      <c r="Q588" s="9"/>
      <c r="R588" s="8"/>
      <c r="S588" s="10">
        <f t="shared" si="20"/>
        <v>100</v>
      </c>
      <c r="T588" s="10">
        <f t="shared" si="19"/>
        <v>-100</v>
      </c>
      <c r="W588" s="11"/>
      <c r="X588" s="12"/>
      <c r="Y588" s="11"/>
      <c r="Z588" s="12"/>
      <c r="AA588" s="13"/>
      <c r="AB588" s="5"/>
    </row>
    <row r="589" spans="1:28">
      <c r="A589" s="14">
        <v>40619</v>
      </c>
      <c r="B589" s="6"/>
      <c r="C589" s="7"/>
      <c r="D589" s="6"/>
      <c r="E589" s="6"/>
      <c r="F589" s="8"/>
      <c r="G589" s="8"/>
      <c r="H589" s="8"/>
      <c r="I589" s="8"/>
      <c r="J589" s="8"/>
      <c r="K589" s="8"/>
      <c r="L589" s="8"/>
      <c r="M589" s="9"/>
      <c r="N589" s="9"/>
      <c r="O589" s="9"/>
      <c r="P589" s="9"/>
      <c r="Q589" s="9"/>
      <c r="R589" s="8"/>
      <c r="S589" s="10">
        <f t="shared" si="20"/>
        <v>100</v>
      </c>
      <c r="T589" s="10">
        <f t="shared" si="19"/>
        <v>-100</v>
      </c>
      <c r="W589" s="11"/>
      <c r="X589" s="12"/>
      <c r="Y589" s="11"/>
      <c r="Z589" s="12"/>
      <c r="AA589" s="13"/>
      <c r="AB589" s="5"/>
    </row>
    <row r="590" spans="1:28">
      <c r="A590" s="14">
        <v>40620</v>
      </c>
      <c r="B590" s="6"/>
      <c r="C590" s="7"/>
      <c r="D590" s="6"/>
      <c r="E590" s="6"/>
      <c r="F590" s="8"/>
      <c r="G590" s="8"/>
      <c r="H590" s="8"/>
      <c r="I590" s="8"/>
      <c r="J590" s="8"/>
      <c r="K590" s="8"/>
      <c r="L590" s="8"/>
      <c r="M590" s="9"/>
      <c r="N590" s="9"/>
      <c r="O590" s="9"/>
      <c r="P590" s="9"/>
      <c r="Q590" s="9"/>
      <c r="R590" s="8"/>
      <c r="S590" s="10">
        <f t="shared" si="20"/>
        <v>100</v>
      </c>
      <c r="T590" s="10">
        <f t="shared" si="19"/>
        <v>-100</v>
      </c>
      <c r="W590" s="11"/>
      <c r="X590" s="12"/>
      <c r="Y590" s="11"/>
      <c r="Z590" s="12"/>
      <c r="AA590" s="13"/>
      <c r="AB590" s="5"/>
    </row>
    <row r="591" spans="1:28">
      <c r="A591" s="14">
        <v>40623</v>
      </c>
      <c r="B591" s="6"/>
      <c r="C591" s="7"/>
      <c r="D591" s="6"/>
      <c r="E591" s="6"/>
      <c r="F591" s="8"/>
      <c r="G591" s="8"/>
      <c r="H591" s="8"/>
      <c r="I591" s="8"/>
      <c r="J591" s="8"/>
      <c r="K591" s="8"/>
      <c r="L591" s="8"/>
      <c r="M591" s="9"/>
      <c r="N591" s="9"/>
      <c r="O591" s="9"/>
      <c r="P591" s="9"/>
      <c r="Q591" s="9"/>
      <c r="R591" s="8"/>
      <c r="S591" s="10">
        <f t="shared" si="20"/>
        <v>100</v>
      </c>
      <c r="T591" s="10">
        <f t="shared" si="19"/>
        <v>-100</v>
      </c>
      <c r="W591" s="11"/>
      <c r="X591" s="12"/>
      <c r="Y591" s="11"/>
      <c r="Z591" s="12"/>
      <c r="AA591" s="13"/>
      <c r="AB591" s="5"/>
    </row>
    <row r="592" spans="1:28">
      <c r="A592" s="14">
        <v>40624</v>
      </c>
      <c r="B592" s="6"/>
      <c r="C592" s="7"/>
      <c r="D592" s="6"/>
      <c r="E592" s="6"/>
      <c r="F592" s="8"/>
      <c r="G592" s="8"/>
      <c r="H592" s="8"/>
      <c r="I592" s="8"/>
      <c r="J592" s="8"/>
      <c r="K592" s="8"/>
      <c r="L592" s="8"/>
      <c r="M592" s="9"/>
      <c r="N592" s="9"/>
      <c r="O592" s="9"/>
      <c r="P592" s="9"/>
      <c r="Q592" s="9"/>
      <c r="R592" s="8"/>
      <c r="S592" s="10">
        <f t="shared" si="20"/>
        <v>100</v>
      </c>
      <c r="T592" s="10">
        <f t="shared" si="19"/>
        <v>-100</v>
      </c>
      <c r="W592" s="11"/>
      <c r="X592" s="12"/>
      <c r="Y592" s="11"/>
      <c r="Z592" s="12"/>
      <c r="AA592" s="13"/>
      <c r="AB592" s="5"/>
    </row>
    <row r="593" spans="1:28">
      <c r="A593" s="14">
        <v>40625</v>
      </c>
      <c r="B593" s="6"/>
      <c r="C593" s="7"/>
      <c r="D593" s="6"/>
      <c r="E593" s="6"/>
      <c r="F593" s="8"/>
      <c r="G593" s="8"/>
      <c r="H593" s="8"/>
      <c r="I593" s="8"/>
      <c r="J593" s="8"/>
      <c r="K593" s="8"/>
      <c r="L593" s="8"/>
      <c r="M593" s="9"/>
      <c r="N593" s="9"/>
      <c r="O593" s="9"/>
      <c r="P593" s="9"/>
      <c r="Q593" s="9"/>
      <c r="R593" s="8"/>
      <c r="S593" s="10">
        <f t="shared" si="20"/>
        <v>100</v>
      </c>
      <c r="T593" s="10">
        <f t="shared" si="19"/>
        <v>-100</v>
      </c>
      <c r="W593" s="11"/>
      <c r="X593" s="12"/>
      <c r="Y593" s="11"/>
      <c r="Z593" s="12"/>
      <c r="AA593" s="13"/>
      <c r="AB593" s="5"/>
    </row>
    <row r="594" spans="1:28">
      <c r="A594" s="14">
        <v>40626</v>
      </c>
      <c r="B594" s="6"/>
      <c r="C594" s="7"/>
      <c r="D594" s="6"/>
      <c r="E594" s="6"/>
      <c r="F594" s="8"/>
      <c r="G594" s="8"/>
      <c r="H594" s="8"/>
      <c r="I594" s="8"/>
      <c r="J594" s="8"/>
      <c r="K594" s="8"/>
      <c r="L594" s="8"/>
      <c r="M594" s="9"/>
      <c r="N594" s="9"/>
      <c r="O594" s="9"/>
      <c r="P594" s="9"/>
      <c r="Q594" s="9"/>
      <c r="R594" s="8"/>
      <c r="S594" s="10">
        <f t="shared" si="20"/>
        <v>100</v>
      </c>
      <c r="T594" s="10">
        <f t="shared" si="19"/>
        <v>-100</v>
      </c>
      <c r="W594" s="11"/>
      <c r="X594" s="12"/>
      <c r="Y594" s="11"/>
      <c r="Z594" s="12"/>
      <c r="AA594" s="13"/>
      <c r="AB594" s="5"/>
    </row>
    <row r="595" spans="1:28">
      <c r="A595" s="14">
        <v>40627</v>
      </c>
      <c r="B595" s="6"/>
      <c r="C595" s="7"/>
      <c r="D595" s="6"/>
      <c r="E595" s="6"/>
      <c r="F595" s="8"/>
      <c r="G595" s="8"/>
      <c r="H595" s="8"/>
      <c r="I595" s="8"/>
      <c r="J595" s="8"/>
      <c r="K595" s="8"/>
      <c r="L595" s="8"/>
      <c r="M595" s="9"/>
      <c r="N595" s="9"/>
      <c r="O595" s="9"/>
      <c r="P595" s="9"/>
      <c r="Q595" s="9"/>
      <c r="R595" s="8"/>
      <c r="S595" s="10">
        <f t="shared" si="20"/>
        <v>100</v>
      </c>
      <c r="T595" s="10">
        <f t="shared" si="19"/>
        <v>-100</v>
      </c>
      <c r="W595" s="11"/>
      <c r="X595" s="12"/>
      <c r="Y595" s="11"/>
      <c r="Z595" s="12"/>
      <c r="AA595" s="13"/>
      <c r="AB595" s="5"/>
    </row>
    <row r="596" spans="1:28">
      <c r="A596" s="14">
        <v>40630</v>
      </c>
      <c r="B596" s="6"/>
      <c r="C596" s="7"/>
      <c r="D596" s="6"/>
      <c r="E596" s="6"/>
      <c r="F596" s="8"/>
      <c r="G596" s="8"/>
      <c r="H596" s="8"/>
      <c r="I596" s="8"/>
      <c r="J596" s="8"/>
      <c r="K596" s="8"/>
      <c r="L596" s="8"/>
      <c r="M596" s="9"/>
      <c r="N596" s="9"/>
      <c r="O596" s="9"/>
      <c r="P596" s="9"/>
      <c r="Q596" s="9"/>
      <c r="R596" s="8"/>
      <c r="S596" s="10">
        <f t="shared" si="20"/>
        <v>100</v>
      </c>
      <c r="T596" s="10">
        <f t="shared" si="19"/>
        <v>-100</v>
      </c>
      <c r="W596" s="11"/>
      <c r="X596" s="12"/>
      <c r="Y596" s="11"/>
      <c r="Z596" s="12"/>
      <c r="AA596" s="13"/>
      <c r="AB596" s="5"/>
    </row>
    <row r="597" spans="1:28">
      <c r="A597" s="14">
        <v>40631</v>
      </c>
      <c r="B597" s="6"/>
      <c r="C597" s="7"/>
      <c r="D597" s="6"/>
      <c r="E597" s="6"/>
      <c r="F597" s="8"/>
      <c r="G597" s="8"/>
      <c r="H597" s="8"/>
      <c r="I597" s="8"/>
      <c r="J597" s="8"/>
      <c r="K597" s="8"/>
      <c r="L597" s="8"/>
      <c r="M597" s="9"/>
      <c r="N597" s="9"/>
      <c r="O597" s="9"/>
      <c r="P597" s="9"/>
      <c r="Q597" s="9"/>
      <c r="R597" s="8"/>
      <c r="S597" s="10">
        <f t="shared" si="20"/>
        <v>100</v>
      </c>
      <c r="T597" s="10">
        <f t="shared" si="19"/>
        <v>-100</v>
      </c>
      <c r="W597" s="11"/>
      <c r="X597" s="12"/>
      <c r="Y597" s="11"/>
      <c r="Z597" s="12"/>
      <c r="AA597" s="13"/>
      <c r="AB597" s="5"/>
    </row>
    <row r="598" spans="1:28">
      <c r="A598" s="14">
        <v>40632</v>
      </c>
      <c r="B598" s="6"/>
      <c r="C598" s="7"/>
      <c r="D598" s="6"/>
      <c r="E598" s="6"/>
      <c r="F598" s="8"/>
      <c r="G598" s="8"/>
      <c r="H598" s="8"/>
      <c r="I598" s="8"/>
      <c r="J598" s="8"/>
      <c r="K598" s="8"/>
      <c r="L598" s="8"/>
      <c r="M598" s="9"/>
      <c r="N598" s="9"/>
      <c r="O598" s="9"/>
      <c r="P598" s="9"/>
      <c r="Q598" s="9"/>
      <c r="R598" s="8"/>
      <c r="S598" s="10">
        <f t="shared" si="20"/>
        <v>100</v>
      </c>
      <c r="T598" s="10">
        <f t="shared" si="19"/>
        <v>-100</v>
      </c>
      <c r="W598" s="11"/>
      <c r="X598" s="12"/>
      <c r="Y598" s="11"/>
      <c r="Z598" s="12"/>
      <c r="AA598" s="13"/>
      <c r="AB598" s="5"/>
    </row>
    <row r="599" spans="1:28">
      <c r="A599" s="14">
        <v>40633</v>
      </c>
      <c r="B599" s="6"/>
      <c r="C599" s="7"/>
      <c r="D599" s="6"/>
      <c r="E599" s="6"/>
      <c r="F599" s="8"/>
      <c r="G599" s="8"/>
      <c r="H599" s="8"/>
      <c r="I599" s="8"/>
      <c r="J599" s="8"/>
      <c r="K599" s="8"/>
      <c r="L599" s="8"/>
      <c r="M599" s="9"/>
      <c r="N599" s="9"/>
      <c r="O599" s="9"/>
      <c r="P599" s="9"/>
      <c r="Q599" s="9"/>
      <c r="R599" s="8"/>
      <c r="S599" s="10">
        <f t="shared" si="20"/>
        <v>100</v>
      </c>
      <c r="T599" s="10">
        <f t="shared" si="19"/>
        <v>-100</v>
      </c>
      <c r="W599" s="11"/>
      <c r="X599" s="12"/>
      <c r="Y599" s="11"/>
      <c r="Z599" s="12"/>
      <c r="AA599" s="13"/>
      <c r="AB599" s="5"/>
    </row>
    <row r="600" spans="1:28">
      <c r="A600" s="14">
        <v>40634</v>
      </c>
      <c r="B600" s="6"/>
      <c r="C600" s="7"/>
      <c r="D600" s="6"/>
      <c r="E600" s="6"/>
      <c r="F600" s="8"/>
      <c r="G600" s="8"/>
      <c r="H600" s="8"/>
      <c r="I600" s="8"/>
      <c r="J600" s="8"/>
      <c r="K600" s="8"/>
      <c r="L600" s="8"/>
      <c r="M600" s="9"/>
      <c r="N600" s="9"/>
      <c r="O600" s="9"/>
      <c r="P600" s="9"/>
      <c r="Q600" s="9"/>
      <c r="R600" s="8"/>
      <c r="S600" s="10">
        <f t="shared" si="20"/>
        <v>100</v>
      </c>
      <c r="T600" s="10">
        <f t="shared" si="19"/>
        <v>-100</v>
      </c>
      <c r="W600" s="11"/>
      <c r="X600" s="12"/>
      <c r="Y600" s="11"/>
      <c r="Z600" s="12"/>
      <c r="AA600" s="13"/>
      <c r="AB600" s="5"/>
    </row>
    <row r="601" spans="1:28">
      <c r="A601" s="14">
        <v>40637</v>
      </c>
      <c r="B601" s="6"/>
      <c r="C601" s="7"/>
      <c r="D601" s="6"/>
      <c r="E601" s="6"/>
      <c r="F601" s="8"/>
      <c r="G601" s="8"/>
      <c r="H601" s="8"/>
      <c r="I601" s="8"/>
      <c r="J601" s="8"/>
      <c r="K601" s="8"/>
      <c r="L601" s="8"/>
      <c r="M601" s="9"/>
      <c r="N601" s="9"/>
      <c r="O601" s="9"/>
      <c r="P601" s="9"/>
      <c r="Q601" s="9"/>
      <c r="R601" s="8"/>
      <c r="S601" s="10">
        <f t="shared" si="20"/>
        <v>100</v>
      </c>
      <c r="T601" s="10">
        <f t="shared" si="19"/>
        <v>-100</v>
      </c>
      <c r="W601" s="11"/>
      <c r="X601" s="12"/>
      <c r="Y601" s="11"/>
      <c r="Z601" s="12"/>
      <c r="AA601" s="13"/>
      <c r="AB601" s="5"/>
    </row>
    <row r="602" spans="1:28">
      <c r="A602" s="14">
        <v>40638</v>
      </c>
      <c r="B602" s="6"/>
      <c r="C602" s="7"/>
      <c r="D602" s="6"/>
      <c r="E602" s="6"/>
      <c r="F602" s="8"/>
      <c r="G602" s="8"/>
      <c r="H602" s="8"/>
      <c r="I602" s="8"/>
      <c r="J602" s="8"/>
      <c r="K602" s="8"/>
      <c r="L602" s="8"/>
      <c r="M602" s="9"/>
      <c r="N602" s="9"/>
      <c r="O602" s="9"/>
      <c r="P602" s="9"/>
      <c r="Q602" s="9"/>
      <c r="R602" s="8"/>
      <c r="S602" s="10">
        <f t="shared" si="20"/>
        <v>100</v>
      </c>
      <c r="T602" s="10">
        <f t="shared" si="19"/>
        <v>-100</v>
      </c>
      <c r="W602" s="11"/>
      <c r="X602" s="12"/>
      <c r="Y602" s="11"/>
      <c r="Z602" s="12"/>
      <c r="AA602" s="13"/>
      <c r="AB602" s="5"/>
    </row>
    <row r="603" spans="1:28">
      <c r="A603" s="14">
        <v>40639</v>
      </c>
      <c r="B603" s="6"/>
      <c r="C603" s="7"/>
      <c r="D603" s="6"/>
      <c r="E603" s="6"/>
      <c r="F603" s="8"/>
      <c r="G603" s="8"/>
      <c r="H603" s="8"/>
      <c r="I603" s="8"/>
      <c r="J603" s="8"/>
      <c r="K603" s="8"/>
      <c r="L603" s="8"/>
      <c r="M603" s="9"/>
      <c r="N603" s="9"/>
      <c r="O603" s="9"/>
      <c r="P603" s="9"/>
      <c r="Q603" s="9"/>
      <c r="R603" s="8"/>
      <c r="S603" s="10">
        <f t="shared" si="20"/>
        <v>100</v>
      </c>
      <c r="T603" s="10">
        <f t="shared" si="19"/>
        <v>-100</v>
      </c>
      <c r="W603" s="11"/>
      <c r="X603" s="12"/>
      <c r="Y603" s="11"/>
      <c r="Z603" s="12"/>
      <c r="AA603" s="13"/>
      <c r="AB603" s="5"/>
    </row>
    <row r="604" spans="1:28">
      <c r="A604" s="14">
        <v>40640</v>
      </c>
      <c r="B604" s="6"/>
      <c r="C604" s="7"/>
      <c r="D604" s="6"/>
      <c r="E604" s="6"/>
      <c r="F604" s="8"/>
      <c r="G604" s="8"/>
      <c r="H604" s="8"/>
      <c r="I604" s="8"/>
      <c r="J604" s="8"/>
      <c r="K604" s="8"/>
      <c r="L604" s="8"/>
      <c r="M604" s="9"/>
      <c r="N604" s="9"/>
      <c r="O604" s="9"/>
      <c r="P604" s="9"/>
      <c r="Q604" s="9"/>
      <c r="R604" s="8"/>
      <c r="S604" s="10">
        <f t="shared" si="20"/>
        <v>100</v>
      </c>
      <c r="T604" s="10">
        <f t="shared" si="19"/>
        <v>-100</v>
      </c>
      <c r="W604" s="11"/>
      <c r="X604" s="12"/>
      <c r="Y604" s="11"/>
      <c r="Z604" s="12"/>
      <c r="AA604" s="13"/>
      <c r="AB604" s="5"/>
    </row>
    <row r="605" spans="1:28">
      <c r="A605" s="14">
        <v>40641</v>
      </c>
      <c r="B605" s="6"/>
      <c r="C605" s="7"/>
      <c r="D605" s="6"/>
      <c r="E605" s="6"/>
      <c r="F605" s="8"/>
      <c r="G605" s="8"/>
      <c r="H605" s="8"/>
      <c r="I605" s="8"/>
      <c r="J605" s="8"/>
      <c r="K605" s="8"/>
      <c r="L605" s="8"/>
      <c r="M605" s="9"/>
      <c r="N605" s="9"/>
      <c r="O605" s="9"/>
      <c r="P605" s="9"/>
      <c r="Q605" s="9"/>
      <c r="R605" s="8"/>
      <c r="S605" s="10">
        <f t="shared" si="20"/>
        <v>100</v>
      </c>
      <c r="T605" s="10">
        <f t="shared" si="19"/>
        <v>-100</v>
      </c>
      <c r="W605" s="11"/>
      <c r="X605" s="12"/>
      <c r="Y605" s="11"/>
      <c r="Z605" s="12"/>
      <c r="AA605" s="13"/>
      <c r="AB605" s="5"/>
    </row>
    <row r="606" spans="1:28">
      <c r="A606" s="14">
        <v>40644</v>
      </c>
      <c r="B606" s="6"/>
      <c r="C606" s="7"/>
      <c r="D606" s="6"/>
      <c r="E606" s="6"/>
      <c r="F606" s="8"/>
      <c r="G606" s="8"/>
      <c r="H606" s="8"/>
      <c r="I606" s="8"/>
      <c r="J606" s="8"/>
      <c r="K606" s="8"/>
      <c r="L606" s="8"/>
      <c r="M606" s="9"/>
      <c r="N606" s="9"/>
      <c r="O606" s="9"/>
      <c r="P606" s="9"/>
      <c r="Q606" s="9"/>
      <c r="R606" s="8"/>
      <c r="S606" s="10">
        <f t="shared" si="20"/>
        <v>100</v>
      </c>
      <c r="T606" s="10">
        <f t="shared" si="19"/>
        <v>-100</v>
      </c>
      <c r="W606" s="11"/>
      <c r="X606" s="12"/>
      <c r="Y606" s="11"/>
      <c r="Z606" s="12"/>
      <c r="AA606" s="13"/>
      <c r="AB606" s="5"/>
    </row>
    <row r="607" spans="1:28">
      <c r="A607" s="14">
        <v>40645</v>
      </c>
      <c r="B607" s="6"/>
      <c r="C607" s="7"/>
      <c r="D607" s="6"/>
      <c r="E607" s="6"/>
      <c r="F607" s="8"/>
      <c r="G607" s="8"/>
      <c r="H607" s="8"/>
      <c r="I607" s="8"/>
      <c r="J607" s="8"/>
      <c r="K607" s="8"/>
      <c r="L607" s="8"/>
      <c r="M607" s="9"/>
      <c r="N607" s="9"/>
      <c r="O607" s="9"/>
      <c r="P607" s="9"/>
      <c r="Q607" s="9"/>
      <c r="R607" s="8"/>
      <c r="S607" s="10">
        <f t="shared" si="20"/>
        <v>100</v>
      </c>
      <c r="T607" s="10">
        <f t="shared" si="19"/>
        <v>-100</v>
      </c>
      <c r="W607" s="11"/>
      <c r="X607" s="12"/>
      <c r="Y607" s="11"/>
      <c r="Z607" s="12"/>
      <c r="AA607" s="13"/>
      <c r="AB607" s="5"/>
    </row>
    <row r="608" spans="1:28">
      <c r="A608" s="14">
        <v>40646</v>
      </c>
      <c r="B608" s="6"/>
      <c r="C608" s="7"/>
      <c r="D608" s="6"/>
      <c r="E608" s="6"/>
      <c r="F608" s="8"/>
      <c r="G608" s="8"/>
      <c r="H608" s="8"/>
      <c r="I608" s="8"/>
      <c r="J608" s="8"/>
      <c r="K608" s="8"/>
      <c r="L608" s="8"/>
      <c r="M608" s="9"/>
      <c r="N608" s="9"/>
      <c r="O608" s="9"/>
      <c r="P608" s="9"/>
      <c r="Q608" s="9"/>
      <c r="R608" s="8"/>
      <c r="S608" s="10">
        <f t="shared" si="20"/>
        <v>100</v>
      </c>
      <c r="T608" s="10">
        <f t="shared" si="19"/>
        <v>-100</v>
      </c>
      <c r="W608" s="11"/>
      <c r="X608" s="12"/>
      <c r="Y608" s="11"/>
      <c r="Z608" s="12"/>
      <c r="AA608" s="13"/>
      <c r="AB608" s="5"/>
    </row>
    <row r="609" spans="1:28">
      <c r="A609" s="14">
        <v>40647</v>
      </c>
      <c r="B609" s="6"/>
      <c r="C609" s="7"/>
      <c r="D609" s="6"/>
      <c r="E609" s="6"/>
      <c r="F609" s="8"/>
      <c r="G609" s="8"/>
      <c r="H609" s="8"/>
      <c r="I609" s="8"/>
      <c r="J609" s="8"/>
      <c r="K609" s="8"/>
      <c r="L609" s="8"/>
      <c r="M609" s="9"/>
      <c r="N609" s="9"/>
      <c r="O609" s="9"/>
      <c r="P609" s="9"/>
      <c r="Q609" s="9"/>
      <c r="R609" s="8"/>
      <c r="S609" s="10">
        <f t="shared" si="20"/>
        <v>100</v>
      </c>
      <c r="T609" s="10">
        <f t="shared" si="19"/>
        <v>-100</v>
      </c>
      <c r="W609" s="11"/>
      <c r="X609" s="12"/>
      <c r="Y609" s="11"/>
      <c r="Z609" s="12"/>
      <c r="AA609" s="13"/>
      <c r="AB609" s="5"/>
    </row>
    <row r="610" spans="1:28">
      <c r="A610" s="14">
        <v>40648</v>
      </c>
      <c r="B610" s="6"/>
      <c r="C610" s="7"/>
      <c r="D610" s="6"/>
      <c r="E610" s="6"/>
      <c r="F610" s="8"/>
      <c r="G610" s="8"/>
      <c r="H610" s="8"/>
      <c r="I610" s="8"/>
      <c r="J610" s="8"/>
      <c r="K610" s="8"/>
      <c r="L610" s="8"/>
      <c r="M610" s="9"/>
      <c r="N610" s="9"/>
      <c r="O610" s="9"/>
      <c r="P610" s="9"/>
      <c r="Q610" s="9"/>
      <c r="R610" s="8"/>
      <c r="S610" s="10">
        <f t="shared" si="20"/>
        <v>100</v>
      </c>
      <c r="T610" s="10">
        <f t="shared" si="19"/>
        <v>-100</v>
      </c>
      <c r="W610" s="11"/>
      <c r="X610" s="12"/>
      <c r="Y610" s="11"/>
      <c r="Z610" s="12"/>
      <c r="AA610" s="13"/>
      <c r="AB610" s="5"/>
    </row>
    <row r="611" spans="1:28">
      <c r="A611" s="14">
        <v>40651</v>
      </c>
      <c r="B611" s="6"/>
      <c r="C611" s="7"/>
      <c r="D611" s="6"/>
      <c r="E611" s="6"/>
      <c r="F611" s="8"/>
      <c r="G611" s="8"/>
      <c r="H611" s="8"/>
      <c r="I611" s="8"/>
      <c r="J611" s="8"/>
      <c r="K611" s="8"/>
      <c r="L611" s="8"/>
      <c r="M611" s="9"/>
      <c r="N611" s="9"/>
      <c r="O611" s="9"/>
      <c r="P611" s="9"/>
      <c r="Q611" s="9"/>
      <c r="R611" s="8"/>
      <c r="S611" s="10">
        <f t="shared" si="20"/>
        <v>100</v>
      </c>
      <c r="T611" s="10">
        <f t="shared" si="19"/>
        <v>-100</v>
      </c>
      <c r="W611" s="11"/>
      <c r="X611" s="12"/>
      <c r="Y611" s="11"/>
      <c r="Z611" s="12"/>
      <c r="AA611" s="13"/>
      <c r="AB611" s="5"/>
    </row>
    <row r="612" spans="1:28">
      <c r="A612" s="14">
        <v>40652</v>
      </c>
      <c r="B612" s="6"/>
      <c r="C612" s="7"/>
      <c r="D612" s="6"/>
      <c r="E612" s="6"/>
      <c r="F612" s="8"/>
      <c r="G612" s="8"/>
      <c r="H612" s="8"/>
      <c r="I612" s="8"/>
      <c r="J612" s="8"/>
      <c r="K612" s="8"/>
      <c r="L612" s="8"/>
      <c r="M612" s="9"/>
      <c r="N612" s="9"/>
      <c r="O612" s="9"/>
      <c r="P612" s="9"/>
      <c r="Q612" s="9"/>
      <c r="R612" s="8"/>
      <c r="S612" s="10">
        <f t="shared" si="20"/>
        <v>100</v>
      </c>
      <c r="T612" s="10">
        <f t="shared" si="19"/>
        <v>-100</v>
      </c>
      <c r="W612" s="11"/>
      <c r="X612" s="12"/>
      <c r="Y612" s="11"/>
      <c r="Z612" s="12"/>
      <c r="AA612" s="13"/>
      <c r="AB612" s="5"/>
    </row>
    <row r="613" spans="1:28">
      <c r="A613" s="14">
        <v>40653</v>
      </c>
      <c r="B613" s="6"/>
      <c r="C613" s="7"/>
      <c r="D613" s="6"/>
      <c r="E613" s="6"/>
      <c r="F613" s="8"/>
      <c r="G613" s="8"/>
      <c r="H613" s="8"/>
      <c r="I613" s="8"/>
      <c r="J613" s="8"/>
      <c r="K613" s="8"/>
      <c r="L613" s="8"/>
      <c r="M613" s="9"/>
      <c r="N613" s="9"/>
      <c r="O613" s="9"/>
      <c r="P613" s="9"/>
      <c r="Q613" s="9"/>
      <c r="R613" s="8"/>
      <c r="S613" s="10">
        <f t="shared" si="20"/>
        <v>100</v>
      </c>
      <c r="T613" s="10">
        <f t="shared" si="19"/>
        <v>-100</v>
      </c>
      <c r="W613" s="11"/>
      <c r="X613" s="12"/>
      <c r="Y613" s="11"/>
      <c r="Z613" s="12"/>
      <c r="AA613" s="13"/>
      <c r="AB613" s="5"/>
    </row>
    <row r="614" spans="1:28">
      <c r="A614" s="14">
        <v>40654</v>
      </c>
      <c r="B614" s="6"/>
      <c r="C614" s="7"/>
      <c r="D614" s="6"/>
      <c r="E614" s="6"/>
      <c r="F614" s="8"/>
      <c r="G614" s="8"/>
      <c r="H614" s="8"/>
      <c r="I614" s="8"/>
      <c r="J614" s="8"/>
      <c r="K614" s="8"/>
      <c r="L614" s="8"/>
      <c r="M614" s="9"/>
      <c r="N614" s="9"/>
      <c r="O614" s="9"/>
      <c r="P614" s="9"/>
      <c r="Q614" s="9"/>
      <c r="R614" s="8"/>
      <c r="S614" s="10">
        <f t="shared" si="20"/>
        <v>100</v>
      </c>
      <c r="T614" s="10">
        <f t="shared" si="19"/>
        <v>-100</v>
      </c>
      <c r="W614" s="11"/>
      <c r="X614" s="12"/>
      <c r="Y614" s="11"/>
      <c r="Z614" s="12"/>
      <c r="AA614" s="13"/>
      <c r="AB614" s="5"/>
    </row>
    <row r="615" spans="1:28">
      <c r="A615" s="14">
        <v>40655</v>
      </c>
      <c r="B615" s="6"/>
      <c r="C615" s="7"/>
      <c r="D615" s="6"/>
      <c r="E615" s="6"/>
      <c r="F615" s="8"/>
      <c r="G615" s="8"/>
      <c r="H615" s="8"/>
      <c r="I615" s="8"/>
      <c r="J615" s="8"/>
      <c r="K615" s="8"/>
      <c r="L615" s="8"/>
      <c r="M615" s="9"/>
      <c r="N615" s="9"/>
      <c r="O615" s="9"/>
      <c r="P615" s="9"/>
      <c r="Q615" s="9"/>
      <c r="R615" s="8"/>
      <c r="S615" s="10">
        <f t="shared" si="20"/>
        <v>100</v>
      </c>
      <c r="T615" s="10">
        <f t="shared" si="19"/>
        <v>-100</v>
      </c>
      <c r="W615" s="11"/>
      <c r="X615" s="12"/>
      <c r="Y615" s="11"/>
      <c r="Z615" s="12"/>
      <c r="AA615" s="13"/>
      <c r="AB615" s="5"/>
    </row>
    <row r="616" spans="1:28">
      <c r="A616" s="14">
        <v>40658</v>
      </c>
      <c r="B616" s="6"/>
      <c r="C616" s="7"/>
      <c r="D616" s="6"/>
      <c r="E616" s="6"/>
      <c r="F616" s="8"/>
      <c r="G616" s="8"/>
      <c r="H616" s="8"/>
      <c r="I616" s="8"/>
      <c r="J616" s="8"/>
      <c r="K616" s="8"/>
      <c r="L616" s="8"/>
      <c r="M616" s="9"/>
      <c r="N616" s="9"/>
      <c r="O616" s="9"/>
      <c r="P616" s="9"/>
      <c r="Q616" s="9"/>
      <c r="R616" s="8"/>
      <c r="S616" s="10">
        <f t="shared" si="20"/>
        <v>100</v>
      </c>
      <c r="T616" s="10">
        <f t="shared" si="19"/>
        <v>-100</v>
      </c>
      <c r="W616" s="11"/>
      <c r="X616" s="12"/>
      <c r="Y616" s="11"/>
      <c r="Z616" s="12"/>
      <c r="AA616" s="13"/>
      <c r="AB616" s="5"/>
    </row>
    <row r="617" spans="1:28">
      <c r="A617" s="14">
        <v>40659</v>
      </c>
      <c r="B617" s="6"/>
      <c r="C617" s="7"/>
      <c r="D617" s="6"/>
      <c r="E617" s="6"/>
      <c r="F617" s="8"/>
      <c r="G617" s="8"/>
      <c r="H617" s="8"/>
      <c r="I617" s="8"/>
      <c r="J617" s="8"/>
      <c r="K617" s="8"/>
      <c r="L617" s="8"/>
      <c r="M617" s="9"/>
      <c r="N617" s="9"/>
      <c r="O617" s="9"/>
      <c r="P617" s="9"/>
      <c r="Q617" s="9"/>
      <c r="R617" s="8"/>
      <c r="S617" s="10">
        <f t="shared" si="20"/>
        <v>100</v>
      </c>
      <c r="T617" s="10">
        <f t="shared" si="19"/>
        <v>-100</v>
      </c>
      <c r="W617" s="11"/>
      <c r="X617" s="12"/>
      <c r="Y617" s="11"/>
      <c r="Z617" s="12"/>
      <c r="AA617" s="13"/>
      <c r="AB617" s="5"/>
    </row>
    <row r="618" spans="1:28">
      <c r="A618" s="14">
        <v>40660</v>
      </c>
      <c r="B618" s="6"/>
      <c r="C618" s="7"/>
      <c r="D618" s="6"/>
      <c r="E618" s="6"/>
      <c r="F618" s="8"/>
      <c r="G618" s="8"/>
      <c r="H618" s="8"/>
      <c r="I618" s="8"/>
      <c r="J618" s="8"/>
      <c r="K618" s="8"/>
      <c r="L618" s="8"/>
      <c r="M618" s="9"/>
      <c r="N618" s="9"/>
      <c r="O618" s="9"/>
      <c r="P618" s="9"/>
      <c r="Q618" s="9"/>
      <c r="R618" s="8"/>
      <c r="S618" s="10">
        <f t="shared" si="20"/>
        <v>100</v>
      </c>
      <c r="T618" s="10">
        <f t="shared" si="19"/>
        <v>-100</v>
      </c>
      <c r="W618" s="11"/>
      <c r="X618" s="12"/>
      <c r="Y618" s="11"/>
      <c r="Z618" s="12"/>
      <c r="AA618" s="13"/>
      <c r="AB618" s="5"/>
    </row>
    <row r="619" spans="1:28">
      <c r="A619" s="14">
        <v>40661</v>
      </c>
      <c r="B619" s="6"/>
      <c r="C619" s="7"/>
      <c r="D619" s="6"/>
      <c r="E619" s="6"/>
      <c r="F619" s="8"/>
      <c r="G619" s="8"/>
      <c r="H619" s="8"/>
      <c r="I619" s="8"/>
      <c r="J619" s="8"/>
      <c r="K619" s="8"/>
      <c r="L619" s="8"/>
      <c r="M619" s="9"/>
      <c r="N619" s="9"/>
      <c r="O619" s="9"/>
      <c r="P619" s="9"/>
      <c r="Q619" s="9"/>
      <c r="R619" s="8"/>
      <c r="S619" s="10">
        <f t="shared" si="20"/>
        <v>100</v>
      </c>
      <c r="T619" s="10">
        <f t="shared" si="19"/>
        <v>-100</v>
      </c>
      <c r="W619" s="11"/>
      <c r="X619" s="12"/>
      <c r="Y619" s="11"/>
      <c r="Z619" s="12"/>
      <c r="AA619" s="13"/>
      <c r="AB619" s="5"/>
    </row>
    <row r="620" spans="1:28">
      <c r="A620" s="14">
        <v>40662</v>
      </c>
      <c r="B620" s="6"/>
      <c r="C620" s="7"/>
      <c r="D620" s="6"/>
      <c r="E620" s="6"/>
      <c r="F620" s="8"/>
      <c r="G620" s="8"/>
      <c r="H620" s="8"/>
      <c r="I620" s="8"/>
      <c r="J620" s="8"/>
      <c r="K620" s="8"/>
      <c r="L620" s="8"/>
      <c r="M620" s="9"/>
      <c r="N620" s="9"/>
      <c r="O620" s="9"/>
      <c r="P620" s="9"/>
      <c r="Q620" s="9"/>
      <c r="R620" s="8"/>
      <c r="S620" s="10">
        <f t="shared" si="20"/>
        <v>100</v>
      </c>
      <c r="T620" s="10">
        <f t="shared" si="19"/>
        <v>-100</v>
      </c>
      <c r="W620" s="11"/>
      <c r="X620" s="12"/>
      <c r="Y620" s="11"/>
      <c r="Z620" s="12"/>
      <c r="AA620" s="13"/>
      <c r="AB620" s="5"/>
    </row>
    <row r="621" spans="1:28">
      <c r="A621" s="14">
        <v>40665</v>
      </c>
      <c r="B621" s="6"/>
      <c r="C621" s="7"/>
      <c r="D621" s="6"/>
      <c r="E621" s="6"/>
      <c r="F621" s="8"/>
      <c r="G621" s="8"/>
      <c r="H621" s="8"/>
      <c r="I621" s="8"/>
      <c r="J621" s="8"/>
      <c r="K621" s="8"/>
      <c r="L621" s="8"/>
      <c r="M621" s="9"/>
      <c r="N621" s="9"/>
      <c r="O621" s="9"/>
      <c r="P621" s="9"/>
      <c r="Q621" s="9"/>
      <c r="R621" s="8"/>
      <c r="S621" s="10">
        <f t="shared" si="20"/>
        <v>100</v>
      </c>
      <c r="T621" s="10">
        <f t="shared" si="19"/>
        <v>-100</v>
      </c>
      <c r="W621" s="11"/>
      <c r="X621" s="12"/>
      <c r="Y621" s="11"/>
      <c r="Z621" s="12"/>
      <c r="AA621" s="13"/>
      <c r="AB621" s="5"/>
    </row>
    <row r="622" spans="1:28">
      <c r="A622" s="14">
        <v>40666</v>
      </c>
      <c r="B622" s="6"/>
      <c r="C622" s="7"/>
      <c r="D622" s="6"/>
      <c r="E622" s="6"/>
      <c r="F622" s="8"/>
      <c r="G622" s="8"/>
      <c r="H622" s="8"/>
      <c r="I622" s="8"/>
      <c r="J622" s="8"/>
      <c r="K622" s="8"/>
      <c r="L622" s="8"/>
      <c r="M622" s="9"/>
      <c r="N622" s="9"/>
      <c r="O622" s="9"/>
      <c r="P622" s="9"/>
      <c r="Q622" s="9"/>
      <c r="R622" s="8"/>
      <c r="S622" s="10">
        <f t="shared" si="20"/>
        <v>100</v>
      </c>
      <c r="T622" s="10">
        <f t="shared" si="19"/>
        <v>-100</v>
      </c>
      <c r="W622" s="11"/>
      <c r="X622" s="12"/>
      <c r="Y622" s="11"/>
      <c r="Z622" s="12"/>
      <c r="AA622" s="13"/>
      <c r="AB622" s="5"/>
    </row>
    <row r="623" spans="1:28">
      <c r="A623" s="14">
        <v>40667</v>
      </c>
      <c r="B623" s="6"/>
      <c r="C623" s="7"/>
      <c r="D623" s="6"/>
      <c r="E623" s="6"/>
      <c r="F623" s="8"/>
      <c r="G623" s="8"/>
      <c r="H623" s="8"/>
      <c r="I623" s="8"/>
      <c r="J623" s="8"/>
      <c r="K623" s="8"/>
      <c r="L623" s="8"/>
      <c r="M623" s="9"/>
      <c r="N623" s="9"/>
      <c r="O623" s="9"/>
      <c r="P623" s="9"/>
      <c r="Q623" s="9"/>
      <c r="R623" s="8"/>
      <c r="S623" s="10">
        <f t="shared" si="20"/>
        <v>100</v>
      </c>
      <c r="T623" s="10">
        <f t="shared" si="19"/>
        <v>-100</v>
      </c>
      <c r="W623" s="11"/>
      <c r="X623" s="12"/>
      <c r="Y623" s="11"/>
      <c r="Z623" s="12"/>
      <c r="AA623" s="13"/>
      <c r="AB623" s="5"/>
    </row>
    <row r="624" spans="1:28">
      <c r="A624" s="14">
        <v>40668</v>
      </c>
      <c r="B624" s="6"/>
      <c r="C624" s="7"/>
      <c r="D624" s="6"/>
      <c r="E624" s="6"/>
      <c r="F624" s="8"/>
      <c r="G624" s="8"/>
      <c r="H624" s="8"/>
      <c r="I624" s="8"/>
      <c r="J624" s="8"/>
      <c r="K624" s="8"/>
      <c r="L624" s="8"/>
      <c r="M624" s="9"/>
      <c r="N624" s="9"/>
      <c r="O624" s="9"/>
      <c r="P624" s="9"/>
      <c r="Q624" s="9"/>
      <c r="R624" s="8"/>
      <c r="S624" s="10">
        <f t="shared" si="20"/>
        <v>100</v>
      </c>
      <c r="T624" s="10">
        <f t="shared" si="19"/>
        <v>-100</v>
      </c>
      <c r="W624" s="11"/>
      <c r="X624" s="12"/>
      <c r="Y624" s="11"/>
      <c r="Z624" s="12"/>
      <c r="AA624" s="13"/>
      <c r="AB624" s="5"/>
    </row>
    <row r="625" spans="1:28">
      <c r="A625" s="14">
        <v>40669</v>
      </c>
      <c r="B625" s="6"/>
      <c r="C625" s="7"/>
      <c r="D625" s="6"/>
      <c r="E625" s="6"/>
      <c r="F625" s="8"/>
      <c r="G625" s="8"/>
      <c r="H625" s="8"/>
      <c r="I625" s="8"/>
      <c r="J625" s="8"/>
      <c r="K625" s="8"/>
      <c r="L625" s="8"/>
      <c r="M625" s="9"/>
      <c r="N625" s="9"/>
      <c r="O625" s="9"/>
      <c r="P625" s="9"/>
      <c r="Q625" s="9"/>
      <c r="R625" s="8"/>
      <c r="S625" s="10">
        <f t="shared" si="20"/>
        <v>100</v>
      </c>
      <c r="T625" s="10">
        <f t="shared" si="19"/>
        <v>-100</v>
      </c>
      <c r="W625" s="11"/>
      <c r="X625" s="12"/>
      <c r="Y625" s="11"/>
      <c r="Z625" s="12"/>
      <c r="AA625" s="13"/>
      <c r="AB625" s="5"/>
    </row>
    <row r="626" spans="1:28">
      <c r="A626" s="14">
        <v>40672</v>
      </c>
      <c r="B626" s="6"/>
      <c r="C626" s="7"/>
      <c r="D626" s="6"/>
      <c r="E626" s="6"/>
      <c r="F626" s="8"/>
      <c r="G626" s="8"/>
      <c r="H626" s="8"/>
      <c r="I626" s="8"/>
      <c r="J626" s="8"/>
      <c r="K626" s="8"/>
      <c r="L626" s="8"/>
      <c r="M626" s="9"/>
      <c r="N626" s="9"/>
      <c r="O626" s="9"/>
      <c r="P626" s="9"/>
      <c r="Q626" s="9"/>
      <c r="R626" s="8"/>
      <c r="S626" s="10">
        <f t="shared" si="20"/>
        <v>100</v>
      </c>
      <c r="T626" s="10">
        <f t="shared" si="19"/>
        <v>-100</v>
      </c>
      <c r="W626" s="11"/>
      <c r="X626" s="12"/>
      <c r="Y626" s="11"/>
      <c r="Z626" s="12"/>
      <c r="AA626" s="13"/>
      <c r="AB626" s="5"/>
    </row>
    <row r="627" spans="1:28">
      <c r="A627" s="14">
        <v>40673</v>
      </c>
      <c r="B627" s="6"/>
      <c r="C627" s="7"/>
      <c r="D627" s="6"/>
      <c r="E627" s="6"/>
      <c r="F627" s="8"/>
      <c r="G627" s="8"/>
      <c r="H627" s="8"/>
      <c r="I627" s="8"/>
      <c r="J627" s="8"/>
      <c r="K627" s="8"/>
      <c r="L627" s="8"/>
      <c r="M627" s="9"/>
      <c r="N627" s="9"/>
      <c r="O627" s="9"/>
      <c r="P627" s="9"/>
      <c r="Q627" s="9"/>
      <c r="R627" s="8"/>
      <c r="S627" s="10">
        <f t="shared" si="20"/>
        <v>100</v>
      </c>
      <c r="T627" s="10">
        <f t="shared" si="19"/>
        <v>-100</v>
      </c>
      <c r="W627" s="11"/>
      <c r="X627" s="12"/>
      <c r="Y627" s="11"/>
      <c r="Z627" s="12"/>
      <c r="AA627" s="13"/>
      <c r="AB627" s="5"/>
    </row>
    <row r="628" spans="1:28">
      <c r="A628" s="14">
        <v>40674</v>
      </c>
      <c r="B628" s="6"/>
      <c r="C628" s="7"/>
      <c r="D628" s="6"/>
      <c r="E628" s="6"/>
      <c r="F628" s="8"/>
      <c r="G628" s="8"/>
      <c r="H628" s="8"/>
      <c r="I628" s="8"/>
      <c r="J628" s="8"/>
      <c r="K628" s="8"/>
      <c r="L628" s="8"/>
      <c r="M628" s="9"/>
      <c r="N628" s="9"/>
      <c r="O628" s="9"/>
      <c r="P628" s="9"/>
      <c r="Q628" s="9"/>
      <c r="R628" s="8"/>
      <c r="S628" s="10">
        <f t="shared" si="20"/>
        <v>100</v>
      </c>
      <c r="T628" s="10">
        <f t="shared" si="19"/>
        <v>-100</v>
      </c>
      <c r="W628" s="11"/>
      <c r="X628" s="12"/>
      <c r="Y628" s="11"/>
      <c r="Z628" s="12"/>
      <c r="AA628" s="13"/>
      <c r="AB628" s="5"/>
    </row>
    <row r="629" spans="1:28">
      <c r="A629" s="14">
        <v>40675</v>
      </c>
      <c r="B629" s="6"/>
      <c r="C629" s="7"/>
      <c r="D629" s="6"/>
      <c r="E629" s="6"/>
      <c r="F629" s="8"/>
      <c r="G629" s="8"/>
      <c r="H629" s="8"/>
      <c r="I629" s="8"/>
      <c r="J629" s="8"/>
      <c r="K629" s="8"/>
      <c r="L629" s="8"/>
      <c r="M629" s="9"/>
      <c r="N629" s="9"/>
      <c r="O629" s="9"/>
      <c r="P629" s="9"/>
      <c r="Q629" s="9"/>
      <c r="R629" s="8"/>
      <c r="S629" s="10">
        <f t="shared" si="20"/>
        <v>100</v>
      </c>
      <c r="T629" s="10">
        <f t="shared" si="19"/>
        <v>-100</v>
      </c>
      <c r="W629" s="11"/>
      <c r="X629" s="12"/>
      <c r="Y629" s="11"/>
      <c r="Z629" s="12"/>
      <c r="AA629" s="13"/>
      <c r="AB629" s="5"/>
    </row>
    <row r="630" spans="1:28">
      <c r="A630" s="14">
        <v>40676</v>
      </c>
      <c r="B630" s="6"/>
      <c r="C630" s="7"/>
      <c r="D630" s="6"/>
      <c r="E630" s="6"/>
      <c r="F630" s="8"/>
      <c r="G630" s="8"/>
      <c r="H630" s="8"/>
      <c r="I630" s="8"/>
      <c r="J630" s="8"/>
      <c r="K630" s="8"/>
      <c r="L630" s="8"/>
      <c r="M630" s="9"/>
      <c r="N630" s="9"/>
      <c r="O630" s="9"/>
      <c r="P630" s="9"/>
      <c r="Q630" s="9"/>
      <c r="R630" s="8"/>
      <c r="S630" s="10">
        <f t="shared" si="20"/>
        <v>100</v>
      </c>
      <c r="T630" s="10">
        <f t="shared" si="19"/>
        <v>-100</v>
      </c>
      <c r="W630" s="11"/>
      <c r="X630" s="12"/>
      <c r="Y630" s="11"/>
      <c r="Z630" s="12"/>
      <c r="AA630" s="13"/>
      <c r="AB630" s="5"/>
    </row>
    <row r="631" spans="1:28">
      <c r="A631" s="14">
        <v>40679</v>
      </c>
      <c r="B631" s="6"/>
      <c r="C631" s="7"/>
      <c r="D631" s="6"/>
      <c r="E631" s="6"/>
      <c r="F631" s="8"/>
      <c r="G631" s="8"/>
      <c r="H631" s="8"/>
      <c r="I631" s="8"/>
      <c r="J631" s="8"/>
      <c r="K631" s="8"/>
      <c r="L631" s="8"/>
      <c r="M631" s="9"/>
      <c r="N631" s="9"/>
      <c r="O631" s="9"/>
      <c r="P631" s="9"/>
      <c r="Q631" s="9"/>
      <c r="R631" s="8"/>
      <c r="S631" s="10">
        <f t="shared" si="20"/>
        <v>100</v>
      </c>
      <c r="T631" s="10">
        <f t="shared" si="19"/>
        <v>-100</v>
      </c>
      <c r="W631" s="11"/>
      <c r="X631" s="12"/>
      <c r="Y631" s="11"/>
      <c r="Z631" s="12"/>
      <c r="AA631" s="13"/>
      <c r="AB631" s="5"/>
    </row>
    <row r="632" spans="1:28">
      <c r="A632" s="14">
        <v>40680</v>
      </c>
      <c r="B632" s="6"/>
      <c r="C632" s="7"/>
      <c r="D632" s="6"/>
      <c r="E632" s="6"/>
      <c r="F632" s="8"/>
      <c r="G632" s="8"/>
      <c r="H632" s="8"/>
      <c r="I632" s="8"/>
      <c r="J632" s="8"/>
      <c r="K632" s="8"/>
      <c r="L632" s="8"/>
      <c r="M632" s="9"/>
      <c r="N632" s="9"/>
      <c r="O632" s="9"/>
      <c r="P632" s="9"/>
      <c r="Q632" s="9"/>
      <c r="R632" s="8"/>
      <c r="S632" s="10">
        <f t="shared" si="20"/>
        <v>100</v>
      </c>
      <c r="T632" s="10">
        <f t="shared" si="19"/>
        <v>-100</v>
      </c>
      <c r="W632" s="11"/>
      <c r="X632" s="12"/>
      <c r="Y632" s="11"/>
      <c r="Z632" s="12"/>
      <c r="AA632" s="13"/>
      <c r="AB632" s="5"/>
    </row>
    <row r="633" spans="1:28">
      <c r="A633" s="14">
        <v>40681</v>
      </c>
      <c r="B633" s="6"/>
      <c r="C633" s="7"/>
      <c r="D633" s="6"/>
      <c r="E633" s="6"/>
      <c r="F633" s="8"/>
      <c r="G633" s="8"/>
      <c r="H633" s="8"/>
      <c r="I633" s="8"/>
      <c r="J633" s="8"/>
      <c r="K633" s="8"/>
      <c r="L633" s="8"/>
      <c r="M633" s="9"/>
      <c r="N633" s="9"/>
      <c r="O633" s="9"/>
      <c r="P633" s="9"/>
      <c r="Q633" s="9"/>
      <c r="R633" s="8"/>
      <c r="S633" s="10">
        <f t="shared" si="20"/>
        <v>100</v>
      </c>
      <c r="T633" s="10">
        <f t="shared" si="19"/>
        <v>-100</v>
      </c>
      <c r="W633" s="11"/>
      <c r="X633" s="12"/>
      <c r="Y633" s="11"/>
      <c r="Z633" s="12"/>
      <c r="AA633" s="13"/>
      <c r="AB633" s="5"/>
    </row>
    <row r="634" spans="1:28">
      <c r="A634" s="14">
        <v>40682</v>
      </c>
      <c r="B634" s="6"/>
      <c r="C634" s="7"/>
      <c r="D634" s="6"/>
      <c r="E634" s="6"/>
      <c r="F634" s="8"/>
      <c r="G634" s="8"/>
      <c r="H634" s="8"/>
      <c r="I634" s="8"/>
      <c r="J634" s="8"/>
      <c r="K634" s="8"/>
      <c r="L634" s="8"/>
      <c r="M634" s="9"/>
      <c r="N634" s="9"/>
      <c r="O634" s="9"/>
      <c r="P634" s="9"/>
      <c r="Q634" s="9"/>
      <c r="R634" s="8"/>
      <c r="S634" s="10">
        <f t="shared" si="20"/>
        <v>100</v>
      </c>
      <c r="T634" s="10">
        <f t="shared" si="19"/>
        <v>-100</v>
      </c>
      <c r="W634" s="11"/>
      <c r="X634" s="12"/>
      <c r="Y634" s="11"/>
      <c r="Z634" s="12"/>
      <c r="AA634" s="13"/>
      <c r="AB634" s="5"/>
    </row>
    <row r="635" spans="1:28">
      <c r="A635" s="14">
        <v>40683</v>
      </c>
      <c r="B635" s="6"/>
      <c r="C635" s="7"/>
      <c r="D635" s="6"/>
      <c r="E635" s="6"/>
      <c r="F635" s="8"/>
      <c r="G635" s="8"/>
      <c r="H635" s="8"/>
      <c r="I635" s="8"/>
      <c r="J635" s="8"/>
      <c r="K635" s="8"/>
      <c r="L635" s="8"/>
      <c r="M635" s="9"/>
      <c r="N635" s="9"/>
      <c r="O635" s="9"/>
      <c r="P635" s="9"/>
      <c r="Q635" s="9"/>
      <c r="R635" s="8"/>
      <c r="S635" s="10">
        <f t="shared" si="20"/>
        <v>100</v>
      </c>
      <c r="T635" s="10">
        <f t="shared" si="19"/>
        <v>-100</v>
      </c>
      <c r="W635" s="11"/>
      <c r="X635" s="12"/>
      <c r="Y635" s="11"/>
      <c r="Z635" s="12"/>
      <c r="AA635" s="13"/>
      <c r="AB635" s="5"/>
    </row>
    <row r="636" spans="1:28">
      <c r="A636" s="14">
        <v>40686</v>
      </c>
      <c r="B636" s="6"/>
      <c r="C636" s="7"/>
      <c r="D636" s="6"/>
      <c r="E636" s="6"/>
      <c r="F636" s="8"/>
      <c r="G636" s="8"/>
      <c r="H636" s="8"/>
      <c r="I636" s="8"/>
      <c r="J636" s="8"/>
      <c r="K636" s="8"/>
      <c r="L636" s="8"/>
      <c r="M636" s="9"/>
      <c r="N636" s="9"/>
      <c r="O636" s="9"/>
      <c r="P636" s="9"/>
      <c r="Q636" s="9"/>
      <c r="R636" s="8"/>
      <c r="S636" s="10">
        <f t="shared" si="20"/>
        <v>100</v>
      </c>
      <c r="T636" s="10">
        <f t="shared" si="19"/>
        <v>-100</v>
      </c>
      <c r="W636" s="11"/>
      <c r="X636" s="12"/>
      <c r="Y636" s="11"/>
      <c r="Z636" s="12"/>
      <c r="AA636" s="13"/>
      <c r="AB636" s="5"/>
    </row>
    <row r="637" spans="1:28">
      <c r="A637" s="14">
        <v>40687</v>
      </c>
      <c r="B637" s="6"/>
      <c r="C637" s="7"/>
      <c r="D637" s="6"/>
      <c r="E637" s="6"/>
      <c r="F637" s="8"/>
      <c r="G637" s="8"/>
      <c r="H637" s="8"/>
      <c r="I637" s="8"/>
      <c r="J637" s="8"/>
      <c r="K637" s="8"/>
      <c r="L637" s="8"/>
      <c r="M637" s="9"/>
      <c r="N637" s="9"/>
      <c r="O637" s="9"/>
      <c r="P637" s="9"/>
      <c r="Q637" s="9"/>
      <c r="R637" s="8"/>
      <c r="S637" s="10">
        <f t="shared" si="20"/>
        <v>100</v>
      </c>
      <c r="T637" s="10">
        <f t="shared" si="19"/>
        <v>-100</v>
      </c>
      <c r="W637" s="11"/>
      <c r="X637" s="12"/>
      <c r="Y637" s="11"/>
      <c r="Z637" s="12"/>
      <c r="AA637" s="13"/>
      <c r="AB637" s="5"/>
    </row>
    <row r="638" spans="1:28">
      <c r="A638" s="14">
        <v>40688</v>
      </c>
      <c r="B638" s="6"/>
      <c r="C638" s="7"/>
      <c r="D638" s="6"/>
      <c r="E638" s="6"/>
      <c r="F638" s="8"/>
      <c r="G638" s="8"/>
      <c r="H638" s="8"/>
      <c r="I638" s="8"/>
      <c r="J638" s="8"/>
      <c r="K638" s="8"/>
      <c r="L638" s="8"/>
      <c r="M638" s="9"/>
      <c r="N638" s="9"/>
      <c r="O638" s="9"/>
      <c r="P638" s="9"/>
      <c r="Q638" s="9"/>
      <c r="R638" s="8"/>
      <c r="S638" s="10">
        <f t="shared" si="20"/>
        <v>100</v>
      </c>
      <c r="T638" s="10">
        <f t="shared" si="19"/>
        <v>-100</v>
      </c>
      <c r="W638" s="11"/>
      <c r="X638" s="12"/>
      <c r="Y638" s="11"/>
      <c r="Z638" s="12"/>
      <c r="AA638" s="13"/>
      <c r="AB638" s="5"/>
    </row>
    <row r="639" spans="1:28">
      <c r="A639" s="14">
        <v>40689</v>
      </c>
      <c r="B639" s="6"/>
      <c r="C639" s="7"/>
      <c r="D639" s="6"/>
      <c r="E639" s="6"/>
      <c r="F639" s="8"/>
      <c r="G639" s="8"/>
      <c r="H639" s="8"/>
      <c r="I639" s="8"/>
      <c r="J639" s="8"/>
      <c r="K639" s="8"/>
      <c r="L639" s="8"/>
      <c r="M639" s="9"/>
      <c r="N639" s="9"/>
      <c r="O639" s="9"/>
      <c r="P639" s="9"/>
      <c r="Q639" s="9"/>
      <c r="R639" s="8"/>
      <c r="S639" s="10">
        <f t="shared" si="20"/>
        <v>100</v>
      </c>
      <c r="T639" s="10">
        <f t="shared" si="19"/>
        <v>-100</v>
      </c>
      <c r="W639" s="11"/>
      <c r="X639" s="12"/>
      <c r="Y639" s="11"/>
      <c r="Z639" s="12"/>
      <c r="AA639" s="13"/>
      <c r="AB639" s="5"/>
    </row>
    <row r="640" spans="1:28">
      <c r="A640" s="14">
        <v>40690</v>
      </c>
      <c r="B640" s="6"/>
      <c r="C640" s="7"/>
      <c r="D640" s="6"/>
      <c r="E640" s="6"/>
      <c r="F640" s="8"/>
      <c r="G640" s="8"/>
      <c r="H640" s="8"/>
      <c r="I640" s="8"/>
      <c r="J640" s="8"/>
      <c r="K640" s="8"/>
      <c r="L640" s="8"/>
      <c r="M640" s="9"/>
      <c r="N640" s="9"/>
      <c r="O640" s="9"/>
      <c r="P640" s="9"/>
      <c r="Q640" s="9"/>
      <c r="R640" s="8"/>
      <c r="S640" s="10">
        <f t="shared" si="20"/>
        <v>100</v>
      </c>
      <c r="T640" s="10">
        <f t="shared" si="19"/>
        <v>-100</v>
      </c>
      <c r="W640" s="11"/>
      <c r="X640" s="12"/>
      <c r="Y640" s="11"/>
      <c r="Z640" s="12"/>
      <c r="AA640" s="13"/>
      <c r="AB640" s="5"/>
    </row>
    <row r="641" spans="1:28">
      <c r="A641" s="14">
        <v>40693</v>
      </c>
      <c r="B641" s="6"/>
      <c r="C641" s="7"/>
      <c r="D641" s="6"/>
      <c r="E641" s="6"/>
      <c r="F641" s="8"/>
      <c r="G641" s="8"/>
      <c r="H641" s="8"/>
      <c r="I641" s="8"/>
      <c r="J641" s="8"/>
      <c r="K641" s="8"/>
      <c r="L641" s="8"/>
      <c r="M641" s="9"/>
      <c r="N641" s="9"/>
      <c r="O641" s="9"/>
      <c r="P641" s="9"/>
      <c r="Q641" s="9"/>
      <c r="R641" s="8"/>
      <c r="S641" s="10">
        <f t="shared" si="20"/>
        <v>100</v>
      </c>
      <c r="T641" s="10">
        <f t="shared" si="19"/>
        <v>-100</v>
      </c>
      <c r="W641" s="11"/>
      <c r="X641" s="12"/>
      <c r="Y641" s="11"/>
      <c r="Z641" s="12"/>
      <c r="AA641" s="13"/>
      <c r="AB641" s="5"/>
    </row>
    <row r="642" spans="1:28">
      <c r="A642" s="14">
        <v>40694</v>
      </c>
      <c r="B642" s="6"/>
      <c r="C642" s="7"/>
      <c r="D642" s="6"/>
      <c r="E642" s="6"/>
      <c r="F642" s="8"/>
      <c r="G642" s="8"/>
      <c r="H642" s="8"/>
      <c r="I642" s="8"/>
      <c r="J642" s="8"/>
      <c r="K642" s="8"/>
      <c r="L642" s="8"/>
      <c r="M642" s="9"/>
      <c r="N642" s="9"/>
      <c r="O642" s="9"/>
      <c r="P642" s="9"/>
      <c r="Q642" s="9"/>
      <c r="R642" s="8"/>
      <c r="S642" s="10">
        <f t="shared" si="20"/>
        <v>100</v>
      </c>
      <c r="T642" s="10">
        <f t="shared" si="19"/>
        <v>-100</v>
      </c>
      <c r="W642" s="11"/>
      <c r="X642" s="12"/>
      <c r="Y642" s="11"/>
      <c r="Z642" s="12"/>
      <c r="AA642" s="13"/>
      <c r="AB642" s="5"/>
    </row>
    <row r="643" spans="1:28">
      <c r="A643" s="14">
        <v>40695</v>
      </c>
      <c r="B643" s="6"/>
      <c r="C643" s="7"/>
      <c r="D643" s="6"/>
      <c r="E643" s="6"/>
      <c r="F643" s="8"/>
      <c r="G643" s="8"/>
      <c r="H643" s="8"/>
      <c r="I643" s="8"/>
      <c r="J643" s="8"/>
      <c r="K643" s="8"/>
      <c r="L643" s="8"/>
      <c r="M643" s="9"/>
      <c r="N643" s="9"/>
      <c r="O643" s="9"/>
      <c r="P643" s="9"/>
      <c r="Q643" s="9"/>
      <c r="R643" s="8"/>
      <c r="S643" s="10">
        <f t="shared" si="20"/>
        <v>100</v>
      </c>
      <c r="T643" s="10">
        <f t="shared" ref="T643:T706" si="21">IF(A643&lt;&gt;"",-100,"")</f>
        <v>-100</v>
      </c>
      <c r="W643" s="11"/>
      <c r="X643" s="12"/>
      <c r="Y643" s="11"/>
      <c r="Z643" s="12"/>
      <c r="AA643" s="13"/>
      <c r="AB643" s="5"/>
    </row>
    <row r="644" spans="1:28">
      <c r="A644" s="14">
        <v>40696</v>
      </c>
      <c r="B644" s="6"/>
      <c r="C644" s="7"/>
      <c r="D644" s="6"/>
      <c r="E644" s="6"/>
      <c r="F644" s="8"/>
      <c r="G644" s="8"/>
      <c r="H644" s="8"/>
      <c r="I644" s="8"/>
      <c r="J644" s="8"/>
      <c r="K644" s="8"/>
      <c r="L644" s="8"/>
      <c r="M644" s="9"/>
      <c r="N644" s="9"/>
      <c r="O644" s="9"/>
      <c r="P644" s="9"/>
      <c r="Q644" s="9"/>
      <c r="R644" s="8"/>
      <c r="S644" s="10">
        <f t="shared" si="20"/>
        <v>100</v>
      </c>
      <c r="T644" s="10">
        <f t="shared" si="21"/>
        <v>-100</v>
      </c>
      <c r="W644" s="11"/>
      <c r="X644" s="12"/>
      <c r="Y644" s="11"/>
      <c r="Z644" s="12"/>
      <c r="AA644" s="13"/>
      <c r="AB644" s="5"/>
    </row>
    <row r="645" spans="1:28">
      <c r="A645" s="14">
        <v>40697</v>
      </c>
      <c r="B645" s="6"/>
      <c r="C645" s="7"/>
      <c r="D645" s="6"/>
      <c r="E645" s="6"/>
      <c r="F645" s="8"/>
      <c r="G645" s="8"/>
      <c r="H645" s="8"/>
      <c r="I645" s="8"/>
      <c r="J645" s="8"/>
      <c r="K645" s="8"/>
      <c r="L645" s="8"/>
      <c r="M645" s="9"/>
      <c r="N645" s="9"/>
      <c r="O645" s="9"/>
      <c r="P645" s="9"/>
      <c r="Q645" s="9"/>
      <c r="R645" s="8"/>
      <c r="S645" s="10">
        <f t="shared" ref="S645:S708" si="22">IF(A645&lt;&gt;"",100,"")</f>
        <v>100</v>
      </c>
      <c r="T645" s="10">
        <f t="shared" si="21"/>
        <v>-100</v>
      </c>
      <c r="W645" s="11"/>
      <c r="X645" s="12"/>
      <c r="Y645" s="11"/>
      <c r="Z645" s="12"/>
      <c r="AA645" s="13"/>
      <c r="AB645" s="5"/>
    </row>
    <row r="646" spans="1:28">
      <c r="A646" s="14">
        <v>40700</v>
      </c>
      <c r="B646" s="6"/>
      <c r="C646" s="7"/>
      <c r="D646" s="6"/>
      <c r="E646" s="6"/>
      <c r="F646" s="8"/>
      <c r="G646" s="8"/>
      <c r="H646" s="8"/>
      <c r="I646" s="8"/>
      <c r="J646" s="8"/>
      <c r="K646" s="8"/>
      <c r="L646" s="8"/>
      <c r="M646" s="9"/>
      <c r="N646" s="9"/>
      <c r="O646" s="9"/>
      <c r="P646" s="9"/>
      <c r="Q646" s="9"/>
      <c r="R646" s="8"/>
      <c r="S646" s="10">
        <f t="shared" si="22"/>
        <v>100</v>
      </c>
      <c r="T646" s="10">
        <f t="shared" si="21"/>
        <v>-100</v>
      </c>
      <c r="W646" s="11"/>
      <c r="X646" s="12"/>
      <c r="Y646" s="11"/>
      <c r="Z646" s="12"/>
      <c r="AA646" s="13"/>
      <c r="AB646" s="5"/>
    </row>
    <row r="647" spans="1:28">
      <c r="A647" s="14">
        <v>40701</v>
      </c>
      <c r="B647" s="6"/>
      <c r="C647" s="7"/>
      <c r="D647" s="6"/>
      <c r="E647" s="6"/>
      <c r="F647" s="8"/>
      <c r="G647" s="8"/>
      <c r="H647" s="8"/>
      <c r="I647" s="8"/>
      <c r="J647" s="8"/>
      <c r="K647" s="8"/>
      <c r="L647" s="8"/>
      <c r="M647" s="9"/>
      <c r="N647" s="9"/>
      <c r="O647" s="9"/>
      <c r="P647" s="9"/>
      <c r="Q647" s="9"/>
      <c r="R647" s="8"/>
      <c r="S647" s="10">
        <f t="shared" si="22"/>
        <v>100</v>
      </c>
      <c r="T647" s="10">
        <f t="shared" si="21"/>
        <v>-100</v>
      </c>
      <c r="W647" s="11"/>
      <c r="X647" s="12"/>
      <c r="Y647" s="11"/>
      <c r="Z647" s="12"/>
      <c r="AA647" s="13"/>
      <c r="AB647" s="5"/>
    </row>
    <row r="648" spans="1:28">
      <c r="A648" s="14">
        <v>40702</v>
      </c>
      <c r="B648" s="6"/>
      <c r="C648" s="7"/>
      <c r="D648" s="6"/>
      <c r="E648" s="6"/>
      <c r="F648" s="8"/>
      <c r="G648" s="8"/>
      <c r="H648" s="8"/>
      <c r="I648" s="8"/>
      <c r="J648" s="8"/>
      <c r="K648" s="8"/>
      <c r="L648" s="8"/>
      <c r="M648" s="9"/>
      <c r="N648" s="9"/>
      <c r="O648" s="9"/>
      <c r="P648" s="9"/>
      <c r="Q648" s="9"/>
      <c r="R648" s="8"/>
      <c r="S648" s="10">
        <f t="shared" si="22"/>
        <v>100</v>
      </c>
      <c r="T648" s="10">
        <f t="shared" si="21"/>
        <v>-100</v>
      </c>
      <c r="W648" s="11"/>
      <c r="X648" s="12"/>
      <c r="Y648" s="11"/>
      <c r="Z648" s="12"/>
      <c r="AA648" s="13"/>
      <c r="AB648" s="5"/>
    </row>
    <row r="649" spans="1:28">
      <c r="A649" s="14">
        <v>40703</v>
      </c>
      <c r="B649" s="6"/>
      <c r="C649" s="7"/>
      <c r="D649" s="6"/>
      <c r="E649" s="6"/>
      <c r="F649" s="8"/>
      <c r="G649" s="8"/>
      <c r="H649" s="8"/>
      <c r="I649" s="8"/>
      <c r="J649" s="8"/>
      <c r="K649" s="8"/>
      <c r="L649" s="8"/>
      <c r="M649" s="9"/>
      <c r="N649" s="9"/>
      <c r="O649" s="9"/>
      <c r="P649" s="9"/>
      <c r="Q649" s="9"/>
      <c r="R649" s="8"/>
      <c r="S649" s="10">
        <f t="shared" si="22"/>
        <v>100</v>
      </c>
      <c r="T649" s="10">
        <f t="shared" si="21"/>
        <v>-100</v>
      </c>
      <c r="W649" s="11"/>
      <c r="X649" s="12"/>
      <c r="Y649" s="11"/>
      <c r="Z649" s="12"/>
      <c r="AA649" s="13"/>
      <c r="AB649" s="5"/>
    </row>
    <row r="650" spans="1:28">
      <c r="A650" s="14">
        <v>40704</v>
      </c>
      <c r="B650" s="6"/>
      <c r="C650" s="7"/>
      <c r="D650" s="6"/>
      <c r="E650" s="6"/>
      <c r="F650" s="8"/>
      <c r="G650" s="8"/>
      <c r="H650" s="8"/>
      <c r="I650" s="8"/>
      <c r="J650" s="8"/>
      <c r="K650" s="8"/>
      <c r="L650" s="8"/>
      <c r="M650" s="9"/>
      <c r="N650" s="9"/>
      <c r="O650" s="9"/>
      <c r="P650" s="9"/>
      <c r="Q650" s="9"/>
      <c r="R650" s="8"/>
      <c r="S650" s="10">
        <f t="shared" si="22"/>
        <v>100</v>
      </c>
      <c r="T650" s="10">
        <f t="shared" si="21"/>
        <v>-100</v>
      </c>
      <c r="W650" s="11"/>
      <c r="X650" s="12"/>
      <c r="Y650" s="11"/>
      <c r="Z650" s="12"/>
      <c r="AA650" s="13"/>
      <c r="AB650" s="5"/>
    </row>
    <row r="651" spans="1:28">
      <c r="A651" s="14">
        <v>40707</v>
      </c>
      <c r="B651" s="6"/>
      <c r="C651" s="7"/>
      <c r="D651" s="6"/>
      <c r="E651" s="6"/>
      <c r="F651" s="8"/>
      <c r="G651" s="8"/>
      <c r="H651" s="8"/>
      <c r="I651" s="8"/>
      <c r="J651" s="8"/>
      <c r="K651" s="8"/>
      <c r="L651" s="8"/>
      <c r="M651" s="9"/>
      <c r="N651" s="9"/>
      <c r="O651" s="9"/>
      <c r="P651" s="9"/>
      <c r="Q651" s="9"/>
      <c r="R651" s="8"/>
      <c r="S651" s="10">
        <f t="shared" si="22"/>
        <v>100</v>
      </c>
      <c r="T651" s="10">
        <f t="shared" si="21"/>
        <v>-100</v>
      </c>
      <c r="W651" s="11"/>
      <c r="X651" s="12"/>
      <c r="Y651" s="11"/>
      <c r="Z651" s="12"/>
      <c r="AA651" s="13"/>
      <c r="AB651" s="5"/>
    </row>
    <row r="652" spans="1:28">
      <c r="A652" s="14">
        <v>40708</v>
      </c>
      <c r="B652" s="6"/>
      <c r="C652" s="7"/>
      <c r="D652" s="6"/>
      <c r="E652" s="6"/>
      <c r="F652" s="8"/>
      <c r="G652" s="8"/>
      <c r="H652" s="8"/>
      <c r="I652" s="8"/>
      <c r="J652" s="8"/>
      <c r="K652" s="8"/>
      <c r="L652" s="8"/>
      <c r="M652" s="9"/>
      <c r="N652" s="9"/>
      <c r="O652" s="9"/>
      <c r="P652" s="9"/>
      <c r="Q652" s="9"/>
      <c r="R652" s="8"/>
      <c r="S652" s="10">
        <f t="shared" si="22"/>
        <v>100</v>
      </c>
      <c r="T652" s="10">
        <f t="shared" si="21"/>
        <v>-100</v>
      </c>
      <c r="W652" s="11"/>
      <c r="X652" s="12"/>
      <c r="Y652" s="11"/>
      <c r="Z652" s="12"/>
      <c r="AA652" s="13"/>
      <c r="AB652" s="5"/>
    </row>
    <row r="653" spans="1:28">
      <c r="A653" s="14">
        <v>40709</v>
      </c>
      <c r="B653" s="6"/>
      <c r="C653" s="7"/>
      <c r="D653" s="6"/>
      <c r="E653" s="6"/>
      <c r="F653" s="8"/>
      <c r="G653" s="8"/>
      <c r="H653" s="8"/>
      <c r="I653" s="8"/>
      <c r="J653" s="8"/>
      <c r="K653" s="8"/>
      <c r="L653" s="8"/>
      <c r="M653" s="9"/>
      <c r="N653" s="9"/>
      <c r="O653" s="9"/>
      <c r="P653" s="9"/>
      <c r="Q653" s="9"/>
      <c r="R653" s="8"/>
      <c r="S653" s="10">
        <f t="shared" si="22"/>
        <v>100</v>
      </c>
      <c r="T653" s="10">
        <f t="shared" si="21"/>
        <v>-100</v>
      </c>
      <c r="W653" s="11"/>
      <c r="X653" s="12"/>
      <c r="Y653" s="11"/>
      <c r="Z653" s="12"/>
      <c r="AA653" s="13"/>
      <c r="AB653" s="5"/>
    </row>
    <row r="654" spans="1:28">
      <c r="A654" s="14">
        <v>40710</v>
      </c>
      <c r="B654" s="6"/>
      <c r="C654" s="7"/>
      <c r="D654" s="6"/>
      <c r="E654" s="6"/>
      <c r="F654" s="8"/>
      <c r="G654" s="8"/>
      <c r="H654" s="8"/>
      <c r="I654" s="8"/>
      <c r="J654" s="8"/>
      <c r="K654" s="8"/>
      <c r="L654" s="8"/>
      <c r="M654" s="9"/>
      <c r="N654" s="9"/>
      <c r="O654" s="9"/>
      <c r="P654" s="9"/>
      <c r="Q654" s="9"/>
      <c r="R654" s="8"/>
      <c r="S654" s="10">
        <f t="shared" si="22"/>
        <v>100</v>
      </c>
      <c r="T654" s="10">
        <f t="shared" si="21"/>
        <v>-100</v>
      </c>
      <c r="W654" s="11"/>
      <c r="X654" s="12"/>
      <c r="Y654" s="11"/>
      <c r="Z654" s="12"/>
      <c r="AA654" s="13"/>
      <c r="AB654" s="5"/>
    </row>
    <row r="655" spans="1:28">
      <c r="A655" s="14">
        <v>40711</v>
      </c>
      <c r="B655" s="6"/>
      <c r="C655" s="7"/>
      <c r="D655" s="6"/>
      <c r="E655" s="6"/>
      <c r="F655" s="8"/>
      <c r="G655" s="8"/>
      <c r="H655" s="8"/>
      <c r="I655" s="8"/>
      <c r="J655" s="8"/>
      <c r="K655" s="8"/>
      <c r="L655" s="8"/>
      <c r="M655" s="9"/>
      <c r="N655" s="9"/>
      <c r="O655" s="9"/>
      <c r="P655" s="9"/>
      <c r="Q655" s="9"/>
      <c r="R655" s="8"/>
      <c r="S655" s="10">
        <f t="shared" si="22"/>
        <v>100</v>
      </c>
      <c r="T655" s="10">
        <f t="shared" si="21"/>
        <v>-100</v>
      </c>
      <c r="W655" s="11"/>
      <c r="X655" s="12"/>
      <c r="Y655" s="11"/>
      <c r="Z655" s="12"/>
      <c r="AA655" s="13"/>
      <c r="AB655" s="5"/>
    </row>
    <row r="656" spans="1:28">
      <c r="A656" s="14">
        <v>40714</v>
      </c>
      <c r="B656" s="6"/>
      <c r="C656" s="7"/>
      <c r="D656" s="6"/>
      <c r="E656" s="6"/>
      <c r="F656" s="8"/>
      <c r="G656" s="8"/>
      <c r="H656" s="8"/>
      <c r="I656" s="8"/>
      <c r="J656" s="8"/>
      <c r="K656" s="8"/>
      <c r="L656" s="8"/>
      <c r="M656" s="9"/>
      <c r="N656" s="9"/>
      <c r="O656" s="9"/>
      <c r="P656" s="9"/>
      <c r="Q656" s="9"/>
      <c r="R656" s="8"/>
      <c r="S656" s="10">
        <f t="shared" si="22"/>
        <v>100</v>
      </c>
      <c r="T656" s="10">
        <f t="shared" si="21"/>
        <v>-100</v>
      </c>
      <c r="W656" s="11"/>
      <c r="X656" s="12"/>
      <c r="Y656" s="11"/>
      <c r="Z656" s="12"/>
      <c r="AA656" s="13"/>
      <c r="AB656" s="5"/>
    </row>
    <row r="657" spans="1:28">
      <c r="A657" s="14">
        <v>40715</v>
      </c>
      <c r="B657" s="6"/>
      <c r="C657" s="7"/>
      <c r="D657" s="6"/>
      <c r="E657" s="6"/>
      <c r="F657" s="8"/>
      <c r="G657" s="8"/>
      <c r="H657" s="8"/>
      <c r="I657" s="8"/>
      <c r="J657" s="8"/>
      <c r="K657" s="8"/>
      <c r="L657" s="8"/>
      <c r="M657" s="9"/>
      <c r="N657" s="9"/>
      <c r="O657" s="9"/>
      <c r="P657" s="9"/>
      <c r="Q657" s="9"/>
      <c r="R657" s="8"/>
      <c r="S657" s="10">
        <f t="shared" si="22"/>
        <v>100</v>
      </c>
      <c r="T657" s="10">
        <f t="shared" si="21"/>
        <v>-100</v>
      </c>
      <c r="W657" s="11"/>
      <c r="X657" s="12"/>
      <c r="Y657" s="11"/>
      <c r="Z657" s="12"/>
      <c r="AA657" s="13"/>
      <c r="AB657" s="5"/>
    </row>
    <row r="658" spans="1:28">
      <c r="A658" s="14">
        <v>40716</v>
      </c>
      <c r="B658" s="6"/>
      <c r="C658" s="7"/>
      <c r="D658" s="6"/>
      <c r="E658" s="6"/>
      <c r="F658" s="8"/>
      <c r="G658" s="8"/>
      <c r="H658" s="8"/>
      <c r="I658" s="8"/>
      <c r="J658" s="8"/>
      <c r="K658" s="8"/>
      <c r="L658" s="8"/>
      <c r="M658" s="9"/>
      <c r="N658" s="9"/>
      <c r="O658" s="9"/>
      <c r="P658" s="9"/>
      <c r="Q658" s="9"/>
      <c r="R658" s="8"/>
      <c r="S658" s="10">
        <f t="shared" si="22"/>
        <v>100</v>
      </c>
      <c r="T658" s="10">
        <f t="shared" si="21"/>
        <v>-100</v>
      </c>
      <c r="W658" s="11"/>
      <c r="X658" s="12"/>
      <c r="Y658" s="11"/>
      <c r="Z658" s="12"/>
      <c r="AA658" s="13"/>
      <c r="AB658" s="5"/>
    </row>
    <row r="659" spans="1:28">
      <c r="A659" s="14">
        <v>40717</v>
      </c>
      <c r="B659" s="6"/>
      <c r="C659" s="7"/>
      <c r="D659" s="6"/>
      <c r="E659" s="6"/>
      <c r="F659" s="8"/>
      <c r="G659" s="8"/>
      <c r="H659" s="8"/>
      <c r="I659" s="8"/>
      <c r="J659" s="8"/>
      <c r="K659" s="8"/>
      <c r="L659" s="8"/>
      <c r="M659" s="9"/>
      <c r="N659" s="9"/>
      <c r="O659" s="9"/>
      <c r="P659" s="9"/>
      <c r="Q659" s="9"/>
      <c r="R659" s="8"/>
      <c r="S659" s="10">
        <f t="shared" si="22"/>
        <v>100</v>
      </c>
      <c r="T659" s="10">
        <f t="shared" si="21"/>
        <v>-100</v>
      </c>
      <c r="W659" s="11"/>
      <c r="X659" s="12"/>
      <c r="Y659" s="11"/>
      <c r="Z659" s="12"/>
      <c r="AA659" s="13"/>
      <c r="AB659" s="5"/>
    </row>
    <row r="660" spans="1:28">
      <c r="A660" s="14">
        <v>40718</v>
      </c>
      <c r="B660" s="6"/>
      <c r="C660" s="7"/>
      <c r="D660" s="6"/>
      <c r="E660" s="6"/>
      <c r="F660" s="8"/>
      <c r="G660" s="8"/>
      <c r="H660" s="8"/>
      <c r="I660" s="8"/>
      <c r="J660" s="8"/>
      <c r="K660" s="8"/>
      <c r="L660" s="8"/>
      <c r="M660" s="9"/>
      <c r="N660" s="9"/>
      <c r="O660" s="9"/>
      <c r="P660" s="9"/>
      <c r="Q660" s="9"/>
      <c r="R660" s="8"/>
      <c r="S660" s="10">
        <f t="shared" si="22"/>
        <v>100</v>
      </c>
      <c r="T660" s="10">
        <f t="shared" si="21"/>
        <v>-100</v>
      </c>
      <c r="W660" s="11"/>
      <c r="X660" s="12"/>
      <c r="Y660" s="11"/>
      <c r="Z660" s="12"/>
      <c r="AA660" s="13"/>
      <c r="AB660" s="5"/>
    </row>
    <row r="661" spans="1:28">
      <c r="A661" s="14">
        <v>40721</v>
      </c>
      <c r="B661" s="6"/>
      <c r="C661" s="7"/>
      <c r="D661" s="6"/>
      <c r="E661" s="6"/>
      <c r="F661" s="8"/>
      <c r="G661" s="8"/>
      <c r="H661" s="8"/>
      <c r="I661" s="8"/>
      <c r="J661" s="8"/>
      <c r="K661" s="8"/>
      <c r="L661" s="8"/>
      <c r="M661" s="9"/>
      <c r="N661" s="9"/>
      <c r="O661" s="9"/>
      <c r="P661" s="9"/>
      <c r="Q661" s="9"/>
      <c r="R661" s="8"/>
      <c r="S661" s="10">
        <f t="shared" si="22"/>
        <v>100</v>
      </c>
      <c r="T661" s="10">
        <f t="shared" si="21"/>
        <v>-100</v>
      </c>
      <c r="W661" s="11"/>
      <c r="X661" s="12"/>
      <c r="Y661" s="11"/>
      <c r="Z661" s="12"/>
      <c r="AA661" s="13"/>
      <c r="AB661" s="5"/>
    </row>
    <row r="662" spans="1:28">
      <c r="A662" s="14">
        <v>40722</v>
      </c>
      <c r="B662" s="6"/>
      <c r="C662" s="7"/>
      <c r="D662" s="6"/>
      <c r="E662" s="6"/>
      <c r="F662" s="8"/>
      <c r="G662" s="8"/>
      <c r="H662" s="8"/>
      <c r="I662" s="8"/>
      <c r="J662" s="8"/>
      <c r="K662" s="8"/>
      <c r="L662" s="8"/>
      <c r="M662" s="9"/>
      <c r="N662" s="9"/>
      <c r="O662" s="9"/>
      <c r="P662" s="9"/>
      <c r="Q662" s="9"/>
      <c r="R662" s="8"/>
      <c r="S662" s="10">
        <f t="shared" si="22"/>
        <v>100</v>
      </c>
      <c r="T662" s="10">
        <f t="shared" si="21"/>
        <v>-100</v>
      </c>
      <c r="W662" s="11"/>
      <c r="X662" s="12"/>
      <c r="Y662" s="11"/>
      <c r="Z662" s="12"/>
      <c r="AA662" s="13"/>
      <c r="AB662" s="5"/>
    </row>
    <row r="663" spans="1:28">
      <c r="A663" s="14">
        <v>40723</v>
      </c>
      <c r="B663" s="6"/>
      <c r="C663" s="7"/>
      <c r="D663" s="6"/>
      <c r="E663" s="6"/>
      <c r="F663" s="8"/>
      <c r="G663" s="8"/>
      <c r="H663" s="8"/>
      <c r="I663" s="8"/>
      <c r="J663" s="8"/>
      <c r="K663" s="8"/>
      <c r="L663" s="8"/>
      <c r="M663" s="9"/>
      <c r="N663" s="9"/>
      <c r="O663" s="9"/>
      <c r="P663" s="9"/>
      <c r="Q663" s="9"/>
      <c r="R663" s="8"/>
      <c r="S663" s="10">
        <f t="shared" si="22"/>
        <v>100</v>
      </c>
      <c r="T663" s="10">
        <f t="shared" si="21"/>
        <v>-100</v>
      </c>
      <c r="W663" s="11"/>
      <c r="X663" s="12"/>
      <c r="Y663" s="11"/>
      <c r="Z663" s="12"/>
      <c r="AA663" s="13"/>
      <c r="AB663" s="5"/>
    </row>
    <row r="664" spans="1:28">
      <c r="A664" s="14">
        <v>40724</v>
      </c>
      <c r="B664" s="6"/>
      <c r="C664" s="7"/>
      <c r="D664" s="6"/>
      <c r="E664" s="6"/>
      <c r="F664" s="8"/>
      <c r="G664" s="8"/>
      <c r="H664" s="8"/>
      <c r="I664" s="8"/>
      <c r="J664" s="8"/>
      <c r="K664" s="8"/>
      <c r="L664" s="8"/>
      <c r="M664" s="9"/>
      <c r="N664" s="9"/>
      <c r="O664" s="9"/>
      <c r="P664" s="9"/>
      <c r="Q664" s="9"/>
      <c r="R664" s="8"/>
      <c r="S664" s="10">
        <f t="shared" si="22"/>
        <v>100</v>
      </c>
      <c r="T664" s="10">
        <f t="shared" si="21"/>
        <v>-100</v>
      </c>
      <c r="W664" s="11"/>
      <c r="X664" s="12"/>
      <c r="Y664" s="11"/>
      <c r="Z664" s="12"/>
      <c r="AA664" s="13"/>
      <c r="AB664" s="5"/>
    </row>
    <row r="665" spans="1:28">
      <c r="A665" s="14">
        <v>40725</v>
      </c>
      <c r="B665" s="6"/>
      <c r="C665" s="7"/>
      <c r="D665" s="6"/>
      <c r="E665" s="6"/>
      <c r="F665" s="8"/>
      <c r="G665" s="8"/>
      <c r="H665" s="8"/>
      <c r="I665" s="8"/>
      <c r="J665" s="8"/>
      <c r="K665" s="8"/>
      <c r="L665" s="8"/>
      <c r="M665" s="9"/>
      <c r="N665" s="9"/>
      <c r="O665" s="9"/>
      <c r="P665" s="9"/>
      <c r="Q665" s="9"/>
      <c r="R665" s="8"/>
      <c r="S665" s="10">
        <f t="shared" si="22"/>
        <v>100</v>
      </c>
      <c r="T665" s="10">
        <f t="shared" si="21"/>
        <v>-100</v>
      </c>
      <c r="W665" s="11"/>
      <c r="X665" s="12"/>
      <c r="Y665" s="11"/>
      <c r="Z665" s="12"/>
      <c r="AA665" s="13"/>
      <c r="AB665" s="5"/>
    </row>
    <row r="666" spans="1:28">
      <c r="A666" s="14">
        <v>40728</v>
      </c>
      <c r="B666" s="6"/>
      <c r="C666" s="7"/>
      <c r="D666" s="6"/>
      <c r="E666" s="6"/>
      <c r="F666" s="8"/>
      <c r="G666" s="8"/>
      <c r="H666" s="8"/>
      <c r="I666" s="8"/>
      <c r="J666" s="8"/>
      <c r="K666" s="8"/>
      <c r="L666" s="8"/>
      <c r="M666" s="9"/>
      <c r="N666" s="9"/>
      <c r="O666" s="9"/>
      <c r="P666" s="9"/>
      <c r="Q666" s="9"/>
      <c r="R666" s="8"/>
      <c r="S666" s="10">
        <f t="shared" si="22"/>
        <v>100</v>
      </c>
      <c r="T666" s="10">
        <f t="shared" si="21"/>
        <v>-100</v>
      </c>
      <c r="W666" s="11"/>
      <c r="X666" s="12"/>
      <c r="Y666" s="11"/>
      <c r="Z666" s="12"/>
      <c r="AA666" s="13"/>
      <c r="AB666" s="5"/>
    </row>
    <row r="667" spans="1:28">
      <c r="A667" s="14">
        <v>40729</v>
      </c>
      <c r="B667" s="6"/>
      <c r="C667" s="7"/>
      <c r="D667" s="6"/>
      <c r="E667" s="6"/>
      <c r="F667" s="8"/>
      <c r="G667" s="8"/>
      <c r="H667" s="8"/>
      <c r="I667" s="8"/>
      <c r="J667" s="8"/>
      <c r="K667" s="8"/>
      <c r="L667" s="8"/>
      <c r="M667" s="9"/>
      <c r="N667" s="9"/>
      <c r="O667" s="9"/>
      <c r="P667" s="9"/>
      <c r="Q667" s="9"/>
      <c r="R667" s="8"/>
      <c r="S667" s="10">
        <f t="shared" si="22"/>
        <v>100</v>
      </c>
      <c r="T667" s="10">
        <f t="shared" si="21"/>
        <v>-100</v>
      </c>
      <c r="W667" s="11"/>
      <c r="X667" s="12"/>
      <c r="Y667" s="11"/>
      <c r="Z667" s="12"/>
      <c r="AA667" s="13"/>
      <c r="AB667" s="5"/>
    </row>
    <row r="668" spans="1:28">
      <c r="A668" s="14">
        <v>40730</v>
      </c>
      <c r="B668" s="6"/>
      <c r="C668" s="7"/>
      <c r="D668" s="6"/>
      <c r="E668" s="6"/>
      <c r="F668" s="8"/>
      <c r="G668" s="8"/>
      <c r="H668" s="8"/>
      <c r="I668" s="8"/>
      <c r="J668" s="8"/>
      <c r="K668" s="8"/>
      <c r="L668" s="8"/>
      <c r="M668" s="9"/>
      <c r="N668" s="9"/>
      <c r="O668" s="9"/>
      <c r="P668" s="9"/>
      <c r="Q668" s="9"/>
      <c r="R668" s="8"/>
      <c r="S668" s="10">
        <f t="shared" si="22"/>
        <v>100</v>
      </c>
      <c r="T668" s="10">
        <f t="shared" si="21"/>
        <v>-100</v>
      </c>
      <c r="W668" s="11"/>
      <c r="X668" s="12"/>
      <c r="Y668" s="11"/>
      <c r="Z668" s="12"/>
      <c r="AA668" s="13"/>
      <c r="AB668" s="5"/>
    </row>
    <row r="669" spans="1:28">
      <c r="A669" s="14">
        <v>40731</v>
      </c>
      <c r="B669" s="6"/>
      <c r="C669" s="7"/>
      <c r="D669" s="6"/>
      <c r="E669" s="6"/>
      <c r="F669" s="8"/>
      <c r="G669" s="8"/>
      <c r="H669" s="8"/>
      <c r="I669" s="8"/>
      <c r="J669" s="8"/>
      <c r="K669" s="8"/>
      <c r="L669" s="8"/>
      <c r="M669" s="9"/>
      <c r="N669" s="9"/>
      <c r="O669" s="9"/>
      <c r="P669" s="9"/>
      <c r="Q669" s="9"/>
      <c r="R669" s="8"/>
      <c r="S669" s="10">
        <f t="shared" si="22"/>
        <v>100</v>
      </c>
      <c r="T669" s="10">
        <f t="shared" si="21"/>
        <v>-100</v>
      </c>
      <c r="W669" s="11"/>
      <c r="X669" s="12"/>
      <c r="Y669" s="11"/>
      <c r="Z669" s="12"/>
      <c r="AA669" s="13"/>
      <c r="AB669" s="5"/>
    </row>
    <row r="670" spans="1:28">
      <c r="A670" s="14">
        <v>40732</v>
      </c>
      <c r="B670" s="6"/>
      <c r="C670" s="7"/>
      <c r="D670" s="6"/>
      <c r="E670" s="6"/>
      <c r="F670" s="8"/>
      <c r="G670" s="8"/>
      <c r="H670" s="8"/>
      <c r="I670" s="8"/>
      <c r="J670" s="8"/>
      <c r="K670" s="8"/>
      <c r="L670" s="8"/>
      <c r="M670" s="9"/>
      <c r="N670" s="9"/>
      <c r="O670" s="9"/>
      <c r="P670" s="9"/>
      <c r="Q670" s="9"/>
      <c r="R670" s="8"/>
      <c r="S670" s="10">
        <f t="shared" si="22"/>
        <v>100</v>
      </c>
      <c r="T670" s="10">
        <f t="shared" si="21"/>
        <v>-100</v>
      </c>
      <c r="W670" s="11"/>
      <c r="X670" s="12"/>
      <c r="Y670" s="11"/>
      <c r="Z670" s="12"/>
      <c r="AA670" s="13"/>
      <c r="AB670" s="5"/>
    </row>
    <row r="671" spans="1:28">
      <c r="A671" s="14">
        <v>40735</v>
      </c>
      <c r="B671" s="6"/>
      <c r="C671" s="7"/>
      <c r="D671" s="6"/>
      <c r="E671" s="6"/>
      <c r="F671" s="8"/>
      <c r="G671" s="8"/>
      <c r="H671" s="8"/>
      <c r="I671" s="8"/>
      <c r="J671" s="8"/>
      <c r="K671" s="8"/>
      <c r="L671" s="8"/>
      <c r="M671" s="9"/>
      <c r="N671" s="9"/>
      <c r="O671" s="9"/>
      <c r="P671" s="9"/>
      <c r="Q671" s="9"/>
      <c r="R671" s="8"/>
      <c r="S671" s="10">
        <f t="shared" si="22"/>
        <v>100</v>
      </c>
      <c r="T671" s="10">
        <f t="shared" si="21"/>
        <v>-100</v>
      </c>
      <c r="W671" s="11"/>
      <c r="X671" s="12"/>
      <c r="Y671" s="11"/>
      <c r="Z671" s="12"/>
      <c r="AA671" s="13"/>
      <c r="AB671" s="5"/>
    </row>
    <row r="672" spans="1:28">
      <c r="A672" s="14">
        <v>40736</v>
      </c>
      <c r="B672" s="6"/>
      <c r="C672" s="7"/>
      <c r="D672" s="6"/>
      <c r="E672" s="6"/>
      <c r="F672" s="8"/>
      <c r="G672" s="8"/>
      <c r="H672" s="8"/>
      <c r="I672" s="8"/>
      <c r="J672" s="8"/>
      <c r="K672" s="8"/>
      <c r="L672" s="8"/>
      <c r="M672" s="9"/>
      <c r="N672" s="9"/>
      <c r="O672" s="9"/>
      <c r="P672" s="9"/>
      <c r="Q672" s="9"/>
      <c r="R672" s="8"/>
      <c r="S672" s="10">
        <f t="shared" si="22"/>
        <v>100</v>
      </c>
      <c r="T672" s="10">
        <f t="shared" si="21"/>
        <v>-100</v>
      </c>
      <c r="W672" s="11"/>
      <c r="X672" s="12"/>
      <c r="Y672" s="11"/>
      <c r="Z672" s="12"/>
      <c r="AA672" s="13"/>
      <c r="AB672" s="5"/>
    </row>
    <row r="673" spans="1:28">
      <c r="A673" s="14">
        <v>40737</v>
      </c>
      <c r="B673" s="6"/>
      <c r="C673" s="7"/>
      <c r="D673" s="6"/>
      <c r="E673" s="6"/>
      <c r="F673" s="8"/>
      <c r="G673" s="8"/>
      <c r="H673" s="8"/>
      <c r="I673" s="8"/>
      <c r="J673" s="8"/>
      <c r="K673" s="8"/>
      <c r="L673" s="8"/>
      <c r="M673" s="9"/>
      <c r="N673" s="9"/>
      <c r="O673" s="9"/>
      <c r="P673" s="9"/>
      <c r="Q673" s="9"/>
      <c r="R673" s="8"/>
      <c r="S673" s="10">
        <f t="shared" si="22"/>
        <v>100</v>
      </c>
      <c r="T673" s="10">
        <f t="shared" si="21"/>
        <v>-100</v>
      </c>
      <c r="W673" s="11"/>
      <c r="X673" s="12"/>
      <c r="Y673" s="11"/>
      <c r="Z673" s="12"/>
      <c r="AA673" s="13"/>
      <c r="AB673" s="5"/>
    </row>
    <row r="674" spans="1:28">
      <c r="A674" s="14">
        <v>40738</v>
      </c>
      <c r="B674" s="6"/>
      <c r="C674" s="7"/>
      <c r="D674" s="6"/>
      <c r="E674" s="6"/>
      <c r="F674" s="8"/>
      <c r="G674" s="8"/>
      <c r="H674" s="8"/>
      <c r="I674" s="8"/>
      <c r="J674" s="8"/>
      <c r="K674" s="8"/>
      <c r="L674" s="8"/>
      <c r="M674" s="9"/>
      <c r="N674" s="9"/>
      <c r="O674" s="9"/>
      <c r="P674" s="9"/>
      <c r="Q674" s="9"/>
      <c r="R674" s="8"/>
      <c r="S674" s="10">
        <f t="shared" si="22"/>
        <v>100</v>
      </c>
      <c r="T674" s="10">
        <f t="shared" si="21"/>
        <v>-100</v>
      </c>
      <c r="W674" s="11"/>
      <c r="X674" s="12"/>
      <c r="Y674" s="11"/>
      <c r="Z674" s="12"/>
      <c r="AA674" s="13"/>
      <c r="AB674" s="5"/>
    </row>
    <row r="675" spans="1:28">
      <c r="A675" s="14">
        <v>40739</v>
      </c>
      <c r="B675" s="6"/>
      <c r="C675" s="7"/>
      <c r="D675" s="6"/>
      <c r="E675" s="6"/>
      <c r="F675" s="8"/>
      <c r="G675" s="8"/>
      <c r="H675" s="8"/>
      <c r="I675" s="8"/>
      <c r="J675" s="8"/>
      <c r="K675" s="8"/>
      <c r="L675" s="8"/>
      <c r="M675" s="9"/>
      <c r="N675" s="9"/>
      <c r="O675" s="9"/>
      <c r="P675" s="9"/>
      <c r="Q675" s="9"/>
      <c r="R675" s="8"/>
      <c r="S675" s="10">
        <f t="shared" si="22"/>
        <v>100</v>
      </c>
      <c r="T675" s="10">
        <f t="shared" si="21"/>
        <v>-100</v>
      </c>
      <c r="W675" s="11"/>
      <c r="X675" s="12"/>
      <c r="Y675" s="11"/>
      <c r="Z675" s="12"/>
      <c r="AA675" s="13"/>
      <c r="AB675" s="5"/>
    </row>
    <row r="676" spans="1:28">
      <c r="A676" s="14">
        <v>40742</v>
      </c>
      <c r="B676" s="6"/>
      <c r="C676" s="7"/>
      <c r="D676" s="6"/>
      <c r="E676" s="6"/>
      <c r="F676" s="8"/>
      <c r="G676" s="8"/>
      <c r="H676" s="8"/>
      <c r="I676" s="8"/>
      <c r="J676" s="8"/>
      <c r="K676" s="8"/>
      <c r="L676" s="8"/>
      <c r="M676" s="9"/>
      <c r="N676" s="9"/>
      <c r="O676" s="9"/>
      <c r="P676" s="9"/>
      <c r="Q676" s="9"/>
      <c r="R676" s="8"/>
      <c r="S676" s="10">
        <f t="shared" si="22"/>
        <v>100</v>
      </c>
      <c r="T676" s="10">
        <f t="shared" si="21"/>
        <v>-100</v>
      </c>
      <c r="W676" s="11"/>
      <c r="X676" s="12"/>
      <c r="Y676" s="11"/>
      <c r="Z676" s="12"/>
      <c r="AA676" s="13"/>
      <c r="AB676" s="5"/>
    </row>
    <row r="677" spans="1:28">
      <c r="A677" s="14">
        <v>40743</v>
      </c>
      <c r="B677" s="6"/>
      <c r="C677" s="7"/>
      <c r="D677" s="6"/>
      <c r="E677" s="6"/>
      <c r="F677" s="8"/>
      <c r="G677" s="8"/>
      <c r="H677" s="8"/>
      <c r="I677" s="8"/>
      <c r="J677" s="8"/>
      <c r="K677" s="8"/>
      <c r="L677" s="8"/>
      <c r="M677" s="9"/>
      <c r="N677" s="9"/>
      <c r="O677" s="9"/>
      <c r="P677" s="9"/>
      <c r="Q677" s="9"/>
      <c r="R677" s="8"/>
      <c r="S677" s="10">
        <f t="shared" si="22"/>
        <v>100</v>
      </c>
      <c r="T677" s="10">
        <f t="shared" si="21"/>
        <v>-100</v>
      </c>
      <c r="W677" s="11"/>
      <c r="X677" s="12"/>
      <c r="Y677" s="11"/>
      <c r="Z677" s="12"/>
      <c r="AA677" s="13"/>
      <c r="AB677" s="5"/>
    </row>
    <row r="678" spans="1:28">
      <c r="A678" s="14">
        <v>40744</v>
      </c>
      <c r="B678" s="6"/>
      <c r="C678" s="7"/>
      <c r="D678" s="6"/>
      <c r="E678" s="6"/>
      <c r="F678" s="8"/>
      <c r="G678" s="8"/>
      <c r="H678" s="8"/>
      <c r="I678" s="8"/>
      <c r="J678" s="8"/>
      <c r="K678" s="8"/>
      <c r="L678" s="8"/>
      <c r="M678" s="9"/>
      <c r="N678" s="9"/>
      <c r="O678" s="9"/>
      <c r="P678" s="9"/>
      <c r="Q678" s="9"/>
      <c r="R678" s="8"/>
      <c r="S678" s="10">
        <f t="shared" si="22"/>
        <v>100</v>
      </c>
      <c r="T678" s="10">
        <f t="shared" si="21"/>
        <v>-100</v>
      </c>
      <c r="W678" s="11"/>
      <c r="X678" s="12"/>
      <c r="Y678" s="11"/>
      <c r="Z678" s="12"/>
      <c r="AA678" s="13"/>
      <c r="AB678" s="5"/>
    </row>
    <row r="679" spans="1:28">
      <c r="A679" s="14">
        <v>40745</v>
      </c>
      <c r="B679" s="6"/>
      <c r="C679" s="7"/>
      <c r="D679" s="6"/>
      <c r="E679" s="6"/>
      <c r="F679" s="8"/>
      <c r="G679" s="8"/>
      <c r="H679" s="8"/>
      <c r="I679" s="8"/>
      <c r="J679" s="8"/>
      <c r="K679" s="8"/>
      <c r="L679" s="8"/>
      <c r="M679" s="9"/>
      <c r="N679" s="9"/>
      <c r="O679" s="9"/>
      <c r="P679" s="9"/>
      <c r="Q679" s="9"/>
      <c r="R679" s="8"/>
      <c r="S679" s="10">
        <f t="shared" si="22"/>
        <v>100</v>
      </c>
      <c r="T679" s="10">
        <f t="shared" si="21"/>
        <v>-100</v>
      </c>
      <c r="W679" s="11"/>
      <c r="X679" s="12"/>
      <c r="Y679" s="11"/>
      <c r="Z679" s="12"/>
      <c r="AA679" s="13"/>
      <c r="AB679" s="5"/>
    </row>
    <row r="680" spans="1:28">
      <c r="A680" s="14">
        <v>40746</v>
      </c>
      <c r="B680" s="6"/>
      <c r="C680" s="7"/>
      <c r="D680" s="6"/>
      <c r="E680" s="6"/>
      <c r="F680" s="8"/>
      <c r="G680" s="8"/>
      <c r="H680" s="8"/>
      <c r="I680" s="8"/>
      <c r="J680" s="8"/>
      <c r="K680" s="8"/>
      <c r="L680" s="8"/>
      <c r="M680" s="9"/>
      <c r="N680" s="9"/>
      <c r="O680" s="9"/>
      <c r="P680" s="9"/>
      <c r="Q680" s="9"/>
      <c r="R680" s="8"/>
      <c r="S680" s="10">
        <f t="shared" si="22"/>
        <v>100</v>
      </c>
      <c r="T680" s="10">
        <f t="shared" si="21"/>
        <v>-100</v>
      </c>
      <c r="W680" s="11"/>
      <c r="X680" s="12"/>
      <c r="Y680" s="11"/>
      <c r="Z680" s="12"/>
      <c r="AA680" s="13"/>
      <c r="AB680" s="5"/>
    </row>
    <row r="681" spans="1:28">
      <c r="A681" s="14">
        <v>40749</v>
      </c>
      <c r="B681" s="6"/>
      <c r="C681" s="7"/>
      <c r="D681" s="6"/>
      <c r="E681" s="6"/>
      <c r="F681" s="8"/>
      <c r="G681" s="8"/>
      <c r="H681" s="8"/>
      <c r="I681" s="8"/>
      <c r="J681" s="8"/>
      <c r="K681" s="8"/>
      <c r="L681" s="8"/>
      <c r="M681" s="9"/>
      <c r="N681" s="9"/>
      <c r="O681" s="9"/>
      <c r="P681" s="9"/>
      <c r="Q681" s="9"/>
      <c r="R681" s="8"/>
      <c r="S681" s="10">
        <f t="shared" si="22"/>
        <v>100</v>
      </c>
      <c r="T681" s="10">
        <f t="shared" si="21"/>
        <v>-100</v>
      </c>
      <c r="W681" s="11"/>
      <c r="X681" s="12"/>
      <c r="Y681" s="11"/>
      <c r="Z681" s="12"/>
      <c r="AA681" s="13"/>
      <c r="AB681" s="5"/>
    </row>
    <row r="682" spans="1:28">
      <c r="A682" s="14">
        <v>40750</v>
      </c>
      <c r="B682" s="6"/>
      <c r="C682" s="7"/>
      <c r="D682" s="6"/>
      <c r="E682" s="6"/>
      <c r="F682" s="8"/>
      <c r="G682" s="8"/>
      <c r="H682" s="8"/>
      <c r="I682" s="8"/>
      <c r="J682" s="8"/>
      <c r="K682" s="8"/>
      <c r="L682" s="8"/>
      <c r="M682" s="9"/>
      <c r="N682" s="9"/>
      <c r="O682" s="9"/>
      <c r="P682" s="9"/>
      <c r="Q682" s="9"/>
      <c r="R682" s="8"/>
      <c r="S682" s="10">
        <f t="shared" si="22"/>
        <v>100</v>
      </c>
      <c r="T682" s="10">
        <f t="shared" si="21"/>
        <v>-100</v>
      </c>
      <c r="W682" s="11"/>
      <c r="X682" s="12"/>
      <c r="Y682" s="11"/>
      <c r="Z682" s="12"/>
      <c r="AA682" s="13"/>
      <c r="AB682" s="5"/>
    </row>
    <row r="683" spans="1:28">
      <c r="A683" s="14">
        <v>40751</v>
      </c>
      <c r="B683" s="6"/>
      <c r="C683" s="7"/>
      <c r="D683" s="6"/>
      <c r="E683" s="6"/>
      <c r="F683" s="8"/>
      <c r="G683" s="8"/>
      <c r="H683" s="8"/>
      <c r="I683" s="8"/>
      <c r="J683" s="8"/>
      <c r="K683" s="8"/>
      <c r="L683" s="8"/>
      <c r="M683" s="9"/>
      <c r="N683" s="9"/>
      <c r="O683" s="9"/>
      <c r="P683" s="9"/>
      <c r="Q683" s="9"/>
      <c r="R683" s="8"/>
      <c r="S683" s="10">
        <f t="shared" si="22"/>
        <v>100</v>
      </c>
      <c r="T683" s="10">
        <f t="shared" si="21"/>
        <v>-100</v>
      </c>
      <c r="W683" s="11"/>
      <c r="X683" s="12"/>
      <c r="Y683" s="11"/>
      <c r="Z683" s="12"/>
      <c r="AA683" s="13"/>
      <c r="AB683" s="5"/>
    </row>
    <row r="684" spans="1:28">
      <c r="A684" s="14">
        <v>40752</v>
      </c>
      <c r="B684" s="6"/>
      <c r="C684" s="7"/>
      <c r="D684" s="6"/>
      <c r="E684" s="6"/>
      <c r="F684" s="8"/>
      <c r="G684" s="8"/>
      <c r="H684" s="8"/>
      <c r="I684" s="8"/>
      <c r="J684" s="8"/>
      <c r="K684" s="8"/>
      <c r="L684" s="8"/>
      <c r="M684" s="9"/>
      <c r="N684" s="9"/>
      <c r="O684" s="9"/>
      <c r="P684" s="9"/>
      <c r="Q684" s="9"/>
      <c r="R684" s="8"/>
      <c r="S684" s="10">
        <f t="shared" si="22"/>
        <v>100</v>
      </c>
      <c r="T684" s="10">
        <f t="shared" si="21"/>
        <v>-100</v>
      </c>
      <c r="W684" s="11"/>
      <c r="X684" s="12"/>
      <c r="Y684" s="11"/>
      <c r="Z684" s="12"/>
      <c r="AA684" s="13"/>
      <c r="AB684" s="5"/>
    </row>
    <row r="685" spans="1:28">
      <c r="A685" s="14">
        <v>40753</v>
      </c>
      <c r="B685" s="6"/>
      <c r="C685" s="7"/>
      <c r="D685" s="6"/>
      <c r="E685" s="6"/>
      <c r="F685" s="8"/>
      <c r="G685" s="8"/>
      <c r="H685" s="8"/>
      <c r="I685" s="8"/>
      <c r="J685" s="8"/>
      <c r="K685" s="8"/>
      <c r="L685" s="8"/>
      <c r="M685" s="9"/>
      <c r="N685" s="9"/>
      <c r="O685" s="9"/>
      <c r="P685" s="9"/>
      <c r="Q685" s="9"/>
      <c r="R685" s="8"/>
      <c r="S685" s="10">
        <f t="shared" si="22"/>
        <v>100</v>
      </c>
      <c r="T685" s="10">
        <f t="shared" si="21"/>
        <v>-100</v>
      </c>
      <c r="W685" s="11"/>
      <c r="X685" s="12"/>
      <c r="Y685" s="11"/>
      <c r="Z685" s="12"/>
      <c r="AA685" s="13"/>
      <c r="AB685" s="5"/>
    </row>
    <row r="686" spans="1:28">
      <c r="A686" s="14">
        <v>40756</v>
      </c>
      <c r="B686" s="6"/>
      <c r="C686" s="7"/>
      <c r="D686" s="6"/>
      <c r="E686" s="6"/>
      <c r="F686" s="8"/>
      <c r="G686" s="8"/>
      <c r="H686" s="8"/>
      <c r="I686" s="8"/>
      <c r="J686" s="8"/>
      <c r="K686" s="8"/>
      <c r="L686" s="8"/>
      <c r="M686" s="9"/>
      <c r="N686" s="9"/>
      <c r="O686" s="9"/>
      <c r="P686" s="9"/>
      <c r="Q686" s="9"/>
      <c r="R686" s="8"/>
      <c r="S686" s="10">
        <f t="shared" si="22"/>
        <v>100</v>
      </c>
      <c r="T686" s="10">
        <f t="shared" si="21"/>
        <v>-100</v>
      </c>
      <c r="W686" s="11"/>
      <c r="X686" s="12"/>
      <c r="Y686" s="11"/>
      <c r="Z686" s="12"/>
      <c r="AA686" s="13"/>
      <c r="AB686" s="5"/>
    </row>
    <row r="687" spans="1:28">
      <c r="A687" s="14">
        <v>40757</v>
      </c>
      <c r="B687" s="6"/>
      <c r="C687" s="7"/>
      <c r="D687" s="6"/>
      <c r="E687" s="6"/>
      <c r="F687" s="8"/>
      <c r="G687" s="8"/>
      <c r="H687" s="8"/>
      <c r="I687" s="8"/>
      <c r="J687" s="8"/>
      <c r="K687" s="8"/>
      <c r="L687" s="8"/>
      <c r="M687" s="9"/>
      <c r="N687" s="9"/>
      <c r="O687" s="9"/>
      <c r="P687" s="9"/>
      <c r="Q687" s="9"/>
      <c r="R687" s="8"/>
      <c r="S687" s="10">
        <f t="shared" si="22"/>
        <v>100</v>
      </c>
      <c r="T687" s="10">
        <f t="shared" si="21"/>
        <v>-100</v>
      </c>
      <c r="W687" s="11"/>
      <c r="X687" s="12"/>
      <c r="Y687" s="11"/>
      <c r="Z687" s="12"/>
      <c r="AA687" s="13"/>
      <c r="AB687" s="5"/>
    </row>
    <row r="688" spans="1:28">
      <c r="A688" s="14">
        <v>40758</v>
      </c>
      <c r="B688" s="6"/>
      <c r="C688" s="7"/>
      <c r="D688" s="6"/>
      <c r="E688" s="6"/>
      <c r="F688" s="8"/>
      <c r="G688" s="8"/>
      <c r="H688" s="8"/>
      <c r="I688" s="8"/>
      <c r="J688" s="8"/>
      <c r="K688" s="8"/>
      <c r="L688" s="8"/>
      <c r="M688" s="9"/>
      <c r="N688" s="9"/>
      <c r="O688" s="9"/>
      <c r="P688" s="9"/>
      <c r="Q688" s="9"/>
      <c r="R688" s="8"/>
      <c r="S688" s="10">
        <f t="shared" si="22"/>
        <v>100</v>
      </c>
      <c r="T688" s="10">
        <f t="shared" si="21"/>
        <v>-100</v>
      </c>
      <c r="W688" s="11"/>
      <c r="X688" s="12"/>
      <c r="Y688" s="11"/>
      <c r="Z688" s="12"/>
      <c r="AA688" s="13"/>
      <c r="AB688" s="5"/>
    </row>
    <row r="689" spans="1:28">
      <c r="A689" s="14">
        <v>40759</v>
      </c>
      <c r="B689" s="6"/>
      <c r="C689" s="7"/>
      <c r="D689" s="6"/>
      <c r="E689" s="6"/>
      <c r="F689" s="8"/>
      <c r="G689" s="8"/>
      <c r="H689" s="8"/>
      <c r="I689" s="8"/>
      <c r="J689" s="8"/>
      <c r="K689" s="8"/>
      <c r="L689" s="8"/>
      <c r="M689" s="9"/>
      <c r="N689" s="9"/>
      <c r="O689" s="9"/>
      <c r="P689" s="9"/>
      <c r="Q689" s="9"/>
      <c r="R689" s="8"/>
      <c r="S689" s="10">
        <f t="shared" si="22"/>
        <v>100</v>
      </c>
      <c r="T689" s="10">
        <f t="shared" si="21"/>
        <v>-100</v>
      </c>
      <c r="W689" s="11"/>
      <c r="X689" s="12"/>
      <c r="Y689" s="11"/>
      <c r="Z689" s="12"/>
      <c r="AA689" s="13"/>
      <c r="AB689" s="5"/>
    </row>
    <row r="690" spans="1:28">
      <c r="A690" s="14">
        <v>40760</v>
      </c>
      <c r="B690" s="6"/>
      <c r="C690" s="7"/>
      <c r="D690" s="6"/>
      <c r="E690" s="6"/>
      <c r="F690" s="8"/>
      <c r="G690" s="8"/>
      <c r="H690" s="8"/>
      <c r="I690" s="8"/>
      <c r="J690" s="8"/>
      <c r="K690" s="8"/>
      <c r="L690" s="8"/>
      <c r="M690" s="9"/>
      <c r="N690" s="9"/>
      <c r="O690" s="9"/>
      <c r="P690" s="9"/>
      <c r="Q690" s="9"/>
      <c r="R690" s="8"/>
      <c r="S690" s="10">
        <f t="shared" si="22"/>
        <v>100</v>
      </c>
      <c r="T690" s="10">
        <f t="shared" si="21"/>
        <v>-100</v>
      </c>
      <c r="W690" s="11"/>
      <c r="X690" s="12"/>
      <c r="Y690" s="11"/>
      <c r="Z690" s="12"/>
      <c r="AA690" s="13"/>
      <c r="AB690" s="5"/>
    </row>
    <row r="691" spans="1:28">
      <c r="A691" s="14">
        <v>40763</v>
      </c>
      <c r="B691" s="6"/>
      <c r="C691" s="7"/>
      <c r="D691" s="6"/>
      <c r="E691" s="6"/>
      <c r="F691" s="8"/>
      <c r="G691" s="8"/>
      <c r="H691" s="8"/>
      <c r="I691" s="8"/>
      <c r="J691" s="8"/>
      <c r="K691" s="8"/>
      <c r="L691" s="8"/>
      <c r="M691" s="9"/>
      <c r="N691" s="9"/>
      <c r="O691" s="9"/>
      <c r="P691" s="9"/>
      <c r="Q691" s="9"/>
      <c r="R691" s="8"/>
      <c r="S691" s="10">
        <f t="shared" si="22"/>
        <v>100</v>
      </c>
      <c r="T691" s="10">
        <f t="shared" si="21"/>
        <v>-100</v>
      </c>
      <c r="W691" s="11"/>
      <c r="X691" s="12"/>
      <c r="Y691" s="11"/>
      <c r="Z691" s="12"/>
      <c r="AA691" s="13"/>
      <c r="AB691" s="5"/>
    </row>
    <row r="692" spans="1:28">
      <c r="A692" s="14">
        <v>40764</v>
      </c>
      <c r="B692" s="6"/>
      <c r="C692" s="7"/>
      <c r="D692" s="6"/>
      <c r="E692" s="6"/>
      <c r="F692" s="8"/>
      <c r="G692" s="8"/>
      <c r="H692" s="8"/>
      <c r="I692" s="8"/>
      <c r="J692" s="8"/>
      <c r="K692" s="8"/>
      <c r="L692" s="8"/>
      <c r="M692" s="9"/>
      <c r="N692" s="9"/>
      <c r="O692" s="9"/>
      <c r="P692" s="9"/>
      <c r="Q692" s="9"/>
      <c r="R692" s="8"/>
      <c r="S692" s="10">
        <f t="shared" si="22"/>
        <v>100</v>
      </c>
      <c r="T692" s="10">
        <f t="shared" si="21"/>
        <v>-100</v>
      </c>
      <c r="W692" s="11"/>
      <c r="X692" s="12"/>
      <c r="Y692" s="11"/>
      <c r="Z692" s="12"/>
      <c r="AA692" s="13"/>
      <c r="AB692" s="5"/>
    </row>
    <row r="693" spans="1:28">
      <c r="A693" s="14">
        <v>40765</v>
      </c>
      <c r="B693" s="6"/>
      <c r="C693" s="7"/>
      <c r="D693" s="6"/>
      <c r="E693" s="6"/>
      <c r="F693" s="8"/>
      <c r="G693" s="8"/>
      <c r="H693" s="8"/>
      <c r="I693" s="8"/>
      <c r="J693" s="8"/>
      <c r="K693" s="8"/>
      <c r="L693" s="8"/>
      <c r="M693" s="9"/>
      <c r="N693" s="9"/>
      <c r="O693" s="9"/>
      <c r="P693" s="9"/>
      <c r="Q693" s="9"/>
      <c r="R693" s="8"/>
      <c r="S693" s="10">
        <f t="shared" si="22"/>
        <v>100</v>
      </c>
      <c r="T693" s="10">
        <f t="shared" si="21"/>
        <v>-100</v>
      </c>
      <c r="W693" s="11"/>
      <c r="X693" s="12"/>
      <c r="Y693" s="11"/>
      <c r="Z693" s="12"/>
      <c r="AA693" s="13"/>
      <c r="AB693" s="5"/>
    </row>
    <row r="694" spans="1:28">
      <c r="A694" s="14">
        <v>40766</v>
      </c>
      <c r="B694" s="6"/>
      <c r="C694" s="7"/>
      <c r="D694" s="6"/>
      <c r="E694" s="6"/>
      <c r="F694" s="8"/>
      <c r="G694" s="8"/>
      <c r="H694" s="8"/>
      <c r="I694" s="8"/>
      <c r="J694" s="8"/>
      <c r="K694" s="8"/>
      <c r="L694" s="8"/>
      <c r="M694" s="9"/>
      <c r="N694" s="9"/>
      <c r="O694" s="9"/>
      <c r="P694" s="9"/>
      <c r="Q694" s="9"/>
      <c r="R694" s="8"/>
      <c r="S694" s="10">
        <f t="shared" si="22"/>
        <v>100</v>
      </c>
      <c r="T694" s="10">
        <f t="shared" si="21"/>
        <v>-100</v>
      </c>
      <c r="W694" s="11"/>
      <c r="X694" s="12"/>
      <c r="Y694" s="11"/>
      <c r="Z694" s="12"/>
      <c r="AA694" s="13"/>
      <c r="AB694" s="5"/>
    </row>
    <row r="695" spans="1:28">
      <c r="A695" s="14">
        <v>40767</v>
      </c>
      <c r="B695" s="6"/>
      <c r="C695" s="7"/>
      <c r="D695" s="6"/>
      <c r="E695" s="6"/>
      <c r="F695" s="8"/>
      <c r="G695" s="8"/>
      <c r="H695" s="8"/>
      <c r="I695" s="8"/>
      <c r="J695" s="8"/>
      <c r="K695" s="8"/>
      <c r="L695" s="8"/>
      <c r="M695" s="9"/>
      <c r="N695" s="9"/>
      <c r="O695" s="9"/>
      <c r="P695" s="9"/>
      <c r="Q695" s="9"/>
      <c r="R695" s="8"/>
      <c r="S695" s="10">
        <f t="shared" si="22"/>
        <v>100</v>
      </c>
      <c r="T695" s="10">
        <f t="shared" si="21"/>
        <v>-100</v>
      </c>
      <c r="W695" s="11"/>
      <c r="X695" s="12"/>
      <c r="Y695" s="11"/>
      <c r="Z695" s="12"/>
      <c r="AA695" s="13"/>
      <c r="AB695" s="5"/>
    </row>
    <row r="696" spans="1:28">
      <c r="A696" s="14">
        <v>40770</v>
      </c>
      <c r="B696" s="6"/>
      <c r="C696" s="7"/>
      <c r="D696" s="6"/>
      <c r="E696" s="6"/>
      <c r="F696" s="8"/>
      <c r="G696" s="8"/>
      <c r="H696" s="8"/>
      <c r="I696" s="8"/>
      <c r="J696" s="8"/>
      <c r="K696" s="8"/>
      <c r="L696" s="8"/>
      <c r="M696" s="9"/>
      <c r="N696" s="9"/>
      <c r="O696" s="9"/>
      <c r="P696" s="9"/>
      <c r="Q696" s="9"/>
      <c r="R696" s="8"/>
      <c r="S696" s="10">
        <f t="shared" si="22"/>
        <v>100</v>
      </c>
      <c r="T696" s="10">
        <f t="shared" si="21"/>
        <v>-100</v>
      </c>
      <c r="W696" s="11"/>
      <c r="X696" s="12"/>
      <c r="Y696" s="11"/>
      <c r="Z696" s="12"/>
      <c r="AA696" s="13"/>
      <c r="AB696" s="5"/>
    </row>
    <row r="697" spans="1:28">
      <c r="A697" s="14">
        <v>40771</v>
      </c>
      <c r="B697" s="6"/>
      <c r="C697" s="7"/>
      <c r="D697" s="6"/>
      <c r="E697" s="6"/>
      <c r="F697" s="8"/>
      <c r="G697" s="8"/>
      <c r="H697" s="8"/>
      <c r="I697" s="8"/>
      <c r="J697" s="8"/>
      <c r="K697" s="8"/>
      <c r="L697" s="8"/>
      <c r="M697" s="9"/>
      <c r="N697" s="9"/>
      <c r="O697" s="9"/>
      <c r="P697" s="9"/>
      <c r="Q697" s="9"/>
      <c r="R697" s="8"/>
      <c r="S697" s="10">
        <f t="shared" si="22"/>
        <v>100</v>
      </c>
      <c r="T697" s="10">
        <f t="shared" si="21"/>
        <v>-100</v>
      </c>
      <c r="W697" s="11"/>
      <c r="X697" s="12"/>
      <c r="Y697" s="11"/>
      <c r="Z697" s="12"/>
      <c r="AA697" s="13"/>
      <c r="AB697" s="5"/>
    </row>
    <row r="698" spans="1:28">
      <c r="A698" s="14">
        <v>40772</v>
      </c>
      <c r="B698" s="6"/>
      <c r="C698" s="7"/>
      <c r="D698" s="6"/>
      <c r="E698" s="6"/>
      <c r="F698" s="8"/>
      <c r="G698" s="8"/>
      <c r="H698" s="8"/>
      <c r="I698" s="8"/>
      <c r="J698" s="8"/>
      <c r="K698" s="8"/>
      <c r="L698" s="8"/>
      <c r="M698" s="9"/>
      <c r="N698" s="9"/>
      <c r="O698" s="9"/>
      <c r="P698" s="9"/>
      <c r="Q698" s="9"/>
      <c r="R698" s="8"/>
      <c r="S698" s="10">
        <f t="shared" si="22"/>
        <v>100</v>
      </c>
      <c r="T698" s="10">
        <f t="shared" si="21"/>
        <v>-100</v>
      </c>
      <c r="W698" s="11"/>
      <c r="X698" s="12"/>
      <c r="Y698" s="11"/>
      <c r="Z698" s="12"/>
      <c r="AA698" s="13"/>
      <c r="AB698" s="5"/>
    </row>
    <row r="699" spans="1:28">
      <c r="A699" s="14">
        <v>40773</v>
      </c>
      <c r="B699" s="6"/>
      <c r="C699" s="7"/>
      <c r="D699" s="6"/>
      <c r="E699" s="6"/>
      <c r="F699" s="8"/>
      <c r="G699" s="8"/>
      <c r="H699" s="8"/>
      <c r="I699" s="8"/>
      <c r="J699" s="8"/>
      <c r="K699" s="8"/>
      <c r="L699" s="8"/>
      <c r="M699" s="9"/>
      <c r="N699" s="9"/>
      <c r="O699" s="9"/>
      <c r="P699" s="9"/>
      <c r="Q699" s="9"/>
      <c r="R699" s="8"/>
      <c r="S699" s="10">
        <f t="shared" si="22"/>
        <v>100</v>
      </c>
      <c r="T699" s="10">
        <f t="shared" si="21"/>
        <v>-100</v>
      </c>
      <c r="W699" s="11"/>
      <c r="X699" s="12"/>
      <c r="Y699" s="11"/>
      <c r="Z699" s="12"/>
      <c r="AA699" s="13"/>
      <c r="AB699" s="5"/>
    </row>
    <row r="700" spans="1:28">
      <c r="A700" s="14">
        <v>40774</v>
      </c>
      <c r="B700" s="6"/>
      <c r="C700" s="7"/>
      <c r="D700" s="6"/>
      <c r="E700" s="6"/>
      <c r="F700" s="8"/>
      <c r="G700" s="8"/>
      <c r="H700" s="8"/>
      <c r="I700" s="8"/>
      <c r="J700" s="8"/>
      <c r="K700" s="8"/>
      <c r="L700" s="8"/>
      <c r="M700" s="9"/>
      <c r="N700" s="9"/>
      <c r="O700" s="9"/>
      <c r="P700" s="9"/>
      <c r="Q700" s="9"/>
      <c r="R700" s="8"/>
      <c r="S700" s="10">
        <f t="shared" si="22"/>
        <v>100</v>
      </c>
      <c r="T700" s="10">
        <f t="shared" si="21"/>
        <v>-100</v>
      </c>
      <c r="W700" s="11"/>
      <c r="X700" s="12"/>
      <c r="Y700" s="11"/>
      <c r="Z700" s="12"/>
      <c r="AA700" s="13"/>
      <c r="AB700" s="5"/>
    </row>
    <row r="701" spans="1:28">
      <c r="A701" s="14">
        <v>40777</v>
      </c>
      <c r="B701" s="6"/>
      <c r="C701" s="7"/>
      <c r="D701" s="6"/>
      <c r="E701" s="6"/>
      <c r="F701" s="8"/>
      <c r="G701" s="8"/>
      <c r="H701" s="8"/>
      <c r="I701" s="8"/>
      <c r="J701" s="8"/>
      <c r="K701" s="8"/>
      <c r="L701" s="8"/>
      <c r="M701" s="9"/>
      <c r="N701" s="9"/>
      <c r="O701" s="9"/>
      <c r="P701" s="9"/>
      <c r="Q701" s="9"/>
      <c r="R701" s="8"/>
      <c r="S701" s="10">
        <f t="shared" si="22"/>
        <v>100</v>
      </c>
      <c r="T701" s="10">
        <f t="shared" si="21"/>
        <v>-100</v>
      </c>
      <c r="W701" s="11"/>
      <c r="X701" s="12"/>
      <c r="Y701" s="11"/>
      <c r="Z701" s="12"/>
      <c r="AA701" s="13"/>
      <c r="AB701" s="5"/>
    </row>
    <row r="702" spans="1:28">
      <c r="A702" s="14">
        <v>40778</v>
      </c>
      <c r="B702" s="6"/>
      <c r="C702" s="7"/>
      <c r="D702" s="6"/>
      <c r="E702" s="6"/>
      <c r="F702" s="8"/>
      <c r="G702" s="8"/>
      <c r="H702" s="8"/>
      <c r="I702" s="8"/>
      <c r="J702" s="8"/>
      <c r="K702" s="8"/>
      <c r="L702" s="8"/>
      <c r="M702" s="9"/>
      <c r="N702" s="9"/>
      <c r="O702" s="9"/>
      <c r="P702" s="9"/>
      <c r="Q702" s="9"/>
      <c r="R702" s="8"/>
      <c r="S702" s="10">
        <f t="shared" si="22"/>
        <v>100</v>
      </c>
      <c r="T702" s="10">
        <f t="shared" si="21"/>
        <v>-100</v>
      </c>
      <c r="W702" s="11"/>
      <c r="X702" s="12"/>
      <c r="Y702" s="11"/>
      <c r="Z702" s="12"/>
      <c r="AA702" s="13"/>
      <c r="AB702" s="5"/>
    </row>
    <row r="703" spans="1:28">
      <c r="A703" s="14">
        <v>40779</v>
      </c>
      <c r="B703" s="6"/>
      <c r="C703" s="7"/>
      <c r="D703" s="6"/>
      <c r="E703" s="6"/>
      <c r="F703" s="8"/>
      <c r="G703" s="8"/>
      <c r="H703" s="8"/>
      <c r="I703" s="8"/>
      <c r="J703" s="8"/>
      <c r="K703" s="8"/>
      <c r="L703" s="8"/>
      <c r="M703" s="9"/>
      <c r="N703" s="9"/>
      <c r="O703" s="9"/>
      <c r="P703" s="9"/>
      <c r="Q703" s="9"/>
      <c r="R703" s="8"/>
      <c r="S703" s="10">
        <f t="shared" si="22"/>
        <v>100</v>
      </c>
      <c r="T703" s="10">
        <f t="shared" si="21"/>
        <v>-100</v>
      </c>
      <c r="W703" s="11"/>
      <c r="X703" s="12"/>
      <c r="Y703" s="11"/>
      <c r="Z703" s="12"/>
      <c r="AA703" s="13"/>
      <c r="AB703" s="5"/>
    </row>
    <row r="704" spans="1:28">
      <c r="A704" s="14">
        <v>40780</v>
      </c>
      <c r="B704" s="6"/>
      <c r="C704" s="7"/>
      <c r="D704" s="6"/>
      <c r="E704" s="6"/>
      <c r="F704" s="8"/>
      <c r="G704" s="8"/>
      <c r="H704" s="8"/>
      <c r="I704" s="8"/>
      <c r="J704" s="8"/>
      <c r="K704" s="8"/>
      <c r="L704" s="8"/>
      <c r="M704" s="9"/>
      <c r="N704" s="9"/>
      <c r="O704" s="9"/>
      <c r="P704" s="9"/>
      <c r="Q704" s="9"/>
      <c r="R704" s="8"/>
      <c r="S704" s="10">
        <f t="shared" si="22"/>
        <v>100</v>
      </c>
      <c r="T704" s="10">
        <f t="shared" si="21"/>
        <v>-100</v>
      </c>
      <c r="W704" s="11"/>
      <c r="X704" s="12"/>
      <c r="Y704" s="11"/>
      <c r="Z704" s="12"/>
      <c r="AA704" s="13"/>
      <c r="AB704" s="5"/>
    </row>
    <row r="705" spans="1:28">
      <c r="A705" s="14">
        <v>40781</v>
      </c>
      <c r="B705" s="6"/>
      <c r="C705" s="7"/>
      <c r="D705" s="6"/>
      <c r="E705" s="6"/>
      <c r="F705" s="8"/>
      <c r="G705" s="8"/>
      <c r="H705" s="8"/>
      <c r="I705" s="8"/>
      <c r="J705" s="8"/>
      <c r="K705" s="8"/>
      <c r="L705" s="8"/>
      <c r="M705" s="9"/>
      <c r="N705" s="9"/>
      <c r="O705" s="9"/>
      <c r="P705" s="9"/>
      <c r="Q705" s="9"/>
      <c r="R705" s="8"/>
      <c r="S705" s="10">
        <f t="shared" si="22"/>
        <v>100</v>
      </c>
      <c r="T705" s="10">
        <f t="shared" si="21"/>
        <v>-100</v>
      </c>
      <c r="W705" s="11"/>
      <c r="X705" s="12"/>
      <c r="Y705" s="11"/>
      <c r="Z705" s="12"/>
      <c r="AA705" s="13"/>
      <c r="AB705" s="5"/>
    </row>
    <row r="706" spans="1:28">
      <c r="A706" s="14">
        <v>40784</v>
      </c>
      <c r="B706" s="6"/>
      <c r="C706" s="7"/>
      <c r="D706" s="6"/>
      <c r="E706" s="6"/>
      <c r="F706" s="8"/>
      <c r="G706" s="8"/>
      <c r="H706" s="8"/>
      <c r="I706" s="8"/>
      <c r="J706" s="8"/>
      <c r="K706" s="8"/>
      <c r="L706" s="8"/>
      <c r="M706" s="9"/>
      <c r="N706" s="9"/>
      <c r="O706" s="9"/>
      <c r="P706" s="9"/>
      <c r="Q706" s="9"/>
      <c r="R706" s="8"/>
      <c r="S706" s="10">
        <f t="shared" si="22"/>
        <v>100</v>
      </c>
      <c r="T706" s="10">
        <f t="shared" si="21"/>
        <v>-100</v>
      </c>
      <c r="W706" s="11"/>
      <c r="X706" s="12"/>
      <c r="Y706" s="11"/>
      <c r="Z706" s="12"/>
      <c r="AA706" s="13"/>
      <c r="AB706" s="5"/>
    </row>
    <row r="707" spans="1:28">
      <c r="A707" s="14">
        <v>40785</v>
      </c>
      <c r="B707" s="6"/>
      <c r="C707" s="7"/>
      <c r="D707" s="6"/>
      <c r="E707" s="6"/>
      <c r="F707" s="8"/>
      <c r="G707" s="8"/>
      <c r="H707" s="8"/>
      <c r="I707" s="8"/>
      <c r="J707" s="8"/>
      <c r="K707" s="8"/>
      <c r="L707" s="8"/>
      <c r="M707" s="9"/>
      <c r="N707" s="9"/>
      <c r="O707" s="9"/>
      <c r="P707" s="9"/>
      <c r="Q707" s="9"/>
      <c r="R707" s="8"/>
      <c r="S707" s="10">
        <f t="shared" si="22"/>
        <v>100</v>
      </c>
      <c r="T707" s="10">
        <f t="shared" ref="T707:T770" si="23">IF(A707&lt;&gt;"",-100,"")</f>
        <v>-100</v>
      </c>
      <c r="W707" s="11"/>
      <c r="X707" s="12"/>
      <c r="Y707" s="11"/>
      <c r="Z707" s="12"/>
      <c r="AA707" s="13"/>
      <c r="AB707" s="5"/>
    </row>
    <row r="708" spans="1:28">
      <c r="A708" s="14">
        <v>40786</v>
      </c>
      <c r="B708" s="6"/>
      <c r="C708" s="7"/>
      <c r="D708" s="6"/>
      <c r="E708" s="6"/>
      <c r="F708" s="8"/>
      <c r="G708" s="8"/>
      <c r="H708" s="8"/>
      <c r="I708" s="8"/>
      <c r="J708" s="8"/>
      <c r="K708" s="8"/>
      <c r="L708" s="8"/>
      <c r="M708" s="9"/>
      <c r="N708" s="9"/>
      <c r="O708" s="9"/>
      <c r="P708" s="9"/>
      <c r="Q708" s="9"/>
      <c r="R708" s="8"/>
      <c r="S708" s="10">
        <f t="shared" si="22"/>
        <v>100</v>
      </c>
      <c r="T708" s="10">
        <f t="shared" si="23"/>
        <v>-100</v>
      </c>
      <c r="W708" s="11"/>
      <c r="X708" s="12"/>
      <c r="Y708" s="11"/>
      <c r="Z708" s="12"/>
      <c r="AA708" s="13"/>
      <c r="AB708" s="5"/>
    </row>
    <row r="709" spans="1:28">
      <c r="A709" s="14">
        <v>40787</v>
      </c>
      <c r="B709" s="6"/>
      <c r="C709" s="7"/>
      <c r="D709" s="6"/>
      <c r="E709" s="6"/>
      <c r="F709" s="8"/>
      <c r="G709" s="8"/>
      <c r="H709" s="8"/>
      <c r="I709" s="8"/>
      <c r="J709" s="8"/>
      <c r="K709" s="8"/>
      <c r="L709" s="8"/>
      <c r="M709" s="9"/>
      <c r="N709" s="9"/>
      <c r="O709" s="9"/>
      <c r="P709" s="9"/>
      <c r="Q709" s="9"/>
      <c r="R709" s="8"/>
      <c r="S709" s="10">
        <f t="shared" ref="S709:S772" si="24">IF(A709&lt;&gt;"",100,"")</f>
        <v>100</v>
      </c>
      <c r="T709" s="10">
        <f t="shared" si="23"/>
        <v>-100</v>
      </c>
      <c r="W709" s="11"/>
      <c r="X709" s="12"/>
      <c r="Y709" s="11"/>
      <c r="Z709" s="12"/>
      <c r="AA709" s="13"/>
      <c r="AB709" s="5"/>
    </row>
    <row r="710" spans="1:28">
      <c r="A710" s="14">
        <v>40788</v>
      </c>
      <c r="B710" s="6"/>
      <c r="C710" s="7"/>
      <c r="D710" s="6"/>
      <c r="E710" s="6"/>
      <c r="F710" s="8"/>
      <c r="G710" s="8"/>
      <c r="H710" s="8"/>
      <c r="I710" s="8"/>
      <c r="J710" s="8"/>
      <c r="K710" s="8"/>
      <c r="L710" s="8"/>
      <c r="M710" s="9"/>
      <c r="N710" s="9"/>
      <c r="O710" s="9"/>
      <c r="P710" s="9"/>
      <c r="Q710" s="9"/>
      <c r="R710" s="8"/>
      <c r="S710" s="10">
        <f t="shared" si="24"/>
        <v>100</v>
      </c>
      <c r="T710" s="10">
        <f t="shared" si="23"/>
        <v>-100</v>
      </c>
      <c r="W710" s="11"/>
      <c r="X710" s="12"/>
      <c r="Y710" s="11"/>
      <c r="Z710" s="12"/>
      <c r="AA710" s="13"/>
      <c r="AB710" s="5"/>
    </row>
    <row r="711" spans="1:28">
      <c r="A711" s="14">
        <v>40791</v>
      </c>
      <c r="B711" s="6"/>
      <c r="C711" s="7"/>
      <c r="D711" s="6"/>
      <c r="E711" s="6"/>
      <c r="F711" s="8"/>
      <c r="G711" s="8"/>
      <c r="H711" s="8"/>
      <c r="I711" s="8"/>
      <c r="J711" s="8"/>
      <c r="K711" s="8"/>
      <c r="L711" s="8"/>
      <c r="M711" s="9"/>
      <c r="N711" s="9"/>
      <c r="O711" s="9"/>
      <c r="P711" s="9"/>
      <c r="Q711" s="9"/>
      <c r="R711" s="8"/>
      <c r="S711" s="10">
        <f t="shared" si="24"/>
        <v>100</v>
      </c>
      <c r="T711" s="10">
        <f t="shared" si="23"/>
        <v>-100</v>
      </c>
      <c r="W711" s="11"/>
      <c r="X711" s="12"/>
      <c r="Y711" s="11"/>
      <c r="Z711" s="12"/>
      <c r="AA711" s="13"/>
      <c r="AB711" s="5"/>
    </row>
    <row r="712" spans="1:28">
      <c r="A712" s="14">
        <v>40792</v>
      </c>
      <c r="B712" s="6"/>
      <c r="C712" s="7"/>
      <c r="D712" s="6"/>
      <c r="E712" s="6"/>
      <c r="F712" s="8"/>
      <c r="G712" s="8"/>
      <c r="H712" s="8"/>
      <c r="I712" s="8"/>
      <c r="J712" s="8"/>
      <c r="K712" s="8"/>
      <c r="L712" s="8"/>
      <c r="M712" s="9"/>
      <c r="N712" s="9"/>
      <c r="O712" s="9"/>
      <c r="P712" s="9"/>
      <c r="Q712" s="9"/>
      <c r="R712" s="8"/>
      <c r="S712" s="10">
        <f t="shared" si="24"/>
        <v>100</v>
      </c>
      <c r="T712" s="10">
        <f t="shared" si="23"/>
        <v>-100</v>
      </c>
      <c r="W712" s="11"/>
      <c r="X712" s="12"/>
      <c r="Y712" s="11"/>
      <c r="Z712" s="12"/>
      <c r="AA712" s="13"/>
      <c r="AB712" s="5"/>
    </row>
    <row r="713" spans="1:28">
      <c r="A713" s="14">
        <v>40793</v>
      </c>
      <c r="B713" s="6"/>
      <c r="C713" s="7"/>
      <c r="D713" s="6"/>
      <c r="E713" s="6"/>
      <c r="F713" s="8"/>
      <c r="G713" s="8"/>
      <c r="H713" s="8"/>
      <c r="I713" s="8"/>
      <c r="J713" s="8"/>
      <c r="K713" s="8"/>
      <c r="L713" s="8"/>
      <c r="M713" s="9"/>
      <c r="N713" s="9"/>
      <c r="O713" s="9"/>
      <c r="P713" s="9"/>
      <c r="Q713" s="9"/>
      <c r="R713" s="8"/>
      <c r="S713" s="10">
        <f t="shared" si="24"/>
        <v>100</v>
      </c>
      <c r="T713" s="10">
        <f t="shared" si="23"/>
        <v>-100</v>
      </c>
      <c r="W713" s="11"/>
      <c r="X713" s="12"/>
      <c r="Y713" s="11"/>
      <c r="Z713" s="12"/>
      <c r="AA713" s="13"/>
      <c r="AB713" s="5"/>
    </row>
    <row r="714" spans="1:28">
      <c r="A714" s="14">
        <v>40794</v>
      </c>
      <c r="B714" s="6"/>
      <c r="C714" s="7"/>
      <c r="D714" s="6"/>
      <c r="E714" s="6"/>
      <c r="F714" s="8"/>
      <c r="G714" s="8"/>
      <c r="H714" s="8"/>
      <c r="I714" s="8"/>
      <c r="J714" s="8"/>
      <c r="K714" s="8"/>
      <c r="L714" s="8"/>
      <c r="M714" s="9"/>
      <c r="N714" s="9"/>
      <c r="O714" s="9"/>
      <c r="P714" s="9"/>
      <c r="Q714" s="9"/>
      <c r="R714" s="8"/>
      <c r="S714" s="10">
        <f t="shared" si="24"/>
        <v>100</v>
      </c>
      <c r="T714" s="10">
        <f t="shared" si="23"/>
        <v>-100</v>
      </c>
      <c r="W714" s="11"/>
      <c r="X714" s="12"/>
      <c r="Y714" s="11"/>
      <c r="Z714" s="12"/>
      <c r="AA714" s="13"/>
      <c r="AB714" s="5"/>
    </row>
    <row r="715" spans="1:28">
      <c r="A715" s="14">
        <v>40795</v>
      </c>
      <c r="B715" s="6"/>
      <c r="C715" s="7"/>
      <c r="D715" s="6"/>
      <c r="E715" s="6"/>
      <c r="F715" s="8"/>
      <c r="G715" s="8"/>
      <c r="H715" s="8"/>
      <c r="I715" s="8"/>
      <c r="J715" s="8"/>
      <c r="K715" s="8"/>
      <c r="L715" s="8"/>
      <c r="M715" s="9"/>
      <c r="N715" s="9"/>
      <c r="O715" s="9"/>
      <c r="P715" s="9"/>
      <c r="Q715" s="9"/>
      <c r="R715" s="8"/>
      <c r="S715" s="10">
        <f t="shared" si="24"/>
        <v>100</v>
      </c>
      <c r="T715" s="10">
        <f t="shared" si="23"/>
        <v>-100</v>
      </c>
      <c r="W715" s="11"/>
      <c r="X715" s="12"/>
      <c r="Y715" s="11"/>
      <c r="Z715" s="12"/>
      <c r="AA715" s="13"/>
      <c r="AB715" s="5"/>
    </row>
    <row r="716" spans="1:28">
      <c r="A716" s="14">
        <v>40798</v>
      </c>
      <c r="B716" s="6"/>
      <c r="C716" s="7"/>
      <c r="D716" s="6"/>
      <c r="E716" s="6"/>
      <c r="F716" s="8"/>
      <c r="G716" s="8"/>
      <c r="H716" s="8"/>
      <c r="I716" s="8"/>
      <c r="J716" s="8"/>
      <c r="K716" s="8"/>
      <c r="L716" s="8"/>
      <c r="M716" s="9"/>
      <c r="N716" s="9"/>
      <c r="O716" s="9"/>
      <c r="P716" s="9"/>
      <c r="Q716" s="9"/>
      <c r="R716" s="8"/>
      <c r="S716" s="10">
        <f t="shared" si="24"/>
        <v>100</v>
      </c>
      <c r="T716" s="10">
        <f t="shared" si="23"/>
        <v>-100</v>
      </c>
      <c r="W716" s="11"/>
      <c r="X716" s="12"/>
      <c r="Y716" s="11"/>
      <c r="Z716" s="12"/>
      <c r="AA716" s="13"/>
      <c r="AB716" s="5"/>
    </row>
    <row r="717" spans="1:28">
      <c r="A717" s="14">
        <v>40799</v>
      </c>
      <c r="B717" s="6"/>
      <c r="C717" s="7"/>
      <c r="D717" s="6"/>
      <c r="E717" s="6"/>
      <c r="F717" s="8"/>
      <c r="G717" s="8"/>
      <c r="H717" s="8"/>
      <c r="I717" s="8"/>
      <c r="J717" s="8"/>
      <c r="K717" s="8"/>
      <c r="L717" s="8"/>
      <c r="M717" s="9"/>
      <c r="N717" s="9"/>
      <c r="O717" s="9"/>
      <c r="P717" s="9"/>
      <c r="Q717" s="9"/>
      <c r="R717" s="8"/>
      <c r="S717" s="10">
        <f t="shared" si="24"/>
        <v>100</v>
      </c>
      <c r="T717" s="10">
        <f t="shared" si="23"/>
        <v>-100</v>
      </c>
      <c r="W717" s="11"/>
      <c r="X717" s="12"/>
      <c r="Y717" s="11"/>
      <c r="Z717" s="12"/>
      <c r="AA717" s="13"/>
      <c r="AB717" s="5"/>
    </row>
    <row r="718" spans="1:28">
      <c r="A718" s="14">
        <v>40800</v>
      </c>
      <c r="B718" s="6"/>
      <c r="C718" s="7"/>
      <c r="D718" s="6"/>
      <c r="E718" s="6"/>
      <c r="F718" s="8"/>
      <c r="G718" s="8"/>
      <c r="H718" s="8"/>
      <c r="I718" s="8"/>
      <c r="J718" s="8"/>
      <c r="K718" s="8"/>
      <c r="L718" s="8"/>
      <c r="M718" s="9"/>
      <c r="N718" s="9"/>
      <c r="O718" s="9"/>
      <c r="P718" s="9"/>
      <c r="Q718" s="9"/>
      <c r="R718" s="8"/>
      <c r="S718" s="10">
        <f t="shared" si="24"/>
        <v>100</v>
      </c>
      <c r="T718" s="10">
        <f t="shared" si="23"/>
        <v>-100</v>
      </c>
      <c r="W718" s="11"/>
      <c r="X718" s="12"/>
      <c r="Y718" s="11"/>
      <c r="Z718" s="12"/>
      <c r="AA718" s="13"/>
      <c r="AB718" s="5"/>
    </row>
    <row r="719" spans="1:28">
      <c r="A719" s="14">
        <v>40801</v>
      </c>
      <c r="B719" s="6"/>
      <c r="C719" s="7"/>
      <c r="D719" s="6"/>
      <c r="E719" s="6"/>
      <c r="F719" s="8"/>
      <c r="G719" s="8"/>
      <c r="H719" s="8"/>
      <c r="I719" s="8"/>
      <c r="J719" s="8"/>
      <c r="K719" s="8"/>
      <c r="L719" s="8"/>
      <c r="M719" s="9"/>
      <c r="N719" s="9"/>
      <c r="O719" s="9"/>
      <c r="P719" s="9"/>
      <c r="Q719" s="9"/>
      <c r="R719" s="8"/>
      <c r="S719" s="10">
        <f t="shared" si="24"/>
        <v>100</v>
      </c>
      <c r="T719" s="10">
        <f t="shared" si="23"/>
        <v>-100</v>
      </c>
      <c r="W719" s="11"/>
      <c r="X719" s="12"/>
      <c r="Y719" s="11"/>
      <c r="Z719" s="12"/>
      <c r="AA719" s="13"/>
      <c r="AB719" s="5"/>
    </row>
    <row r="720" spans="1:28">
      <c r="A720" s="14">
        <v>40802</v>
      </c>
      <c r="B720" s="6"/>
      <c r="C720" s="7"/>
      <c r="D720" s="6"/>
      <c r="E720" s="6"/>
      <c r="F720" s="8"/>
      <c r="G720" s="8"/>
      <c r="H720" s="8"/>
      <c r="I720" s="8"/>
      <c r="J720" s="8"/>
      <c r="K720" s="8"/>
      <c r="L720" s="8"/>
      <c r="M720" s="9"/>
      <c r="N720" s="9"/>
      <c r="O720" s="9"/>
      <c r="P720" s="9"/>
      <c r="Q720" s="9"/>
      <c r="R720" s="8"/>
      <c r="S720" s="10">
        <f t="shared" si="24"/>
        <v>100</v>
      </c>
      <c r="T720" s="10">
        <f t="shared" si="23"/>
        <v>-100</v>
      </c>
      <c r="W720" s="11"/>
      <c r="X720" s="12"/>
      <c r="Y720" s="11"/>
      <c r="Z720" s="12"/>
      <c r="AA720" s="13"/>
      <c r="AB720" s="5"/>
    </row>
    <row r="721" spans="1:28">
      <c r="A721" s="14">
        <v>40805</v>
      </c>
      <c r="B721" s="6"/>
      <c r="C721" s="7"/>
      <c r="D721" s="6"/>
      <c r="E721" s="6"/>
      <c r="F721" s="8"/>
      <c r="G721" s="8"/>
      <c r="H721" s="8"/>
      <c r="I721" s="8"/>
      <c r="J721" s="8"/>
      <c r="K721" s="8"/>
      <c r="L721" s="8"/>
      <c r="M721" s="9"/>
      <c r="N721" s="9"/>
      <c r="O721" s="9"/>
      <c r="P721" s="9"/>
      <c r="Q721" s="9"/>
      <c r="R721" s="8"/>
      <c r="S721" s="10">
        <f t="shared" si="24"/>
        <v>100</v>
      </c>
      <c r="T721" s="10">
        <f t="shared" si="23"/>
        <v>-100</v>
      </c>
      <c r="W721" s="11"/>
      <c r="X721" s="12"/>
      <c r="Y721" s="11"/>
      <c r="Z721" s="12"/>
      <c r="AA721" s="13"/>
      <c r="AB721" s="5"/>
    </row>
    <row r="722" spans="1:28">
      <c r="A722" s="14">
        <v>40806</v>
      </c>
      <c r="B722" s="6"/>
      <c r="C722" s="7"/>
      <c r="D722" s="6"/>
      <c r="E722" s="6"/>
      <c r="F722" s="8"/>
      <c r="G722" s="8"/>
      <c r="H722" s="8"/>
      <c r="I722" s="8"/>
      <c r="J722" s="8"/>
      <c r="K722" s="8"/>
      <c r="L722" s="8"/>
      <c r="M722" s="9"/>
      <c r="N722" s="9"/>
      <c r="O722" s="9"/>
      <c r="P722" s="9"/>
      <c r="Q722" s="9"/>
      <c r="R722" s="8"/>
      <c r="S722" s="10">
        <f t="shared" si="24"/>
        <v>100</v>
      </c>
      <c r="T722" s="10">
        <f t="shared" si="23"/>
        <v>-100</v>
      </c>
      <c r="W722" s="11"/>
      <c r="X722" s="12"/>
      <c r="Y722" s="11"/>
      <c r="Z722" s="12"/>
      <c r="AA722" s="13"/>
      <c r="AB722" s="5"/>
    </row>
    <row r="723" spans="1:28">
      <c r="A723" s="14">
        <v>40807</v>
      </c>
      <c r="B723" s="6"/>
      <c r="C723" s="7"/>
      <c r="D723" s="6"/>
      <c r="E723" s="6"/>
      <c r="F723" s="8"/>
      <c r="G723" s="8"/>
      <c r="H723" s="8"/>
      <c r="I723" s="8"/>
      <c r="J723" s="8"/>
      <c r="K723" s="8"/>
      <c r="L723" s="8"/>
      <c r="M723" s="9"/>
      <c r="N723" s="9"/>
      <c r="O723" s="9"/>
      <c r="P723" s="9"/>
      <c r="Q723" s="9"/>
      <c r="R723" s="8"/>
      <c r="S723" s="10">
        <f t="shared" si="24"/>
        <v>100</v>
      </c>
      <c r="T723" s="10">
        <f t="shared" si="23"/>
        <v>-100</v>
      </c>
      <c r="W723" s="11"/>
      <c r="X723" s="12"/>
      <c r="Y723" s="11"/>
      <c r="Z723" s="12"/>
      <c r="AA723" s="13"/>
      <c r="AB723" s="5"/>
    </row>
    <row r="724" spans="1:28">
      <c r="A724" s="14">
        <v>40808</v>
      </c>
      <c r="B724" s="6"/>
      <c r="C724" s="7"/>
      <c r="D724" s="6"/>
      <c r="E724" s="6"/>
      <c r="F724" s="8"/>
      <c r="G724" s="8"/>
      <c r="H724" s="8"/>
      <c r="I724" s="8"/>
      <c r="J724" s="8"/>
      <c r="K724" s="8"/>
      <c r="L724" s="8"/>
      <c r="M724" s="9"/>
      <c r="N724" s="9"/>
      <c r="O724" s="9"/>
      <c r="P724" s="9"/>
      <c r="Q724" s="9"/>
      <c r="R724" s="8"/>
      <c r="S724" s="10">
        <f t="shared" si="24"/>
        <v>100</v>
      </c>
      <c r="T724" s="10">
        <f t="shared" si="23"/>
        <v>-100</v>
      </c>
      <c r="W724" s="11"/>
      <c r="X724" s="12"/>
      <c r="Y724" s="11"/>
      <c r="Z724" s="12"/>
      <c r="AA724" s="13"/>
      <c r="AB724" s="5"/>
    </row>
    <row r="725" spans="1:28">
      <c r="A725" s="14">
        <v>40809</v>
      </c>
      <c r="B725" s="6"/>
      <c r="C725" s="7"/>
      <c r="D725" s="6"/>
      <c r="E725" s="6"/>
      <c r="F725" s="8"/>
      <c r="G725" s="8"/>
      <c r="H725" s="8"/>
      <c r="I725" s="8"/>
      <c r="J725" s="8"/>
      <c r="K725" s="8"/>
      <c r="L725" s="8"/>
      <c r="M725" s="9"/>
      <c r="N725" s="9"/>
      <c r="O725" s="9"/>
      <c r="P725" s="9"/>
      <c r="Q725" s="9"/>
      <c r="R725" s="8"/>
      <c r="S725" s="10">
        <f t="shared" si="24"/>
        <v>100</v>
      </c>
      <c r="T725" s="10">
        <f t="shared" si="23"/>
        <v>-100</v>
      </c>
      <c r="W725" s="11"/>
      <c r="X725" s="12"/>
      <c r="Y725" s="11"/>
      <c r="Z725" s="12"/>
      <c r="AA725" s="13"/>
      <c r="AB725" s="5"/>
    </row>
    <row r="726" spans="1:28">
      <c r="A726" s="14">
        <v>40812</v>
      </c>
      <c r="B726" s="6"/>
      <c r="C726" s="7"/>
      <c r="D726" s="6"/>
      <c r="E726" s="6"/>
      <c r="F726" s="8"/>
      <c r="G726" s="8"/>
      <c r="H726" s="8"/>
      <c r="I726" s="8"/>
      <c r="J726" s="8"/>
      <c r="K726" s="8"/>
      <c r="L726" s="8"/>
      <c r="M726" s="9"/>
      <c r="N726" s="9"/>
      <c r="O726" s="9"/>
      <c r="P726" s="9"/>
      <c r="Q726" s="9"/>
      <c r="R726" s="8"/>
      <c r="S726" s="10">
        <f t="shared" si="24"/>
        <v>100</v>
      </c>
      <c r="T726" s="10">
        <f t="shared" si="23"/>
        <v>-100</v>
      </c>
      <c r="W726" s="11"/>
      <c r="X726" s="12"/>
      <c r="Y726" s="11"/>
      <c r="Z726" s="12"/>
      <c r="AA726" s="13"/>
      <c r="AB726" s="5"/>
    </row>
    <row r="727" spans="1:28">
      <c r="A727" s="14">
        <v>40813</v>
      </c>
      <c r="B727" s="6"/>
      <c r="C727" s="7"/>
      <c r="D727" s="6"/>
      <c r="E727" s="6"/>
      <c r="F727" s="8"/>
      <c r="G727" s="8"/>
      <c r="H727" s="8"/>
      <c r="I727" s="8"/>
      <c r="J727" s="8"/>
      <c r="K727" s="8"/>
      <c r="L727" s="8"/>
      <c r="M727" s="9"/>
      <c r="N727" s="9"/>
      <c r="O727" s="9"/>
      <c r="P727" s="9"/>
      <c r="Q727" s="9"/>
      <c r="R727" s="8"/>
      <c r="S727" s="10">
        <f t="shared" si="24"/>
        <v>100</v>
      </c>
      <c r="T727" s="10">
        <f t="shared" si="23"/>
        <v>-100</v>
      </c>
      <c r="W727" s="11"/>
      <c r="X727" s="12"/>
      <c r="Y727" s="11"/>
      <c r="Z727" s="12"/>
      <c r="AA727" s="13"/>
      <c r="AB727" s="5"/>
    </row>
    <row r="728" spans="1:28">
      <c r="A728" s="14">
        <v>40814</v>
      </c>
      <c r="B728" s="6"/>
      <c r="C728" s="7"/>
      <c r="D728" s="6"/>
      <c r="E728" s="6"/>
      <c r="F728" s="8"/>
      <c r="G728" s="8"/>
      <c r="H728" s="8"/>
      <c r="I728" s="8"/>
      <c r="J728" s="8"/>
      <c r="K728" s="8"/>
      <c r="L728" s="8"/>
      <c r="M728" s="9"/>
      <c r="N728" s="9"/>
      <c r="O728" s="9"/>
      <c r="P728" s="9"/>
      <c r="Q728" s="9"/>
      <c r="R728" s="8"/>
      <c r="S728" s="10">
        <f t="shared" si="24"/>
        <v>100</v>
      </c>
      <c r="T728" s="10">
        <f t="shared" si="23"/>
        <v>-100</v>
      </c>
      <c r="W728" s="11"/>
      <c r="X728" s="12"/>
      <c r="Y728" s="11"/>
      <c r="Z728" s="12"/>
      <c r="AA728" s="13"/>
      <c r="AB728" s="5"/>
    </row>
    <row r="729" spans="1:28">
      <c r="A729" s="14">
        <v>40815</v>
      </c>
      <c r="B729" s="6"/>
      <c r="C729" s="7"/>
      <c r="D729" s="6"/>
      <c r="E729" s="6"/>
      <c r="F729" s="8"/>
      <c r="G729" s="8"/>
      <c r="H729" s="8"/>
      <c r="I729" s="8"/>
      <c r="J729" s="8"/>
      <c r="K729" s="8"/>
      <c r="L729" s="8"/>
      <c r="M729" s="9"/>
      <c r="N729" s="9"/>
      <c r="O729" s="9"/>
      <c r="P729" s="9"/>
      <c r="Q729" s="9"/>
      <c r="R729" s="8"/>
      <c r="S729" s="10">
        <f t="shared" si="24"/>
        <v>100</v>
      </c>
      <c r="T729" s="10">
        <f t="shared" si="23"/>
        <v>-100</v>
      </c>
      <c r="W729" s="11"/>
      <c r="X729" s="12"/>
      <c r="Y729" s="11"/>
      <c r="Z729" s="12"/>
      <c r="AA729" s="13"/>
      <c r="AB729" s="5"/>
    </row>
    <row r="730" spans="1:28">
      <c r="A730" s="14">
        <v>40816</v>
      </c>
      <c r="B730" s="6"/>
      <c r="C730" s="7"/>
      <c r="D730" s="6"/>
      <c r="E730" s="6"/>
      <c r="F730" s="8"/>
      <c r="G730" s="8"/>
      <c r="H730" s="8"/>
      <c r="I730" s="8"/>
      <c r="J730" s="8"/>
      <c r="K730" s="8"/>
      <c r="L730" s="8"/>
      <c r="M730" s="9"/>
      <c r="N730" s="9"/>
      <c r="O730" s="9"/>
      <c r="P730" s="9"/>
      <c r="Q730" s="9"/>
      <c r="R730" s="8"/>
      <c r="S730" s="10">
        <f t="shared" si="24"/>
        <v>100</v>
      </c>
      <c r="T730" s="10">
        <f t="shared" si="23"/>
        <v>-100</v>
      </c>
      <c r="W730" s="11"/>
      <c r="X730" s="12"/>
      <c r="Y730" s="11"/>
      <c r="Z730" s="12"/>
      <c r="AA730" s="13"/>
      <c r="AB730" s="5"/>
    </row>
    <row r="731" spans="1:28">
      <c r="A731" s="14">
        <v>40819</v>
      </c>
      <c r="B731" s="6"/>
      <c r="C731" s="7"/>
      <c r="D731" s="6"/>
      <c r="E731" s="6"/>
      <c r="F731" s="8"/>
      <c r="G731" s="8"/>
      <c r="H731" s="8"/>
      <c r="I731" s="8"/>
      <c r="J731" s="8"/>
      <c r="K731" s="8"/>
      <c r="L731" s="8"/>
      <c r="M731" s="9"/>
      <c r="N731" s="9"/>
      <c r="O731" s="9"/>
      <c r="P731" s="9"/>
      <c r="Q731" s="9"/>
      <c r="R731" s="8"/>
      <c r="S731" s="10">
        <f t="shared" si="24"/>
        <v>100</v>
      </c>
      <c r="T731" s="10">
        <f t="shared" si="23"/>
        <v>-100</v>
      </c>
      <c r="W731" s="11"/>
      <c r="X731" s="12"/>
      <c r="Y731" s="11"/>
      <c r="Z731" s="12"/>
      <c r="AA731" s="13"/>
      <c r="AB731" s="5"/>
    </row>
    <row r="732" spans="1:28">
      <c r="A732" s="14">
        <v>40820</v>
      </c>
      <c r="B732" s="6"/>
      <c r="C732" s="7"/>
      <c r="D732" s="6"/>
      <c r="E732" s="6"/>
      <c r="F732" s="8"/>
      <c r="G732" s="8"/>
      <c r="H732" s="8"/>
      <c r="I732" s="8"/>
      <c r="J732" s="8"/>
      <c r="K732" s="8"/>
      <c r="L732" s="8"/>
      <c r="M732" s="9"/>
      <c r="N732" s="9"/>
      <c r="O732" s="9"/>
      <c r="P732" s="9"/>
      <c r="Q732" s="9"/>
      <c r="R732" s="8"/>
      <c r="S732" s="10">
        <f t="shared" si="24"/>
        <v>100</v>
      </c>
      <c r="T732" s="10">
        <f t="shared" si="23"/>
        <v>-100</v>
      </c>
      <c r="W732" s="11"/>
      <c r="X732" s="12"/>
      <c r="Y732" s="11"/>
      <c r="Z732" s="12"/>
      <c r="AA732" s="13"/>
      <c r="AB732" s="5"/>
    </row>
    <row r="733" spans="1:28">
      <c r="A733" s="14">
        <v>40821</v>
      </c>
      <c r="B733" s="6"/>
      <c r="C733" s="7"/>
      <c r="D733" s="6"/>
      <c r="E733" s="6"/>
      <c r="F733" s="8"/>
      <c r="G733" s="8"/>
      <c r="H733" s="8"/>
      <c r="I733" s="8"/>
      <c r="J733" s="8"/>
      <c r="K733" s="8"/>
      <c r="L733" s="8"/>
      <c r="M733" s="9"/>
      <c r="N733" s="9"/>
      <c r="O733" s="9"/>
      <c r="P733" s="9"/>
      <c r="Q733" s="9"/>
      <c r="R733" s="8"/>
      <c r="S733" s="10">
        <f t="shared" si="24"/>
        <v>100</v>
      </c>
      <c r="T733" s="10">
        <f t="shared" si="23"/>
        <v>-100</v>
      </c>
      <c r="W733" s="11"/>
      <c r="X733" s="12"/>
      <c r="Y733" s="11"/>
      <c r="Z733" s="12"/>
      <c r="AA733" s="13"/>
      <c r="AB733" s="5"/>
    </row>
    <row r="734" spans="1:28">
      <c r="A734" s="14">
        <v>40822</v>
      </c>
      <c r="B734" s="6"/>
      <c r="C734" s="7"/>
      <c r="D734" s="6"/>
      <c r="E734" s="6"/>
      <c r="F734" s="8"/>
      <c r="G734" s="8"/>
      <c r="H734" s="8"/>
      <c r="I734" s="8"/>
      <c r="J734" s="8"/>
      <c r="K734" s="8"/>
      <c r="L734" s="8"/>
      <c r="M734" s="9"/>
      <c r="N734" s="9"/>
      <c r="O734" s="9"/>
      <c r="P734" s="9"/>
      <c r="Q734" s="9"/>
      <c r="R734" s="8"/>
      <c r="S734" s="10">
        <f t="shared" si="24"/>
        <v>100</v>
      </c>
      <c r="T734" s="10">
        <f t="shared" si="23"/>
        <v>-100</v>
      </c>
      <c r="W734" s="11"/>
      <c r="X734" s="12"/>
      <c r="Y734" s="11"/>
      <c r="Z734" s="12"/>
      <c r="AA734" s="13"/>
      <c r="AB734" s="5"/>
    </row>
    <row r="735" spans="1:28">
      <c r="A735" s="14">
        <v>40823</v>
      </c>
      <c r="B735" s="6"/>
      <c r="C735" s="7"/>
      <c r="D735" s="6"/>
      <c r="E735" s="6"/>
      <c r="F735" s="8"/>
      <c r="G735" s="8"/>
      <c r="H735" s="8"/>
      <c r="I735" s="8"/>
      <c r="J735" s="8"/>
      <c r="K735" s="8"/>
      <c r="L735" s="8"/>
      <c r="M735" s="9"/>
      <c r="N735" s="9"/>
      <c r="O735" s="9"/>
      <c r="P735" s="9"/>
      <c r="Q735" s="9"/>
      <c r="R735" s="8"/>
      <c r="S735" s="10">
        <f t="shared" si="24"/>
        <v>100</v>
      </c>
      <c r="T735" s="10">
        <f t="shared" si="23"/>
        <v>-100</v>
      </c>
      <c r="W735" s="11"/>
      <c r="X735" s="12"/>
      <c r="Y735" s="11"/>
      <c r="Z735" s="12"/>
      <c r="AA735" s="13"/>
      <c r="AB735" s="5"/>
    </row>
    <row r="736" spans="1:28">
      <c r="A736" s="14">
        <v>40826</v>
      </c>
      <c r="B736" s="6"/>
      <c r="C736" s="7"/>
      <c r="D736" s="6"/>
      <c r="E736" s="6"/>
      <c r="F736" s="8"/>
      <c r="G736" s="8"/>
      <c r="H736" s="8"/>
      <c r="I736" s="8"/>
      <c r="J736" s="8"/>
      <c r="K736" s="8"/>
      <c r="L736" s="8"/>
      <c r="M736" s="9"/>
      <c r="N736" s="9"/>
      <c r="O736" s="9"/>
      <c r="P736" s="9"/>
      <c r="Q736" s="9"/>
      <c r="R736" s="8"/>
      <c r="S736" s="10">
        <f t="shared" si="24"/>
        <v>100</v>
      </c>
      <c r="T736" s="10">
        <f t="shared" si="23"/>
        <v>-100</v>
      </c>
      <c r="W736" s="11"/>
      <c r="X736" s="12"/>
      <c r="Y736" s="11"/>
      <c r="Z736" s="12"/>
      <c r="AA736" s="13"/>
      <c r="AB736" s="5"/>
    </row>
    <row r="737" spans="1:28">
      <c r="A737" s="14">
        <v>40827</v>
      </c>
      <c r="B737" s="6"/>
      <c r="C737" s="7"/>
      <c r="D737" s="6"/>
      <c r="E737" s="6"/>
      <c r="F737" s="8"/>
      <c r="G737" s="8"/>
      <c r="H737" s="8"/>
      <c r="I737" s="8"/>
      <c r="J737" s="8"/>
      <c r="K737" s="8"/>
      <c r="L737" s="8"/>
      <c r="M737" s="9"/>
      <c r="N737" s="9"/>
      <c r="O737" s="9"/>
      <c r="P737" s="9"/>
      <c r="Q737" s="9"/>
      <c r="R737" s="8"/>
      <c r="S737" s="10">
        <f t="shared" si="24"/>
        <v>100</v>
      </c>
      <c r="T737" s="10">
        <f t="shared" si="23"/>
        <v>-100</v>
      </c>
      <c r="W737" s="11"/>
      <c r="X737" s="12"/>
      <c r="Y737" s="11"/>
      <c r="Z737" s="12"/>
      <c r="AA737" s="13"/>
      <c r="AB737" s="5"/>
    </row>
    <row r="738" spans="1:28">
      <c r="A738" s="14">
        <v>40828</v>
      </c>
      <c r="B738" s="6"/>
      <c r="C738" s="7"/>
      <c r="D738" s="6"/>
      <c r="E738" s="6"/>
      <c r="F738" s="8"/>
      <c r="G738" s="8"/>
      <c r="H738" s="8"/>
      <c r="I738" s="8"/>
      <c r="J738" s="8"/>
      <c r="K738" s="8"/>
      <c r="L738" s="8"/>
      <c r="M738" s="9"/>
      <c r="N738" s="9"/>
      <c r="O738" s="9"/>
      <c r="P738" s="9"/>
      <c r="Q738" s="9"/>
      <c r="R738" s="8"/>
      <c r="S738" s="10">
        <f t="shared" si="24"/>
        <v>100</v>
      </c>
      <c r="T738" s="10">
        <f t="shared" si="23"/>
        <v>-100</v>
      </c>
      <c r="W738" s="11"/>
      <c r="X738" s="12"/>
      <c r="Y738" s="11"/>
      <c r="Z738" s="12"/>
      <c r="AA738" s="13"/>
      <c r="AB738" s="5"/>
    </row>
    <row r="739" spans="1:28">
      <c r="A739" s="14">
        <v>40829</v>
      </c>
      <c r="B739" s="6"/>
      <c r="C739" s="7"/>
      <c r="D739" s="6"/>
      <c r="E739" s="6"/>
      <c r="F739" s="8"/>
      <c r="G739" s="8"/>
      <c r="H739" s="8"/>
      <c r="I739" s="8"/>
      <c r="J739" s="8"/>
      <c r="K739" s="8"/>
      <c r="L739" s="8"/>
      <c r="M739" s="9"/>
      <c r="N739" s="9"/>
      <c r="O739" s="9"/>
      <c r="P739" s="9"/>
      <c r="Q739" s="9"/>
      <c r="R739" s="8"/>
      <c r="S739" s="10">
        <f t="shared" si="24"/>
        <v>100</v>
      </c>
      <c r="T739" s="10">
        <f t="shared" si="23"/>
        <v>-100</v>
      </c>
      <c r="W739" s="11"/>
      <c r="X739" s="12"/>
      <c r="Y739" s="11"/>
      <c r="Z739" s="12"/>
      <c r="AA739" s="13"/>
      <c r="AB739" s="5"/>
    </row>
    <row r="740" spans="1:28">
      <c r="A740" s="14">
        <v>40830</v>
      </c>
      <c r="B740" s="6"/>
      <c r="C740" s="7"/>
      <c r="D740" s="6"/>
      <c r="E740" s="6"/>
      <c r="F740" s="8"/>
      <c r="G740" s="8"/>
      <c r="H740" s="8"/>
      <c r="I740" s="8"/>
      <c r="J740" s="8"/>
      <c r="K740" s="8"/>
      <c r="L740" s="8"/>
      <c r="M740" s="9"/>
      <c r="N740" s="9"/>
      <c r="O740" s="9"/>
      <c r="P740" s="9"/>
      <c r="Q740" s="9"/>
      <c r="R740" s="8"/>
      <c r="S740" s="10">
        <f t="shared" si="24"/>
        <v>100</v>
      </c>
      <c r="T740" s="10">
        <f t="shared" si="23"/>
        <v>-100</v>
      </c>
      <c r="W740" s="11"/>
      <c r="X740" s="12"/>
      <c r="Y740" s="11"/>
      <c r="Z740" s="12"/>
      <c r="AA740" s="13"/>
      <c r="AB740" s="5"/>
    </row>
    <row r="741" spans="1:28">
      <c r="A741" s="14">
        <v>40833</v>
      </c>
      <c r="B741" s="6"/>
      <c r="C741" s="7"/>
      <c r="D741" s="6"/>
      <c r="E741" s="6"/>
      <c r="F741" s="8"/>
      <c r="G741" s="8"/>
      <c r="H741" s="8"/>
      <c r="I741" s="8"/>
      <c r="J741" s="8"/>
      <c r="K741" s="8"/>
      <c r="L741" s="8"/>
      <c r="M741" s="9"/>
      <c r="N741" s="9"/>
      <c r="O741" s="9"/>
      <c r="P741" s="9"/>
      <c r="Q741" s="9"/>
      <c r="R741" s="8"/>
      <c r="S741" s="10">
        <f t="shared" si="24"/>
        <v>100</v>
      </c>
      <c r="T741" s="10">
        <f t="shared" si="23"/>
        <v>-100</v>
      </c>
      <c r="W741" s="11"/>
      <c r="X741" s="12"/>
      <c r="Y741" s="11"/>
      <c r="Z741" s="12"/>
      <c r="AA741" s="13"/>
      <c r="AB741" s="5"/>
    </row>
    <row r="742" spans="1:28">
      <c r="A742" s="14">
        <v>40834</v>
      </c>
      <c r="B742" s="6"/>
      <c r="C742" s="7"/>
      <c r="D742" s="6"/>
      <c r="E742" s="6"/>
      <c r="F742" s="8"/>
      <c r="G742" s="8"/>
      <c r="H742" s="8"/>
      <c r="I742" s="8"/>
      <c r="J742" s="8"/>
      <c r="K742" s="8"/>
      <c r="L742" s="8"/>
      <c r="M742" s="9"/>
      <c r="N742" s="9"/>
      <c r="O742" s="9"/>
      <c r="P742" s="9"/>
      <c r="Q742" s="9"/>
      <c r="R742" s="8"/>
      <c r="S742" s="10">
        <f t="shared" si="24"/>
        <v>100</v>
      </c>
      <c r="T742" s="10">
        <f t="shared" si="23"/>
        <v>-100</v>
      </c>
      <c r="W742" s="11"/>
      <c r="X742" s="12"/>
      <c r="Y742" s="11"/>
      <c r="Z742" s="12"/>
      <c r="AA742" s="13"/>
      <c r="AB742" s="5"/>
    </row>
    <row r="743" spans="1:28">
      <c r="A743" s="14">
        <v>40835</v>
      </c>
      <c r="B743" s="6"/>
      <c r="C743" s="7"/>
      <c r="D743" s="6"/>
      <c r="E743" s="6"/>
      <c r="F743" s="8"/>
      <c r="G743" s="8"/>
      <c r="H743" s="8"/>
      <c r="I743" s="8"/>
      <c r="J743" s="8"/>
      <c r="K743" s="8"/>
      <c r="L743" s="8"/>
      <c r="M743" s="9"/>
      <c r="N743" s="9"/>
      <c r="O743" s="9"/>
      <c r="P743" s="9"/>
      <c r="Q743" s="9"/>
      <c r="R743" s="8"/>
      <c r="S743" s="10">
        <f t="shared" si="24"/>
        <v>100</v>
      </c>
      <c r="T743" s="10">
        <f t="shared" si="23"/>
        <v>-100</v>
      </c>
      <c r="W743" s="11"/>
      <c r="X743" s="12"/>
      <c r="Y743" s="11"/>
      <c r="Z743" s="12"/>
      <c r="AA743" s="13"/>
      <c r="AB743" s="5"/>
    </row>
    <row r="744" spans="1:28">
      <c r="A744" s="14">
        <v>40836</v>
      </c>
      <c r="B744" s="6"/>
      <c r="C744" s="7"/>
      <c r="D744" s="6"/>
      <c r="E744" s="6"/>
      <c r="F744" s="8"/>
      <c r="G744" s="8"/>
      <c r="H744" s="8"/>
      <c r="I744" s="8"/>
      <c r="J744" s="8"/>
      <c r="K744" s="8"/>
      <c r="L744" s="8"/>
      <c r="M744" s="9"/>
      <c r="N744" s="9"/>
      <c r="O744" s="9"/>
      <c r="P744" s="9"/>
      <c r="Q744" s="9"/>
      <c r="R744" s="8"/>
      <c r="S744" s="10">
        <f t="shared" si="24"/>
        <v>100</v>
      </c>
      <c r="T744" s="10">
        <f t="shared" si="23"/>
        <v>-100</v>
      </c>
      <c r="W744" s="11"/>
      <c r="X744" s="12"/>
      <c r="Y744" s="11"/>
      <c r="Z744" s="12"/>
      <c r="AA744" s="13"/>
      <c r="AB744" s="5"/>
    </row>
    <row r="745" spans="1:28">
      <c r="A745" s="14">
        <v>40837</v>
      </c>
      <c r="B745" s="6"/>
      <c r="C745" s="7"/>
      <c r="D745" s="6"/>
      <c r="E745" s="6"/>
      <c r="F745" s="8"/>
      <c r="G745" s="8"/>
      <c r="H745" s="8"/>
      <c r="I745" s="8"/>
      <c r="J745" s="8"/>
      <c r="K745" s="8"/>
      <c r="L745" s="8"/>
      <c r="M745" s="9"/>
      <c r="N745" s="9"/>
      <c r="O745" s="9"/>
      <c r="P745" s="9"/>
      <c r="Q745" s="9"/>
      <c r="R745" s="8"/>
      <c r="S745" s="10">
        <f t="shared" si="24"/>
        <v>100</v>
      </c>
      <c r="T745" s="10">
        <f t="shared" si="23"/>
        <v>-100</v>
      </c>
      <c r="W745" s="11"/>
      <c r="X745" s="12"/>
      <c r="Y745" s="11"/>
      <c r="Z745" s="12"/>
      <c r="AA745" s="13"/>
      <c r="AB745" s="5"/>
    </row>
    <row r="746" spans="1:28">
      <c r="A746" s="14">
        <v>40840</v>
      </c>
      <c r="B746" s="6"/>
      <c r="C746" s="7"/>
      <c r="D746" s="6"/>
      <c r="E746" s="6"/>
      <c r="F746" s="8"/>
      <c r="G746" s="8"/>
      <c r="H746" s="8"/>
      <c r="I746" s="8"/>
      <c r="J746" s="8"/>
      <c r="K746" s="8"/>
      <c r="L746" s="8"/>
      <c r="M746" s="9"/>
      <c r="N746" s="9"/>
      <c r="O746" s="9"/>
      <c r="P746" s="9"/>
      <c r="Q746" s="9"/>
      <c r="R746" s="8"/>
      <c r="S746" s="10">
        <f t="shared" si="24"/>
        <v>100</v>
      </c>
      <c r="T746" s="10">
        <f t="shared" si="23"/>
        <v>-100</v>
      </c>
      <c r="W746" s="11"/>
      <c r="X746" s="12"/>
      <c r="Y746" s="11"/>
      <c r="Z746" s="12"/>
      <c r="AA746" s="13"/>
      <c r="AB746" s="5"/>
    </row>
    <row r="747" spans="1:28">
      <c r="A747" s="14">
        <v>40841</v>
      </c>
      <c r="B747" s="6"/>
      <c r="C747" s="7"/>
      <c r="D747" s="6"/>
      <c r="E747" s="6"/>
      <c r="F747" s="8"/>
      <c r="G747" s="8"/>
      <c r="H747" s="8"/>
      <c r="I747" s="8"/>
      <c r="J747" s="8"/>
      <c r="K747" s="8"/>
      <c r="L747" s="8"/>
      <c r="M747" s="9"/>
      <c r="N747" s="9"/>
      <c r="O747" s="9"/>
      <c r="P747" s="9"/>
      <c r="Q747" s="9"/>
      <c r="R747" s="8"/>
      <c r="S747" s="10">
        <f t="shared" si="24"/>
        <v>100</v>
      </c>
      <c r="T747" s="10">
        <f t="shared" si="23"/>
        <v>-100</v>
      </c>
      <c r="W747" s="11"/>
      <c r="X747" s="12"/>
      <c r="Y747" s="11"/>
      <c r="Z747" s="12"/>
      <c r="AA747" s="13"/>
      <c r="AB747" s="5"/>
    </row>
    <row r="748" spans="1:28">
      <c r="A748" s="14">
        <v>40842</v>
      </c>
      <c r="B748" s="6"/>
      <c r="C748" s="7"/>
      <c r="D748" s="6"/>
      <c r="E748" s="6"/>
      <c r="F748" s="8"/>
      <c r="G748" s="8"/>
      <c r="H748" s="8"/>
      <c r="I748" s="8"/>
      <c r="J748" s="8"/>
      <c r="K748" s="8"/>
      <c r="L748" s="8"/>
      <c r="M748" s="9"/>
      <c r="N748" s="9"/>
      <c r="O748" s="9"/>
      <c r="P748" s="9"/>
      <c r="Q748" s="9"/>
      <c r="R748" s="8"/>
      <c r="S748" s="10">
        <f t="shared" si="24"/>
        <v>100</v>
      </c>
      <c r="T748" s="10">
        <f t="shared" si="23"/>
        <v>-100</v>
      </c>
      <c r="W748" s="11"/>
      <c r="X748" s="12"/>
      <c r="Y748" s="11"/>
      <c r="Z748" s="12"/>
      <c r="AA748" s="13"/>
      <c r="AB748" s="5"/>
    </row>
    <row r="749" spans="1:28">
      <c r="A749" s="14">
        <v>40843</v>
      </c>
      <c r="B749" s="6"/>
      <c r="C749" s="7"/>
      <c r="D749" s="6"/>
      <c r="E749" s="6"/>
      <c r="F749" s="8"/>
      <c r="G749" s="8"/>
      <c r="H749" s="8"/>
      <c r="I749" s="8"/>
      <c r="J749" s="8"/>
      <c r="K749" s="8"/>
      <c r="L749" s="8"/>
      <c r="M749" s="9"/>
      <c r="N749" s="9"/>
      <c r="O749" s="9"/>
      <c r="P749" s="9"/>
      <c r="Q749" s="9"/>
      <c r="R749" s="8"/>
      <c r="S749" s="10">
        <f t="shared" si="24"/>
        <v>100</v>
      </c>
      <c r="T749" s="10">
        <f t="shared" si="23"/>
        <v>-100</v>
      </c>
      <c r="W749" s="11"/>
      <c r="X749" s="12"/>
      <c r="Y749" s="11"/>
      <c r="Z749" s="12"/>
      <c r="AA749" s="13"/>
      <c r="AB749" s="5"/>
    </row>
    <row r="750" spans="1:28">
      <c r="A750" s="14">
        <v>40844</v>
      </c>
      <c r="B750" s="6"/>
      <c r="C750" s="7"/>
      <c r="D750" s="6"/>
      <c r="E750" s="6"/>
      <c r="F750" s="8"/>
      <c r="G750" s="8"/>
      <c r="H750" s="8"/>
      <c r="I750" s="8"/>
      <c r="J750" s="8"/>
      <c r="K750" s="8"/>
      <c r="L750" s="8"/>
      <c r="M750" s="9"/>
      <c r="N750" s="9"/>
      <c r="O750" s="9"/>
      <c r="P750" s="9"/>
      <c r="Q750" s="9"/>
      <c r="R750" s="8"/>
      <c r="S750" s="10">
        <f t="shared" si="24"/>
        <v>100</v>
      </c>
      <c r="T750" s="10">
        <f t="shared" si="23"/>
        <v>-100</v>
      </c>
      <c r="W750" s="11"/>
      <c r="X750" s="12"/>
      <c r="Y750" s="11"/>
      <c r="Z750" s="12"/>
      <c r="AA750" s="13"/>
      <c r="AB750" s="5"/>
    </row>
    <row r="751" spans="1:28">
      <c r="A751" s="14">
        <v>40847</v>
      </c>
      <c r="B751" s="6"/>
      <c r="C751" s="7"/>
      <c r="D751" s="6"/>
      <c r="E751" s="6"/>
      <c r="F751" s="8"/>
      <c r="G751" s="8"/>
      <c r="H751" s="8"/>
      <c r="I751" s="8"/>
      <c r="J751" s="8"/>
      <c r="K751" s="8"/>
      <c r="L751" s="8"/>
      <c r="M751" s="9"/>
      <c r="N751" s="9"/>
      <c r="O751" s="9"/>
      <c r="P751" s="9"/>
      <c r="Q751" s="9"/>
      <c r="R751" s="8"/>
      <c r="S751" s="10">
        <f t="shared" si="24"/>
        <v>100</v>
      </c>
      <c r="T751" s="10">
        <f t="shared" si="23"/>
        <v>-100</v>
      </c>
      <c r="W751" s="11"/>
      <c r="X751" s="12"/>
      <c r="Y751" s="11"/>
      <c r="Z751" s="12"/>
      <c r="AA751" s="13"/>
      <c r="AB751" s="5"/>
    </row>
    <row r="752" spans="1:28">
      <c r="A752" s="14">
        <v>40848</v>
      </c>
      <c r="B752" s="6"/>
      <c r="C752" s="7"/>
      <c r="D752" s="6"/>
      <c r="E752" s="6"/>
      <c r="F752" s="8"/>
      <c r="G752" s="8"/>
      <c r="H752" s="8"/>
      <c r="I752" s="8"/>
      <c r="J752" s="8"/>
      <c r="K752" s="8"/>
      <c r="L752" s="8"/>
      <c r="M752" s="9"/>
      <c r="N752" s="9"/>
      <c r="O752" s="9"/>
      <c r="P752" s="9"/>
      <c r="Q752" s="9"/>
      <c r="R752" s="8"/>
      <c r="S752" s="10">
        <f t="shared" si="24"/>
        <v>100</v>
      </c>
      <c r="T752" s="10">
        <f t="shared" si="23"/>
        <v>-100</v>
      </c>
      <c r="W752" s="11"/>
      <c r="X752" s="12"/>
      <c r="Y752" s="11"/>
      <c r="Z752" s="12"/>
      <c r="AA752" s="13"/>
      <c r="AB752" s="5"/>
    </row>
    <row r="753" spans="1:28">
      <c r="A753" s="14">
        <v>40849</v>
      </c>
      <c r="B753" s="6"/>
      <c r="C753" s="7"/>
      <c r="D753" s="6"/>
      <c r="E753" s="6"/>
      <c r="F753" s="8"/>
      <c r="G753" s="8"/>
      <c r="H753" s="8"/>
      <c r="I753" s="8"/>
      <c r="J753" s="8"/>
      <c r="K753" s="8"/>
      <c r="L753" s="8"/>
      <c r="M753" s="9"/>
      <c r="N753" s="9"/>
      <c r="O753" s="9"/>
      <c r="P753" s="9"/>
      <c r="Q753" s="9"/>
      <c r="R753" s="8"/>
      <c r="S753" s="10">
        <f t="shared" si="24"/>
        <v>100</v>
      </c>
      <c r="T753" s="10">
        <f t="shared" si="23"/>
        <v>-100</v>
      </c>
      <c r="W753" s="11"/>
      <c r="X753" s="12"/>
      <c r="Y753" s="11"/>
      <c r="Z753" s="12"/>
      <c r="AA753" s="13"/>
      <c r="AB753" s="5"/>
    </row>
    <row r="754" spans="1:28">
      <c r="A754" s="14">
        <v>40850</v>
      </c>
      <c r="B754" s="6"/>
      <c r="C754" s="7"/>
      <c r="D754" s="6"/>
      <c r="E754" s="6"/>
      <c r="F754" s="8"/>
      <c r="G754" s="8"/>
      <c r="H754" s="8"/>
      <c r="I754" s="8"/>
      <c r="J754" s="8"/>
      <c r="K754" s="8"/>
      <c r="L754" s="8"/>
      <c r="M754" s="9"/>
      <c r="N754" s="9"/>
      <c r="O754" s="9"/>
      <c r="P754" s="9"/>
      <c r="Q754" s="9"/>
      <c r="R754" s="8"/>
      <c r="S754" s="10">
        <f t="shared" si="24"/>
        <v>100</v>
      </c>
      <c r="T754" s="10">
        <f t="shared" si="23"/>
        <v>-100</v>
      </c>
      <c r="W754" s="11"/>
      <c r="X754" s="12"/>
      <c r="Y754" s="11"/>
      <c r="Z754" s="12"/>
      <c r="AA754" s="13"/>
      <c r="AB754" s="5"/>
    </row>
    <row r="755" spans="1:28">
      <c r="A755" s="14">
        <v>40851</v>
      </c>
      <c r="B755" s="6"/>
      <c r="C755" s="7"/>
      <c r="D755" s="6"/>
      <c r="E755" s="6"/>
      <c r="F755" s="8"/>
      <c r="G755" s="8"/>
      <c r="H755" s="8"/>
      <c r="I755" s="8"/>
      <c r="J755" s="8"/>
      <c r="K755" s="8"/>
      <c r="L755" s="8"/>
      <c r="M755" s="9"/>
      <c r="N755" s="9"/>
      <c r="O755" s="9"/>
      <c r="P755" s="9"/>
      <c r="Q755" s="9"/>
      <c r="R755" s="8"/>
      <c r="S755" s="10">
        <f t="shared" si="24"/>
        <v>100</v>
      </c>
      <c r="T755" s="10">
        <f t="shared" si="23"/>
        <v>-100</v>
      </c>
      <c r="W755" s="11"/>
      <c r="X755" s="12"/>
      <c r="Y755" s="11"/>
      <c r="Z755" s="12"/>
      <c r="AA755" s="13"/>
      <c r="AB755" s="5"/>
    </row>
    <row r="756" spans="1:28">
      <c r="A756" s="14">
        <v>40854</v>
      </c>
      <c r="B756" s="6"/>
      <c r="C756" s="7"/>
      <c r="D756" s="6"/>
      <c r="E756" s="6"/>
      <c r="F756" s="8"/>
      <c r="G756" s="8"/>
      <c r="H756" s="8"/>
      <c r="I756" s="8"/>
      <c r="J756" s="8"/>
      <c r="K756" s="8"/>
      <c r="L756" s="8"/>
      <c r="M756" s="9"/>
      <c r="N756" s="9"/>
      <c r="O756" s="9"/>
      <c r="P756" s="9"/>
      <c r="Q756" s="9"/>
      <c r="R756" s="8"/>
      <c r="S756" s="10">
        <f t="shared" si="24"/>
        <v>100</v>
      </c>
      <c r="T756" s="10">
        <f t="shared" si="23"/>
        <v>-100</v>
      </c>
      <c r="W756" s="11"/>
      <c r="X756" s="12"/>
      <c r="Y756" s="11"/>
      <c r="Z756" s="12"/>
      <c r="AA756" s="13"/>
      <c r="AB756" s="5"/>
    </row>
    <row r="757" spans="1:28">
      <c r="A757" s="14">
        <v>40855</v>
      </c>
      <c r="B757" s="6"/>
      <c r="C757" s="7"/>
      <c r="D757" s="6"/>
      <c r="E757" s="6"/>
      <c r="F757" s="8"/>
      <c r="G757" s="8"/>
      <c r="H757" s="8"/>
      <c r="I757" s="8"/>
      <c r="J757" s="8"/>
      <c r="K757" s="8"/>
      <c r="L757" s="8"/>
      <c r="M757" s="9"/>
      <c r="N757" s="9"/>
      <c r="O757" s="9"/>
      <c r="P757" s="9"/>
      <c r="Q757" s="9"/>
      <c r="R757" s="8"/>
      <c r="S757" s="10">
        <f t="shared" si="24"/>
        <v>100</v>
      </c>
      <c r="T757" s="10">
        <f t="shared" si="23"/>
        <v>-100</v>
      </c>
      <c r="W757" s="11"/>
      <c r="X757" s="12"/>
      <c r="Y757" s="11"/>
      <c r="Z757" s="12"/>
      <c r="AA757" s="13"/>
      <c r="AB757" s="5"/>
    </row>
    <row r="758" spans="1:28">
      <c r="A758" s="14">
        <v>40856</v>
      </c>
      <c r="B758" s="6"/>
      <c r="C758" s="7"/>
      <c r="D758" s="6"/>
      <c r="E758" s="6"/>
      <c r="F758" s="8"/>
      <c r="G758" s="8"/>
      <c r="H758" s="8"/>
      <c r="I758" s="8"/>
      <c r="J758" s="8"/>
      <c r="K758" s="8"/>
      <c r="L758" s="8"/>
      <c r="M758" s="9"/>
      <c r="N758" s="9"/>
      <c r="O758" s="9"/>
      <c r="P758" s="9"/>
      <c r="Q758" s="9"/>
      <c r="R758" s="8"/>
      <c r="S758" s="10">
        <f t="shared" si="24"/>
        <v>100</v>
      </c>
      <c r="T758" s="10">
        <f t="shared" si="23"/>
        <v>-100</v>
      </c>
      <c r="W758" s="11"/>
      <c r="X758" s="12"/>
      <c r="Y758" s="11"/>
      <c r="Z758" s="12"/>
      <c r="AA758" s="13"/>
      <c r="AB758" s="5"/>
    </row>
    <row r="759" spans="1:28">
      <c r="A759" s="14">
        <v>40857</v>
      </c>
      <c r="B759" s="6"/>
      <c r="C759" s="7"/>
      <c r="D759" s="6"/>
      <c r="E759" s="6"/>
      <c r="F759" s="8"/>
      <c r="G759" s="8"/>
      <c r="H759" s="8"/>
      <c r="I759" s="8"/>
      <c r="J759" s="8"/>
      <c r="K759" s="8"/>
      <c r="L759" s="8"/>
      <c r="M759" s="9"/>
      <c r="N759" s="9"/>
      <c r="O759" s="9"/>
      <c r="P759" s="9"/>
      <c r="Q759" s="9"/>
      <c r="R759" s="8"/>
      <c r="S759" s="10">
        <f t="shared" si="24"/>
        <v>100</v>
      </c>
      <c r="T759" s="10">
        <f t="shared" si="23"/>
        <v>-100</v>
      </c>
      <c r="W759" s="11"/>
      <c r="X759" s="12"/>
      <c r="Y759" s="11"/>
      <c r="Z759" s="12"/>
      <c r="AA759" s="13"/>
      <c r="AB759" s="5"/>
    </row>
    <row r="760" spans="1:28">
      <c r="A760" s="14">
        <v>40858</v>
      </c>
      <c r="B760" s="6"/>
      <c r="C760" s="7"/>
      <c r="D760" s="6"/>
      <c r="E760" s="6"/>
      <c r="F760" s="8"/>
      <c r="G760" s="8"/>
      <c r="H760" s="8"/>
      <c r="I760" s="8"/>
      <c r="J760" s="8"/>
      <c r="K760" s="8"/>
      <c r="L760" s="8"/>
      <c r="M760" s="9"/>
      <c r="N760" s="9"/>
      <c r="O760" s="9"/>
      <c r="P760" s="9"/>
      <c r="Q760" s="9"/>
      <c r="R760" s="8"/>
      <c r="S760" s="10">
        <f t="shared" si="24"/>
        <v>100</v>
      </c>
      <c r="T760" s="10">
        <f t="shared" si="23"/>
        <v>-100</v>
      </c>
      <c r="W760" s="11"/>
      <c r="X760" s="12"/>
      <c r="Y760" s="11"/>
      <c r="Z760" s="12"/>
      <c r="AA760" s="13"/>
      <c r="AB760" s="5"/>
    </row>
    <row r="761" spans="1:28">
      <c r="A761" s="14">
        <v>40861</v>
      </c>
      <c r="B761" s="6"/>
      <c r="C761" s="7"/>
      <c r="D761" s="6"/>
      <c r="E761" s="6"/>
      <c r="F761" s="8"/>
      <c r="G761" s="8"/>
      <c r="H761" s="8"/>
      <c r="I761" s="8"/>
      <c r="J761" s="8"/>
      <c r="K761" s="8"/>
      <c r="L761" s="8"/>
      <c r="M761" s="9"/>
      <c r="N761" s="9"/>
      <c r="O761" s="9"/>
      <c r="P761" s="9"/>
      <c r="Q761" s="9"/>
      <c r="R761" s="8"/>
      <c r="S761" s="10">
        <f t="shared" si="24"/>
        <v>100</v>
      </c>
      <c r="T761" s="10">
        <f t="shared" si="23"/>
        <v>-100</v>
      </c>
      <c r="W761" s="11"/>
      <c r="X761" s="12"/>
      <c r="Y761" s="11"/>
      <c r="Z761" s="12"/>
      <c r="AA761" s="13"/>
      <c r="AB761" s="5"/>
    </row>
    <row r="762" spans="1:28">
      <c r="A762" s="14">
        <v>40862</v>
      </c>
      <c r="B762" s="6"/>
      <c r="C762" s="7"/>
      <c r="D762" s="6"/>
      <c r="E762" s="6"/>
      <c r="F762" s="8"/>
      <c r="G762" s="8"/>
      <c r="H762" s="8"/>
      <c r="I762" s="8"/>
      <c r="J762" s="8"/>
      <c r="K762" s="8"/>
      <c r="L762" s="8"/>
      <c r="M762" s="9"/>
      <c r="N762" s="9"/>
      <c r="O762" s="9"/>
      <c r="P762" s="9"/>
      <c r="Q762" s="9"/>
      <c r="R762" s="8"/>
      <c r="S762" s="10">
        <f t="shared" si="24"/>
        <v>100</v>
      </c>
      <c r="T762" s="10">
        <f t="shared" si="23"/>
        <v>-100</v>
      </c>
      <c r="W762" s="11"/>
      <c r="X762" s="12"/>
      <c r="Y762" s="11"/>
      <c r="Z762" s="12"/>
      <c r="AA762" s="13"/>
      <c r="AB762" s="5"/>
    </row>
    <row r="763" spans="1:28">
      <c r="A763" s="14">
        <v>40863</v>
      </c>
      <c r="B763" s="6"/>
      <c r="C763" s="7"/>
      <c r="D763" s="6"/>
      <c r="E763" s="6"/>
      <c r="F763" s="8"/>
      <c r="G763" s="8"/>
      <c r="H763" s="8"/>
      <c r="I763" s="8"/>
      <c r="J763" s="8"/>
      <c r="K763" s="8"/>
      <c r="L763" s="8"/>
      <c r="M763" s="9"/>
      <c r="N763" s="9"/>
      <c r="O763" s="9"/>
      <c r="P763" s="9"/>
      <c r="Q763" s="9"/>
      <c r="R763" s="8"/>
      <c r="S763" s="10">
        <f t="shared" si="24"/>
        <v>100</v>
      </c>
      <c r="T763" s="10">
        <f t="shared" si="23"/>
        <v>-100</v>
      </c>
      <c r="W763" s="11"/>
      <c r="X763" s="12"/>
      <c r="Y763" s="11"/>
      <c r="Z763" s="12"/>
      <c r="AA763" s="13"/>
      <c r="AB763" s="5"/>
    </row>
    <row r="764" spans="1:28">
      <c r="A764" s="14">
        <v>40864</v>
      </c>
      <c r="B764" s="6"/>
      <c r="C764" s="7"/>
      <c r="D764" s="6"/>
      <c r="E764" s="6"/>
      <c r="F764" s="8"/>
      <c r="G764" s="8"/>
      <c r="H764" s="8"/>
      <c r="I764" s="8"/>
      <c r="J764" s="8"/>
      <c r="K764" s="8"/>
      <c r="L764" s="8"/>
      <c r="M764" s="9"/>
      <c r="N764" s="9"/>
      <c r="O764" s="9"/>
      <c r="P764" s="9"/>
      <c r="Q764" s="9"/>
      <c r="R764" s="8"/>
      <c r="S764" s="10">
        <f t="shared" si="24"/>
        <v>100</v>
      </c>
      <c r="T764" s="10">
        <f t="shared" si="23"/>
        <v>-100</v>
      </c>
      <c r="W764" s="11"/>
      <c r="X764" s="12"/>
      <c r="Y764" s="11"/>
      <c r="Z764" s="12"/>
      <c r="AA764" s="13"/>
      <c r="AB764" s="5"/>
    </row>
    <row r="765" spans="1:28">
      <c r="A765" s="14">
        <v>40865</v>
      </c>
      <c r="B765" s="6"/>
      <c r="C765" s="7"/>
      <c r="D765" s="6"/>
      <c r="E765" s="6"/>
      <c r="F765" s="8"/>
      <c r="G765" s="8"/>
      <c r="H765" s="8"/>
      <c r="I765" s="8"/>
      <c r="J765" s="8"/>
      <c r="K765" s="8"/>
      <c r="L765" s="8"/>
      <c r="M765" s="9"/>
      <c r="N765" s="9"/>
      <c r="O765" s="9"/>
      <c r="P765" s="9"/>
      <c r="Q765" s="9"/>
      <c r="R765" s="8"/>
      <c r="S765" s="10">
        <f t="shared" si="24"/>
        <v>100</v>
      </c>
      <c r="T765" s="10">
        <f t="shared" si="23"/>
        <v>-100</v>
      </c>
      <c r="W765" s="11"/>
      <c r="X765" s="12"/>
      <c r="Y765" s="11"/>
      <c r="Z765" s="12"/>
      <c r="AA765" s="13"/>
      <c r="AB765" s="5"/>
    </row>
    <row r="766" spans="1:28">
      <c r="A766" s="14">
        <v>40868</v>
      </c>
      <c r="B766" s="6"/>
      <c r="C766" s="7"/>
      <c r="D766" s="6"/>
      <c r="E766" s="6"/>
      <c r="F766" s="8"/>
      <c r="G766" s="8"/>
      <c r="H766" s="8"/>
      <c r="I766" s="8"/>
      <c r="J766" s="8"/>
      <c r="K766" s="8"/>
      <c r="L766" s="8"/>
      <c r="M766" s="9"/>
      <c r="N766" s="9"/>
      <c r="O766" s="9"/>
      <c r="P766" s="9"/>
      <c r="Q766" s="9"/>
      <c r="R766" s="8"/>
      <c r="S766" s="10">
        <f t="shared" si="24"/>
        <v>100</v>
      </c>
      <c r="T766" s="10">
        <f t="shared" si="23"/>
        <v>-100</v>
      </c>
      <c r="W766" s="11"/>
      <c r="X766" s="12"/>
      <c r="Y766" s="11"/>
      <c r="Z766" s="12"/>
      <c r="AA766" s="13"/>
      <c r="AB766" s="5"/>
    </row>
    <row r="767" spans="1:28">
      <c r="A767" s="14">
        <v>40869</v>
      </c>
      <c r="B767" s="6"/>
      <c r="C767" s="7"/>
      <c r="D767" s="6"/>
      <c r="E767" s="6"/>
      <c r="F767" s="8"/>
      <c r="G767" s="8"/>
      <c r="H767" s="8"/>
      <c r="I767" s="8"/>
      <c r="J767" s="8"/>
      <c r="K767" s="8"/>
      <c r="L767" s="8"/>
      <c r="M767" s="9"/>
      <c r="N767" s="9"/>
      <c r="O767" s="9"/>
      <c r="P767" s="9"/>
      <c r="Q767" s="9"/>
      <c r="R767" s="8"/>
      <c r="S767" s="10">
        <f t="shared" si="24"/>
        <v>100</v>
      </c>
      <c r="T767" s="10">
        <f t="shared" si="23"/>
        <v>-100</v>
      </c>
      <c r="W767" s="11"/>
      <c r="X767" s="12"/>
      <c r="Y767" s="11"/>
      <c r="Z767" s="12"/>
      <c r="AA767" s="13"/>
      <c r="AB767" s="5"/>
    </row>
    <row r="768" spans="1:28">
      <c r="A768" s="14">
        <v>40870</v>
      </c>
      <c r="B768" s="6"/>
      <c r="C768" s="7"/>
      <c r="D768" s="6"/>
      <c r="E768" s="6"/>
      <c r="F768" s="8"/>
      <c r="G768" s="8"/>
      <c r="H768" s="8"/>
      <c r="I768" s="8"/>
      <c r="J768" s="8"/>
      <c r="K768" s="8"/>
      <c r="L768" s="8"/>
      <c r="M768" s="9"/>
      <c r="N768" s="9"/>
      <c r="O768" s="9"/>
      <c r="P768" s="9"/>
      <c r="Q768" s="9"/>
      <c r="R768" s="8"/>
      <c r="S768" s="10">
        <f t="shared" si="24"/>
        <v>100</v>
      </c>
      <c r="T768" s="10">
        <f t="shared" si="23"/>
        <v>-100</v>
      </c>
      <c r="W768" s="11"/>
      <c r="X768" s="12"/>
      <c r="Y768" s="11"/>
      <c r="Z768" s="12"/>
      <c r="AA768" s="13"/>
      <c r="AB768" s="5"/>
    </row>
    <row r="769" spans="1:28">
      <c r="A769" s="14">
        <v>40871</v>
      </c>
      <c r="B769" s="6"/>
      <c r="C769" s="7"/>
      <c r="D769" s="6"/>
      <c r="E769" s="6"/>
      <c r="F769" s="8"/>
      <c r="G769" s="8"/>
      <c r="H769" s="8"/>
      <c r="I769" s="8"/>
      <c r="J769" s="8"/>
      <c r="K769" s="8"/>
      <c r="L769" s="8"/>
      <c r="M769" s="9"/>
      <c r="N769" s="9"/>
      <c r="O769" s="9"/>
      <c r="P769" s="9"/>
      <c r="Q769" s="9"/>
      <c r="R769" s="8"/>
      <c r="S769" s="10">
        <f t="shared" si="24"/>
        <v>100</v>
      </c>
      <c r="T769" s="10">
        <f t="shared" si="23"/>
        <v>-100</v>
      </c>
      <c r="W769" s="11"/>
      <c r="X769" s="12"/>
      <c r="Y769" s="11"/>
      <c r="Z769" s="12"/>
      <c r="AA769" s="13"/>
      <c r="AB769" s="5"/>
    </row>
    <row r="770" spans="1:28">
      <c r="A770" s="14">
        <v>40872</v>
      </c>
      <c r="B770" s="6"/>
      <c r="C770" s="7"/>
      <c r="D770" s="6"/>
      <c r="E770" s="6"/>
      <c r="F770" s="8"/>
      <c r="G770" s="8"/>
      <c r="H770" s="8"/>
      <c r="I770" s="8"/>
      <c r="J770" s="8"/>
      <c r="K770" s="8"/>
      <c r="L770" s="8"/>
      <c r="M770" s="9"/>
      <c r="N770" s="9"/>
      <c r="O770" s="9"/>
      <c r="P770" s="9"/>
      <c r="Q770" s="9"/>
      <c r="R770" s="8"/>
      <c r="S770" s="10">
        <f t="shared" si="24"/>
        <v>100</v>
      </c>
      <c r="T770" s="10">
        <f t="shared" si="23"/>
        <v>-100</v>
      </c>
      <c r="W770" s="11"/>
      <c r="X770" s="12"/>
      <c r="Y770" s="11"/>
      <c r="Z770" s="12"/>
      <c r="AA770" s="13"/>
      <c r="AB770" s="5"/>
    </row>
    <row r="771" spans="1:28">
      <c r="A771" s="14">
        <v>40875</v>
      </c>
      <c r="B771" s="6"/>
      <c r="C771" s="7"/>
      <c r="D771" s="6"/>
      <c r="E771" s="6"/>
      <c r="F771" s="8"/>
      <c r="G771" s="8"/>
      <c r="H771" s="8"/>
      <c r="I771" s="8"/>
      <c r="J771" s="8"/>
      <c r="K771" s="8"/>
      <c r="L771" s="8"/>
      <c r="M771" s="9"/>
      <c r="N771" s="9"/>
      <c r="O771" s="9"/>
      <c r="P771" s="9"/>
      <c r="Q771" s="9"/>
      <c r="R771" s="8"/>
      <c r="S771" s="10">
        <f t="shared" si="24"/>
        <v>100</v>
      </c>
      <c r="T771" s="10">
        <f t="shared" ref="T771:T834" si="25">IF(A771&lt;&gt;"",-100,"")</f>
        <v>-100</v>
      </c>
      <c r="W771" s="11"/>
      <c r="X771" s="12"/>
      <c r="Y771" s="11"/>
      <c r="Z771" s="12"/>
      <c r="AA771" s="13"/>
      <c r="AB771" s="5"/>
    </row>
    <row r="772" spans="1:28">
      <c r="A772" s="14">
        <v>40876</v>
      </c>
      <c r="B772" s="6"/>
      <c r="C772" s="7"/>
      <c r="D772" s="6"/>
      <c r="E772" s="6"/>
      <c r="F772" s="8"/>
      <c r="G772" s="8"/>
      <c r="H772" s="8"/>
      <c r="I772" s="8"/>
      <c r="J772" s="8"/>
      <c r="K772" s="8"/>
      <c r="L772" s="8"/>
      <c r="M772" s="9"/>
      <c r="N772" s="9"/>
      <c r="O772" s="9"/>
      <c r="P772" s="9"/>
      <c r="Q772" s="9"/>
      <c r="R772" s="8"/>
      <c r="S772" s="10">
        <f t="shared" si="24"/>
        <v>100</v>
      </c>
      <c r="T772" s="10">
        <f t="shared" si="25"/>
        <v>-100</v>
      </c>
      <c r="W772" s="11"/>
      <c r="X772" s="12"/>
      <c r="Y772" s="11"/>
      <c r="Z772" s="12"/>
      <c r="AA772" s="13"/>
      <c r="AB772" s="5"/>
    </row>
    <row r="773" spans="1:28">
      <c r="A773" s="14">
        <v>40877</v>
      </c>
      <c r="B773" s="6"/>
      <c r="C773" s="7"/>
      <c r="D773" s="6"/>
      <c r="E773" s="6"/>
      <c r="F773" s="8"/>
      <c r="G773" s="8"/>
      <c r="H773" s="8"/>
      <c r="I773" s="8"/>
      <c r="J773" s="8"/>
      <c r="K773" s="8"/>
      <c r="L773" s="8"/>
      <c r="M773" s="9"/>
      <c r="N773" s="9"/>
      <c r="O773" s="9"/>
      <c r="P773" s="9"/>
      <c r="Q773" s="9"/>
      <c r="R773" s="8"/>
      <c r="S773" s="10">
        <f t="shared" ref="S773:S836" si="26">IF(A773&lt;&gt;"",100,"")</f>
        <v>100</v>
      </c>
      <c r="T773" s="10">
        <f t="shared" si="25"/>
        <v>-100</v>
      </c>
      <c r="W773" s="11"/>
      <c r="X773" s="12"/>
      <c r="Y773" s="11"/>
      <c r="Z773" s="12"/>
      <c r="AA773" s="13"/>
      <c r="AB773" s="5"/>
    </row>
    <row r="774" spans="1:28">
      <c r="A774" s="14">
        <v>40878</v>
      </c>
      <c r="B774" s="6"/>
      <c r="C774" s="7"/>
      <c r="D774" s="6"/>
      <c r="E774" s="6"/>
      <c r="F774" s="8"/>
      <c r="G774" s="8"/>
      <c r="H774" s="8"/>
      <c r="I774" s="8"/>
      <c r="J774" s="8"/>
      <c r="K774" s="8"/>
      <c r="L774" s="8"/>
      <c r="M774" s="9"/>
      <c r="N774" s="9"/>
      <c r="O774" s="9"/>
      <c r="P774" s="9"/>
      <c r="Q774" s="9"/>
      <c r="R774" s="8"/>
      <c r="S774" s="10">
        <f t="shared" si="26"/>
        <v>100</v>
      </c>
      <c r="T774" s="10">
        <f t="shared" si="25"/>
        <v>-100</v>
      </c>
      <c r="W774" s="11"/>
      <c r="X774" s="12"/>
      <c r="Y774" s="11"/>
      <c r="Z774" s="12"/>
      <c r="AA774" s="13"/>
      <c r="AB774" s="5"/>
    </row>
    <row r="775" spans="1:28">
      <c r="A775" s="14">
        <v>40879</v>
      </c>
      <c r="B775" s="6"/>
      <c r="C775" s="7"/>
      <c r="D775" s="6"/>
      <c r="E775" s="6"/>
      <c r="F775" s="8"/>
      <c r="G775" s="8"/>
      <c r="H775" s="8"/>
      <c r="I775" s="8"/>
      <c r="J775" s="8"/>
      <c r="K775" s="8"/>
      <c r="L775" s="8"/>
      <c r="M775" s="9"/>
      <c r="N775" s="9"/>
      <c r="O775" s="9"/>
      <c r="P775" s="9"/>
      <c r="Q775" s="9"/>
      <c r="R775" s="8"/>
      <c r="S775" s="10">
        <f t="shared" si="26"/>
        <v>100</v>
      </c>
      <c r="T775" s="10">
        <f t="shared" si="25"/>
        <v>-100</v>
      </c>
      <c r="W775" s="11"/>
      <c r="X775" s="12"/>
      <c r="Y775" s="11"/>
      <c r="Z775" s="12"/>
      <c r="AA775" s="13"/>
      <c r="AB775" s="5"/>
    </row>
    <row r="776" spans="1:28">
      <c r="A776" s="14">
        <v>40882</v>
      </c>
      <c r="B776" s="6"/>
      <c r="C776" s="7"/>
      <c r="D776" s="6"/>
      <c r="E776" s="6"/>
      <c r="F776" s="8"/>
      <c r="G776" s="8"/>
      <c r="H776" s="8"/>
      <c r="I776" s="8"/>
      <c r="J776" s="8"/>
      <c r="K776" s="8"/>
      <c r="L776" s="8"/>
      <c r="M776" s="9"/>
      <c r="N776" s="9"/>
      <c r="O776" s="9"/>
      <c r="P776" s="9"/>
      <c r="Q776" s="9"/>
      <c r="R776" s="8"/>
      <c r="S776" s="10">
        <f t="shared" si="26"/>
        <v>100</v>
      </c>
      <c r="T776" s="10">
        <f t="shared" si="25"/>
        <v>-100</v>
      </c>
      <c r="W776" s="11"/>
      <c r="X776" s="12"/>
      <c r="Y776" s="11"/>
      <c r="Z776" s="12"/>
      <c r="AA776" s="13"/>
      <c r="AB776" s="5"/>
    </row>
    <row r="777" spans="1:28">
      <c r="A777" s="14">
        <v>40883</v>
      </c>
      <c r="B777" s="6"/>
      <c r="C777" s="7"/>
      <c r="D777" s="6"/>
      <c r="E777" s="6"/>
      <c r="F777" s="8"/>
      <c r="G777" s="8"/>
      <c r="H777" s="8"/>
      <c r="I777" s="8"/>
      <c r="J777" s="8"/>
      <c r="K777" s="8"/>
      <c r="L777" s="8"/>
      <c r="M777" s="9"/>
      <c r="N777" s="9"/>
      <c r="O777" s="9"/>
      <c r="P777" s="9"/>
      <c r="Q777" s="9"/>
      <c r="R777" s="8"/>
      <c r="S777" s="10">
        <f t="shared" si="26"/>
        <v>100</v>
      </c>
      <c r="T777" s="10">
        <f t="shared" si="25"/>
        <v>-100</v>
      </c>
      <c r="W777" s="11"/>
      <c r="X777" s="12"/>
      <c r="Y777" s="11"/>
      <c r="Z777" s="12"/>
      <c r="AA777" s="13"/>
      <c r="AB777" s="5"/>
    </row>
    <row r="778" spans="1:28">
      <c r="A778" s="14">
        <v>40884</v>
      </c>
      <c r="B778" s="6"/>
      <c r="C778" s="7"/>
      <c r="D778" s="6"/>
      <c r="E778" s="6"/>
      <c r="F778" s="8"/>
      <c r="G778" s="8"/>
      <c r="H778" s="8"/>
      <c r="I778" s="8"/>
      <c r="J778" s="8"/>
      <c r="K778" s="8"/>
      <c r="L778" s="8"/>
      <c r="M778" s="9"/>
      <c r="N778" s="9"/>
      <c r="O778" s="9"/>
      <c r="P778" s="9"/>
      <c r="Q778" s="9"/>
      <c r="R778" s="8"/>
      <c r="S778" s="10">
        <f t="shared" si="26"/>
        <v>100</v>
      </c>
      <c r="T778" s="10">
        <f t="shared" si="25"/>
        <v>-100</v>
      </c>
      <c r="W778" s="11"/>
      <c r="X778" s="12"/>
      <c r="Y778" s="11"/>
      <c r="Z778" s="12"/>
      <c r="AA778" s="13"/>
      <c r="AB778" s="5"/>
    </row>
    <row r="779" spans="1:28">
      <c r="A779" s="14">
        <v>40885</v>
      </c>
      <c r="B779" s="6"/>
      <c r="C779" s="7"/>
      <c r="D779" s="6"/>
      <c r="E779" s="6"/>
      <c r="F779" s="8"/>
      <c r="G779" s="8"/>
      <c r="H779" s="8"/>
      <c r="I779" s="8"/>
      <c r="J779" s="8"/>
      <c r="K779" s="8"/>
      <c r="L779" s="8"/>
      <c r="M779" s="9"/>
      <c r="N779" s="9"/>
      <c r="O779" s="9"/>
      <c r="P779" s="9"/>
      <c r="Q779" s="9"/>
      <c r="R779" s="8"/>
      <c r="S779" s="10">
        <f t="shared" si="26"/>
        <v>100</v>
      </c>
      <c r="T779" s="10">
        <f t="shared" si="25"/>
        <v>-100</v>
      </c>
      <c r="W779" s="11"/>
      <c r="X779" s="12"/>
      <c r="Y779" s="11"/>
      <c r="Z779" s="12"/>
      <c r="AA779" s="13"/>
      <c r="AB779" s="5"/>
    </row>
    <row r="780" spans="1:28">
      <c r="A780" s="14">
        <v>40886</v>
      </c>
      <c r="B780" s="6"/>
      <c r="C780" s="7"/>
      <c r="D780" s="6"/>
      <c r="E780" s="6"/>
      <c r="F780" s="8"/>
      <c r="G780" s="8"/>
      <c r="H780" s="8"/>
      <c r="I780" s="8"/>
      <c r="J780" s="8"/>
      <c r="K780" s="8"/>
      <c r="L780" s="8"/>
      <c r="M780" s="9"/>
      <c r="N780" s="9"/>
      <c r="O780" s="9"/>
      <c r="P780" s="9"/>
      <c r="Q780" s="9"/>
      <c r="R780" s="8"/>
      <c r="S780" s="10">
        <f t="shared" si="26"/>
        <v>100</v>
      </c>
      <c r="T780" s="10">
        <f t="shared" si="25"/>
        <v>-100</v>
      </c>
      <c r="W780" s="11"/>
      <c r="X780" s="12"/>
      <c r="Y780" s="11"/>
      <c r="Z780" s="12"/>
      <c r="AA780" s="13"/>
      <c r="AB780" s="5"/>
    </row>
    <row r="781" spans="1:28">
      <c r="A781" s="14">
        <v>40889</v>
      </c>
      <c r="B781" s="6"/>
      <c r="C781" s="7"/>
      <c r="D781" s="6"/>
      <c r="E781" s="6"/>
      <c r="F781" s="8"/>
      <c r="G781" s="8"/>
      <c r="H781" s="8"/>
      <c r="I781" s="8"/>
      <c r="J781" s="8"/>
      <c r="K781" s="8"/>
      <c r="L781" s="8"/>
      <c r="M781" s="9"/>
      <c r="N781" s="9"/>
      <c r="O781" s="9"/>
      <c r="P781" s="9"/>
      <c r="Q781" s="9"/>
      <c r="R781" s="8"/>
      <c r="S781" s="10">
        <f t="shared" si="26"/>
        <v>100</v>
      </c>
      <c r="T781" s="10">
        <f t="shared" si="25"/>
        <v>-100</v>
      </c>
      <c r="W781" s="11"/>
      <c r="X781" s="12"/>
      <c r="Y781" s="11"/>
      <c r="Z781" s="12"/>
      <c r="AA781" s="13"/>
      <c r="AB781" s="5"/>
    </row>
    <row r="782" spans="1:28">
      <c r="A782" s="14">
        <v>40890</v>
      </c>
      <c r="B782" s="6"/>
      <c r="C782" s="7"/>
      <c r="D782" s="6"/>
      <c r="E782" s="6"/>
      <c r="F782" s="8"/>
      <c r="G782" s="8"/>
      <c r="H782" s="8"/>
      <c r="I782" s="8"/>
      <c r="J782" s="8"/>
      <c r="K782" s="8"/>
      <c r="L782" s="8"/>
      <c r="M782" s="9"/>
      <c r="N782" s="9"/>
      <c r="O782" s="9"/>
      <c r="P782" s="9"/>
      <c r="Q782" s="9"/>
      <c r="R782" s="8"/>
      <c r="S782" s="10">
        <f t="shared" si="26"/>
        <v>100</v>
      </c>
      <c r="T782" s="10">
        <f t="shared" si="25"/>
        <v>-100</v>
      </c>
      <c r="W782" s="11"/>
      <c r="X782" s="12"/>
      <c r="Y782" s="11"/>
      <c r="Z782" s="12"/>
      <c r="AA782" s="13"/>
      <c r="AB782" s="5"/>
    </row>
    <row r="783" spans="1:28">
      <c r="A783" s="14">
        <v>40891</v>
      </c>
      <c r="B783" s="6"/>
      <c r="C783" s="7"/>
      <c r="D783" s="6"/>
      <c r="E783" s="6"/>
      <c r="F783" s="8"/>
      <c r="G783" s="8"/>
      <c r="H783" s="8"/>
      <c r="I783" s="8"/>
      <c r="J783" s="8"/>
      <c r="K783" s="8"/>
      <c r="L783" s="8"/>
      <c r="M783" s="9"/>
      <c r="N783" s="9"/>
      <c r="O783" s="9"/>
      <c r="P783" s="9"/>
      <c r="Q783" s="9"/>
      <c r="R783" s="8"/>
      <c r="S783" s="10">
        <f t="shared" si="26"/>
        <v>100</v>
      </c>
      <c r="T783" s="10">
        <f t="shared" si="25"/>
        <v>-100</v>
      </c>
      <c r="W783" s="11"/>
      <c r="X783" s="12"/>
      <c r="Y783" s="11"/>
      <c r="Z783" s="12"/>
      <c r="AA783" s="13"/>
      <c r="AB783" s="5"/>
    </row>
    <row r="784" spans="1:28">
      <c r="A784" s="14">
        <v>40892</v>
      </c>
      <c r="B784" s="6"/>
      <c r="C784" s="7"/>
      <c r="D784" s="6"/>
      <c r="E784" s="6"/>
      <c r="F784" s="8"/>
      <c r="G784" s="8"/>
      <c r="H784" s="8"/>
      <c r="I784" s="8"/>
      <c r="J784" s="8"/>
      <c r="K784" s="8"/>
      <c r="L784" s="8"/>
      <c r="M784" s="9"/>
      <c r="N784" s="9"/>
      <c r="O784" s="9"/>
      <c r="P784" s="9"/>
      <c r="Q784" s="9"/>
      <c r="R784" s="8"/>
      <c r="S784" s="10">
        <f t="shared" si="26"/>
        <v>100</v>
      </c>
      <c r="T784" s="10">
        <f t="shared" si="25"/>
        <v>-100</v>
      </c>
      <c r="W784" s="11"/>
      <c r="X784" s="12"/>
      <c r="Y784" s="11"/>
      <c r="Z784" s="12"/>
      <c r="AA784" s="13"/>
      <c r="AB784" s="5"/>
    </row>
    <row r="785" spans="1:28">
      <c r="A785" s="14">
        <v>40893</v>
      </c>
      <c r="B785" s="6"/>
      <c r="C785" s="7"/>
      <c r="D785" s="6"/>
      <c r="E785" s="6"/>
      <c r="F785" s="8"/>
      <c r="G785" s="8"/>
      <c r="H785" s="8"/>
      <c r="I785" s="8"/>
      <c r="J785" s="8"/>
      <c r="K785" s="8"/>
      <c r="L785" s="8"/>
      <c r="M785" s="9"/>
      <c r="N785" s="9"/>
      <c r="O785" s="9"/>
      <c r="P785" s="9"/>
      <c r="Q785" s="9"/>
      <c r="R785" s="8"/>
      <c r="S785" s="10">
        <f t="shared" si="26"/>
        <v>100</v>
      </c>
      <c r="T785" s="10">
        <f t="shared" si="25"/>
        <v>-100</v>
      </c>
      <c r="W785" s="11"/>
      <c r="X785" s="12"/>
      <c r="Y785" s="11"/>
      <c r="Z785" s="12"/>
      <c r="AA785" s="13"/>
      <c r="AB785" s="5"/>
    </row>
    <row r="786" spans="1:28">
      <c r="A786" s="14">
        <v>40896</v>
      </c>
      <c r="B786" s="6"/>
      <c r="C786" s="7"/>
      <c r="D786" s="6"/>
      <c r="E786" s="6"/>
      <c r="F786" s="8"/>
      <c r="G786" s="8"/>
      <c r="H786" s="8"/>
      <c r="I786" s="8"/>
      <c r="J786" s="8"/>
      <c r="K786" s="8"/>
      <c r="L786" s="8"/>
      <c r="M786" s="9"/>
      <c r="N786" s="9"/>
      <c r="O786" s="9"/>
      <c r="P786" s="9"/>
      <c r="Q786" s="9"/>
      <c r="R786" s="8"/>
      <c r="S786" s="10">
        <f t="shared" si="26"/>
        <v>100</v>
      </c>
      <c r="T786" s="10">
        <f t="shared" si="25"/>
        <v>-100</v>
      </c>
      <c r="W786" s="11"/>
      <c r="X786" s="12"/>
      <c r="Y786" s="11"/>
      <c r="Z786" s="12"/>
      <c r="AA786" s="13"/>
      <c r="AB786" s="5"/>
    </row>
    <row r="787" spans="1:28">
      <c r="A787" s="14">
        <v>40897</v>
      </c>
      <c r="B787" s="6"/>
      <c r="C787" s="7"/>
      <c r="D787" s="6"/>
      <c r="E787" s="6"/>
      <c r="F787" s="8"/>
      <c r="G787" s="8"/>
      <c r="H787" s="8"/>
      <c r="I787" s="8"/>
      <c r="J787" s="8"/>
      <c r="K787" s="8"/>
      <c r="L787" s="8"/>
      <c r="M787" s="9"/>
      <c r="N787" s="9"/>
      <c r="O787" s="9"/>
      <c r="P787" s="9"/>
      <c r="Q787" s="9"/>
      <c r="R787" s="8"/>
      <c r="S787" s="10">
        <f t="shared" si="26"/>
        <v>100</v>
      </c>
      <c r="T787" s="10">
        <f t="shared" si="25"/>
        <v>-100</v>
      </c>
      <c r="W787" s="11"/>
      <c r="X787" s="12"/>
      <c r="Y787" s="11"/>
      <c r="Z787" s="12"/>
      <c r="AA787" s="13"/>
      <c r="AB787" s="5"/>
    </row>
    <row r="788" spans="1:28">
      <c r="A788" s="14">
        <v>40898</v>
      </c>
      <c r="B788" s="6"/>
      <c r="C788" s="7"/>
      <c r="D788" s="6"/>
      <c r="E788" s="6"/>
      <c r="F788" s="8"/>
      <c r="G788" s="8"/>
      <c r="H788" s="8"/>
      <c r="I788" s="8"/>
      <c r="J788" s="8"/>
      <c r="K788" s="8"/>
      <c r="L788" s="8"/>
      <c r="M788" s="9"/>
      <c r="N788" s="9"/>
      <c r="O788" s="9"/>
      <c r="P788" s="9"/>
      <c r="Q788" s="9"/>
      <c r="R788" s="8"/>
      <c r="S788" s="10">
        <f t="shared" si="26"/>
        <v>100</v>
      </c>
      <c r="T788" s="10">
        <f t="shared" si="25"/>
        <v>-100</v>
      </c>
      <c r="W788" s="11"/>
      <c r="X788" s="12"/>
      <c r="Y788" s="11"/>
      <c r="Z788" s="12"/>
      <c r="AA788" s="13"/>
      <c r="AB788" s="5"/>
    </row>
    <row r="789" spans="1:28">
      <c r="A789" s="14">
        <v>40899</v>
      </c>
      <c r="B789" s="6"/>
      <c r="C789" s="7"/>
      <c r="D789" s="6"/>
      <c r="E789" s="6"/>
      <c r="F789" s="8"/>
      <c r="G789" s="8"/>
      <c r="H789" s="8"/>
      <c r="I789" s="8"/>
      <c r="J789" s="8"/>
      <c r="K789" s="8"/>
      <c r="L789" s="8"/>
      <c r="M789" s="9"/>
      <c r="N789" s="9"/>
      <c r="O789" s="9"/>
      <c r="P789" s="9"/>
      <c r="Q789" s="9"/>
      <c r="R789" s="8"/>
      <c r="S789" s="10">
        <f t="shared" si="26"/>
        <v>100</v>
      </c>
      <c r="T789" s="10">
        <f t="shared" si="25"/>
        <v>-100</v>
      </c>
      <c r="W789" s="11"/>
      <c r="X789" s="12"/>
      <c r="Y789" s="11"/>
      <c r="Z789" s="12"/>
      <c r="AA789" s="13"/>
      <c r="AB789" s="5"/>
    </row>
    <row r="790" spans="1:28">
      <c r="A790" s="14">
        <v>40900</v>
      </c>
      <c r="B790" s="6"/>
      <c r="C790" s="7"/>
      <c r="D790" s="6"/>
      <c r="E790" s="6"/>
      <c r="F790" s="8"/>
      <c r="G790" s="8"/>
      <c r="H790" s="8"/>
      <c r="I790" s="8"/>
      <c r="J790" s="8"/>
      <c r="K790" s="8"/>
      <c r="L790" s="8"/>
      <c r="M790" s="9"/>
      <c r="N790" s="9"/>
      <c r="O790" s="9"/>
      <c r="P790" s="9"/>
      <c r="Q790" s="9"/>
      <c r="R790" s="8"/>
      <c r="S790" s="10">
        <f t="shared" si="26"/>
        <v>100</v>
      </c>
      <c r="T790" s="10">
        <f t="shared" si="25"/>
        <v>-100</v>
      </c>
      <c r="W790" s="11"/>
      <c r="X790" s="12"/>
      <c r="Y790" s="11"/>
      <c r="Z790" s="12"/>
      <c r="AA790" s="13"/>
      <c r="AB790" s="5"/>
    </row>
    <row r="791" spans="1:28">
      <c r="A791" s="14">
        <v>40903</v>
      </c>
      <c r="B791" s="6"/>
      <c r="C791" s="7"/>
      <c r="D791" s="6"/>
      <c r="E791" s="6"/>
      <c r="F791" s="8"/>
      <c r="G791" s="8"/>
      <c r="H791" s="8"/>
      <c r="I791" s="8"/>
      <c r="J791" s="8"/>
      <c r="K791" s="8"/>
      <c r="L791" s="8"/>
      <c r="M791" s="9"/>
      <c r="N791" s="9"/>
      <c r="O791" s="9"/>
      <c r="P791" s="9"/>
      <c r="Q791" s="9"/>
      <c r="R791" s="8"/>
      <c r="S791" s="10">
        <f t="shared" si="26"/>
        <v>100</v>
      </c>
      <c r="T791" s="10">
        <f t="shared" si="25"/>
        <v>-100</v>
      </c>
      <c r="W791" s="11"/>
      <c r="X791" s="12"/>
      <c r="Y791" s="11"/>
      <c r="Z791" s="12"/>
      <c r="AA791" s="13"/>
      <c r="AB791" s="5"/>
    </row>
    <row r="792" spans="1:28">
      <c r="A792" s="14">
        <v>40904</v>
      </c>
      <c r="B792" s="6"/>
      <c r="C792" s="7"/>
      <c r="D792" s="6"/>
      <c r="E792" s="6"/>
      <c r="F792" s="8"/>
      <c r="G792" s="8"/>
      <c r="H792" s="8"/>
      <c r="I792" s="8"/>
      <c r="J792" s="8"/>
      <c r="K792" s="8"/>
      <c r="L792" s="8"/>
      <c r="M792" s="9"/>
      <c r="N792" s="9"/>
      <c r="O792" s="9"/>
      <c r="P792" s="9"/>
      <c r="Q792" s="9"/>
      <c r="R792" s="8"/>
      <c r="S792" s="10">
        <f t="shared" si="26"/>
        <v>100</v>
      </c>
      <c r="T792" s="10">
        <f t="shared" si="25"/>
        <v>-100</v>
      </c>
      <c r="W792" s="11"/>
      <c r="X792" s="12"/>
      <c r="Y792" s="11"/>
      <c r="Z792" s="12"/>
      <c r="AA792" s="13"/>
      <c r="AB792" s="5"/>
    </row>
    <row r="793" spans="1:28">
      <c r="A793" s="14">
        <v>40905</v>
      </c>
      <c r="B793" s="6"/>
      <c r="C793" s="7"/>
      <c r="D793" s="6"/>
      <c r="E793" s="6"/>
      <c r="F793" s="8"/>
      <c r="G793" s="8"/>
      <c r="H793" s="8"/>
      <c r="I793" s="8"/>
      <c r="J793" s="8"/>
      <c r="K793" s="8"/>
      <c r="L793" s="8"/>
      <c r="M793" s="9"/>
      <c r="N793" s="9"/>
      <c r="O793" s="9"/>
      <c r="P793" s="9"/>
      <c r="Q793" s="9"/>
      <c r="R793" s="8"/>
      <c r="S793" s="10">
        <f t="shared" si="26"/>
        <v>100</v>
      </c>
      <c r="T793" s="10">
        <f t="shared" si="25"/>
        <v>-100</v>
      </c>
      <c r="W793" s="11"/>
      <c r="X793" s="12"/>
      <c r="Y793" s="11"/>
      <c r="Z793" s="12"/>
      <c r="AA793" s="13"/>
      <c r="AB793" s="5"/>
    </row>
    <row r="794" spans="1:28">
      <c r="A794" s="14">
        <v>40906</v>
      </c>
      <c r="B794" s="6"/>
      <c r="C794" s="7"/>
      <c r="D794" s="6"/>
      <c r="E794" s="6"/>
      <c r="F794" s="8"/>
      <c r="G794" s="8"/>
      <c r="H794" s="8"/>
      <c r="I794" s="8"/>
      <c r="J794" s="8"/>
      <c r="K794" s="8"/>
      <c r="L794" s="8"/>
      <c r="M794" s="9"/>
      <c r="N794" s="9"/>
      <c r="O794" s="9"/>
      <c r="P794" s="9"/>
      <c r="Q794" s="9"/>
      <c r="R794" s="8"/>
      <c r="S794" s="10">
        <f t="shared" si="26"/>
        <v>100</v>
      </c>
      <c r="T794" s="10">
        <f t="shared" si="25"/>
        <v>-100</v>
      </c>
      <c r="W794" s="11"/>
      <c r="X794" s="12"/>
      <c r="Y794" s="11"/>
      <c r="Z794" s="12"/>
      <c r="AA794" s="13"/>
      <c r="AB794" s="5"/>
    </row>
    <row r="795" spans="1:28">
      <c r="A795" s="14">
        <v>40907</v>
      </c>
      <c r="B795" s="6"/>
      <c r="C795" s="7"/>
      <c r="D795" s="6"/>
      <c r="E795" s="6"/>
      <c r="F795" s="8"/>
      <c r="G795" s="8"/>
      <c r="H795" s="8"/>
      <c r="I795" s="8"/>
      <c r="J795" s="8"/>
      <c r="K795" s="8"/>
      <c r="L795" s="8"/>
      <c r="M795" s="9"/>
      <c r="N795" s="9"/>
      <c r="O795" s="9"/>
      <c r="P795" s="9"/>
      <c r="Q795" s="9"/>
      <c r="R795" s="8"/>
      <c r="S795" s="10">
        <f t="shared" si="26"/>
        <v>100</v>
      </c>
      <c r="T795" s="10">
        <f t="shared" si="25"/>
        <v>-100</v>
      </c>
      <c r="W795" s="11"/>
      <c r="X795" s="12"/>
      <c r="Y795" s="11"/>
      <c r="Z795" s="12"/>
      <c r="AA795" s="13"/>
      <c r="AB795" s="5"/>
    </row>
    <row r="796" spans="1:28">
      <c r="A796" s="14">
        <v>40910</v>
      </c>
      <c r="B796" s="6"/>
      <c r="C796" s="7"/>
      <c r="D796" s="6"/>
      <c r="E796" s="6"/>
      <c r="F796" s="8"/>
      <c r="G796" s="8"/>
      <c r="H796" s="8"/>
      <c r="I796" s="8"/>
      <c r="J796" s="8"/>
      <c r="K796" s="8"/>
      <c r="L796" s="8"/>
      <c r="M796" s="9"/>
      <c r="N796" s="9"/>
      <c r="O796" s="9"/>
      <c r="P796" s="9"/>
      <c r="Q796" s="9"/>
      <c r="R796" s="8"/>
      <c r="S796" s="10">
        <f t="shared" si="26"/>
        <v>100</v>
      </c>
      <c r="T796" s="10">
        <f t="shared" si="25"/>
        <v>-100</v>
      </c>
      <c r="W796" s="11"/>
      <c r="X796" s="12"/>
      <c r="Y796" s="11"/>
      <c r="Z796" s="12"/>
      <c r="AA796" s="13"/>
      <c r="AB796" s="5"/>
    </row>
    <row r="797" spans="1:28">
      <c r="A797" s="14">
        <v>40911</v>
      </c>
      <c r="B797" s="6"/>
      <c r="C797" s="7"/>
      <c r="D797" s="6"/>
      <c r="E797" s="6"/>
      <c r="F797" s="8"/>
      <c r="G797" s="8"/>
      <c r="H797" s="8"/>
      <c r="I797" s="8"/>
      <c r="J797" s="8"/>
      <c r="K797" s="8"/>
      <c r="L797" s="8"/>
      <c r="M797" s="9"/>
      <c r="N797" s="9"/>
      <c r="O797" s="9"/>
      <c r="P797" s="9"/>
      <c r="Q797" s="9"/>
      <c r="R797" s="8"/>
      <c r="S797" s="10">
        <f t="shared" si="26"/>
        <v>100</v>
      </c>
      <c r="T797" s="10">
        <f t="shared" si="25"/>
        <v>-100</v>
      </c>
      <c r="W797" s="11"/>
      <c r="X797" s="12"/>
      <c r="Y797" s="11"/>
      <c r="Z797" s="12"/>
      <c r="AA797" s="13"/>
      <c r="AB797" s="5"/>
    </row>
    <row r="798" spans="1:28">
      <c r="A798" s="14">
        <v>40912</v>
      </c>
      <c r="B798" s="6"/>
      <c r="C798" s="7"/>
      <c r="D798" s="6"/>
      <c r="E798" s="6"/>
      <c r="F798" s="8"/>
      <c r="G798" s="8"/>
      <c r="H798" s="8"/>
      <c r="I798" s="8"/>
      <c r="J798" s="8"/>
      <c r="K798" s="8"/>
      <c r="L798" s="8"/>
      <c r="M798" s="9"/>
      <c r="N798" s="9"/>
      <c r="O798" s="9"/>
      <c r="P798" s="9"/>
      <c r="Q798" s="9"/>
      <c r="R798" s="8"/>
      <c r="S798" s="10">
        <f t="shared" si="26"/>
        <v>100</v>
      </c>
      <c r="T798" s="10">
        <f t="shared" si="25"/>
        <v>-100</v>
      </c>
      <c r="W798" s="11"/>
      <c r="X798" s="12"/>
      <c r="Y798" s="11"/>
      <c r="Z798" s="12"/>
      <c r="AA798" s="13"/>
      <c r="AB798" s="5"/>
    </row>
    <row r="799" spans="1:28">
      <c r="A799" s="14">
        <v>40913</v>
      </c>
      <c r="B799" s="6"/>
      <c r="C799" s="7"/>
      <c r="D799" s="6"/>
      <c r="E799" s="6"/>
      <c r="F799" s="8"/>
      <c r="G799" s="8"/>
      <c r="H799" s="8"/>
      <c r="I799" s="8"/>
      <c r="J799" s="8"/>
      <c r="K799" s="8"/>
      <c r="L799" s="8"/>
      <c r="M799" s="9"/>
      <c r="N799" s="9"/>
      <c r="O799" s="9"/>
      <c r="P799" s="9"/>
      <c r="Q799" s="9"/>
      <c r="R799" s="8"/>
      <c r="S799" s="10">
        <f t="shared" si="26"/>
        <v>100</v>
      </c>
      <c r="T799" s="10">
        <f t="shared" si="25"/>
        <v>-100</v>
      </c>
      <c r="W799" s="11"/>
      <c r="X799" s="12"/>
      <c r="Y799" s="11"/>
      <c r="Z799" s="12"/>
      <c r="AA799" s="13"/>
      <c r="AB799" s="5"/>
    </row>
    <row r="800" spans="1:28">
      <c r="A800" s="14">
        <v>40914</v>
      </c>
      <c r="B800" s="6"/>
      <c r="C800" s="7"/>
      <c r="D800" s="6"/>
      <c r="E800" s="6"/>
      <c r="F800" s="8"/>
      <c r="G800" s="8"/>
      <c r="H800" s="8"/>
      <c r="I800" s="8"/>
      <c r="J800" s="8"/>
      <c r="K800" s="8"/>
      <c r="L800" s="8"/>
      <c r="M800" s="9"/>
      <c r="N800" s="9"/>
      <c r="O800" s="9"/>
      <c r="P800" s="9"/>
      <c r="Q800" s="9"/>
      <c r="R800" s="8"/>
      <c r="S800" s="10">
        <f t="shared" si="26"/>
        <v>100</v>
      </c>
      <c r="T800" s="10">
        <f t="shared" si="25"/>
        <v>-100</v>
      </c>
      <c r="W800" s="11"/>
      <c r="X800" s="12"/>
      <c r="Y800" s="11"/>
      <c r="Z800" s="12"/>
      <c r="AA800" s="13"/>
      <c r="AB800" s="5"/>
    </row>
    <row r="801" spans="1:28">
      <c r="A801" s="14">
        <v>40917</v>
      </c>
      <c r="B801" s="6"/>
      <c r="C801" s="7"/>
      <c r="D801" s="6"/>
      <c r="E801" s="6"/>
      <c r="F801" s="8"/>
      <c r="G801" s="8"/>
      <c r="H801" s="8"/>
      <c r="I801" s="8"/>
      <c r="J801" s="8"/>
      <c r="K801" s="8"/>
      <c r="L801" s="8"/>
      <c r="M801" s="9"/>
      <c r="N801" s="9"/>
      <c r="O801" s="9"/>
      <c r="P801" s="9"/>
      <c r="Q801" s="9"/>
      <c r="R801" s="8"/>
      <c r="S801" s="10">
        <f t="shared" si="26"/>
        <v>100</v>
      </c>
      <c r="T801" s="10">
        <f t="shared" si="25"/>
        <v>-100</v>
      </c>
      <c r="W801" s="11"/>
      <c r="X801" s="12"/>
      <c r="Y801" s="11"/>
      <c r="Z801" s="12"/>
      <c r="AA801" s="13"/>
      <c r="AB801" s="5"/>
    </row>
    <row r="802" spans="1:28">
      <c r="A802" s="14">
        <v>40918</v>
      </c>
      <c r="B802" s="6"/>
      <c r="C802" s="7"/>
      <c r="D802" s="6"/>
      <c r="E802" s="6"/>
      <c r="F802" s="8"/>
      <c r="G802" s="8"/>
      <c r="H802" s="8"/>
      <c r="I802" s="8"/>
      <c r="J802" s="8"/>
      <c r="K802" s="8"/>
      <c r="L802" s="8"/>
      <c r="M802" s="9"/>
      <c r="N802" s="9"/>
      <c r="O802" s="9"/>
      <c r="P802" s="9"/>
      <c r="Q802" s="9"/>
      <c r="R802" s="8"/>
      <c r="S802" s="10">
        <f t="shared" si="26"/>
        <v>100</v>
      </c>
      <c r="T802" s="10">
        <f t="shared" si="25"/>
        <v>-100</v>
      </c>
      <c r="W802" s="11"/>
      <c r="X802" s="12"/>
      <c r="Y802" s="11"/>
      <c r="Z802" s="12"/>
      <c r="AA802" s="13"/>
      <c r="AB802" s="5"/>
    </row>
    <row r="803" spans="1:28">
      <c r="A803" s="14">
        <v>40919</v>
      </c>
      <c r="B803" s="6"/>
      <c r="C803" s="7"/>
      <c r="D803" s="6"/>
      <c r="E803" s="6"/>
      <c r="F803" s="8"/>
      <c r="G803" s="8"/>
      <c r="H803" s="8"/>
      <c r="I803" s="8"/>
      <c r="J803" s="8"/>
      <c r="K803" s="8"/>
      <c r="L803" s="8"/>
      <c r="M803" s="9"/>
      <c r="N803" s="9"/>
      <c r="O803" s="9"/>
      <c r="P803" s="9"/>
      <c r="Q803" s="9"/>
      <c r="R803" s="8"/>
      <c r="S803" s="10">
        <f t="shared" si="26"/>
        <v>100</v>
      </c>
      <c r="T803" s="10">
        <f t="shared" si="25"/>
        <v>-100</v>
      </c>
      <c r="W803" s="11"/>
      <c r="X803" s="12"/>
      <c r="Y803" s="11"/>
      <c r="Z803" s="12"/>
      <c r="AA803" s="13"/>
      <c r="AB803" s="5"/>
    </row>
    <row r="804" spans="1:28">
      <c r="A804" s="14">
        <v>40920</v>
      </c>
      <c r="B804" s="6"/>
      <c r="C804" s="7"/>
      <c r="D804" s="6"/>
      <c r="E804" s="6"/>
      <c r="F804" s="8"/>
      <c r="G804" s="8"/>
      <c r="H804" s="8"/>
      <c r="I804" s="8"/>
      <c r="J804" s="8"/>
      <c r="K804" s="8"/>
      <c r="L804" s="8"/>
      <c r="M804" s="9"/>
      <c r="N804" s="9"/>
      <c r="O804" s="9"/>
      <c r="P804" s="9"/>
      <c r="Q804" s="9"/>
      <c r="R804" s="8"/>
      <c r="S804" s="10">
        <f t="shared" si="26"/>
        <v>100</v>
      </c>
      <c r="T804" s="10">
        <f t="shared" si="25"/>
        <v>-100</v>
      </c>
      <c r="W804" s="11"/>
      <c r="X804" s="12"/>
      <c r="Y804" s="11"/>
      <c r="Z804" s="12"/>
      <c r="AA804" s="13"/>
      <c r="AB804" s="5"/>
    </row>
    <row r="805" spans="1:28">
      <c r="A805" s="14">
        <v>40921</v>
      </c>
      <c r="B805" s="6"/>
      <c r="C805" s="7"/>
      <c r="D805" s="6"/>
      <c r="E805" s="6"/>
      <c r="F805" s="8"/>
      <c r="G805" s="8"/>
      <c r="H805" s="8"/>
      <c r="I805" s="8"/>
      <c r="J805" s="8"/>
      <c r="K805" s="8"/>
      <c r="L805" s="8"/>
      <c r="M805" s="9"/>
      <c r="N805" s="9"/>
      <c r="O805" s="9"/>
      <c r="P805" s="9"/>
      <c r="Q805" s="9"/>
      <c r="R805" s="8"/>
      <c r="S805" s="10">
        <f t="shared" si="26"/>
        <v>100</v>
      </c>
      <c r="T805" s="10">
        <f t="shared" si="25"/>
        <v>-100</v>
      </c>
      <c r="W805" s="11"/>
      <c r="X805" s="12"/>
      <c r="Y805" s="11"/>
      <c r="Z805" s="12"/>
      <c r="AA805" s="13"/>
      <c r="AB805" s="5"/>
    </row>
    <row r="806" spans="1:28">
      <c r="A806" s="14">
        <v>40924</v>
      </c>
      <c r="B806" s="6"/>
      <c r="C806" s="7"/>
      <c r="D806" s="6"/>
      <c r="E806" s="6"/>
      <c r="F806" s="8"/>
      <c r="G806" s="8"/>
      <c r="H806" s="8"/>
      <c r="I806" s="8"/>
      <c r="J806" s="8"/>
      <c r="K806" s="8"/>
      <c r="L806" s="8"/>
      <c r="M806" s="9"/>
      <c r="N806" s="9"/>
      <c r="O806" s="9"/>
      <c r="P806" s="9"/>
      <c r="Q806" s="9"/>
      <c r="R806" s="8"/>
      <c r="S806" s="10">
        <f t="shared" si="26"/>
        <v>100</v>
      </c>
      <c r="T806" s="10">
        <f t="shared" si="25"/>
        <v>-100</v>
      </c>
      <c r="W806" s="11"/>
      <c r="X806" s="12"/>
      <c r="Y806" s="11"/>
      <c r="Z806" s="12"/>
      <c r="AA806" s="13"/>
      <c r="AB806" s="5"/>
    </row>
    <row r="807" spans="1:28">
      <c r="A807" s="14">
        <v>40925</v>
      </c>
      <c r="B807" s="6"/>
      <c r="C807" s="7"/>
      <c r="D807" s="6"/>
      <c r="E807" s="6"/>
      <c r="F807" s="8"/>
      <c r="G807" s="8"/>
      <c r="H807" s="8"/>
      <c r="I807" s="8"/>
      <c r="J807" s="8"/>
      <c r="K807" s="8"/>
      <c r="L807" s="8"/>
      <c r="M807" s="9"/>
      <c r="N807" s="9"/>
      <c r="O807" s="9"/>
      <c r="P807" s="9"/>
      <c r="Q807" s="9"/>
      <c r="R807" s="8"/>
      <c r="S807" s="10">
        <f t="shared" si="26"/>
        <v>100</v>
      </c>
      <c r="T807" s="10">
        <f t="shared" si="25"/>
        <v>-100</v>
      </c>
      <c r="W807" s="11"/>
      <c r="X807" s="12"/>
      <c r="Y807" s="11"/>
      <c r="Z807" s="12"/>
      <c r="AA807" s="13"/>
      <c r="AB807" s="5"/>
    </row>
    <row r="808" spans="1:28">
      <c r="A808" s="14">
        <v>40926</v>
      </c>
      <c r="B808" s="6"/>
      <c r="C808" s="7"/>
      <c r="D808" s="6"/>
      <c r="E808" s="6"/>
      <c r="F808" s="8"/>
      <c r="G808" s="8"/>
      <c r="H808" s="8"/>
      <c r="I808" s="8"/>
      <c r="J808" s="8"/>
      <c r="K808" s="8"/>
      <c r="L808" s="8"/>
      <c r="M808" s="9"/>
      <c r="N808" s="9"/>
      <c r="O808" s="9"/>
      <c r="P808" s="9"/>
      <c r="Q808" s="9"/>
      <c r="R808" s="8"/>
      <c r="S808" s="10">
        <f t="shared" si="26"/>
        <v>100</v>
      </c>
      <c r="T808" s="10">
        <f t="shared" si="25"/>
        <v>-100</v>
      </c>
      <c r="W808" s="11"/>
      <c r="X808" s="12"/>
      <c r="Y808" s="11"/>
      <c r="Z808" s="12"/>
      <c r="AA808" s="13"/>
      <c r="AB808" s="5"/>
    </row>
    <row r="809" spans="1:28">
      <c r="A809" s="14">
        <v>40927</v>
      </c>
      <c r="B809" s="6"/>
      <c r="C809" s="7"/>
      <c r="D809" s="6"/>
      <c r="E809" s="6"/>
      <c r="F809" s="8"/>
      <c r="G809" s="8"/>
      <c r="H809" s="8"/>
      <c r="I809" s="8"/>
      <c r="J809" s="8"/>
      <c r="K809" s="8"/>
      <c r="L809" s="8"/>
      <c r="M809" s="9"/>
      <c r="N809" s="9"/>
      <c r="O809" s="9"/>
      <c r="P809" s="9"/>
      <c r="Q809" s="9"/>
      <c r="R809" s="8"/>
      <c r="S809" s="10">
        <f t="shared" si="26"/>
        <v>100</v>
      </c>
      <c r="T809" s="10">
        <f t="shared" si="25"/>
        <v>-100</v>
      </c>
      <c r="W809" s="11"/>
      <c r="X809" s="12"/>
      <c r="Y809" s="11"/>
      <c r="Z809" s="12"/>
      <c r="AA809" s="13"/>
      <c r="AB809" s="5"/>
    </row>
    <row r="810" spans="1:28">
      <c r="A810" s="14">
        <v>40928</v>
      </c>
      <c r="B810" s="6"/>
      <c r="C810" s="7"/>
      <c r="D810" s="6"/>
      <c r="E810" s="6"/>
      <c r="F810" s="8"/>
      <c r="G810" s="8"/>
      <c r="H810" s="8"/>
      <c r="I810" s="8"/>
      <c r="J810" s="8"/>
      <c r="K810" s="8"/>
      <c r="L810" s="8"/>
      <c r="M810" s="9"/>
      <c r="N810" s="9"/>
      <c r="O810" s="9"/>
      <c r="P810" s="9"/>
      <c r="Q810" s="9"/>
      <c r="R810" s="8"/>
      <c r="S810" s="10">
        <f t="shared" si="26"/>
        <v>100</v>
      </c>
      <c r="T810" s="10">
        <f t="shared" si="25"/>
        <v>-100</v>
      </c>
      <c r="W810" s="11"/>
      <c r="X810" s="12"/>
      <c r="Y810" s="11"/>
      <c r="Z810" s="12"/>
      <c r="AA810" s="13"/>
      <c r="AB810" s="5"/>
    </row>
    <row r="811" spans="1:28">
      <c r="A811" s="14">
        <v>40931</v>
      </c>
      <c r="B811" s="6"/>
      <c r="C811" s="7"/>
      <c r="D811" s="6"/>
      <c r="E811" s="6"/>
      <c r="F811" s="8"/>
      <c r="G811" s="8"/>
      <c r="H811" s="8"/>
      <c r="I811" s="8"/>
      <c r="J811" s="8"/>
      <c r="K811" s="8"/>
      <c r="L811" s="8"/>
      <c r="M811" s="9"/>
      <c r="N811" s="9"/>
      <c r="O811" s="9"/>
      <c r="P811" s="9"/>
      <c r="Q811" s="9"/>
      <c r="R811" s="8"/>
      <c r="S811" s="10">
        <f t="shared" si="26"/>
        <v>100</v>
      </c>
      <c r="T811" s="10">
        <f t="shared" si="25"/>
        <v>-100</v>
      </c>
      <c r="W811" s="11"/>
      <c r="X811" s="12"/>
      <c r="Y811" s="11"/>
      <c r="Z811" s="12"/>
      <c r="AA811" s="13"/>
      <c r="AB811" s="5"/>
    </row>
    <row r="812" spans="1:28">
      <c r="A812" s="14">
        <v>40932</v>
      </c>
      <c r="B812" s="6"/>
      <c r="C812" s="7"/>
      <c r="D812" s="6"/>
      <c r="E812" s="6"/>
      <c r="F812" s="8"/>
      <c r="G812" s="8"/>
      <c r="H812" s="8"/>
      <c r="I812" s="8"/>
      <c r="J812" s="8"/>
      <c r="K812" s="8"/>
      <c r="L812" s="8"/>
      <c r="M812" s="9"/>
      <c r="N812" s="9"/>
      <c r="O812" s="9"/>
      <c r="P812" s="9"/>
      <c r="Q812" s="9"/>
      <c r="R812" s="8"/>
      <c r="S812" s="10">
        <f t="shared" si="26"/>
        <v>100</v>
      </c>
      <c r="T812" s="10">
        <f t="shared" si="25"/>
        <v>-100</v>
      </c>
      <c r="W812" s="11"/>
      <c r="X812" s="12"/>
      <c r="Y812" s="11"/>
      <c r="Z812" s="12"/>
      <c r="AA812" s="13"/>
      <c r="AB812" s="5"/>
    </row>
    <row r="813" spans="1:28">
      <c r="A813" s="14">
        <v>40933</v>
      </c>
      <c r="B813" s="6"/>
      <c r="C813" s="7"/>
      <c r="D813" s="6"/>
      <c r="E813" s="6"/>
      <c r="F813" s="8"/>
      <c r="G813" s="8"/>
      <c r="H813" s="8"/>
      <c r="I813" s="8"/>
      <c r="J813" s="8"/>
      <c r="K813" s="8"/>
      <c r="L813" s="8"/>
      <c r="M813" s="9"/>
      <c r="N813" s="9"/>
      <c r="O813" s="9"/>
      <c r="P813" s="9"/>
      <c r="Q813" s="9"/>
      <c r="R813" s="8"/>
      <c r="S813" s="10">
        <f t="shared" si="26"/>
        <v>100</v>
      </c>
      <c r="T813" s="10">
        <f t="shared" si="25"/>
        <v>-100</v>
      </c>
      <c r="W813" s="11"/>
      <c r="X813" s="12"/>
      <c r="Y813" s="11"/>
      <c r="Z813" s="12"/>
      <c r="AA813" s="13"/>
      <c r="AB813" s="5"/>
    </row>
    <row r="814" spans="1:28">
      <c r="A814" s="14">
        <v>40934</v>
      </c>
      <c r="B814" s="6"/>
      <c r="C814" s="7"/>
      <c r="D814" s="6"/>
      <c r="E814" s="6"/>
      <c r="F814" s="8"/>
      <c r="G814" s="8"/>
      <c r="H814" s="8"/>
      <c r="I814" s="8"/>
      <c r="J814" s="8"/>
      <c r="K814" s="8"/>
      <c r="L814" s="8"/>
      <c r="M814" s="9"/>
      <c r="N814" s="9"/>
      <c r="O814" s="9"/>
      <c r="P814" s="9"/>
      <c r="Q814" s="9"/>
      <c r="R814" s="8"/>
      <c r="S814" s="10">
        <f t="shared" si="26"/>
        <v>100</v>
      </c>
      <c r="T814" s="10">
        <f t="shared" si="25"/>
        <v>-100</v>
      </c>
      <c r="W814" s="11"/>
      <c r="X814" s="12"/>
      <c r="Y814" s="11"/>
      <c r="Z814" s="12"/>
      <c r="AA814" s="13"/>
      <c r="AB814" s="5"/>
    </row>
    <row r="815" spans="1:28">
      <c r="A815" s="14">
        <v>40935</v>
      </c>
      <c r="B815" s="6"/>
      <c r="C815" s="7"/>
      <c r="D815" s="6"/>
      <c r="E815" s="6"/>
      <c r="F815" s="8"/>
      <c r="G815" s="8"/>
      <c r="H815" s="8"/>
      <c r="I815" s="8"/>
      <c r="J815" s="8"/>
      <c r="K815" s="8"/>
      <c r="L815" s="8"/>
      <c r="M815" s="9"/>
      <c r="N815" s="9"/>
      <c r="O815" s="9"/>
      <c r="P815" s="9"/>
      <c r="Q815" s="9"/>
      <c r="R815" s="8"/>
      <c r="S815" s="10">
        <f t="shared" si="26"/>
        <v>100</v>
      </c>
      <c r="T815" s="10">
        <f t="shared" si="25"/>
        <v>-100</v>
      </c>
      <c r="W815" s="11"/>
      <c r="X815" s="12"/>
      <c r="Y815" s="11"/>
      <c r="Z815" s="12"/>
      <c r="AA815" s="13"/>
      <c r="AB815" s="5"/>
    </row>
    <row r="816" spans="1:28">
      <c r="A816" s="14">
        <v>40938</v>
      </c>
      <c r="B816" s="6"/>
      <c r="C816" s="7"/>
      <c r="D816" s="6"/>
      <c r="E816" s="6"/>
      <c r="F816" s="8"/>
      <c r="G816" s="8"/>
      <c r="H816" s="8"/>
      <c r="I816" s="8"/>
      <c r="J816" s="8"/>
      <c r="K816" s="8"/>
      <c r="L816" s="8"/>
      <c r="M816" s="9"/>
      <c r="N816" s="9"/>
      <c r="O816" s="9"/>
      <c r="P816" s="9"/>
      <c r="Q816" s="9"/>
      <c r="R816" s="8"/>
      <c r="S816" s="10">
        <f t="shared" si="26"/>
        <v>100</v>
      </c>
      <c r="T816" s="10">
        <f t="shared" si="25"/>
        <v>-100</v>
      </c>
      <c r="W816" s="11"/>
      <c r="X816" s="12"/>
      <c r="Y816" s="11"/>
      <c r="Z816" s="12"/>
      <c r="AA816" s="13"/>
      <c r="AB816" s="5"/>
    </row>
    <row r="817" spans="1:28">
      <c r="A817" s="14">
        <v>40939</v>
      </c>
      <c r="B817" s="6"/>
      <c r="C817" s="7"/>
      <c r="D817" s="6"/>
      <c r="E817" s="6"/>
      <c r="F817" s="8"/>
      <c r="G817" s="8"/>
      <c r="H817" s="8"/>
      <c r="I817" s="8"/>
      <c r="J817" s="8"/>
      <c r="K817" s="8"/>
      <c r="L817" s="8"/>
      <c r="M817" s="9"/>
      <c r="N817" s="9"/>
      <c r="O817" s="9"/>
      <c r="P817" s="9"/>
      <c r="Q817" s="9"/>
      <c r="R817" s="8"/>
      <c r="S817" s="10">
        <f t="shared" si="26"/>
        <v>100</v>
      </c>
      <c r="T817" s="10">
        <f t="shared" si="25"/>
        <v>-100</v>
      </c>
      <c r="W817" s="11"/>
      <c r="X817" s="12"/>
      <c r="Y817" s="11"/>
      <c r="Z817" s="12"/>
      <c r="AA817" s="13"/>
      <c r="AB817" s="5"/>
    </row>
    <row r="818" spans="1:28">
      <c r="A818" s="14">
        <v>40940</v>
      </c>
      <c r="B818" s="6"/>
      <c r="C818" s="7"/>
      <c r="D818" s="6"/>
      <c r="E818" s="6"/>
      <c r="F818" s="8"/>
      <c r="G818" s="8"/>
      <c r="H818" s="8"/>
      <c r="I818" s="8"/>
      <c r="J818" s="8"/>
      <c r="K818" s="8"/>
      <c r="L818" s="8"/>
      <c r="M818" s="9"/>
      <c r="N818" s="9"/>
      <c r="O818" s="9"/>
      <c r="P818" s="9"/>
      <c r="Q818" s="9"/>
      <c r="R818" s="8"/>
      <c r="S818" s="10">
        <f t="shared" si="26"/>
        <v>100</v>
      </c>
      <c r="T818" s="10">
        <f t="shared" si="25"/>
        <v>-100</v>
      </c>
      <c r="W818" s="11"/>
      <c r="X818" s="12"/>
      <c r="Y818" s="11"/>
      <c r="Z818" s="12"/>
      <c r="AA818" s="13"/>
      <c r="AB818" s="5"/>
    </row>
    <row r="819" spans="1:28">
      <c r="A819" s="14">
        <v>40941</v>
      </c>
      <c r="B819" s="6"/>
      <c r="C819" s="7"/>
      <c r="D819" s="6"/>
      <c r="E819" s="6"/>
      <c r="F819" s="8"/>
      <c r="G819" s="8"/>
      <c r="H819" s="8"/>
      <c r="I819" s="8"/>
      <c r="J819" s="8"/>
      <c r="K819" s="8"/>
      <c r="L819" s="8"/>
      <c r="M819" s="9"/>
      <c r="N819" s="9"/>
      <c r="O819" s="9"/>
      <c r="P819" s="9"/>
      <c r="Q819" s="9"/>
      <c r="R819" s="8"/>
      <c r="S819" s="10">
        <f t="shared" si="26"/>
        <v>100</v>
      </c>
      <c r="T819" s="10">
        <f t="shared" si="25"/>
        <v>-100</v>
      </c>
      <c r="W819" s="11"/>
      <c r="X819" s="12"/>
      <c r="Y819" s="11"/>
      <c r="Z819" s="12"/>
      <c r="AA819" s="13"/>
      <c r="AB819" s="5"/>
    </row>
    <row r="820" spans="1:28">
      <c r="A820" s="14">
        <v>40942</v>
      </c>
      <c r="B820" s="6"/>
      <c r="C820" s="7"/>
      <c r="D820" s="6"/>
      <c r="E820" s="6"/>
      <c r="F820" s="8"/>
      <c r="G820" s="8"/>
      <c r="H820" s="8"/>
      <c r="I820" s="8"/>
      <c r="J820" s="8"/>
      <c r="K820" s="8"/>
      <c r="L820" s="8"/>
      <c r="M820" s="9"/>
      <c r="N820" s="9"/>
      <c r="O820" s="9"/>
      <c r="P820" s="9"/>
      <c r="Q820" s="9"/>
      <c r="R820" s="8"/>
      <c r="S820" s="10">
        <f t="shared" si="26"/>
        <v>100</v>
      </c>
      <c r="T820" s="10">
        <f t="shared" si="25"/>
        <v>-100</v>
      </c>
      <c r="W820" s="11"/>
      <c r="X820" s="12"/>
      <c r="Y820" s="11"/>
      <c r="Z820" s="12"/>
      <c r="AA820" s="13"/>
      <c r="AB820" s="5"/>
    </row>
    <row r="821" spans="1:28">
      <c r="A821" s="14">
        <v>40945</v>
      </c>
      <c r="B821" s="6"/>
      <c r="C821" s="7"/>
      <c r="D821" s="6"/>
      <c r="E821" s="6"/>
      <c r="F821" s="8"/>
      <c r="G821" s="8"/>
      <c r="H821" s="8"/>
      <c r="I821" s="8"/>
      <c r="J821" s="8"/>
      <c r="K821" s="8"/>
      <c r="L821" s="8"/>
      <c r="M821" s="9"/>
      <c r="N821" s="9"/>
      <c r="O821" s="9"/>
      <c r="P821" s="9"/>
      <c r="Q821" s="9"/>
      <c r="R821" s="8"/>
      <c r="S821" s="10">
        <f t="shared" si="26"/>
        <v>100</v>
      </c>
      <c r="T821" s="10">
        <f t="shared" si="25"/>
        <v>-100</v>
      </c>
      <c r="W821" s="11"/>
      <c r="X821" s="12"/>
      <c r="Y821" s="11"/>
      <c r="Z821" s="12"/>
      <c r="AA821" s="13"/>
      <c r="AB821" s="5"/>
    </row>
    <row r="822" spans="1:28">
      <c r="A822" s="14">
        <v>40946</v>
      </c>
      <c r="B822" s="6"/>
      <c r="C822" s="7"/>
      <c r="D822" s="6"/>
      <c r="E822" s="6"/>
      <c r="F822" s="8"/>
      <c r="G822" s="8"/>
      <c r="H822" s="8"/>
      <c r="I822" s="8"/>
      <c r="J822" s="8"/>
      <c r="K822" s="8"/>
      <c r="L822" s="8"/>
      <c r="M822" s="9"/>
      <c r="N822" s="9"/>
      <c r="O822" s="9"/>
      <c r="P822" s="9"/>
      <c r="Q822" s="9"/>
      <c r="R822" s="8"/>
      <c r="S822" s="10">
        <f t="shared" si="26"/>
        <v>100</v>
      </c>
      <c r="T822" s="10">
        <f t="shared" si="25"/>
        <v>-100</v>
      </c>
      <c r="W822" s="11"/>
      <c r="X822" s="12"/>
      <c r="Y822" s="11"/>
      <c r="Z822" s="12"/>
      <c r="AA822" s="13"/>
      <c r="AB822" s="5"/>
    </row>
    <row r="823" spans="1:28">
      <c r="A823" s="14">
        <v>40947</v>
      </c>
      <c r="B823" s="6"/>
      <c r="C823" s="7"/>
      <c r="D823" s="6"/>
      <c r="E823" s="6"/>
      <c r="F823" s="8"/>
      <c r="G823" s="8"/>
      <c r="H823" s="8"/>
      <c r="I823" s="8"/>
      <c r="J823" s="8"/>
      <c r="K823" s="8"/>
      <c r="L823" s="8"/>
      <c r="M823" s="9"/>
      <c r="N823" s="9"/>
      <c r="O823" s="9"/>
      <c r="P823" s="9"/>
      <c r="Q823" s="9"/>
      <c r="R823" s="8"/>
      <c r="S823" s="10">
        <f t="shared" si="26"/>
        <v>100</v>
      </c>
      <c r="T823" s="10">
        <f t="shared" si="25"/>
        <v>-100</v>
      </c>
      <c r="W823" s="11"/>
      <c r="X823" s="12"/>
      <c r="Y823" s="11"/>
      <c r="Z823" s="12"/>
      <c r="AA823" s="13"/>
      <c r="AB823" s="5"/>
    </row>
    <row r="824" spans="1:28">
      <c r="A824" s="14">
        <v>40948</v>
      </c>
      <c r="B824" s="6"/>
      <c r="C824" s="7"/>
      <c r="D824" s="6"/>
      <c r="E824" s="6"/>
      <c r="F824" s="8"/>
      <c r="G824" s="8"/>
      <c r="H824" s="8"/>
      <c r="I824" s="8"/>
      <c r="J824" s="8"/>
      <c r="K824" s="8"/>
      <c r="L824" s="8"/>
      <c r="M824" s="9"/>
      <c r="N824" s="9"/>
      <c r="O824" s="9"/>
      <c r="P824" s="9"/>
      <c r="Q824" s="9"/>
      <c r="R824" s="8"/>
      <c r="S824" s="10">
        <f t="shared" si="26"/>
        <v>100</v>
      </c>
      <c r="T824" s="10">
        <f t="shared" si="25"/>
        <v>-100</v>
      </c>
      <c r="W824" s="11"/>
      <c r="X824" s="12"/>
      <c r="Y824" s="11"/>
      <c r="Z824" s="12"/>
      <c r="AA824" s="13"/>
      <c r="AB824" s="5"/>
    </row>
    <row r="825" spans="1:28">
      <c r="A825" s="14">
        <v>40949</v>
      </c>
      <c r="B825" s="6"/>
      <c r="C825" s="7"/>
      <c r="D825" s="6"/>
      <c r="E825" s="6"/>
      <c r="F825" s="8"/>
      <c r="G825" s="8"/>
      <c r="H825" s="8"/>
      <c r="I825" s="8"/>
      <c r="J825" s="8"/>
      <c r="K825" s="8"/>
      <c r="L825" s="8"/>
      <c r="M825" s="9"/>
      <c r="N825" s="9"/>
      <c r="O825" s="9"/>
      <c r="P825" s="9"/>
      <c r="Q825" s="9"/>
      <c r="R825" s="8"/>
      <c r="S825" s="10">
        <f t="shared" si="26"/>
        <v>100</v>
      </c>
      <c r="T825" s="10">
        <f t="shared" si="25"/>
        <v>-100</v>
      </c>
      <c r="W825" s="11"/>
      <c r="X825" s="12"/>
      <c r="Y825" s="11"/>
      <c r="Z825" s="12"/>
      <c r="AA825" s="13"/>
      <c r="AB825" s="5"/>
    </row>
    <row r="826" spans="1:28">
      <c r="A826" s="14">
        <v>40952</v>
      </c>
      <c r="B826" s="6"/>
      <c r="C826" s="7"/>
      <c r="D826" s="6"/>
      <c r="E826" s="6"/>
      <c r="F826" s="8"/>
      <c r="G826" s="8"/>
      <c r="H826" s="8"/>
      <c r="I826" s="8"/>
      <c r="J826" s="8"/>
      <c r="K826" s="8"/>
      <c r="L826" s="8"/>
      <c r="M826" s="9"/>
      <c r="N826" s="9"/>
      <c r="O826" s="9"/>
      <c r="P826" s="9"/>
      <c r="Q826" s="9"/>
      <c r="R826" s="8"/>
      <c r="S826" s="10">
        <f t="shared" si="26"/>
        <v>100</v>
      </c>
      <c r="T826" s="10">
        <f t="shared" si="25"/>
        <v>-100</v>
      </c>
      <c r="W826" s="11"/>
      <c r="X826" s="12"/>
      <c r="Y826" s="11"/>
      <c r="Z826" s="12"/>
      <c r="AA826" s="13"/>
      <c r="AB826" s="5"/>
    </row>
    <row r="827" spans="1:28">
      <c r="A827" s="14">
        <v>40953</v>
      </c>
      <c r="B827" s="6"/>
      <c r="C827" s="7"/>
      <c r="D827" s="6"/>
      <c r="E827" s="6"/>
      <c r="F827" s="8"/>
      <c r="G827" s="8"/>
      <c r="H827" s="8"/>
      <c r="I827" s="8"/>
      <c r="J827" s="8"/>
      <c r="K827" s="8"/>
      <c r="L827" s="8"/>
      <c r="M827" s="9"/>
      <c r="N827" s="9"/>
      <c r="O827" s="9"/>
      <c r="P827" s="9"/>
      <c r="Q827" s="9"/>
      <c r="R827" s="8"/>
      <c r="S827" s="10">
        <f t="shared" si="26"/>
        <v>100</v>
      </c>
      <c r="T827" s="10">
        <f t="shared" si="25"/>
        <v>-100</v>
      </c>
      <c r="W827" s="11"/>
      <c r="X827" s="12"/>
      <c r="Y827" s="11"/>
      <c r="Z827" s="12"/>
      <c r="AA827" s="13"/>
      <c r="AB827" s="5"/>
    </row>
    <row r="828" spans="1:28">
      <c r="A828" s="14">
        <v>40954</v>
      </c>
      <c r="B828" s="6"/>
      <c r="C828" s="7"/>
      <c r="D828" s="6"/>
      <c r="E828" s="6"/>
      <c r="F828" s="8"/>
      <c r="G828" s="8"/>
      <c r="H828" s="8"/>
      <c r="I828" s="8"/>
      <c r="J828" s="8"/>
      <c r="K828" s="8"/>
      <c r="L828" s="8"/>
      <c r="M828" s="9"/>
      <c r="N828" s="9"/>
      <c r="O828" s="9"/>
      <c r="P828" s="9"/>
      <c r="Q828" s="9"/>
      <c r="R828" s="8"/>
      <c r="S828" s="10">
        <f t="shared" si="26"/>
        <v>100</v>
      </c>
      <c r="T828" s="10">
        <f t="shared" si="25"/>
        <v>-100</v>
      </c>
      <c r="W828" s="11"/>
      <c r="X828" s="12"/>
      <c r="Y828" s="11"/>
      <c r="Z828" s="12"/>
      <c r="AA828" s="13"/>
      <c r="AB828" s="5"/>
    </row>
    <row r="829" spans="1:28">
      <c r="A829" s="14">
        <v>40955</v>
      </c>
      <c r="B829" s="6"/>
      <c r="C829" s="7"/>
      <c r="D829" s="6"/>
      <c r="E829" s="6"/>
      <c r="F829" s="8"/>
      <c r="G829" s="8"/>
      <c r="H829" s="8"/>
      <c r="I829" s="8"/>
      <c r="J829" s="8"/>
      <c r="K829" s="8"/>
      <c r="L829" s="8"/>
      <c r="M829" s="9"/>
      <c r="N829" s="9"/>
      <c r="O829" s="9"/>
      <c r="P829" s="9"/>
      <c r="Q829" s="9"/>
      <c r="R829" s="8"/>
      <c r="S829" s="10">
        <f t="shared" si="26"/>
        <v>100</v>
      </c>
      <c r="T829" s="10">
        <f t="shared" si="25"/>
        <v>-100</v>
      </c>
      <c r="W829" s="11"/>
      <c r="X829" s="12"/>
      <c r="Y829" s="11"/>
      <c r="Z829" s="12"/>
      <c r="AA829" s="13"/>
      <c r="AB829" s="5"/>
    </row>
    <row r="830" spans="1:28">
      <c r="A830" s="14">
        <v>40956</v>
      </c>
      <c r="B830" s="6"/>
      <c r="C830" s="7"/>
      <c r="D830" s="6"/>
      <c r="E830" s="6"/>
      <c r="F830" s="8"/>
      <c r="G830" s="8"/>
      <c r="H830" s="8"/>
      <c r="I830" s="8"/>
      <c r="J830" s="8"/>
      <c r="K830" s="8"/>
      <c r="L830" s="8"/>
      <c r="M830" s="9"/>
      <c r="N830" s="9"/>
      <c r="O830" s="9"/>
      <c r="P830" s="9"/>
      <c r="Q830" s="9"/>
      <c r="R830" s="8"/>
      <c r="S830" s="10">
        <f t="shared" si="26"/>
        <v>100</v>
      </c>
      <c r="T830" s="10">
        <f t="shared" si="25"/>
        <v>-100</v>
      </c>
      <c r="W830" s="11"/>
      <c r="X830" s="12"/>
      <c r="Y830" s="11"/>
      <c r="Z830" s="12"/>
      <c r="AA830" s="13"/>
      <c r="AB830" s="5"/>
    </row>
    <row r="831" spans="1:28">
      <c r="A831" s="14">
        <v>40959</v>
      </c>
      <c r="B831" s="6"/>
      <c r="C831" s="7"/>
      <c r="D831" s="6"/>
      <c r="E831" s="6"/>
      <c r="F831" s="8"/>
      <c r="G831" s="8"/>
      <c r="H831" s="8"/>
      <c r="I831" s="8"/>
      <c r="J831" s="8"/>
      <c r="K831" s="8"/>
      <c r="L831" s="8"/>
      <c r="M831" s="9"/>
      <c r="N831" s="9"/>
      <c r="O831" s="9"/>
      <c r="P831" s="9"/>
      <c r="Q831" s="9"/>
      <c r="R831" s="8"/>
      <c r="S831" s="10">
        <f t="shared" si="26"/>
        <v>100</v>
      </c>
      <c r="T831" s="10">
        <f t="shared" si="25"/>
        <v>-100</v>
      </c>
      <c r="W831" s="11"/>
      <c r="X831" s="12"/>
      <c r="Y831" s="11"/>
      <c r="Z831" s="12"/>
      <c r="AA831" s="13"/>
      <c r="AB831" s="5"/>
    </row>
    <row r="832" spans="1:28">
      <c r="A832" s="14">
        <v>40960</v>
      </c>
      <c r="B832" s="6"/>
      <c r="C832" s="7"/>
      <c r="D832" s="6"/>
      <c r="E832" s="6"/>
      <c r="F832" s="8"/>
      <c r="G832" s="8"/>
      <c r="H832" s="8"/>
      <c r="I832" s="8"/>
      <c r="J832" s="8"/>
      <c r="K832" s="8"/>
      <c r="L832" s="8"/>
      <c r="M832" s="9"/>
      <c r="N832" s="9"/>
      <c r="O832" s="9"/>
      <c r="P832" s="9"/>
      <c r="Q832" s="9"/>
      <c r="R832" s="8"/>
      <c r="S832" s="10">
        <f t="shared" si="26"/>
        <v>100</v>
      </c>
      <c r="T832" s="10">
        <f t="shared" si="25"/>
        <v>-100</v>
      </c>
      <c r="W832" s="11"/>
      <c r="X832" s="12"/>
      <c r="Y832" s="11"/>
      <c r="Z832" s="12"/>
      <c r="AA832" s="13"/>
      <c r="AB832" s="5"/>
    </row>
    <row r="833" spans="1:28">
      <c r="A833" s="14">
        <v>40961</v>
      </c>
      <c r="B833" s="6"/>
      <c r="C833" s="7"/>
      <c r="D833" s="6"/>
      <c r="E833" s="6"/>
      <c r="F833" s="8"/>
      <c r="G833" s="8"/>
      <c r="H833" s="8"/>
      <c r="I833" s="8"/>
      <c r="J833" s="8"/>
      <c r="K833" s="8"/>
      <c r="L833" s="8"/>
      <c r="M833" s="9"/>
      <c r="N833" s="9"/>
      <c r="O833" s="9"/>
      <c r="P833" s="9"/>
      <c r="Q833" s="9"/>
      <c r="R833" s="8"/>
      <c r="S833" s="10">
        <f t="shared" si="26"/>
        <v>100</v>
      </c>
      <c r="T833" s="10">
        <f t="shared" si="25"/>
        <v>-100</v>
      </c>
      <c r="W833" s="11"/>
      <c r="X833" s="12"/>
      <c r="Y833" s="11"/>
      <c r="Z833" s="12"/>
      <c r="AA833" s="13"/>
      <c r="AB833" s="5"/>
    </row>
    <row r="834" spans="1:28">
      <c r="A834" s="14">
        <v>40962</v>
      </c>
      <c r="B834" s="6"/>
      <c r="C834" s="7"/>
      <c r="D834" s="6"/>
      <c r="E834" s="6"/>
      <c r="F834" s="8"/>
      <c r="G834" s="8"/>
      <c r="H834" s="8"/>
      <c r="I834" s="8"/>
      <c r="J834" s="8"/>
      <c r="K834" s="8"/>
      <c r="L834" s="8"/>
      <c r="M834" s="9"/>
      <c r="N834" s="9"/>
      <c r="O834" s="9"/>
      <c r="P834" s="9"/>
      <c r="Q834" s="9"/>
      <c r="R834" s="8"/>
      <c r="S834" s="10">
        <f t="shared" si="26"/>
        <v>100</v>
      </c>
      <c r="T834" s="10">
        <f t="shared" si="25"/>
        <v>-100</v>
      </c>
      <c r="W834" s="11"/>
      <c r="X834" s="12"/>
      <c r="Y834" s="11"/>
      <c r="Z834" s="12"/>
      <c r="AA834" s="13"/>
      <c r="AB834" s="5"/>
    </row>
    <row r="835" spans="1:28">
      <c r="A835" s="14">
        <v>40963</v>
      </c>
      <c r="B835" s="6"/>
      <c r="C835" s="7"/>
      <c r="D835" s="6"/>
      <c r="E835" s="6"/>
      <c r="F835" s="8"/>
      <c r="G835" s="8"/>
      <c r="H835" s="8"/>
      <c r="I835" s="8"/>
      <c r="J835" s="8"/>
      <c r="K835" s="8"/>
      <c r="L835" s="8"/>
      <c r="M835" s="9"/>
      <c r="N835" s="9"/>
      <c r="O835" s="9"/>
      <c r="P835" s="9"/>
      <c r="Q835" s="9"/>
      <c r="R835" s="8"/>
      <c r="S835" s="10">
        <f t="shared" si="26"/>
        <v>100</v>
      </c>
      <c r="T835" s="10">
        <f t="shared" ref="T835:T898" si="27">IF(A835&lt;&gt;"",-100,"")</f>
        <v>-100</v>
      </c>
      <c r="W835" s="11"/>
      <c r="X835" s="12"/>
      <c r="Y835" s="11"/>
      <c r="Z835" s="12"/>
      <c r="AA835" s="13"/>
      <c r="AB835" s="5"/>
    </row>
    <row r="836" spans="1:28">
      <c r="A836" s="14">
        <v>40966</v>
      </c>
      <c r="B836" s="6"/>
      <c r="C836" s="7"/>
      <c r="D836" s="6"/>
      <c r="E836" s="6"/>
      <c r="F836" s="8"/>
      <c r="G836" s="8"/>
      <c r="H836" s="8"/>
      <c r="I836" s="8"/>
      <c r="J836" s="8"/>
      <c r="K836" s="8"/>
      <c r="L836" s="8"/>
      <c r="M836" s="9"/>
      <c r="N836" s="9"/>
      <c r="O836" s="9"/>
      <c r="P836" s="9"/>
      <c r="Q836" s="9"/>
      <c r="R836" s="8"/>
      <c r="S836" s="10">
        <f t="shared" si="26"/>
        <v>100</v>
      </c>
      <c r="T836" s="10">
        <f t="shared" si="27"/>
        <v>-100</v>
      </c>
      <c r="W836" s="11"/>
      <c r="X836" s="12"/>
      <c r="Y836" s="11"/>
      <c r="Z836" s="12"/>
      <c r="AA836" s="13"/>
      <c r="AB836" s="5"/>
    </row>
    <row r="837" spans="1:28">
      <c r="A837" s="14">
        <v>40967</v>
      </c>
      <c r="B837" s="6"/>
      <c r="C837" s="7"/>
      <c r="D837" s="6"/>
      <c r="E837" s="6"/>
      <c r="F837" s="8"/>
      <c r="G837" s="8"/>
      <c r="H837" s="8"/>
      <c r="I837" s="8"/>
      <c r="J837" s="8"/>
      <c r="K837" s="8"/>
      <c r="L837" s="8"/>
      <c r="M837" s="9"/>
      <c r="N837" s="9"/>
      <c r="O837" s="9"/>
      <c r="P837" s="9"/>
      <c r="Q837" s="9"/>
      <c r="R837" s="8"/>
      <c r="S837" s="10">
        <f t="shared" ref="S837:S900" si="28">IF(A837&lt;&gt;"",100,"")</f>
        <v>100</v>
      </c>
      <c r="T837" s="10">
        <f t="shared" si="27"/>
        <v>-100</v>
      </c>
      <c r="W837" s="11"/>
      <c r="X837" s="12"/>
      <c r="Y837" s="11"/>
      <c r="Z837" s="12"/>
      <c r="AA837" s="13"/>
      <c r="AB837" s="5"/>
    </row>
    <row r="838" spans="1:28">
      <c r="A838" s="14">
        <v>40968</v>
      </c>
      <c r="B838" s="6"/>
      <c r="C838" s="7"/>
      <c r="D838" s="6"/>
      <c r="E838" s="6"/>
      <c r="F838" s="8"/>
      <c r="G838" s="8"/>
      <c r="H838" s="8"/>
      <c r="I838" s="8"/>
      <c r="J838" s="8"/>
      <c r="K838" s="8"/>
      <c r="L838" s="8"/>
      <c r="M838" s="9"/>
      <c r="N838" s="9"/>
      <c r="O838" s="9"/>
      <c r="P838" s="9"/>
      <c r="Q838" s="9"/>
      <c r="R838" s="8"/>
      <c r="S838" s="10">
        <f t="shared" si="28"/>
        <v>100</v>
      </c>
      <c r="T838" s="10">
        <f t="shared" si="27"/>
        <v>-100</v>
      </c>
      <c r="W838" s="11"/>
      <c r="X838" s="12"/>
      <c r="Y838" s="11"/>
      <c r="Z838" s="12"/>
      <c r="AA838" s="13"/>
      <c r="AB838" s="5"/>
    </row>
    <row r="839" spans="1:28">
      <c r="A839" s="14">
        <v>40969</v>
      </c>
      <c r="B839" s="6"/>
      <c r="C839" s="7"/>
      <c r="D839" s="6"/>
      <c r="E839" s="6"/>
      <c r="F839" s="8"/>
      <c r="G839" s="8"/>
      <c r="H839" s="8"/>
      <c r="I839" s="8"/>
      <c r="J839" s="8"/>
      <c r="K839" s="8"/>
      <c r="L839" s="8"/>
      <c r="M839" s="9"/>
      <c r="N839" s="9"/>
      <c r="O839" s="9"/>
      <c r="P839" s="9"/>
      <c r="Q839" s="9"/>
      <c r="R839" s="8"/>
      <c r="S839" s="10">
        <f t="shared" si="28"/>
        <v>100</v>
      </c>
      <c r="T839" s="10">
        <f t="shared" si="27"/>
        <v>-100</v>
      </c>
      <c r="W839" s="11"/>
      <c r="X839" s="12"/>
      <c r="Y839" s="11"/>
      <c r="Z839" s="12"/>
      <c r="AA839" s="13"/>
      <c r="AB839" s="5"/>
    </row>
    <row r="840" spans="1:28">
      <c r="A840" s="14">
        <v>40970</v>
      </c>
      <c r="B840" s="6"/>
      <c r="C840" s="7"/>
      <c r="D840" s="6"/>
      <c r="E840" s="6"/>
      <c r="F840" s="8"/>
      <c r="G840" s="8"/>
      <c r="H840" s="8"/>
      <c r="I840" s="8"/>
      <c r="J840" s="8"/>
      <c r="K840" s="8"/>
      <c r="L840" s="8"/>
      <c r="M840" s="9"/>
      <c r="N840" s="9"/>
      <c r="O840" s="9"/>
      <c r="P840" s="9"/>
      <c r="Q840" s="9"/>
      <c r="R840" s="8"/>
      <c r="S840" s="10">
        <f t="shared" si="28"/>
        <v>100</v>
      </c>
      <c r="T840" s="10">
        <f t="shared" si="27"/>
        <v>-100</v>
      </c>
      <c r="W840" s="11"/>
      <c r="X840" s="12"/>
      <c r="Y840" s="11"/>
      <c r="Z840" s="12"/>
      <c r="AA840" s="13"/>
      <c r="AB840" s="5"/>
    </row>
    <row r="841" spans="1:28">
      <c r="A841" s="14">
        <v>40973</v>
      </c>
      <c r="B841" s="6"/>
      <c r="C841" s="7"/>
      <c r="D841" s="6"/>
      <c r="E841" s="6"/>
      <c r="F841" s="8"/>
      <c r="G841" s="8"/>
      <c r="H841" s="8"/>
      <c r="I841" s="8"/>
      <c r="J841" s="8"/>
      <c r="K841" s="8"/>
      <c r="L841" s="8"/>
      <c r="M841" s="9"/>
      <c r="N841" s="9"/>
      <c r="O841" s="9"/>
      <c r="P841" s="9"/>
      <c r="Q841" s="9"/>
      <c r="R841" s="8"/>
      <c r="S841" s="10">
        <f t="shared" si="28"/>
        <v>100</v>
      </c>
      <c r="T841" s="10">
        <f t="shared" si="27"/>
        <v>-100</v>
      </c>
      <c r="W841" s="11"/>
      <c r="X841" s="12"/>
      <c r="Y841" s="11"/>
      <c r="Z841" s="12"/>
      <c r="AA841" s="13"/>
      <c r="AB841" s="5"/>
    </row>
    <row r="842" spans="1:28">
      <c r="A842" s="14">
        <v>40974</v>
      </c>
      <c r="B842" s="6"/>
      <c r="C842" s="7"/>
      <c r="D842" s="6"/>
      <c r="E842" s="6"/>
      <c r="F842" s="8"/>
      <c r="G842" s="8"/>
      <c r="H842" s="8"/>
      <c r="I842" s="8"/>
      <c r="J842" s="8"/>
      <c r="K842" s="8"/>
      <c r="L842" s="8"/>
      <c r="M842" s="9"/>
      <c r="N842" s="9"/>
      <c r="O842" s="9"/>
      <c r="P842" s="9"/>
      <c r="Q842" s="9"/>
      <c r="R842" s="8"/>
      <c r="S842" s="10">
        <f t="shared" si="28"/>
        <v>100</v>
      </c>
      <c r="T842" s="10">
        <f t="shared" si="27"/>
        <v>-100</v>
      </c>
      <c r="W842" s="11"/>
      <c r="X842" s="12"/>
      <c r="Y842" s="11"/>
      <c r="Z842" s="12"/>
      <c r="AA842" s="13"/>
      <c r="AB842" s="5"/>
    </row>
    <row r="843" spans="1:28">
      <c r="A843" s="14">
        <v>40975</v>
      </c>
      <c r="B843" s="6"/>
      <c r="C843" s="7"/>
      <c r="D843" s="6"/>
      <c r="E843" s="6"/>
      <c r="F843" s="8"/>
      <c r="G843" s="8"/>
      <c r="H843" s="8"/>
      <c r="I843" s="8"/>
      <c r="J843" s="8"/>
      <c r="K843" s="8"/>
      <c r="L843" s="8"/>
      <c r="M843" s="9"/>
      <c r="N843" s="9"/>
      <c r="O843" s="9"/>
      <c r="P843" s="9"/>
      <c r="Q843" s="9"/>
      <c r="R843" s="8"/>
      <c r="S843" s="10">
        <f t="shared" si="28"/>
        <v>100</v>
      </c>
      <c r="T843" s="10">
        <f t="shared" si="27"/>
        <v>-100</v>
      </c>
      <c r="W843" s="11"/>
      <c r="X843" s="12"/>
      <c r="Y843" s="11"/>
      <c r="Z843" s="12"/>
      <c r="AA843" s="13"/>
      <c r="AB843" s="5"/>
    </row>
    <row r="844" spans="1:28">
      <c r="A844" s="14">
        <v>40976</v>
      </c>
      <c r="B844" s="6"/>
      <c r="C844" s="7"/>
      <c r="D844" s="6"/>
      <c r="E844" s="6"/>
      <c r="F844" s="8"/>
      <c r="G844" s="8"/>
      <c r="H844" s="8"/>
      <c r="I844" s="8"/>
      <c r="J844" s="8"/>
      <c r="K844" s="8"/>
      <c r="L844" s="8"/>
      <c r="M844" s="9"/>
      <c r="N844" s="9"/>
      <c r="O844" s="9"/>
      <c r="P844" s="9"/>
      <c r="Q844" s="9"/>
      <c r="R844" s="8"/>
      <c r="S844" s="10">
        <f t="shared" si="28"/>
        <v>100</v>
      </c>
      <c r="T844" s="10">
        <f t="shared" si="27"/>
        <v>-100</v>
      </c>
      <c r="W844" s="11"/>
      <c r="X844" s="12"/>
      <c r="Y844" s="11"/>
      <c r="Z844" s="12"/>
      <c r="AA844" s="13"/>
      <c r="AB844" s="5"/>
    </row>
    <row r="845" spans="1:28">
      <c r="A845" s="14">
        <v>40977</v>
      </c>
      <c r="B845" s="6"/>
      <c r="C845" s="7"/>
      <c r="D845" s="6"/>
      <c r="E845" s="6"/>
      <c r="F845" s="8"/>
      <c r="G845" s="8"/>
      <c r="H845" s="8"/>
      <c r="I845" s="8"/>
      <c r="J845" s="8"/>
      <c r="K845" s="8"/>
      <c r="L845" s="8"/>
      <c r="M845" s="9"/>
      <c r="N845" s="9"/>
      <c r="O845" s="9"/>
      <c r="P845" s="9"/>
      <c r="Q845" s="9"/>
      <c r="R845" s="8"/>
      <c r="S845" s="10">
        <f t="shared" si="28"/>
        <v>100</v>
      </c>
      <c r="T845" s="10">
        <f t="shared" si="27"/>
        <v>-100</v>
      </c>
      <c r="W845" s="11"/>
      <c r="X845" s="12"/>
      <c r="Y845" s="11"/>
      <c r="Z845" s="12"/>
      <c r="AA845" s="13"/>
      <c r="AB845" s="5"/>
    </row>
    <row r="846" spans="1:28">
      <c r="A846" s="14">
        <v>40980</v>
      </c>
      <c r="B846" s="6"/>
      <c r="C846" s="7"/>
      <c r="D846" s="6"/>
      <c r="E846" s="6"/>
      <c r="F846" s="8"/>
      <c r="G846" s="8"/>
      <c r="H846" s="8"/>
      <c r="I846" s="8"/>
      <c r="J846" s="8"/>
      <c r="K846" s="8"/>
      <c r="L846" s="8"/>
      <c r="M846" s="9"/>
      <c r="N846" s="9"/>
      <c r="O846" s="9"/>
      <c r="P846" s="9"/>
      <c r="Q846" s="9"/>
      <c r="R846" s="8"/>
      <c r="S846" s="10">
        <f t="shared" si="28"/>
        <v>100</v>
      </c>
      <c r="T846" s="10">
        <f t="shared" si="27"/>
        <v>-100</v>
      </c>
      <c r="W846" s="11"/>
      <c r="X846" s="12"/>
      <c r="Y846" s="11"/>
      <c r="Z846" s="12"/>
      <c r="AA846" s="13"/>
      <c r="AB846" s="5"/>
    </row>
    <row r="847" spans="1:28">
      <c r="A847" s="14">
        <v>40981</v>
      </c>
      <c r="B847" s="6"/>
      <c r="C847" s="7"/>
      <c r="D847" s="6"/>
      <c r="E847" s="6"/>
      <c r="F847" s="8"/>
      <c r="G847" s="8"/>
      <c r="H847" s="8"/>
      <c r="I847" s="8"/>
      <c r="J847" s="8"/>
      <c r="K847" s="8"/>
      <c r="L847" s="8"/>
      <c r="M847" s="9"/>
      <c r="N847" s="9"/>
      <c r="O847" s="9"/>
      <c r="P847" s="9"/>
      <c r="Q847" s="9"/>
      <c r="R847" s="8"/>
      <c r="S847" s="10">
        <f t="shared" si="28"/>
        <v>100</v>
      </c>
      <c r="T847" s="10">
        <f t="shared" si="27"/>
        <v>-100</v>
      </c>
      <c r="W847" s="11"/>
      <c r="X847" s="12"/>
      <c r="Y847" s="11"/>
      <c r="Z847" s="12"/>
      <c r="AA847" s="13"/>
      <c r="AB847" s="5"/>
    </row>
    <row r="848" spans="1:28">
      <c r="A848" s="14">
        <v>40982</v>
      </c>
      <c r="B848" s="6"/>
      <c r="C848" s="7"/>
      <c r="D848" s="6"/>
      <c r="E848" s="6"/>
      <c r="F848" s="8"/>
      <c r="G848" s="8"/>
      <c r="H848" s="8"/>
      <c r="I848" s="8"/>
      <c r="J848" s="8"/>
      <c r="K848" s="8"/>
      <c r="L848" s="8"/>
      <c r="M848" s="9"/>
      <c r="N848" s="9"/>
      <c r="O848" s="9"/>
      <c r="P848" s="9"/>
      <c r="Q848" s="9"/>
      <c r="R848" s="8"/>
      <c r="S848" s="10">
        <f t="shared" si="28"/>
        <v>100</v>
      </c>
      <c r="T848" s="10">
        <f t="shared" si="27"/>
        <v>-100</v>
      </c>
      <c r="W848" s="11"/>
      <c r="X848" s="12"/>
      <c r="Y848" s="11"/>
      <c r="Z848" s="12"/>
      <c r="AA848" s="13"/>
      <c r="AB848" s="5"/>
    </row>
    <row r="849" spans="1:28">
      <c r="A849" s="14">
        <v>40983</v>
      </c>
      <c r="B849" s="6"/>
      <c r="C849" s="7"/>
      <c r="D849" s="6"/>
      <c r="E849" s="6"/>
      <c r="F849" s="8"/>
      <c r="G849" s="8"/>
      <c r="H849" s="8"/>
      <c r="I849" s="8"/>
      <c r="J849" s="8"/>
      <c r="K849" s="8"/>
      <c r="L849" s="8"/>
      <c r="M849" s="9"/>
      <c r="N849" s="9"/>
      <c r="O849" s="9"/>
      <c r="P849" s="9"/>
      <c r="Q849" s="9"/>
      <c r="R849" s="8"/>
      <c r="S849" s="10">
        <f t="shared" si="28"/>
        <v>100</v>
      </c>
      <c r="T849" s="10">
        <f t="shared" si="27"/>
        <v>-100</v>
      </c>
      <c r="W849" s="11"/>
      <c r="X849" s="12"/>
      <c r="Y849" s="11"/>
      <c r="Z849" s="12"/>
      <c r="AA849" s="13"/>
      <c r="AB849" s="5"/>
    </row>
    <row r="850" spans="1:28">
      <c r="A850" s="14">
        <v>40984</v>
      </c>
      <c r="B850" s="6"/>
      <c r="C850" s="7"/>
      <c r="D850" s="6"/>
      <c r="E850" s="6"/>
      <c r="F850" s="8"/>
      <c r="G850" s="8"/>
      <c r="H850" s="8"/>
      <c r="I850" s="8"/>
      <c r="J850" s="8"/>
      <c r="K850" s="8"/>
      <c r="L850" s="8"/>
      <c r="M850" s="9"/>
      <c r="N850" s="9"/>
      <c r="O850" s="9"/>
      <c r="P850" s="9"/>
      <c r="Q850" s="9"/>
      <c r="R850" s="8"/>
      <c r="S850" s="10">
        <f t="shared" si="28"/>
        <v>100</v>
      </c>
      <c r="T850" s="10">
        <f t="shared" si="27"/>
        <v>-100</v>
      </c>
      <c r="W850" s="11"/>
      <c r="X850" s="12"/>
      <c r="Y850" s="11"/>
      <c r="Z850" s="12"/>
      <c r="AA850" s="13"/>
      <c r="AB850" s="5"/>
    </row>
    <row r="851" spans="1:28">
      <c r="A851" s="14">
        <v>40987</v>
      </c>
      <c r="B851" s="6"/>
      <c r="C851" s="7"/>
      <c r="D851" s="6"/>
      <c r="E851" s="6"/>
      <c r="F851" s="8"/>
      <c r="G851" s="8"/>
      <c r="H851" s="8"/>
      <c r="I851" s="8"/>
      <c r="J851" s="8"/>
      <c r="K851" s="8"/>
      <c r="L851" s="8"/>
      <c r="M851" s="9"/>
      <c r="N851" s="9"/>
      <c r="O851" s="9"/>
      <c r="P851" s="9"/>
      <c r="Q851" s="9"/>
      <c r="R851" s="8"/>
      <c r="S851" s="10">
        <f t="shared" si="28"/>
        <v>100</v>
      </c>
      <c r="T851" s="10">
        <f t="shared" si="27"/>
        <v>-100</v>
      </c>
      <c r="W851" s="11"/>
      <c r="X851" s="12"/>
      <c r="Y851" s="11"/>
      <c r="Z851" s="12"/>
      <c r="AA851" s="13"/>
      <c r="AB851" s="5"/>
    </row>
    <row r="852" spans="1:28">
      <c r="A852" s="14">
        <v>40988</v>
      </c>
      <c r="B852" s="6"/>
      <c r="C852" s="7"/>
      <c r="D852" s="6"/>
      <c r="E852" s="6"/>
      <c r="F852" s="8"/>
      <c r="G852" s="8"/>
      <c r="H852" s="8"/>
      <c r="I852" s="8"/>
      <c r="J852" s="8"/>
      <c r="K852" s="8"/>
      <c r="L852" s="8"/>
      <c r="M852" s="9"/>
      <c r="N852" s="9"/>
      <c r="O852" s="9"/>
      <c r="P852" s="9"/>
      <c r="Q852" s="9"/>
      <c r="R852" s="8"/>
      <c r="S852" s="10">
        <f t="shared" si="28"/>
        <v>100</v>
      </c>
      <c r="T852" s="10">
        <f t="shared" si="27"/>
        <v>-100</v>
      </c>
      <c r="W852" s="11"/>
      <c r="X852" s="12"/>
      <c r="Y852" s="11"/>
      <c r="Z852" s="12"/>
      <c r="AA852" s="13"/>
      <c r="AB852" s="5"/>
    </row>
    <row r="853" spans="1:28">
      <c r="A853" s="14">
        <v>40989</v>
      </c>
      <c r="B853" s="6"/>
      <c r="C853" s="7"/>
      <c r="D853" s="6"/>
      <c r="E853" s="6"/>
      <c r="F853" s="8"/>
      <c r="G853" s="8"/>
      <c r="H853" s="8"/>
      <c r="I853" s="8"/>
      <c r="J853" s="8"/>
      <c r="K853" s="8"/>
      <c r="L853" s="8"/>
      <c r="M853" s="9"/>
      <c r="N853" s="9"/>
      <c r="O853" s="9"/>
      <c r="P853" s="9"/>
      <c r="Q853" s="9"/>
      <c r="R853" s="8"/>
      <c r="S853" s="10">
        <f t="shared" si="28"/>
        <v>100</v>
      </c>
      <c r="T853" s="10">
        <f t="shared" si="27"/>
        <v>-100</v>
      </c>
      <c r="W853" s="11">
        <v>40989</v>
      </c>
      <c r="X853" s="12"/>
      <c r="Y853" s="11"/>
      <c r="Z853" s="12"/>
      <c r="AA853" s="13"/>
      <c r="AB853" s="5"/>
    </row>
    <row r="854" spans="1:28">
      <c r="A854" s="14">
        <v>40990</v>
      </c>
      <c r="B854" s="6"/>
      <c r="C854" s="7"/>
      <c r="D854" s="6"/>
      <c r="E854" s="6"/>
      <c r="F854" s="8"/>
      <c r="G854" s="8"/>
      <c r="H854" s="8"/>
      <c r="I854" s="8"/>
      <c r="J854" s="8"/>
      <c r="K854" s="8"/>
      <c r="L854" s="8"/>
      <c r="M854" s="9"/>
      <c r="N854" s="9"/>
      <c r="O854" s="9"/>
      <c r="P854" s="9"/>
      <c r="Q854" s="9"/>
      <c r="R854" s="8"/>
      <c r="S854" s="10">
        <f t="shared" si="28"/>
        <v>100</v>
      </c>
      <c r="T854" s="10">
        <f t="shared" si="27"/>
        <v>-100</v>
      </c>
      <c r="W854" s="11">
        <v>40990</v>
      </c>
      <c r="X854" s="12"/>
      <c r="Y854" s="11"/>
      <c r="Z854" s="12"/>
      <c r="AA854" s="13"/>
      <c r="AB854" s="5"/>
    </row>
    <row r="855" spans="1:28">
      <c r="A855" s="14">
        <v>40991</v>
      </c>
      <c r="B855" s="6"/>
      <c r="C855" s="7"/>
      <c r="D855" s="6"/>
      <c r="E855" s="6"/>
      <c r="F855" s="8"/>
      <c r="G855" s="8"/>
      <c r="H855" s="8"/>
      <c r="I855" s="8"/>
      <c r="J855" s="8"/>
      <c r="K855" s="8"/>
      <c r="L855" s="8"/>
      <c r="M855" s="9"/>
      <c r="N855" s="9"/>
      <c r="O855" s="9"/>
      <c r="P855" s="9"/>
      <c r="Q855" s="9"/>
      <c r="R855" s="8"/>
      <c r="S855" s="10">
        <f t="shared" si="28"/>
        <v>100</v>
      </c>
      <c r="T855" s="10">
        <f t="shared" si="27"/>
        <v>-100</v>
      </c>
      <c r="W855" s="11">
        <v>40991</v>
      </c>
      <c r="X855" s="12"/>
      <c r="Y855" s="11"/>
      <c r="Z855" s="12"/>
      <c r="AA855" s="13"/>
      <c r="AB855" s="5"/>
    </row>
    <row r="856" spans="1:28">
      <c r="A856" s="14">
        <v>40994</v>
      </c>
      <c r="B856" s="6"/>
      <c r="C856" s="7"/>
      <c r="D856" s="6"/>
      <c r="E856" s="6"/>
      <c r="F856" s="8"/>
      <c r="G856" s="8"/>
      <c r="H856" s="8"/>
      <c r="I856" s="8"/>
      <c r="J856" s="8"/>
      <c r="K856" s="8"/>
      <c r="L856" s="8"/>
      <c r="M856" s="9"/>
      <c r="N856" s="9"/>
      <c r="O856" s="9"/>
      <c r="P856" s="9"/>
      <c r="Q856" s="9"/>
      <c r="R856" s="8"/>
      <c r="S856" s="10">
        <f t="shared" si="28"/>
        <v>100</v>
      </c>
      <c r="T856" s="10">
        <f t="shared" si="27"/>
        <v>-100</v>
      </c>
      <c r="W856" s="11">
        <v>40994</v>
      </c>
      <c r="X856" s="12"/>
      <c r="Y856" s="11"/>
      <c r="Z856" s="12"/>
      <c r="AA856" s="13"/>
      <c r="AB856" s="5"/>
    </row>
    <row r="857" spans="1:28">
      <c r="A857" s="14">
        <v>40995</v>
      </c>
      <c r="B857" s="6"/>
      <c r="C857" s="7"/>
      <c r="D857" s="6"/>
      <c r="E857" s="6"/>
      <c r="F857" s="8"/>
      <c r="G857" s="8"/>
      <c r="H857" s="8"/>
      <c r="I857" s="8"/>
      <c r="J857" s="8"/>
      <c r="K857" s="8"/>
      <c r="L857" s="8"/>
      <c r="M857" s="9"/>
      <c r="N857" s="9"/>
      <c r="O857" s="9"/>
      <c r="P857" s="9"/>
      <c r="Q857" s="9"/>
      <c r="R857" s="8"/>
      <c r="S857" s="10">
        <f t="shared" si="28"/>
        <v>100</v>
      </c>
      <c r="T857" s="10">
        <f t="shared" si="27"/>
        <v>-100</v>
      </c>
      <c r="W857" s="11">
        <v>40995</v>
      </c>
      <c r="X857" s="12"/>
      <c r="Y857" s="11"/>
      <c r="Z857" s="12"/>
      <c r="AA857" s="13"/>
      <c r="AB857" s="5"/>
    </row>
    <row r="858" spans="1:28">
      <c r="A858" s="14">
        <v>40996</v>
      </c>
      <c r="B858" s="6"/>
      <c r="C858" s="7"/>
      <c r="D858" s="6"/>
      <c r="E858" s="6"/>
      <c r="F858" s="8"/>
      <c r="G858" s="8"/>
      <c r="H858" s="8"/>
      <c r="I858" s="8"/>
      <c r="J858" s="8"/>
      <c r="K858" s="8"/>
      <c r="L858" s="8"/>
      <c r="M858" s="9"/>
      <c r="N858" s="9"/>
      <c r="O858" s="9"/>
      <c r="P858" s="9"/>
      <c r="Q858" s="9"/>
      <c r="R858" s="8"/>
      <c r="S858" s="10">
        <f t="shared" si="28"/>
        <v>100</v>
      </c>
      <c r="T858" s="10">
        <f t="shared" si="27"/>
        <v>-100</v>
      </c>
      <c r="W858" s="11">
        <v>40996</v>
      </c>
      <c r="X858" s="12"/>
      <c r="Y858" s="11"/>
      <c r="Z858" s="12"/>
      <c r="AA858" s="13"/>
      <c r="AB858" s="5"/>
    </row>
    <row r="859" spans="1:28">
      <c r="A859" s="14">
        <v>40997</v>
      </c>
      <c r="B859" s="6"/>
      <c r="C859" s="7"/>
      <c r="D859" s="6"/>
      <c r="E859" s="6"/>
      <c r="F859" s="8"/>
      <c r="G859" s="8"/>
      <c r="H859" s="8"/>
      <c r="I859" s="8"/>
      <c r="J859" s="8"/>
      <c r="K859" s="8"/>
      <c r="L859" s="8"/>
      <c r="M859" s="9"/>
      <c r="N859" s="9"/>
      <c r="O859" s="9"/>
      <c r="P859" s="9"/>
      <c r="Q859" s="9"/>
      <c r="R859" s="8"/>
      <c r="S859" s="10">
        <f t="shared" si="28"/>
        <v>100</v>
      </c>
      <c r="T859" s="10">
        <f t="shared" si="27"/>
        <v>-100</v>
      </c>
      <c r="W859" s="11">
        <v>40997</v>
      </c>
      <c r="X859" s="12"/>
      <c r="Y859" s="11"/>
      <c r="Z859" s="12"/>
      <c r="AA859" s="13"/>
      <c r="AB859" s="5"/>
    </row>
    <row r="860" spans="1:28">
      <c r="A860" s="14">
        <v>40998</v>
      </c>
      <c r="B860" s="6"/>
      <c r="C860" s="7"/>
      <c r="D860" s="6"/>
      <c r="E860" s="6"/>
      <c r="F860" s="8"/>
      <c r="G860" s="8"/>
      <c r="H860" s="8"/>
      <c r="I860" s="8"/>
      <c r="J860" s="8"/>
      <c r="K860" s="8"/>
      <c r="L860" s="8"/>
      <c r="M860" s="9"/>
      <c r="N860" s="9"/>
      <c r="O860" s="9"/>
      <c r="P860" s="9"/>
      <c r="Q860" s="9"/>
      <c r="R860" s="8"/>
      <c r="S860" s="10">
        <f t="shared" si="28"/>
        <v>100</v>
      </c>
      <c r="T860" s="10">
        <f t="shared" si="27"/>
        <v>-100</v>
      </c>
      <c r="W860" s="11">
        <v>40998</v>
      </c>
      <c r="X860" s="12"/>
      <c r="Y860" s="11"/>
      <c r="Z860" s="12"/>
      <c r="AA860" s="13"/>
      <c r="AB860" s="5"/>
    </row>
    <row r="861" spans="1:28">
      <c r="A861" s="14">
        <v>41001</v>
      </c>
      <c r="B861" s="6"/>
      <c r="C861" s="7"/>
      <c r="D861" s="6"/>
      <c r="E861" s="6"/>
      <c r="F861" s="8"/>
      <c r="G861" s="8"/>
      <c r="H861" s="8"/>
      <c r="I861" s="8"/>
      <c r="J861" s="8"/>
      <c r="K861" s="8"/>
      <c r="L861" s="8"/>
      <c r="M861" s="9"/>
      <c r="N861" s="9"/>
      <c r="O861" s="9"/>
      <c r="P861" s="9"/>
      <c r="Q861" s="9"/>
      <c r="R861" s="8"/>
      <c r="S861" s="10">
        <f t="shared" si="28"/>
        <v>100</v>
      </c>
      <c r="T861" s="10">
        <f t="shared" si="27"/>
        <v>-100</v>
      </c>
      <c r="W861" s="11">
        <v>41001</v>
      </c>
      <c r="X861" s="12"/>
      <c r="Y861" s="11"/>
      <c r="Z861" s="12"/>
      <c r="AA861" s="13"/>
      <c r="AB861" s="5"/>
    </row>
    <row r="862" spans="1:28">
      <c r="A862" s="14">
        <v>41002</v>
      </c>
      <c r="B862" s="6"/>
      <c r="C862" s="7"/>
      <c r="D862" s="6"/>
      <c r="E862" s="6"/>
      <c r="F862" s="8"/>
      <c r="G862" s="8"/>
      <c r="H862" s="8"/>
      <c r="I862" s="8"/>
      <c r="J862" s="8"/>
      <c r="K862" s="8"/>
      <c r="L862" s="8"/>
      <c r="M862" s="9"/>
      <c r="N862" s="9"/>
      <c r="O862" s="9"/>
      <c r="P862" s="9"/>
      <c r="Q862" s="9"/>
      <c r="R862" s="8"/>
      <c r="S862" s="10">
        <f t="shared" si="28"/>
        <v>100</v>
      </c>
      <c r="T862" s="10">
        <f t="shared" si="27"/>
        <v>-100</v>
      </c>
      <c r="W862" s="11">
        <v>41002</v>
      </c>
      <c r="X862" s="12"/>
      <c r="Y862" s="11"/>
      <c r="Z862" s="12"/>
      <c r="AA862" s="13"/>
      <c r="AB862" s="5"/>
    </row>
    <row r="863" spans="1:28">
      <c r="A863" s="14">
        <v>41003</v>
      </c>
      <c r="B863" s="6"/>
      <c r="C863" s="7"/>
      <c r="D863" s="6"/>
      <c r="E863" s="6"/>
      <c r="F863" s="8"/>
      <c r="G863" s="8"/>
      <c r="H863" s="8"/>
      <c r="I863" s="8"/>
      <c r="J863" s="8"/>
      <c r="K863" s="8"/>
      <c r="L863" s="8"/>
      <c r="M863" s="9"/>
      <c r="N863" s="9"/>
      <c r="O863" s="9"/>
      <c r="P863" s="9"/>
      <c r="Q863" s="9"/>
      <c r="R863" s="8"/>
      <c r="S863" s="10">
        <f t="shared" si="28"/>
        <v>100</v>
      </c>
      <c r="T863" s="10">
        <f t="shared" si="27"/>
        <v>-100</v>
      </c>
      <c r="W863" s="11">
        <v>41003</v>
      </c>
      <c r="X863" s="12"/>
      <c r="Y863" s="11"/>
      <c r="Z863" s="12"/>
      <c r="AA863" s="13"/>
      <c r="AB863" s="5"/>
    </row>
    <row r="864" spans="1:28">
      <c r="A864" s="14">
        <v>41004</v>
      </c>
      <c r="B864" s="6"/>
      <c r="C864" s="7"/>
      <c r="D864" s="6"/>
      <c r="E864" s="6"/>
      <c r="F864" s="8"/>
      <c r="G864" s="8"/>
      <c r="H864" s="8"/>
      <c r="I864" s="8"/>
      <c r="J864" s="8"/>
      <c r="K864" s="8"/>
      <c r="L864" s="8"/>
      <c r="M864" s="9"/>
      <c r="N864" s="9"/>
      <c r="O864" s="9"/>
      <c r="P864" s="9"/>
      <c r="Q864" s="9"/>
      <c r="R864" s="8"/>
      <c r="S864" s="10">
        <f t="shared" si="28"/>
        <v>100</v>
      </c>
      <c r="T864" s="10">
        <f t="shared" si="27"/>
        <v>-100</v>
      </c>
      <c r="W864" s="11">
        <v>41004</v>
      </c>
      <c r="X864" s="12"/>
      <c r="Y864" s="11"/>
      <c r="Z864" s="12"/>
      <c r="AA864" s="13"/>
      <c r="AB864" s="5"/>
    </row>
    <row r="865" spans="1:28">
      <c r="A865" s="14">
        <v>41005</v>
      </c>
      <c r="B865" s="6"/>
      <c r="C865" s="7"/>
      <c r="D865" s="6"/>
      <c r="E865" s="6"/>
      <c r="F865" s="8"/>
      <c r="G865" s="8"/>
      <c r="H865" s="8"/>
      <c r="I865" s="8"/>
      <c r="J865" s="8"/>
      <c r="K865" s="8"/>
      <c r="L865" s="8"/>
      <c r="M865" s="9"/>
      <c r="N865" s="9"/>
      <c r="O865" s="9"/>
      <c r="P865" s="9"/>
      <c r="Q865" s="9"/>
      <c r="R865" s="8"/>
      <c r="S865" s="10">
        <f t="shared" si="28"/>
        <v>100</v>
      </c>
      <c r="T865" s="10">
        <f t="shared" si="27"/>
        <v>-100</v>
      </c>
      <c r="W865" s="11">
        <v>41005</v>
      </c>
      <c r="X865" s="12"/>
      <c r="Y865" s="11"/>
      <c r="Z865" s="12"/>
      <c r="AA865" s="13"/>
      <c r="AB865" s="5"/>
    </row>
    <row r="866" spans="1:28">
      <c r="A866" s="14">
        <v>41008</v>
      </c>
      <c r="B866" s="6"/>
      <c r="C866" s="7"/>
      <c r="D866" s="6"/>
      <c r="E866" s="6"/>
      <c r="F866" s="8"/>
      <c r="G866" s="8"/>
      <c r="H866" s="8"/>
      <c r="I866" s="8"/>
      <c r="J866" s="8"/>
      <c r="K866" s="8"/>
      <c r="L866" s="8"/>
      <c r="M866" s="9"/>
      <c r="N866" s="9"/>
      <c r="O866" s="9"/>
      <c r="P866" s="9"/>
      <c r="Q866" s="9"/>
      <c r="R866" s="8"/>
      <c r="S866" s="10">
        <f t="shared" si="28"/>
        <v>100</v>
      </c>
      <c r="T866" s="10">
        <f t="shared" si="27"/>
        <v>-100</v>
      </c>
      <c r="W866" s="11">
        <v>41008</v>
      </c>
      <c r="X866" s="12"/>
      <c r="Y866" s="11"/>
      <c r="Z866" s="12"/>
      <c r="AA866" s="13"/>
      <c r="AB866" s="5"/>
    </row>
    <row r="867" spans="1:28">
      <c r="A867" s="14">
        <v>41009</v>
      </c>
      <c r="B867" s="6"/>
      <c r="C867" s="7"/>
      <c r="D867" s="6"/>
      <c r="E867" s="6"/>
      <c r="F867" s="8"/>
      <c r="G867" s="8"/>
      <c r="H867" s="8"/>
      <c r="I867" s="8"/>
      <c r="J867" s="8"/>
      <c r="K867" s="8"/>
      <c r="L867" s="8"/>
      <c r="M867" s="9"/>
      <c r="N867" s="9"/>
      <c r="O867" s="9"/>
      <c r="P867" s="9"/>
      <c r="Q867" s="9"/>
      <c r="R867" s="8"/>
      <c r="S867" s="10">
        <f t="shared" si="28"/>
        <v>100</v>
      </c>
      <c r="T867" s="10">
        <f t="shared" si="27"/>
        <v>-100</v>
      </c>
      <c r="W867" s="11">
        <v>41009</v>
      </c>
      <c r="X867" s="12"/>
      <c r="Y867" s="11"/>
      <c r="Z867" s="12"/>
      <c r="AA867" s="13"/>
      <c r="AB867" s="5"/>
    </row>
    <row r="868" spans="1:28">
      <c r="A868" s="14">
        <v>41010</v>
      </c>
      <c r="B868" s="6"/>
      <c r="C868" s="7"/>
      <c r="D868" s="6"/>
      <c r="E868" s="6"/>
      <c r="F868" s="8"/>
      <c r="G868" s="8"/>
      <c r="H868" s="8"/>
      <c r="I868" s="8"/>
      <c r="J868" s="8"/>
      <c r="K868" s="8"/>
      <c r="L868" s="8"/>
      <c r="M868" s="9"/>
      <c r="N868" s="9"/>
      <c r="O868" s="9"/>
      <c r="P868" s="9"/>
      <c r="Q868" s="9"/>
      <c r="R868" s="8"/>
      <c r="S868" s="10">
        <f t="shared" si="28"/>
        <v>100</v>
      </c>
      <c r="T868" s="10">
        <f t="shared" si="27"/>
        <v>-100</v>
      </c>
      <c r="W868" s="11">
        <v>41010</v>
      </c>
      <c r="X868" s="12"/>
      <c r="Y868" s="11"/>
      <c r="Z868" s="12"/>
      <c r="AA868" s="13"/>
      <c r="AB868" s="5"/>
    </row>
    <row r="869" spans="1:28">
      <c r="A869" s="14">
        <v>41011</v>
      </c>
      <c r="B869" s="6"/>
      <c r="C869" s="7"/>
      <c r="D869" s="6"/>
      <c r="E869" s="6"/>
      <c r="F869" s="8"/>
      <c r="G869" s="8"/>
      <c r="H869" s="8"/>
      <c r="I869" s="8"/>
      <c r="J869" s="8"/>
      <c r="K869" s="8"/>
      <c r="L869" s="8"/>
      <c r="M869" s="9"/>
      <c r="N869" s="9"/>
      <c r="O869" s="9"/>
      <c r="P869" s="9"/>
      <c r="Q869" s="9"/>
      <c r="R869" s="8"/>
      <c r="S869" s="10">
        <f t="shared" si="28"/>
        <v>100</v>
      </c>
      <c r="T869" s="10">
        <f t="shared" si="27"/>
        <v>-100</v>
      </c>
      <c r="W869" s="11">
        <v>41011</v>
      </c>
      <c r="X869" s="12"/>
      <c r="Y869" s="11"/>
      <c r="Z869" s="12"/>
      <c r="AA869" s="13"/>
      <c r="AB869" s="5"/>
    </row>
    <row r="870" spans="1:28">
      <c r="A870" s="14">
        <v>41012</v>
      </c>
      <c r="B870" s="6"/>
      <c r="C870" s="7"/>
      <c r="D870" s="6"/>
      <c r="E870" s="6"/>
      <c r="F870" s="8"/>
      <c r="G870" s="8"/>
      <c r="H870" s="8"/>
      <c r="I870" s="8"/>
      <c r="J870" s="8"/>
      <c r="K870" s="8"/>
      <c r="L870" s="8"/>
      <c r="M870" s="9"/>
      <c r="N870" s="9"/>
      <c r="O870" s="9"/>
      <c r="P870" s="9"/>
      <c r="Q870" s="9"/>
      <c r="R870" s="8"/>
      <c r="S870" s="10">
        <f t="shared" si="28"/>
        <v>100</v>
      </c>
      <c r="T870" s="10">
        <f t="shared" si="27"/>
        <v>-100</v>
      </c>
      <c r="W870" s="11">
        <v>41012</v>
      </c>
      <c r="X870" s="12"/>
      <c r="Y870" s="11"/>
      <c r="Z870" s="12"/>
      <c r="AA870" s="13"/>
      <c r="AB870" s="5"/>
    </row>
    <row r="871" spans="1:28">
      <c r="A871" s="14">
        <v>41015</v>
      </c>
      <c r="B871" s="6"/>
      <c r="C871" s="7"/>
      <c r="D871" s="6"/>
      <c r="E871" s="6"/>
      <c r="F871" s="8"/>
      <c r="G871" s="8"/>
      <c r="H871" s="8"/>
      <c r="I871" s="8"/>
      <c r="J871" s="8"/>
      <c r="K871" s="8"/>
      <c r="L871" s="8"/>
      <c r="M871" s="9"/>
      <c r="N871" s="9"/>
      <c r="O871" s="9"/>
      <c r="P871" s="9"/>
      <c r="Q871" s="9"/>
      <c r="R871" s="8"/>
      <c r="S871" s="10">
        <f t="shared" si="28"/>
        <v>100</v>
      </c>
      <c r="T871" s="10">
        <f t="shared" si="27"/>
        <v>-100</v>
      </c>
      <c r="W871" s="11">
        <v>41015</v>
      </c>
      <c r="X871" s="12"/>
      <c r="Y871" s="11"/>
      <c r="Z871" s="12"/>
      <c r="AA871" s="13"/>
      <c r="AB871" s="5"/>
    </row>
    <row r="872" spans="1:28">
      <c r="A872" s="14">
        <v>41016</v>
      </c>
      <c r="B872" s="6"/>
      <c r="C872" s="7"/>
      <c r="D872" s="6"/>
      <c r="E872" s="6"/>
      <c r="F872" s="8"/>
      <c r="G872" s="8"/>
      <c r="H872" s="8"/>
      <c r="I872" s="8"/>
      <c r="J872" s="8"/>
      <c r="K872" s="8"/>
      <c r="L872" s="8"/>
      <c r="M872" s="9"/>
      <c r="N872" s="9"/>
      <c r="O872" s="9"/>
      <c r="P872" s="9"/>
      <c r="Q872" s="9"/>
      <c r="R872" s="8"/>
      <c r="S872" s="10">
        <f t="shared" si="28"/>
        <v>100</v>
      </c>
      <c r="T872" s="10">
        <f t="shared" si="27"/>
        <v>-100</v>
      </c>
      <c r="W872" s="11">
        <v>41016</v>
      </c>
      <c r="X872" s="12"/>
      <c r="Y872" s="11"/>
      <c r="Z872" s="12"/>
      <c r="AA872" s="13"/>
      <c r="AB872" s="5"/>
    </row>
    <row r="873" spans="1:28">
      <c r="A873" s="14">
        <v>41017</v>
      </c>
      <c r="B873" s="6"/>
      <c r="C873" s="7"/>
      <c r="D873" s="6"/>
      <c r="E873" s="6"/>
      <c r="F873" s="8"/>
      <c r="G873" s="8"/>
      <c r="H873" s="8"/>
      <c r="I873" s="8"/>
      <c r="J873" s="8"/>
      <c r="K873" s="8"/>
      <c r="L873" s="8"/>
      <c r="M873" s="9"/>
      <c r="N873" s="9"/>
      <c r="O873" s="9"/>
      <c r="P873" s="9"/>
      <c r="Q873" s="9"/>
      <c r="R873" s="8"/>
      <c r="S873" s="10">
        <f t="shared" si="28"/>
        <v>100</v>
      </c>
      <c r="T873" s="10">
        <f t="shared" si="27"/>
        <v>-100</v>
      </c>
      <c r="W873" s="11">
        <v>41017</v>
      </c>
      <c r="X873" s="12"/>
      <c r="Y873" s="11"/>
      <c r="Z873" s="12"/>
      <c r="AA873" s="13"/>
      <c r="AB873" s="5"/>
    </row>
    <row r="874" spans="1:28">
      <c r="A874" s="14">
        <v>41018</v>
      </c>
      <c r="B874" s="6"/>
      <c r="C874" s="7"/>
      <c r="D874" s="6"/>
      <c r="E874" s="6"/>
      <c r="F874" s="8"/>
      <c r="G874" s="8"/>
      <c r="H874" s="8"/>
      <c r="I874" s="8"/>
      <c r="J874" s="8"/>
      <c r="K874" s="8"/>
      <c r="L874" s="8"/>
      <c r="M874" s="9"/>
      <c r="N874" s="9"/>
      <c r="O874" s="9"/>
      <c r="P874" s="9"/>
      <c r="Q874" s="9"/>
      <c r="R874" s="8"/>
      <c r="S874" s="10">
        <f t="shared" si="28"/>
        <v>100</v>
      </c>
      <c r="T874" s="10">
        <f t="shared" si="27"/>
        <v>-100</v>
      </c>
      <c r="W874" s="11">
        <v>41018</v>
      </c>
      <c r="X874" s="12"/>
      <c r="Y874" s="11"/>
      <c r="Z874" s="12"/>
      <c r="AA874" s="13"/>
      <c r="AB874" s="5"/>
    </row>
    <row r="875" spans="1:28">
      <c r="A875" s="14">
        <v>41019</v>
      </c>
      <c r="B875" s="6"/>
      <c r="C875" s="7"/>
      <c r="D875" s="6"/>
      <c r="E875" s="6"/>
      <c r="F875" s="8"/>
      <c r="G875" s="8"/>
      <c r="H875" s="8"/>
      <c r="I875" s="8"/>
      <c r="J875" s="8"/>
      <c r="K875" s="8"/>
      <c r="L875" s="8"/>
      <c r="M875" s="9"/>
      <c r="N875" s="9"/>
      <c r="O875" s="9"/>
      <c r="P875" s="9"/>
      <c r="Q875" s="9"/>
      <c r="R875" s="8"/>
      <c r="S875" s="10">
        <f t="shared" si="28"/>
        <v>100</v>
      </c>
      <c r="T875" s="10">
        <f t="shared" si="27"/>
        <v>-100</v>
      </c>
      <c r="W875" s="11">
        <v>41019</v>
      </c>
      <c r="X875" s="12"/>
      <c r="Y875" s="11"/>
      <c r="Z875" s="12"/>
      <c r="AA875" s="13"/>
      <c r="AB875" s="5"/>
    </row>
    <row r="876" spans="1:28">
      <c r="A876" s="14">
        <v>41022</v>
      </c>
      <c r="B876" s="6"/>
      <c r="C876" s="7"/>
      <c r="D876" s="6"/>
      <c r="E876" s="6"/>
      <c r="F876" s="8"/>
      <c r="G876" s="8"/>
      <c r="H876" s="8"/>
      <c r="I876" s="8"/>
      <c r="J876" s="8"/>
      <c r="K876" s="8"/>
      <c r="L876" s="8"/>
      <c r="M876" s="9"/>
      <c r="N876" s="9"/>
      <c r="O876" s="9"/>
      <c r="P876" s="9"/>
      <c r="Q876" s="9"/>
      <c r="R876" s="8"/>
      <c r="S876" s="10">
        <f t="shared" si="28"/>
        <v>100</v>
      </c>
      <c r="T876" s="10">
        <f t="shared" si="27"/>
        <v>-100</v>
      </c>
      <c r="W876" s="11">
        <v>41022</v>
      </c>
      <c r="X876" s="12"/>
      <c r="Y876" s="11"/>
      <c r="Z876" s="12"/>
      <c r="AA876" s="13"/>
      <c r="AB876" s="5"/>
    </row>
    <row r="877" spans="1:28">
      <c r="A877" s="14">
        <v>41023</v>
      </c>
      <c r="B877" s="6"/>
      <c r="C877" s="7"/>
      <c r="D877" s="6"/>
      <c r="E877" s="6"/>
      <c r="F877" s="8"/>
      <c r="G877" s="8"/>
      <c r="H877" s="8"/>
      <c r="I877" s="8"/>
      <c r="J877" s="8"/>
      <c r="K877" s="8"/>
      <c r="L877" s="8"/>
      <c r="M877" s="9"/>
      <c r="N877" s="9"/>
      <c r="O877" s="9"/>
      <c r="P877" s="9"/>
      <c r="Q877" s="9"/>
      <c r="R877" s="8"/>
      <c r="S877" s="10">
        <f t="shared" si="28"/>
        <v>100</v>
      </c>
      <c r="T877" s="10">
        <f t="shared" si="27"/>
        <v>-100</v>
      </c>
      <c r="W877" s="11">
        <v>41023</v>
      </c>
      <c r="X877" s="12"/>
      <c r="Y877" s="11"/>
      <c r="Z877" s="12"/>
      <c r="AA877" s="13"/>
      <c r="AB877" s="5"/>
    </row>
    <row r="878" spans="1:28">
      <c r="A878" s="14">
        <v>41024</v>
      </c>
      <c r="B878" s="6"/>
      <c r="C878" s="7"/>
      <c r="D878" s="6"/>
      <c r="E878" s="6"/>
      <c r="F878" s="8"/>
      <c r="G878" s="8"/>
      <c r="H878" s="8"/>
      <c r="I878" s="8"/>
      <c r="J878" s="8"/>
      <c r="K878" s="8"/>
      <c r="L878" s="8"/>
      <c r="M878" s="9"/>
      <c r="N878" s="9"/>
      <c r="O878" s="9"/>
      <c r="P878" s="9"/>
      <c r="Q878" s="9"/>
      <c r="R878" s="8"/>
      <c r="S878" s="10">
        <f t="shared" si="28"/>
        <v>100</v>
      </c>
      <c r="T878" s="10">
        <f t="shared" si="27"/>
        <v>-100</v>
      </c>
      <c r="W878" s="11">
        <v>41024</v>
      </c>
      <c r="X878" s="12"/>
      <c r="Y878" s="11"/>
      <c r="Z878" s="12"/>
      <c r="AA878" s="13"/>
      <c r="AB878" s="5"/>
    </row>
    <row r="879" spans="1:28">
      <c r="A879" s="14">
        <v>41025</v>
      </c>
      <c r="B879" s="6"/>
      <c r="C879" s="7"/>
      <c r="D879" s="6"/>
      <c r="E879" s="6"/>
      <c r="F879" s="8"/>
      <c r="G879" s="8"/>
      <c r="H879" s="8"/>
      <c r="I879" s="8"/>
      <c r="J879" s="8"/>
      <c r="K879" s="8"/>
      <c r="L879" s="8"/>
      <c r="M879" s="9"/>
      <c r="N879" s="9"/>
      <c r="O879" s="9"/>
      <c r="P879" s="9"/>
      <c r="Q879" s="9"/>
      <c r="R879" s="8"/>
      <c r="S879" s="10">
        <f t="shared" si="28"/>
        <v>100</v>
      </c>
      <c r="T879" s="10">
        <f t="shared" si="27"/>
        <v>-100</v>
      </c>
      <c r="W879" s="11">
        <v>41025</v>
      </c>
      <c r="X879" s="12"/>
      <c r="Y879" s="11"/>
      <c r="Z879" s="12"/>
      <c r="AA879" s="13"/>
      <c r="AB879" s="5"/>
    </row>
    <row r="880" spans="1:28">
      <c r="A880" s="14">
        <v>41026</v>
      </c>
      <c r="B880" s="6"/>
      <c r="C880" s="7"/>
      <c r="D880" s="6"/>
      <c r="E880" s="6"/>
      <c r="F880" s="8"/>
      <c r="G880" s="8"/>
      <c r="H880" s="8"/>
      <c r="I880" s="8"/>
      <c r="J880" s="8"/>
      <c r="K880" s="8"/>
      <c r="L880" s="8"/>
      <c r="M880" s="9"/>
      <c r="N880" s="9"/>
      <c r="O880" s="9"/>
      <c r="P880" s="9"/>
      <c r="Q880" s="9"/>
      <c r="R880" s="8"/>
      <c r="S880" s="10">
        <f t="shared" si="28"/>
        <v>100</v>
      </c>
      <c r="T880" s="10">
        <f t="shared" si="27"/>
        <v>-100</v>
      </c>
      <c r="W880" s="11">
        <v>41026</v>
      </c>
      <c r="X880" s="12"/>
      <c r="Y880" s="11"/>
      <c r="Z880" s="12"/>
      <c r="AA880" s="13"/>
      <c r="AB880" s="5"/>
    </row>
    <row r="881" spans="1:28">
      <c r="A881" s="14">
        <v>41029</v>
      </c>
      <c r="B881" s="6"/>
      <c r="C881" s="7"/>
      <c r="D881" s="6"/>
      <c r="E881" s="6"/>
      <c r="F881" s="8"/>
      <c r="G881" s="8"/>
      <c r="H881" s="8"/>
      <c r="I881" s="8"/>
      <c r="J881" s="8"/>
      <c r="K881" s="8"/>
      <c r="L881" s="8"/>
      <c r="M881" s="9"/>
      <c r="N881" s="9"/>
      <c r="O881" s="9"/>
      <c r="P881" s="9"/>
      <c r="Q881" s="9"/>
      <c r="R881" s="8"/>
      <c r="S881" s="10">
        <f t="shared" si="28"/>
        <v>100</v>
      </c>
      <c r="T881" s="10">
        <f t="shared" si="27"/>
        <v>-100</v>
      </c>
      <c r="W881" s="11">
        <v>41029</v>
      </c>
      <c r="X881" s="12"/>
      <c r="Y881" s="11"/>
      <c r="Z881" s="12"/>
      <c r="AA881" s="13"/>
      <c r="AB881" s="5"/>
    </row>
    <row r="882" spans="1:28">
      <c r="A882" s="14">
        <v>41030</v>
      </c>
      <c r="B882" s="6"/>
      <c r="C882" s="7"/>
      <c r="D882" s="6"/>
      <c r="E882" s="6"/>
      <c r="F882" s="8"/>
      <c r="G882" s="8"/>
      <c r="H882" s="8"/>
      <c r="I882" s="8"/>
      <c r="J882" s="8"/>
      <c r="K882" s="8"/>
      <c r="L882" s="8"/>
      <c r="M882" s="9"/>
      <c r="N882" s="9"/>
      <c r="O882" s="9"/>
      <c r="P882" s="9"/>
      <c r="Q882" s="9"/>
      <c r="R882" s="8"/>
      <c r="S882" s="10">
        <f t="shared" si="28"/>
        <v>100</v>
      </c>
      <c r="T882" s="10">
        <f t="shared" si="27"/>
        <v>-100</v>
      </c>
      <c r="W882" s="11">
        <v>41030</v>
      </c>
      <c r="X882" s="12"/>
      <c r="Y882" s="11"/>
      <c r="Z882" s="12"/>
      <c r="AA882" s="13"/>
      <c r="AB882" s="5"/>
    </row>
    <row r="883" spans="1:28">
      <c r="A883" s="14">
        <v>41031</v>
      </c>
      <c r="B883" s="6"/>
      <c r="C883" s="7"/>
      <c r="D883" s="6"/>
      <c r="E883" s="6"/>
      <c r="F883" s="8"/>
      <c r="G883" s="8"/>
      <c r="H883" s="8"/>
      <c r="I883" s="8"/>
      <c r="J883" s="8"/>
      <c r="K883" s="8"/>
      <c r="L883" s="8"/>
      <c r="M883" s="9"/>
      <c r="N883" s="9"/>
      <c r="O883" s="9"/>
      <c r="P883" s="9"/>
      <c r="Q883" s="9"/>
      <c r="R883" s="8"/>
      <c r="S883" s="10">
        <f t="shared" si="28"/>
        <v>100</v>
      </c>
      <c r="T883" s="10">
        <f t="shared" si="27"/>
        <v>-100</v>
      </c>
      <c r="W883" s="11">
        <v>41031</v>
      </c>
      <c r="X883" s="12"/>
      <c r="Y883" s="11"/>
      <c r="Z883" s="12"/>
      <c r="AA883" s="13"/>
      <c r="AB883" s="5"/>
    </row>
    <row r="884" spans="1:28">
      <c r="A884" s="14">
        <v>41032</v>
      </c>
      <c r="B884" s="6"/>
      <c r="C884" s="7"/>
      <c r="D884" s="6"/>
      <c r="E884" s="6"/>
      <c r="F884" s="8"/>
      <c r="G884" s="8"/>
      <c r="H884" s="8"/>
      <c r="I884" s="8"/>
      <c r="J884" s="8"/>
      <c r="K884" s="8"/>
      <c r="L884" s="8"/>
      <c r="M884" s="9"/>
      <c r="N884" s="9"/>
      <c r="O884" s="9"/>
      <c r="P884" s="9"/>
      <c r="Q884" s="9"/>
      <c r="R884" s="8"/>
      <c r="S884" s="10">
        <f t="shared" si="28"/>
        <v>100</v>
      </c>
      <c r="T884" s="10">
        <f t="shared" si="27"/>
        <v>-100</v>
      </c>
      <c r="W884" s="11">
        <v>41032</v>
      </c>
      <c r="X884" s="12"/>
      <c r="Y884" s="11"/>
      <c r="Z884" s="12"/>
      <c r="AA884" s="13"/>
      <c r="AB884" s="5"/>
    </row>
    <row r="885" spans="1:28">
      <c r="A885" s="14">
        <v>41033</v>
      </c>
      <c r="B885" s="6"/>
      <c r="C885" s="7"/>
      <c r="D885" s="6"/>
      <c r="E885" s="6"/>
      <c r="F885" s="8"/>
      <c r="G885" s="8"/>
      <c r="H885" s="8"/>
      <c r="I885" s="8"/>
      <c r="J885" s="8"/>
      <c r="K885" s="8"/>
      <c r="L885" s="8"/>
      <c r="M885" s="9"/>
      <c r="N885" s="9"/>
      <c r="O885" s="9"/>
      <c r="P885" s="9"/>
      <c r="Q885" s="9"/>
      <c r="R885" s="8"/>
      <c r="S885" s="10">
        <f t="shared" si="28"/>
        <v>100</v>
      </c>
      <c r="T885" s="10">
        <f t="shared" si="27"/>
        <v>-100</v>
      </c>
      <c r="W885" s="11">
        <v>41033</v>
      </c>
      <c r="X885" s="12"/>
      <c r="Y885" s="11"/>
      <c r="Z885" s="12"/>
      <c r="AA885" s="13"/>
      <c r="AB885" s="5"/>
    </row>
    <row r="886" spans="1:28">
      <c r="A886" s="14">
        <v>41036</v>
      </c>
      <c r="B886" s="6"/>
      <c r="C886" s="7"/>
      <c r="D886" s="6"/>
      <c r="E886" s="6"/>
      <c r="F886" s="8"/>
      <c r="G886" s="8"/>
      <c r="H886" s="8"/>
      <c r="I886" s="8"/>
      <c r="J886" s="8"/>
      <c r="K886" s="8"/>
      <c r="L886" s="8"/>
      <c r="M886" s="9"/>
      <c r="N886" s="9"/>
      <c r="O886" s="9"/>
      <c r="P886" s="9"/>
      <c r="Q886" s="9"/>
      <c r="R886" s="8"/>
      <c r="S886" s="10">
        <f t="shared" si="28"/>
        <v>100</v>
      </c>
      <c r="T886" s="10">
        <f t="shared" si="27"/>
        <v>-100</v>
      </c>
      <c r="W886" s="11">
        <v>41036</v>
      </c>
      <c r="X886" s="12"/>
      <c r="Y886" s="11"/>
      <c r="Z886" s="12"/>
      <c r="AA886" s="13"/>
      <c r="AB886" s="5"/>
    </row>
    <row r="887" spans="1:28">
      <c r="A887" s="14">
        <v>41037</v>
      </c>
      <c r="B887" s="6"/>
      <c r="C887" s="7"/>
      <c r="D887" s="6"/>
      <c r="E887" s="6"/>
      <c r="F887" s="8"/>
      <c r="G887" s="8"/>
      <c r="H887" s="8"/>
      <c r="I887" s="8"/>
      <c r="J887" s="8"/>
      <c r="K887" s="8"/>
      <c r="L887" s="8"/>
      <c r="M887" s="9"/>
      <c r="N887" s="9"/>
      <c r="O887" s="9"/>
      <c r="P887" s="9"/>
      <c r="Q887" s="9"/>
      <c r="R887" s="8"/>
      <c r="S887" s="10">
        <f t="shared" si="28"/>
        <v>100</v>
      </c>
      <c r="T887" s="10">
        <f t="shared" si="27"/>
        <v>-100</v>
      </c>
      <c r="W887" s="11">
        <v>41037</v>
      </c>
      <c r="X887" s="12"/>
      <c r="Y887" s="11"/>
      <c r="Z887" s="12"/>
      <c r="AA887" s="13"/>
      <c r="AB887" s="5"/>
    </row>
    <row r="888" spans="1:28">
      <c r="A888" s="14">
        <v>41038</v>
      </c>
      <c r="B888" s="6"/>
      <c r="C888" s="7"/>
      <c r="D888" s="6"/>
      <c r="E888" s="6"/>
      <c r="F888" s="8"/>
      <c r="G888" s="8"/>
      <c r="H888" s="8"/>
      <c r="I888" s="8"/>
      <c r="J888" s="8"/>
      <c r="K888" s="8"/>
      <c r="L888" s="8"/>
      <c r="M888" s="9"/>
      <c r="N888" s="9"/>
      <c r="O888" s="9"/>
      <c r="P888" s="9"/>
      <c r="Q888" s="9"/>
      <c r="R888" s="8"/>
      <c r="S888" s="10">
        <f t="shared" si="28"/>
        <v>100</v>
      </c>
      <c r="T888" s="10">
        <f t="shared" si="27"/>
        <v>-100</v>
      </c>
      <c r="W888" s="11">
        <v>41038</v>
      </c>
      <c r="X888" s="12"/>
      <c r="Y888" s="11"/>
      <c r="Z888" s="12"/>
      <c r="AA888" s="13"/>
      <c r="AB888" s="5"/>
    </row>
    <row r="889" spans="1:28">
      <c r="A889" s="14">
        <v>41039</v>
      </c>
      <c r="B889" s="6"/>
      <c r="C889" s="7"/>
      <c r="D889" s="6"/>
      <c r="E889" s="6"/>
      <c r="F889" s="8"/>
      <c r="G889" s="8"/>
      <c r="H889" s="8"/>
      <c r="I889" s="8"/>
      <c r="J889" s="8"/>
      <c r="K889" s="8"/>
      <c r="L889" s="8"/>
      <c r="M889" s="9"/>
      <c r="N889" s="9"/>
      <c r="O889" s="9"/>
      <c r="P889" s="9"/>
      <c r="Q889" s="9"/>
      <c r="R889" s="8"/>
      <c r="S889" s="10">
        <f t="shared" si="28"/>
        <v>100</v>
      </c>
      <c r="T889" s="10">
        <f t="shared" si="27"/>
        <v>-100</v>
      </c>
      <c r="W889" s="11">
        <v>41039</v>
      </c>
      <c r="X889" s="12"/>
      <c r="Y889" s="11"/>
      <c r="Z889" s="12"/>
      <c r="AA889" s="13"/>
      <c r="AB889" s="5"/>
    </row>
    <row r="890" spans="1:28">
      <c r="A890" s="14">
        <v>41040</v>
      </c>
      <c r="B890" s="6"/>
      <c r="C890" s="7"/>
      <c r="D890" s="6"/>
      <c r="E890" s="6"/>
      <c r="F890" s="8"/>
      <c r="G890" s="8"/>
      <c r="H890" s="8"/>
      <c r="I890" s="8"/>
      <c r="J890" s="8"/>
      <c r="K890" s="8"/>
      <c r="L890" s="8"/>
      <c r="M890" s="9"/>
      <c r="N890" s="9"/>
      <c r="O890" s="9"/>
      <c r="P890" s="9"/>
      <c r="Q890" s="9"/>
      <c r="R890" s="8"/>
      <c r="S890" s="10">
        <f t="shared" si="28"/>
        <v>100</v>
      </c>
      <c r="T890" s="10">
        <f t="shared" si="27"/>
        <v>-100</v>
      </c>
      <c r="W890" s="11">
        <v>41040</v>
      </c>
      <c r="X890" s="12"/>
      <c r="Y890" s="11"/>
      <c r="Z890" s="12"/>
      <c r="AA890" s="13"/>
      <c r="AB890" s="5"/>
    </row>
    <row r="891" spans="1:28">
      <c r="A891" s="14">
        <v>41043</v>
      </c>
      <c r="B891" s="6"/>
      <c r="C891" s="7"/>
      <c r="D891" s="6"/>
      <c r="E891" s="6"/>
      <c r="F891" s="8"/>
      <c r="G891" s="8"/>
      <c r="H891" s="8"/>
      <c r="I891" s="8"/>
      <c r="J891" s="8"/>
      <c r="K891" s="8"/>
      <c r="L891" s="8"/>
      <c r="M891" s="9"/>
      <c r="N891" s="9"/>
      <c r="O891" s="9"/>
      <c r="P891" s="9"/>
      <c r="Q891" s="9"/>
      <c r="R891" s="8"/>
      <c r="S891" s="10">
        <f t="shared" si="28"/>
        <v>100</v>
      </c>
      <c r="T891" s="10">
        <f t="shared" si="27"/>
        <v>-100</v>
      </c>
      <c r="W891" s="11">
        <v>41043</v>
      </c>
      <c r="X891" s="12"/>
      <c r="Y891" s="11"/>
      <c r="Z891" s="12"/>
      <c r="AA891" s="13"/>
      <c r="AB891" s="5"/>
    </row>
    <row r="892" spans="1:28">
      <c r="A892" s="14">
        <v>41044</v>
      </c>
      <c r="B892" s="6"/>
      <c r="C892" s="7"/>
      <c r="D892" s="6"/>
      <c r="E892" s="6"/>
      <c r="F892" s="8"/>
      <c r="G892" s="8"/>
      <c r="H892" s="8"/>
      <c r="I892" s="8"/>
      <c r="J892" s="8"/>
      <c r="K892" s="8"/>
      <c r="L892" s="8"/>
      <c r="M892" s="9"/>
      <c r="N892" s="9"/>
      <c r="O892" s="9"/>
      <c r="P892" s="9"/>
      <c r="Q892" s="9"/>
      <c r="R892" s="8"/>
      <c r="S892" s="10">
        <f t="shared" si="28"/>
        <v>100</v>
      </c>
      <c r="T892" s="10">
        <f t="shared" si="27"/>
        <v>-100</v>
      </c>
      <c r="W892" s="11">
        <v>41044</v>
      </c>
      <c r="X892" s="12"/>
      <c r="Y892" s="11"/>
      <c r="Z892" s="12"/>
      <c r="AA892" s="13"/>
      <c r="AB892" s="5"/>
    </row>
    <row r="893" spans="1:28">
      <c r="A893" s="14">
        <v>41045</v>
      </c>
      <c r="B893" s="6"/>
      <c r="C893" s="7"/>
      <c r="D893" s="6"/>
      <c r="E893" s="6"/>
      <c r="F893" s="8"/>
      <c r="G893" s="8"/>
      <c r="H893" s="8"/>
      <c r="I893" s="8"/>
      <c r="J893" s="8"/>
      <c r="K893" s="8"/>
      <c r="L893" s="8"/>
      <c r="M893" s="9"/>
      <c r="N893" s="9"/>
      <c r="O893" s="9"/>
      <c r="P893" s="9"/>
      <c r="Q893" s="9"/>
      <c r="R893" s="8"/>
      <c r="S893" s="10">
        <f t="shared" si="28"/>
        <v>100</v>
      </c>
      <c r="T893" s="10">
        <f t="shared" si="27"/>
        <v>-100</v>
      </c>
      <c r="W893" s="11">
        <v>41045</v>
      </c>
      <c r="X893" s="12"/>
      <c r="Y893" s="11"/>
      <c r="Z893" s="12"/>
      <c r="AA893" s="13"/>
      <c r="AB893" s="5"/>
    </row>
    <row r="894" spans="1:28">
      <c r="A894" s="14">
        <v>41046</v>
      </c>
      <c r="B894" s="6"/>
      <c r="C894" s="7"/>
      <c r="D894" s="6"/>
      <c r="E894" s="6"/>
      <c r="F894" s="8"/>
      <c r="G894" s="8"/>
      <c r="H894" s="8"/>
      <c r="I894" s="8"/>
      <c r="J894" s="8"/>
      <c r="K894" s="8"/>
      <c r="L894" s="8"/>
      <c r="M894" s="9"/>
      <c r="N894" s="9"/>
      <c r="O894" s="9"/>
      <c r="P894" s="9"/>
      <c r="Q894" s="9"/>
      <c r="R894" s="8"/>
      <c r="S894" s="10">
        <f t="shared" si="28"/>
        <v>100</v>
      </c>
      <c r="T894" s="10">
        <f t="shared" si="27"/>
        <v>-100</v>
      </c>
      <c r="W894" s="11">
        <v>41046</v>
      </c>
      <c r="X894" s="12"/>
      <c r="Y894" s="11"/>
      <c r="Z894" s="12"/>
      <c r="AA894" s="13"/>
      <c r="AB894" s="5"/>
    </row>
    <row r="895" spans="1:28">
      <c r="A895" s="14">
        <v>41047</v>
      </c>
      <c r="B895" s="6"/>
      <c r="C895" s="7"/>
      <c r="D895" s="6"/>
      <c r="E895" s="6"/>
      <c r="F895" s="8"/>
      <c r="G895" s="8"/>
      <c r="H895" s="8"/>
      <c r="I895" s="8"/>
      <c r="J895" s="8"/>
      <c r="K895" s="8"/>
      <c r="L895" s="8"/>
      <c r="M895" s="9"/>
      <c r="N895" s="9"/>
      <c r="O895" s="9"/>
      <c r="P895" s="9"/>
      <c r="Q895" s="9"/>
      <c r="R895" s="8"/>
      <c r="S895" s="10">
        <f t="shared" si="28"/>
        <v>100</v>
      </c>
      <c r="T895" s="10">
        <f t="shared" si="27"/>
        <v>-100</v>
      </c>
      <c r="W895" s="11">
        <v>41047</v>
      </c>
      <c r="X895" s="12"/>
      <c r="Y895" s="11"/>
      <c r="Z895" s="12"/>
      <c r="AA895" s="13"/>
      <c r="AB895" s="5"/>
    </row>
    <row r="896" spans="1:28">
      <c r="A896" s="14">
        <v>41050</v>
      </c>
      <c r="B896" s="6"/>
      <c r="C896" s="7"/>
      <c r="D896" s="6"/>
      <c r="E896" s="6"/>
      <c r="F896" s="8"/>
      <c r="G896" s="8"/>
      <c r="H896" s="8"/>
      <c r="I896" s="8"/>
      <c r="J896" s="8"/>
      <c r="K896" s="8"/>
      <c r="L896" s="8"/>
      <c r="M896" s="9"/>
      <c r="N896" s="9"/>
      <c r="O896" s="9"/>
      <c r="P896" s="9"/>
      <c r="Q896" s="9"/>
      <c r="R896" s="8"/>
      <c r="S896" s="10">
        <f t="shared" si="28"/>
        <v>100</v>
      </c>
      <c r="T896" s="10">
        <f t="shared" si="27"/>
        <v>-100</v>
      </c>
      <c r="W896" s="11">
        <v>41050</v>
      </c>
      <c r="X896" s="12"/>
      <c r="Y896" s="11"/>
      <c r="Z896" s="12"/>
      <c r="AA896" s="13"/>
      <c r="AB896" s="5"/>
    </row>
    <row r="897" spans="1:28">
      <c r="A897" s="14">
        <v>41051</v>
      </c>
      <c r="B897" s="6"/>
      <c r="C897" s="7"/>
      <c r="D897" s="6"/>
      <c r="E897" s="6"/>
      <c r="F897" s="8"/>
      <c r="G897" s="8"/>
      <c r="H897" s="8"/>
      <c r="I897" s="8"/>
      <c r="J897" s="8"/>
      <c r="K897" s="8"/>
      <c r="L897" s="8"/>
      <c r="M897" s="9"/>
      <c r="N897" s="9"/>
      <c r="O897" s="9"/>
      <c r="P897" s="9"/>
      <c r="Q897" s="9"/>
      <c r="R897" s="8"/>
      <c r="S897" s="10">
        <f t="shared" si="28"/>
        <v>100</v>
      </c>
      <c r="T897" s="10">
        <f t="shared" si="27"/>
        <v>-100</v>
      </c>
      <c r="W897" s="11">
        <v>41051</v>
      </c>
      <c r="X897" s="12"/>
      <c r="Y897" s="11"/>
      <c r="Z897" s="12"/>
      <c r="AA897" s="13"/>
      <c r="AB897" s="5"/>
    </row>
    <row r="898" spans="1:28">
      <c r="A898" s="14">
        <v>41052</v>
      </c>
      <c r="B898" s="6"/>
      <c r="C898" s="7"/>
      <c r="D898" s="6"/>
      <c r="E898" s="6"/>
      <c r="F898" s="8"/>
      <c r="G898" s="8"/>
      <c r="H898" s="8"/>
      <c r="I898" s="8"/>
      <c r="J898" s="8"/>
      <c r="K898" s="8"/>
      <c r="L898" s="8"/>
      <c r="M898" s="9"/>
      <c r="N898" s="9"/>
      <c r="O898" s="9"/>
      <c r="P898" s="9"/>
      <c r="Q898" s="9"/>
      <c r="R898" s="8"/>
      <c r="S898" s="10">
        <f t="shared" si="28"/>
        <v>100</v>
      </c>
      <c r="T898" s="10">
        <f t="shared" si="27"/>
        <v>-100</v>
      </c>
      <c r="W898" s="11">
        <v>41052</v>
      </c>
      <c r="X898" s="12"/>
      <c r="Y898" s="11"/>
      <c r="Z898" s="12"/>
      <c r="AA898" s="13"/>
      <c r="AB898" s="5"/>
    </row>
    <row r="899" spans="1:28">
      <c r="A899" s="14">
        <v>41053</v>
      </c>
      <c r="B899" s="6"/>
      <c r="C899" s="7"/>
      <c r="D899" s="6"/>
      <c r="E899" s="6"/>
      <c r="F899" s="8"/>
      <c r="G899" s="8"/>
      <c r="H899" s="8"/>
      <c r="I899" s="8"/>
      <c r="J899" s="8"/>
      <c r="K899" s="8"/>
      <c r="L899" s="8"/>
      <c r="M899" s="9"/>
      <c r="N899" s="9"/>
      <c r="O899" s="9"/>
      <c r="P899" s="9"/>
      <c r="Q899" s="9"/>
      <c r="R899" s="8"/>
      <c r="S899" s="10">
        <f t="shared" si="28"/>
        <v>100</v>
      </c>
      <c r="T899" s="10">
        <f t="shared" ref="T899:T962" si="29">IF(A899&lt;&gt;"",-100,"")</f>
        <v>-100</v>
      </c>
      <c r="W899" s="11">
        <v>41053</v>
      </c>
      <c r="X899" s="12"/>
      <c r="Y899" s="11"/>
      <c r="Z899" s="12"/>
      <c r="AA899" s="13"/>
      <c r="AB899" s="5"/>
    </row>
    <row r="900" spans="1:28">
      <c r="A900" s="14">
        <v>41054</v>
      </c>
      <c r="B900" s="6"/>
      <c r="C900" s="7"/>
      <c r="D900" s="6"/>
      <c r="E900" s="6"/>
      <c r="F900" s="8"/>
      <c r="G900" s="8"/>
      <c r="H900" s="8"/>
      <c r="I900" s="8"/>
      <c r="J900" s="8"/>
      <c r="K900" s="8"/>
      <c r="L900" s="8"/>
      <c r="M900" s="9"/>
      <c r="N900" s="9"/>
      <c r="O900" s="9"/>
      <c r="P900" s="9"/>
      <c r="Q900" s="9"/>
      <c r="R900" s="8"/>
      <c r="S900" s="10">
        <f t="shared" si="28"/>
        <v>100</v>
      </c>
      <c r="T900" s="10">
        <f t="shared" si="29"/>
        <v>-100</v>
      </c>
      <c r="W900" s="11">
        <v>41054</v>
      </c>
      <c r="X900" s="12"/>
      <c r="Y900" s="11"/>
      <c r="Z900" s="12"/>
      <c r="AA900" s="13"/>
      <c r="AB900" s="5"/>
    </row>
    <row r="901" spans="1:28">
      <c r="A901" s="14">
        <v>41057</v>
      </c>
      <c r="B901" s="6"/>
      <c r="C901" s="7"/>
      <c r="D901" s="6"/>
      <c r="E901" s="6"/>
      <c r="F901" s="8"/>
      <c r="G901" s="8"/>
      <c r="H901" s="8"/>
      <c r="I901" s="8"/>
      <c r="J901" s="8"/>
      <c r="K901" s="8"/>
      <c r="L901" s="8"/>
      <c r="M901" s="9"/>
      <c r="N901" s="9"/>
      <c r="O901" s="9"/>
      <c r="P901" s="9"/>
      <c r="Q901" s="9"/>
      <c r="R901" s="8"/>
      <c r="S901" s="10">
        <f t="shared" ref="S901:S964" si="30">IF(A901&lt;&gt;"",100,"")</f>
        <v>100</v>
      </c>
      <c r="T901" s="10">
        <f t="shared" si="29"/>
        <v>-100</v>
      </c>
      <c r="W901" s="11">
        <v>41057</v>
      </c>
      <c r="X901" s="12"/>
      <c r="Y901" s="11"/>
      <c r="Z901" s="12"/>
      <c r="AA901" s="13"/>
      <c r="AB901" s="5"/>
    </row>
    <row r="902" spans="1:28">
      <c r="A902" s="14">
        <v>41058</v>
      </c>
      <c r="B902" s="6"/>
      <c r="C902" s="7"/>
      <c r="D902" s="6"/>
      <c r="E902" s="6"/>
      <c r="F902" s="8"/>
      <c r="G902" s="8"/>
      <c r="H902" s="8"/>
      <c r="I902" s="8"/>
      <c r="J902" s="8"/>
      <c r="K902" s="8"/>
      <c r="L902" s="8"/>
      <c r="M902" s="9"/>
      <c r="N902" s="9"/>
      <c r="O902" s="9"/>
      <c r="P902" s="9"/>
      <c r="Q902" s="9"/>
      <c r="R902" s="8"/>
      <c r="S902" s="10">
        <f t="shared" si="30"/>
        <v>100</v>
      </c>
      <c r="T902" s="10">
        <f t="shared" si="29"/>
        <v>-100</v>
      </c>
      <c r="W902" s="11">
        <v>41058</v>
      </c>
      <c r="X902" s="12"/>
      <c r="Y902" s="11"/>
      <c r="Z902" s="12"/>
      <c r="AA902" s="13"/>
      <c r="AB902" s="5"/>
    </row>
    <row r="903" spans="1:28">
      <c r="A903" s="14">
        <v>41059</v>
      </c>
      <c r="B903" s="6"/>
      <c r="C903" s="7"/>
      <c r="D903" s="6"/>
      <c r="E903" s="6"/>
      <c r="F903" s="8"/>
      <c r="G903" s="8"/>
      <c r="H903" s="8"/>
      <c r="I903" s="8"/>
      <c r="J903" s="8"/>
      <c r="K903" s="8"/>
      <c r="L903" s="8"/>
      <c r="M903" s="9"/>
      <c r="N903" s="9"/>
      <c r="O903" s="9"/>
      <c r="P903" s="9"/>
      <c r="Q903" s="9"/>
      <c r="R903" s="8"/>
      <c r="S903" s="10">
        <f t="shared" si="30"/>
        <v>100</v>
      </c>
      <c r="T903" s="10">
        <f t="shared" si="29"/>
        <v>-100</v>
      </c>
      <c r="W903" s="11">
        <v>41059</v>
      </c>
      <c r="X903" s="12"/>
      <c r="Y903" s="11"/>
      <c r="Z903" s="12"/>
      <c r="AA903" s="13"/>
      <c r="AB903" s="5"/>
    </row>
    <row r="904" spans="1:28">
      <c r="A904" s="14">
        <v>41060</v>
      </c>
      <c r="B904" s="6"/>
      <c r="C904" s="7"/>
      <c r="D904" s="6"/>
      <c r="E904" s="6"/>
      <c r="F904" s="8"/>
      <c r="G904" s="8"/>
      <c r="H904" s="8"/>
      <c r="I904" s="8"/>
      <c r="J904" s="8"/>
      <c r="K904" s="8"/>
      <c r="L904" s="8"/>
      <c r="M904" s="9"/>
      <c r="N904" s="9"/>
      <c r="O904" s="9"/>
      <c r="P904" s="9"/>
      <c r="Q904" s="9"/>
      <c r="R904" s="8"/>
      <c r="S904" s="10">
        <f t="shared" si="30"/>
        <v>100</v>
      </c>
      <c r="T904" s="10">
        <f t="shared" si="29"/>
        <v>-100</v>
      </c>
      <c r="W904" s="11">
        <v>41060</v>
      </c>
      <c r="X904" s="12"/>
      <c r="Y904" s="11"/>
      <c r="Z904" s="12"/>
      <c r="AA904" s="13"/>
      <c r="AB904" s="5"/>
    </row>
    <row r="905" spans="1:28">
      <c r="A905" s="14">
        <v>41061</v>
      </c>
      <c r="B905" s="6"/>
      <c r="C905" s="7"/>
      <c r="D905" s="6"/>
      <c r="E905" s="6"/>
      <c r="F905" s="8"/>
      <c r="G905" s="8"/>
      <c r="H905" s="8"/>
      <c r="I905" s="8"/>
      <c r="J905" s="8"/>
      <c r="K905" s="8"/>
      <c r="L905" s="8"/>
      <c r="M905" s="9"/>
      <c r="N905" s="9"/>
      <c r="O905" s="9"/>
      <c r="P905" s="9"/>
      <c r="Q905" s="9"/>
      <c r="R905" s="8"/>
      <c r="S905" s="10">
        <f t="shared" si="30"/>
        <v>100</v>
      </c>
      <c r="T905" s="10">
        <f t="shared" si="29"/>
        <v>-100</v>
      </c>
      <c r="W905" s="11">
        <v>41061</v>
      </c>
      <c r="X905" s="12"/>
      <c r="Y905" s="11"/>
      <c r="Z905" s="12"/>
      <c r="AA905" s="13"/>
      <c r="AB905" s="5"/>
    </row>
    <row r="906" spans="1:28">
      <c r="A906" s="14">
        <v>41064</v>
      </c>
      <c r="B906" s="6"/>
      <c r="C906" s="7"/>
      <c r="D906" s="6"/>
      <c r="E906" s="6"/>
      <c r="F906" s="8"/>
      <c r="G906" s="8"/>
      <c r="H906" s="8"/>
      <c r="I906" s="8"/>
      <c r="J906" s="8"/>
      <c r="K906" s="8"/>
      <c r="L906" s="8"/>
      <c r="M906" s="9"/>
      <c r="N906" s="9"/>
      <c r="O906" s="9"/>
      <c r="P906" s="9"/>
      <c r="Q906" s="9"/>
      <c r="R906" s="8"/>
      <c r="S906" s="10">
        <f t="shared" si="30"/>
        <v>100</v>
      </c>
      <c r="T906" s="10">
        <f t="shared" si="29"/>
        <v>-100</v>
      </c>
      <c r="W906" s="11">
        <v>41064</v>
      </c>
      <c r="X906" s="12"/>
      <c r="Y906" s="11"/>
      <c r="Z906" s="12"/>
      <c r="AA906" s="13"/>
      <c r="AB906" s="5"/>
    </row>
    <row r="907" spans="1:28">
      <c r="A907" s="14">
        <v>41065</v>
      </c>
      <c r="B907" s="6"/>
      <c r="C907" s="7"/>
      <c r="D907" s="6"/>
      <c r="E907" s="6"/>
      <c r="F907" s="8"/>
      <c r="G907" s="8"/>
      <c r="H907" s="8"/>
      <c r="I907" s="8"/>
      <c r="J907" s="8"/>
      <c r="K907" s="8"/>
      <c r="L907" s="8"/>
      <c r="M907" s="9"/>
      <c r="N907" s="9"/>
      <c r="O907" s="9"/>
      <c r="P907" s="9"/>
      <c r="Q907" s="9"/>
      <c r="R907" s="8"/>
      <c r="S907" s="10">
        <f t="shared" si="30"/>
        <v>100</v>
      </c>
      <c r="T907" s="10">
        <f t="shared" si="29"/>
        <v>-100</v>
      </c>
      <c r="W907" s="11">
        <v>41065</v>
      </c>
      <c r="X907" s="12"/>
      <c r="Y907" s="11"/>
      <c r="Z907" s="12"/>
      <c r="AA907" s="13"/>
      <c r="AB907" s="5"/>
    </row>
    <row r="908" spans="1:28">
      <c r="A908" s="14">
        <v>41066</v>
      </c>
      <c r="B908" s="6"/>
      <c r="C908" s="7"/>
      <c r="D908" s="6"/>
      <c r="E908" s="6"/>
      <c r="F908" s="8"/>
      <c r="G908" s="8"/>
      <c r="H908" s="8"/>
      <c r="I908" s="8"/>
      <c r="J908" s="8"/>
      <c r="K908" s="8"/>
      <c r="L908" s="8"/>
      <c r="M908" s="9"/>
      <c r="N908" s="9"/>
      <c r="O908" s="9"/>
      <c r="P908" s="9"/>
      <c r="Q908" s="9"/>
      <c r="R908" s="8"/>
      <c r="S908" s="10">
        <f t="shared" si="30"/>
        <v>100</v>
      </c>
      <c r="T908" s="10">
        <f t="shared" si="29"/>
        <v>-100</v>
      </c>
      <c r="W908" s="11">
        <v>41066</v>
      </c>
      <c r="X908" s="12"/>
      <c r="Y908" s="11"/>
      <c r="Z908" s="12"/>
      <c r="AA908" s="13"/>
      <c r="AB908" s="5"/>
    </row>
    <row r="909" spans="1:28">
      <c r="A909" s="14">
        <v>41067</v>
      </c>
      <c r="B909" s="6"/>
      <c r="C909" s="7"/>
      <c r="D909" s="6"/>
      <c r="E909" s="6"/>
      <c r="F909" s="8"/>
      <c r="G909" s="8"/>
      <c r="H909" s="8"/>
      <c r="I909" s="8"/>
      <c r="J909" s="8"/>
      <c r="K909" s="8"/>
      <c r="L909" s="8"/>
      <c r="M909" s="9"/>
      <c r="N909" s="9"/>
      <c r="O909" s="9"/>
      <c r="P909" s="9"/>
      <c r="Q909" s="9"/>
      <c r="R909" s="8"/>
      <c r="S909" s="10">
        <f t="shared" si="30"/>
        <v>100</v>
      </c>
      <c r="T909" s="10">
        <f t="shared" si="29"/>
        <v>-100</v>
      </c>
      <c r="W909" s="11">
        <v>41067</v>
      </c>
      <c r="X909" s="12"/>
      <c r="Y909" s="11"/>
      <c r="Z909" s="12"/>
      <c r="AA909" s="13"/>
      <c r="AB909" s="5"/>
    </row>
    <row r="910" spans="1:28">
      <c r="A910" s="14">
        <v>41068</v>
      </c>
      <c r="B910" s="6"/>
      <c r="C910" s="7"/>
      <c r="D910" s="6"/>
      <c r="E910" s="6"/>
      <c r="F910" s="8"/>
      <c r="G910" s="8"/>
      <c r="H910" s="8"/>
      <c r="I910" s="8"/>
      <c r="J910" s="8"/>
      <c r="K910" s="8"/>
      <c r="L910" s="8"/>
      <c r="M910" s="9"/>
      <c r="N910" s="9"/>
      <c r="O910" s="9"/>
      <c r="P910" s="9"/>
      <c r="Q910" s="9"/>
      <c r="R910" s="8"/>
      <c r="S910" s="10">
        <f t="shared" si="30"/>
        <v>100</v>
      </c>
      <c r="T910" s="10">
        <f t="shared" si="29"/>
        <v>-100</v>
      </c>
      <c r="W910" s="11">
        <v>41068</v>
      </c>
      <c r="X910" s="12"/>
      <c r="Y910" s="11"/>
      <c r="Z910" s="12"/>
      <c r="AA910" s="13"/>
      <c r="AB910" s="5"/>
    </row>
    <row r="911" spans="1:28">
      <c r="A911" s="14">
        <v>41071</v>
      </c>
      <c r="B911" s="6"/>
      <c r="C911" s="7"/>
      <c r="D911" s="6"/>
      <c r="E911" s="6"/>
      <c r="F911" s="8"/>
      <c r="G911" s="8"/>
      <c r="H911" s="8"/>
      <c r="I911" s="8"/>
      <c r="J911" s="8"/>
      <c r="K911" s="8"/>
      <c r="L911" s="8"/>
      <c r="M911" s="9"/>
      <c r="N911" s="9"/>
      <c r="O911" s="9"/>
      <c r="P911" s="9"/>
      <c r="Q911" s="9"/>
      <c r="R911" s="8"/>
      <c r="S911" s="10">
        <f t="shared" si="30"/>
        <v>100</v>
      </c>
      <c r="T911" s="10">
        <f t="shared" si="29"/>
        <v>-100</v>
      </c>
      <c r="W911" s="11">
        <v>41071</v>
      </c>
      <c r="X911" s="12"/>
      <c r="Y911" s="11"/>
      <c r="Z911" s="12"/>
      <c r="AA911" s="13"/>
      <c r="AB911" s="5"/>
    </row>
    <row r="912" spans="1:28">
      <c r="A912" s="14">
        <v>41072</v>
      </c>
      <c r="B912" s="6"/>
      <c r="C912" s="7"/>
      <c r="D912" s="6"/>
      <c r="E912" s="6"/>
      <c r="F912" s="8"/>
      <c r="G912" s="8"/>
      <c r="H912" s="8"/>
      <c r="I912" s="8"/>
      <c r="J912" s="8"/>
      <c r="K912" s="8"/>
      <c r="L912" s="8"/>
      <c r="M912" s="9"/>
      <c r="N912" s="9"/>
      <c r="O912" s="9"/>
      <c r="P912" s="9"/>
      <c r="Q912" s="9"/>
      <c r="R912" s="8"/>
      <c r="S912" s="10">
        <f t="shared" si="30"/>
        <v>100</v>
      </c>
      <c r="T912" s="10">
        <f t="shared" si="29"/>
        <v>-100</v>
      </c>
      <c r="W912" s="11">
        <v>41072</v>
      </c>
      <c r="X912" s="12"/>
      <c r="Y912" s="11"/>
      <c r="Z912" s="12"/>
      <c r="AA912" s="13"/>
      <c r="AB912" s="5"/>
    </row>
    <row r="913" spans="1:28">
      <c r="A913" s="14">
        <v>41073</v>
      </c>
      <c r="B913" s="6"/>
      <c r="C913" s="7"/>
      <c r="D913" s="6"/>
      <c r="E913" s="6"/>
      <c r="F913" s="8"/>
      <c r="G913" s="8"/>
      <c r="H913" s="8"/>
      <c r="I913" s="8"/>
      <c r="J913" s="8"/>
      <c r="K913" s="8"/>
      <c r="L913" s="8"/>
      <c r="M913" s="9"/>
      <c r="N913" s="9"/>
      <c r="O913" s="9"/>
      <c r="P913" s="9"/>
      <c r="Q913" s="9"/>
      <c r="R913" s="8"/>
      <c r="S913" s="10">
        <f t="shared" si="30"/>
        <v>100</v>
      </c>
      <c r="T913" s="10">
        <f t="shared" si="29"/>
        <v>-100</v>
      </c>
      <c r="W913" s="11">
        <v>41073</v>
      </c>
      <c r="X913" s="12"/>
      <c r="Y913" s="11"/>
      <c r="Z913" s="12"/>
      <c r="AA913" s="13"/>
      <c r="AB913" s="5"/>
    </row>
    <row r="914" spans="1:28">
      <c r="A914" s="14">
        <v>41074</v>
      </c>
      <c r="B914" s="6"/>
      <c r="C914" s="7"/>
      <c r="D914" s="6"/>
      <c r="E914" s="6"/>
      <c r="F914" s="8"/>
      <c r="G914" s="8"/>
      <c r="H914" s="8"/>
      <c r="I914" s="8"/>
      <c r="J914" s="8"/>
      <c r="K914" s="8"/>
      <c r="L914" s="8"/>
      <c r="M914" s="9"/>
      <c r="N914" s="9"/>
      <c r="O914" s="9"/>
      <c r="P914" s="9"/>
      <c r="Q914" s="9"/>
      <c r="R914" s="8"/>
      <c r="S914" s="10">
        <f t="shared" si="30"/>
        <v>100</v>
      </c>
      <c r="T914" s="10">
        <f t="shared" si="29"/>
        <v>-100</v>
      </c>
      <c r="W914" s="11">
        <v>41074</v>
      </c>
      <c r="X914" s="12"/>
      <c r="Y914" s="11"/>
      <c r="Z914" s="12"/>
      <c r="AA914" s="13"/>
      <c r="AB914" s="5"/>
    </row>
    <row r="915" spans="1:28">
      <c r="A915" s="14">
        <v>41075</v>
      </c>
      <c r="B915" s="6"/>
      <c r="C915" s="7"/>
      <c r="D915" s="6"/>
      <c r="E915" s="6"/>
      <c r="F915" s="8"/>
      <c r="G915" s="8"/>
      <c r="H915" s="8"/>
      <c r="I915" s="8"/>
      <c r="J915" s="8"/>
      <c r="K915" s="8"/>
      <c r="L915" s="8"/>
      <c r="M915" s="9"/>
      <c r="N915" s="9"/>
      <c r="O915" s="9"/>
      <c r="P915" s="9"/>
      <c r="Q915" s="9"/>
      <c r="R915" s="8"/>
      <c r="S915" s="10">
        <f t="shared" si="30"/>
        <v>100</v>
      </c>
      <c r="T915" s="10">
        <f t="shared" si="29"/>
        <v>-100</v>
      </c>
      <c r="W915" s="11">
        <v>41075</v>
      </c>
      <c r="X915" s="12"/>
      <c r="Y915" s="11"/>
      <c r="Z915" s="12"/>
      <c r="AA915" s="13"/>
      <c r="AB915" s="5"/>
    </row>
    <row r="916" spans="1:28">
      <c r="A916" s="14">
        <v>41078</v>
      </c>
      <c r="B916" s="6"/>
      <c r="C916" s="7"/>
      <c r="D916" s="6"/>
      <c r="E916" s="6"/>
      <c r="F916" s="8"/>
      <c r="G916" s="8"/>
      <c r="H916" s="8"/>
      <c r="I916" s="8"/>
      <c r="J916" s="8"/>
      <c r="K916" s="8"/>
      <c r="L916" s="8"/>
      <c r="M916" s="9"/>
      <c r="N916" s="9"/>
      <c r="O916" s="9"/>
      <c r="P916" s="9"/>
      <c r="Q916" s="9"/>
      <c r="R916" s="8"/>
      <c r="S916" s="10">
        <f t="shared" si="30"/>
        <v>100</v>
      </c>
      <c r="T916" s="10">
        <f t="shared" si="29"/>
        <v>-100</v>
      </c>
      <c r="W916" s="11">
        <v>41078</v>
      </c>
      <c r="X916" s="12"/>
      <c r="Y916" s="11"/>
      <c r="Z916" s="12"/>
      <c r="AA916" s="13"/>
      <c r="AB916" s="5"/>
    </row>
    <row r="917" spans="1:28">
      <c r="A917" s="14">
        <v>41079</v>
      </c>
      <c r="B917" s="6"/>
      <c r="C917" s="7"/>
      <c r="D917" s="6"/>
      <c r="E917" s="6"/>
      <c r="F917" s="8"/>
      <c r="G917" s="8"/>
      <c r="H917" s="8"/>
      <c r="I917" s="8"/>
      <c r="J917" s="8"/>
      <c r="K917" s="8"/>
      <c r="L917" s="8"/>
      <c r="M917" s="9"/>
      <c r="N917" s="9"/>
      <c r="O917" s="9"/>
      <c r="P917" s="9"/>
      <c r="Q917" s="9"/>
      <c r="R917" s="8"/>
      <c r="S917" s="10">
        <f t="shared" si="30"/>
        <v>100</v>
      </c>
      <c r="T917" s="10">
        <f t="shared" si="29"/>
        <v>-100</v>
      </c>
      <c r="W917" s="11">
        <v>41079</v>
      </c>
      <c r="X917" s="12"/>
      <c r="Y917" s="11"/>
      <c r="Z917" s="12"/>
      <c r="AA917" s="13"/>
      <c r="AB917" s="5"/>
    </row>
    <row r="918" spans="1:28">
      <c r="A918" s="14">
        <v>41080</v>
      </c>
      <c r="B918" s="6"/>
      <c r="C918" s="7"/>
      <c r="D918" s="6"/>
      <c r="E918" s="6"/>
      <c r="F918" s="8"/>
      <c r="G918" s="8"/>
      <c r="H918" s="8"/>
      <c r="I918" s="8"/>
      <c r="J918" s="8"/>
      <c r="K918" s="8"/>
      <c r="L918" s="8"/>
      <c r="M918" s="9"/>
      <c r="N918" s="9"/>
      <c r="O918" s="9"/>
      <c r="P918" s="9"/>
      <c r="Q918" s="9"/>
      <c r="R918" s="8"/>
      <c r="S918" s="10">
        <f t="shared" si="30"/>
        <v>100</v>
      </c>
      <c r="T918" s="10">
        <f t="shared" si="29"/>
        <v>-100</v>
      </c>
      <c r="W918" s="11">
        <v>41080</v>
      </c>
      <c r="X918" s="12"/>
      <c r="Y918" s="11"/>
      <c r="Z918" s="12"/>
      <c r="AA918" s="13"/>
      <c r="AB918" s="5"/>
    </row>
    <row r="919" spans="1:28">
      <c r="A919" s="14">
        <v>41081</v>
      </c>
      <c r="B919" s="6"/>
      <c r="C919" s="7"/>
      <c r="D919" s="6"/>
      <c r="E919" s="6"/>
      <c r="F919" s="8"/>
      <c r="G919" s="8"/>
      <c r="H919" s="8"/>
      <c r="I919" s="8"/>
      <c r="J919" s="8"/>
      <c r="K919" s="8"/>
      <c r="L919" s="8"/>
      <c r="M919" s="9"/>
      <c r="N919" s="9"/>
      <c r="O919" s="9"/>
      <c r="P919" s="9"/>
      <c r="Q919" s="9"/>
      <c r="R919" s="8"/>
      <c r="S919" s="10">
        <f t="shared" si="30"/>
        <v>100</v>
      </c>
      <c r="T919" s="10">
        <f t="shared" si="29"/>
        <v>-100</v>
      </c>
      <c r="W919" s="11">
        <v>41081</v>
      </c>
      <c r="X919" s="12"/>
      <c r="Y919" s="11"/>
      <c r="Z919" s="12"/>
      <c r="AA919" s="13"/>
      <c r="AB919" s="5"/>
    </row>
    <row r="920" spans="1:28">
      <c r="A920" s="14">
        <v>41082</v>
      </c>
      <c r="B920" s="6"/>
      <c r="C920" s="7"/>
      <c r="D920" s="6"/>
      <c r="E920" s="6"/>
      <c r="F920" s="8"/>
      <c r="G920" s="8"/>
      <c r="H920" s="8"/>
      <c r="I920" s="8"/>
      <c r="J920" s="8"/>
      <c r="K920" s="8"/>
      <c r="L920" s="8"/>
      <c r="M920" s="9"/>
      <c r="N920" s="9"/>
      <c r="O920" s="9"/>
      <c r="P920" s="9"/>
      <c r="Q920" s="9"/>
      <c r="R920" s="8"/>
      <c r="S920" s="10">
        <f t="shared" si="30"/>
        <v>100</v>
      </c>
      <c r="T920" s="10">
        <f t="shared" si="29"/>
        <v>-100</v>
      </c>
      <c r="W920" s="11">
        <v>41082</v>
      </c>
      <c r="X920" s="12"/>
      <c r="Y920" s="11"/>
      <c r="Z920" s="12"/>
      <c r="AA920" s="13"/>
      <c r="AB920" s="5"/>
    </row>
    <row r="921" spans="1:28">
      <c r="A921" s="14">
        <v>41085</v>
      </c>
      <c r="B921" s="6"/>
      <c r="C921" s="7"/>
      <c r="D921" s="6"/>
      <c r="E921" s="6"/>
      <c r="F921" s="8"/>
      <c r="G921" s="8"/>
      <c r="H921" s="8"/>
      <c r="I921" s="8"/>
      <c r="J921" s="8"/>
      <c r="K921" s="8"/>
      <c r="L921" s="8"/>
      <c r="M921" s="9"/>
      <c r="N921" s="9"/>
      <c r="O921" s="9"/>
      <c r="P921" s="9"/>
      <c r="Q921" s="9"/>
      <c r="R921" s="8"/>
      <c r="S921" s="10">
        <f t="shared" si="30"/>
        <v>100</v>
      </c>
      <c r="T921" s="10">
        <f t="shared" si="29"/>
        <v>-100</v>
      </c>
      <c r="W921" s="11">
        <v>41085</v>
      </c>
      <c r="X921" s="12"/>
      <c r="Y921" s="11"/>
      <c r="Z921" s="12"/>
      <c r="AA921" s="13"/>
      <c r="AB921" s="5"/>
    </row>
    <row r="922" spans="1:28">
      <c r="A922" s="14">
        <v>41086</v>
      </c>
      <c r="B922" s="6"/>
      <c r="C922" s="7"/>
      <c r="D922" s="6"/>
      <c r="E922" s="6"/>
      <c r="F922" s="8"/>
      <c r="G922" s="8"/>
      <c r="H922" s="8"/>
      <c r="I922" s="8"/>
      <c r="J922" s="8"/>
      <c r="K922" s="8"/>
      <c r="L922" s="8"/>
      <c r="M922" s="9"/>
      <c r="N922" s="9"/>
      <c r="O922" s="9"/>
      <c r="P922" s="9"/>
      <c r="Q922" s="9"/>
      <c r="R922" s="8"/>
      <c r="S922" s="10">
        <f t="shared" si="30"/>
        <v>100</v>
      </c>
      <c r="T922" s="10">
        <f t="shared" si="29"/>
        <v>-100</v>
      </c>
      <c r="W922" s="11">
        <v>41086</v>
      </c>
      <c r="X922" s="12"/>
      <c r="Y922" s="11"/>
      <c r="Z922" s="12"/>
      <c r="AA922" s="13"/>
      <c r="AB922" s="5"/>
    </row>
    <row r="923" spans="1:28">
      <c r="A923" s="14">
        <v>41087</v>
      </c>
      <c r="B923" s="6"/>
      <c r="C923" s="7"/>
      <c r="D923" s="6"/>
      <c r="E923" s="6"/>
      <c r="F923" s="8"/>
      <c r="G923" s="8"/>
      <c r="H923" s="8"/>
      <c r="I923" s="8"/>
      <c r="J923" s="8"/>
      <c r="K923" s="8"/>
      <c r="L923" s="8"/>
      <c r="M923" s="9"/>
      <c r="N923" s="9"/>
      <c r="O923" s="9"/>
      <c r="P923" s="9"/>
      <c r="Q923" s="9"/>
      <c r="R923" s="8"/>
      <c r="S923" s="10">
        <f t="shared" si="30"/>
        <v>100</v>
      </c>
      <c r="T923" s="10">
        <f t="shared" si="29"/>
        <v>-100</v>
      </c>
      <c r="W923" s="11">
        <v>41087</v>
      </c>
      <c r="X923" s="12"/>
      <c r="Y923" s="11"/>
      <c r="Z923" s="12"/>
      <c r="AA923" s="13"/>
      <c r="AB923" s="5"/>
    </row>
    <row r="924" spans="1:28">
      <c r="A924" s="14">
        <v>41088</v>
      </c>
      <c r="B924" s="6"/>
      <c r="C924" s="7"/>
      <c r="D924" s="6"/>
      <c r="E924" s="6"/>
      <c r="F924" s="8"/>
      <c r="G924" s="8"/>
      <c r="H924" s="8"/>
      <c r="I924" s="8"/>
      <c r="J924" s="8"/>
      <c r="K924" s="8"/>
      <c r="L924" s="8"/>
      <c r="M924" s="9"/>
      <c r="N924" s="9"/>
      <c r="O924" s="9"/>
      <c r="P924" s="9"/>
      <c r="Q924" s="9"/>
      <c r="R924" s="8"/>
      <c r="S924" s="10">
        <f t="shared" si="30"/>
        <v>100</v>
      </c>
      <c r="T924" s="10">
        <f t="shared" si="29"/>
        <v>-100</v>
      </c>
      <c r="W924" s="11">
        <v>41088</v>
      </c>
      <c r="X924" s="12"/>
      <c r="Y924" s="11"/>
      <c r="Z924" s="12"/>
      <c r="AA924" s="13"/>
      <c r="AB924" s="5"/>
    </row>
    <row r="925" spans="1:28">
      <c r="A925" s="14">
        <v>41089</v>
      </c>
      <c r="B925" s="6"/>
      <c r="C925" s="7"/>
      <c r="D925" s="6"/>
      <c r="E925" s="6"/>
      <c r="F925" s="8"/>
      <c r="G925" s="8"/>
      <c r="H925" s="8"/>
      <c r="I925" s="8"/>
      <c r="J925" s="8"/>
      <c r="K925" s="8"/>
      <c r="L925" s="8"/>
      <c r="M925" s="9"/>
      <c r="N925" s="9"/>
      <c r="O925" s="9"/>
      <c r="P925" s="9"/>
      <c r="Q925" s="9"/>
      <c r="R925" s="8"/>
      <c r="S925" s="10">
        <f t="shared" si="30"/>
        <v>100</v>
      </c>
      <c r="T925" s="10">
        <f t="shared" si="29"/>
        <v>-100</v>
      </c>
      <c r="W925" s="11">
        <v>41089</v>
      </c>
      <c r="X925" s="12"/>
      <c r="Y925" s="11"/>
      <c r="Z925" s="12"/>
      <c r="AA925" s="13"/>
      <c r="AB925" s="5"/>
    </row>
    <row r="926" spans="1:28">
      <c r="A926" s="14">
        <v>41092</v>
      </c>
      <c r="B926" s="6"/>
      <c r="C926" s="7"/>
      <c r="D926" s="6"/>
      <c r="E926" s="6"/>
      <c r="F926" s="8"/>
      <c r="G926" s="8"/>
      <c r="H926" s="8"/>
      <c r="I926" s="8"/>
      <c r="J926" s="8"/>
      <c r="K926" s="8"/>
      <c r="L926" s="8"/>
      <c r="M926" s="9"/>
      <c r="N926" s="9"/>
      <c r="O926" s="9"/>
      <c r="P926" s="9"/>
      <c r="Q926" s="9"/>
      <c r="R926" s="8"/>
      <c r="S926" s="10">
        <f t="shared" si="30"/>
        <v>100</v>
      </c>
      <c r="T926" s="10">
        <f t="shared" si="29"/>
        <v>-100</v>
      </c>
      <c r="W926" s="11">
        <v>41092</v>
      </c>
      <c r="X926" s="12"/>
      <c r="Y926" s="11"/>
      <c r="Z926" s="12"/>
      <c r="AA926" s="13"/>
      <c r="AB926" s="5"/>
    </row>
    <row r="927" spans="1:28">
      <c r="A927" s="14">
        <v>41093</v>
      </c>
      <c r="B927" s="6"/>
      <c r="C927" s="7"/>
      <c r="D927" s="6"/>
      <c r="E927" s="6"/>
      <c r="F927" s="8"/>
      <c r="G927" s="8"/>
      <c r="H927" s="8"/>
      <c r="I927" s="8"/>
      <c r="J927" s="8"/>
      <c r="K927" s="8"/>
      <c r="L927" s="8"/>
      <c r="M927" s="9"/>
      <c r="N927" s="9"/>
      <c r="O927" s="9"/>
      <c r="P927" s="9"/>
      <c r="Q927" s="9"/>
      <c r="R927" s="8"/>
      <c r="S927" s="10">
        <f t="shared" si="30"/>
        <v>100</v>
      </c>
      <c r="T927" s="10">
        <f t="shared" si="29"/>
        <v>-100</v>
      </c>
      <c r="W927" s="11">
        <v>41093</v>
      </c>
      <c r="X927" s="12"/>
      <c r="Y927" s="11"/>
      <c r="Z927" s="12"/>
      <c r="AA927" s="13"/>
      <c r="AB927" s="5"/>
    </row>
    <row r="928" spans="1:28">
      <c r="A928" s="14">
        <v>41094</v>
      </c>
      <c r="B928" s="6"/>
      <c r="C928" s="7"/>
      <c r="D928" s="6"/>
      <c r="E928" s="6"/>
      <c r="F928" s="8"/>
      <c r="G928" s="8"/>
      <c r="H928" s="8"/>
      <c r="I928" s="8"/>
      <c r="J928" s="8"/>
      <c r="K928" s="8"/>
      <c r="L928" s="8"/>
      <c r="M928" s="9"/>
      <c r="N928" s="9"/>
      <c r="O928" s="9"/>
      <c r="P928" s="9"/>
      <c r="Q928" s="9"/>
      <c r="R928" s="8"/>
      <c r="S928" s="10">
        <f t="shared" si="30"/>
        <v>100</v>
      </c>
      <c r="T928" s="10">
        <f t="shared" si="29"/>
        <v>-100</v>
      </c>
      <c r="W928" s="11">
        <v>41094</v>
      </c>
      <c r="X928" s="12"/>
      <c r="Y928" s="11"/>
      <c r="Z928" s="12"/>
      <c r="AA928" s="13"/>
      <c r="AB928" s="5"/>
    </row>
    <row r="929" spans="1:28">
      <c r="A929" s="14">
        <v>41095</v>
      </c>
      <c r="B929" s="6"/>
      <c r="C929" s="7"/>
      <c r="D929" s="6"/>
      <c r="E929" s="6"/>
      <c r="F929" s="8"/>
      <c r="G929" s="8"/>
      <c r="H929" s="8"/>
      <c r="I929" s="8"/>
      <c r="J929" s="8"/>
      <c r="K929" s="8"/>
      <c r="L929" s="8"/>
      <c r="M929" s="9"/>
      <c r="N929" s="9"/>
      <c r="O929" s="9"/>
      <c r="P929" s="9"/>
      <c r="Q929" s="9"/>
      <c r="R929" s="8"/>
      <c r="S929" s="10">
        <f t="shared" si="30"/>
        <v>100</v>
      </c>
      <c r="T929" s="10">
        <f t="shared" si="29"/>
        <v>-100</v>
      </c>
      <c r="W929" s="11">
        <v>41095</v>
      </c>
      <c r="X929" s="12"/>
      <c r="Y929" s="11"/>
      <c r="Z929" s="12"/>
      <c r="AA929" s="13"/>
      <c r="AB929" s="5"/>
    </row>
    <row r="930" spans="1:28">
      <c r="A930" s="14">
        <v>41096</v>
      </c>
      <c r="B930" s="6"/>
      <c r="C930" s="7"/>
      <c r="D930" s="6"/>
      <c r="E930" s="6"/>
      <c r="F930" s="8"/>
      <c r="G930" s="8"/>
      <c r="H930" s="8"/>
      <c r="I930" s="8"/>
      <c r="J930" s="8"/>
      <c r="K930" s="8"/>
      <c r="L930" s="8"/>
      <c r="M930" s="9"/>
      <c r="N930" s="9"/>
      <c r="O930" s="9"/>
      <c r="P930" s="9"/>
      <c r="Q930" s="9"/>
      <c r="R930" s="8"/>
      <c r="S930" s="10">
        <f t="shared" si="30"/>
        <v>100</v>
      </c>
      <c r="T930" s="10">
        <f t="shared" si="29"/>
        <v>-100</v>
      </c>
      <c r="W930" s="11">
        <v>41096</v>
      </c>
      <c r="X930" s="12"/>
      <c r="Y930" s="11"/>
      <c r="Z930" s="12"/>
      <c r="AA930" s="13"/>
      <c r="AB930" s="5"/>
    </row>
    <row r="931" spans="1:28">
      <c r="A931" s="14">
        <v>41099</v>
      </c>
      <c r="B931" s="6"/>
      <c r="C931" s="7"/>
      <c r="D931" s="6"/>
      <c r="E931" s="6"/>
      <c r="F931" s="8"/>
      <c r="G931" s="8"/>
      <c r="H931" s="8"/>
      <c r="I931" s="8"/>
      <c r="J931" s="8"/>
      <c r="K931" s="8"/>
      <c r="L931" s="8"/>
      <c r="M931" s="9"/>
      <c r="N931" s="9"/>
      <c r="O931" s="9"/>
      <c r="P931" s="9"/>
      <c r="Q931" s="9"/>
      <c r="R931" s="8"/>
      <c r="S931" s="10">
        <f t="shared" si="30"/>
        <v>100</v>
      </c>
      <c r="T931" s="10">
        <f t="shared" si="29"/>
        <v>-100</v>
      </c>
      <c r="W931" s="11">
        <v>41099</v>
      </c>
      <c r="X931" s="12"/>
      <c r="Y931" s="11"/>
      <c r="Z931" s="12"/>
      <c r="AA931" s="13"/>
      <c r="AB931" s="5"/>
    </row>
    <row r="932" spans="1:28">
      <c r="A932" s="14">
        <v>41100</v>
      </c>
      <c r="B932" s="6"/>
      <c r="C932" s="7"/>
      <c r="D932" s="6"/>
      <c r="E932" s="6"/>
      <c r="F932" s="8"/>
      <c r="G932" s="8"/>
      <c r="H932" s="8"/>
      <c r="I932" s="8"/>
      <c r="J932" s="8"/>
      <c r="K932" s="8"/>
      <c r="L932" s="8"/>
      <c r="M932" s="9"/>
      <c r="N932" s="9"/>
      <c r="O932" s="9"/>
      <c r="P932" s="9"/>
      <c r="Q932" s="9"/>
      <c r="R932" s="8"/>
      <c r="S932" s="10">
        <f t="shared" si="30"/>
        <v>100</v>
      </c>
      <c r="T932" s="10">
        <f t="shared" si="29"/>
        <v>-100</v>
      </c>
      <c r="W932" s="11">
        <v>41100</v>
      </c>
      <c r="X932" s="12"/>
      <c r="Y932" s="11"/>
      <c r="Z932" s="12"/>
      <c r="AA932" s="13"/>
      <c r="AB932" s="5"/>
    </row>
    <row r="933" spans="1:28">
      <c r="A933" s="14">
        <v>41101</v>
      </c>
      <c r="B933" s="6"/>
      <c r="C933" s="7"/>
      <c r="D933" s="6"/>
      <c r="E933" s="6"/>
      <c r="F933" s="8"/>
      <c r="G933" s="8"/>
      <c r="H933" s="8"/>
      <c r="I933" s="8"/>
      <c r="J933" s="8"/>
      <c r="K933" s="8"/>
      <c r="L933" s="8"/>
      <c r="M933" s="9"/>
      <c r="N933" s="9"/>
      <c r="O933" s="9"/>
      <c r="P933" s="9"/>
      <c r="Q933" s="9"/>
      <c r="R933" s="8"/>
      <c r="S933" s="10">
        <f t="shared" si="30"/>
        <v>100</v>
      </c>
      <c r="T933" s="10">
        <f t="shared" si="29"/>
        <v>-100</v>
      </c>
      <c r="W933" s="11">
        <v>41101</v>
      </c>
      <c r="X933" s="12"/>
      <c r="Y933" s="11"/>
      <c r="Z933" s="12"/>
      <c r="AA933" s="13"/>
      <c r="AB933" s="5"/>
    </row>
    <row r="934" spans="1:28">
      <c r="A934" s="14">
        <v>41102</v>
      </c>
      <c r="B934" s="6"/>
      <c r="C934" s="7"/>
      <c r="D934" s="6"/>
      <c r="E934" s="6"/>
      <c r="F934" s="8"/>
      <c r="G934" s="8"/>
      <c r="H934" s="8"/>
      <c r="I934" s="8"/>
      <c r="J934" s="8"/>
      <c r="K934" s="8"/>
      <c r="L934" s="8"/>
      <c r="M934" s="9"/>
      <c r="N934" s="9"/>
      <c r="O934" s="9"/>
      <c r="P934" s="9"/>
      <c r="Q934" s="9"/>
      <c r="R934" s="8"/>
      <c r="S934" s="10">
        <f t="shared" si="30"/>
        <v>100</v>
      </c>
      <c r="T934" s="10">
        <f t="shared" si="29"/>
        <v>-100</v>
      </c>
      <c r="W934" s="11">
        <v>41102</v>
      </c>
      <c r="X934" s="12"/>
      <c r="Y934" s="11"/>
      <c r="Z934" s="12"/>
      <c r="AA934" s="13"/>
      <c r="AB934" s="5"/>
    </row>
    <row r="935" spans="1:28">
      <c r="A935" s="14">
        <v>41103</v>
      </c>
      <c r="B935" s="6"/>
      <c r="C935" s="7"/>
      <c r="D935" s="6"/>
      <c r="E935" s="6"/>
      <c r="F935" s="8"/>
      <c r="G935" s="8"/>
      <c r="H935" s="8"/>
      <c r="I935" s="8"/>
      <c r="J935" s="8"/>
      <c r="K935" s="8"/>
      <c r="L935" s="8"/>
      <c r="M935" s="9"/>
      <c r="N935" s="9"/>
      <c r="O935" s="9"/>
      <c r="P935" s="9"/>
      <c r="Q935" s="9"/>
      <c r="R935" s="8"/>
      <c r="S935" s="10">
        <f t="shared" si="30"/>
        <v>100</v>
      </c>
      <c r="T935" s="10">
        <f t="shared" si="29"/>
        <v>-100</v>
      </c>
      <c r="W935" s="11">
        <v>41103</v>
      </c>
      <c r="X935" s="12"/>
      <c r="Y935" s="11"/>
      <c r="Z935" s="12"/>
      <c r="AA935" s="13"/>
      <c r="AB935" s="5"/>
    </row>
    <row r="936" spans="1:28">
      <c r="A936" s="14">
        <v>41106</v>
      </c>
      <c r="B936" s="6"/>
      <c r="C936" s="7"/>
      <c r="D936" s="6"/>
      <c r="E936" s="6"/>
      <c r="F936" s="8"/>
      <c r="G936" s="8"/>
      <c r="H936" s="8"/>
      <c r="I936" s="8"/>
      <c r="J936" s="8"/>
      <c r="K936" s="8"/>
      <c r="L936" s="8"/>
      <c r="M936" s="9"/>
      <c r="N936" s="9"/>
      <c r="O936" s="9"/>
      <c r="P936" s="9"/>
      <c r="Q936" s="9"/>
      <c r="R936" s="8"/>
      <c r="S936" s="10">
        <f t="shared" si="30"/>
        <v>100</v>
      </c>
      <c r="T936" s="10">
        <f t="shared" si="29"/>
        <v>-100</v>
      </c>
      <c r="W936" s="11">
        <v>41106</v>
      </c>
      <c r="X936" s="12"/>
      <c r="Y936" s="11"/>
      <c r="Z936" s="12"/>
      <c r="AA936" s="13"/>
      <c r="AB936" s="5"/>
    </row>
    <row r="937" spans="1:28">
      <c r="A937" s="14">
        <v>41107</v>
      </c>
      <c r="B937" s="6"/>
      <c r="C937" s="7"/>
      <c r="D937" s="6"/>
      <c r="E937" s="6"/>
      <c r="F937" s="8"/>
      <c r="G937" s="8"/>
      <c r="H937" s="8"/>
      <c r="I937" s="8"/>
      <c r="J937" s="8"/>
      <c r="K937" s="8"/>
      <c r="L937" s="8"/>
      <c r="M937" s="9"/>
      <c r="N937" s="9"/>
      <c r="O937" s="9"/>
      <c r="P937" s="9"/>
      <c r="Q937" s="9"/>
      <c r="R937" s="8"/>
      <c r="S937" s="10">
        <f t="shared" si="30"/>
        <v>100</v>
      </c>
      <c r="T937" s="10">
        <f t="shared" si="29"/>
        <v>-100</v>
      </c>
      <c r="W937" s="11">
        <v>41107</v>
      </c>
      <c r="X937" s="12"/>
      <c r="Y937" s="11"/>
      <c r="Z937" s="12"/>
      <c r="AA937" s="13"/>
      <c r="AB937" s="5"/>
    </row>
    <row r="938" spans="1:28">
      <c r="A938" s="14">
        <v>41108</v>
      </c>
      <c r="B938" s="6"/>
      <c r="C938" s="7"/>
      <c r="D938" s="6"/>
      <c r="E938" s="6"/>
      <c r="F938" s="8"/>
      <c r="G938" s="8"/>
      <c r="H938" s="8"/>
      <c r="I938" s="8"/>
      <c r="J938" s="8"/>
      <c r="K938" s="8"/>
      <c r="L938" s="8"/>
      <c r="M938" s="9"/>
      <c r="N938" s="9"/>
      <c r="O938" s="9"/>
      <c r="P938" s="9"/>
      <c r="Q938" s="9"/>
      <c r="R938" s="8"/>
      <c r="S938" s="10">
        <f t="shared" si="30"/>
        <v>100</v>
      </c>
      <c r="T938" s="10">
        <f t="shared" si="29"/>
        <v>-100</v>
      </c>
      <c r="W938" s="11">
        <v>41108</v>
      </c>
      <c r="X938" s="12"/>
      <c r="Y938" s="11"/>
      <c r="Z938" s="12"/>
      <c r="AA938" s="13"/>
      <c r="AB938" s="5"/>
    </row>
    <row r="939" spans="1:28">
      <c r="A939" s="14">
        <v>41109</v>
      </c>
      <c r="B939" s="6"/>
      <c r="C939" s="7"/>
      <c r="D939" s="6"/>
      <c r="E939" s="6"/>
      <c r="F939" s="8"/>
      <c r="G939" s="8"/>
      <c r="H939" s="8"/>
      <c r="I939" s="8"/>
      <c r="J939" s="8"/>
      <c r="K939" s="8"/>
      <c r="L939" s="8"/>
      <c r="M939" s="9"/>
      <c r="N939" s="9"/>
      <c r="O939" s="9"/>
      <c r="P939" s="9"/>
      <c r="Q939" s="9"/>
      <c r="R939" s="8"/>
      <c r="S939" s="10">
        <f t="shared" si="30"/>
        <v>100</v>
      </c>
      <c r="T939" s="10">
        <f t="shared" si="29"/>
        <v>-100</v>
      </c>
      <c r="W939" s="11">
        <v>41109</v>
      </c>
      <c r="X939" s="12"/>
      <c r="Y939" s="11"/>
      <c r="Z939" s="12"/>
      <c r="AA939" s="13"/>
      <c r="AB939" s="5"/>
    </row>
    <row r="940" spans="1:28">
      <c r="A940" s="14">
        <v>41110</v>
      </c>
      <c r="B940" s="6"/>
      <c r="C940" s="7"/>
      <c r="D940" s="6"/>
      <c r="E940" s="6"/>
      <c r="F940" s="8"/>
      <c r="G940" s="8"/>
      <c r="H940" s="8"/>
      <c r="I940" s="8"/>
      <c r="J940" s="8"/>
      <c r="K940" s="8"/>
      <c r="L940" s="8"/>
      <c r="M940" s="9"/>
      <c r="N940" s="9"/>
      <c r="O940" s="9"/>
      <c r="P940" s="9"/>
      <c r="Q940" s="9"/>
      <c r="R940" s="8"/>
      <c r="S940" s="10">
        <f t="shared" si="30"/>
        <v>100</v>
      </c>
      <c r="T940" s="10">
        <f t="shared" si="29"/>
        <v>-100</v>
      </c>
      <c r="W940" s="11">
        <v>41110</v>
      </c>
      <c r="X940" s="12"/>
      <c r="Y940" s="11"/>
      <c r="Z940" s="12"/>
      <c r="AA940" s="13"/>
      <c r="AB940" s="5"/>
    </row>
    <row r="941" spans="1:28">
      <c r="A941" s="14">
        <v>41113</v>
      </c>
      <c r="B941" s="6"/>
      <c r="C941" s="7"/>
      <c r="D941" s="6"/>
      <c r="E941" s="6"/>
      <c r="F941" s="8"/>
      <c r="G941" s="8"/>
      <c r="H941" s="8"/>
      <c r="I941" s="8"/>
      <c r="J941" s="8"/>
      <c r="K941" s="8"/>
      <c r="L941" s="8"/>
      <c r="M941" s="9"/>
      <c r="N941" s="9"/>
      <c r="O941" s="9"/>
      <c r="P941" s="9"/>
      <c r="Q941" s="9"/>
      <c r="R941" s="8"/>
      <c r="S941" s="10">
        <f t="shared" si="30"/>
        <v>100</v>
      </c>
      <c r="T941" s="10">
        <f t="shared" si="29"/>
        <v>-100</v>
      </c>
      <c r="W941" s="11">
        <v>41113</v>
      </c>
      <c r="X941" s="12"/>
      <c r="Y941" s="11"/>
      <c r="Z941" s="12"/>
      <c r="AA941" s="13"/>
      <c r="AB941" s="5"/>
    </row>
    <row r="942" spans="1:28">
      <c r="A942" s="14">
        <v>41114</v>
      </c>
      <c r="B942" s="6"/>
      <c r="C942" s="7"/>
      <c r="D942" s="6"/>
      <c r="E942" s="6"/>
      <c r="F942" s="8"/>
      <c r="G942" s="8"/>
      <c r="H942" s="8"/>
      <c r="I942" s="8"/>
      <c r="J942" s="8"/>
      <c r="K942" s="8"/>
      <c r="L942" s="8"/>
      <c r="M942" s="9"/>
      <c r="N942" s="9"/>
      <c r="O942" s="9"/>
      <c r="P942" s="9"/>
      <c r="Q942" s="9"/>
      <c r="R942" s="8"/>
      <c r="S942" s="10">
        <f t="shared" si="30"/>
        <v>100</v>
      </c>
      <c r="T942" s="10">
        <f t="shared" si="29"/>
        <v>-100</v>
      </c>
      <c r="W942" s="11">
        <v>41114</v>
      </c>
      <c r="X942" s="12"/>
      <c r="Y942" s="11"/>
      <c r="Z942" s="12"/>
      <c r="AA942" s="13"/>
      <c r="AB942" s="5"/>
    </row>
    <row r="943" spans="1:28">
      <c r="A943" s="14">
        <v>41115</v>
      </c>
      <c r="B943" s="6"/>
      <c r="C943" s="7"/>
      <c r="D943" s="6"/>
      <c r="E943" s="6"/>
      <c r="F943" s="8"/>
      <c r="G943" s="8"/>
      <c r="H943" s="8"/>
      <c r="I943" s="8"/>
      <c r="J943" s="8"/>
      <c r="K943" s="8"/>
      <c r="L943" s="8"/>
      <c r="M943" s="9"/>
      <c r="N943" s="9"/>
      <c r="O943" s="9"/>
      <c r="P943" s="9"/>
      <c r="Q943" s="9"/>
      <c r="R943" s="8"/>
      <c r="S943" s="10">
        <f t="shared" si="30"/>
        <v>100</v>
      </c>
      <c r="T943" s="10">
        <f t="shared" si="29"/>
        <v>-100</v>
      </c>
      <c r="W943" s="11">
        <v>41115</v>
      </c>
      <c r="X943" s="12"/>
      <c r="Y943" s="11"/>
      <c r="Z943" s="12"/>
      <c r="AA943" s="13"/>
      <c r="AB943" s="5"/>
    </row>
    <row r="944" spans="1:28">
      <c r="A944" s="14">
        <v>41116</v>
      </c>
      <c r="B944" s="6"/>
      <c r="C944" s="7"/>
      <c r="D944" s="6"/>
      <c r="E944" s="6"/>
      <c r="F944" s="8"/>
      <c r="G944" s="8"/>
      <c r="H944" s="8"/>
      <c r="I944" s="8"/>
      <c r="J944" s="8"/>
      <c r="K944" s="8"/>
      <c r="L944" s="8"/>
      <c r="M944" s="9"/>
      <c r="N944" s="9"/>
      <c r="O944" s="9"/>
      <c r="P944" s="9"/>
      <c r="Q944" s="9"/>
      <c r="R944" s="8"/>
      <c r="S944" s="10">
        <f t="shared" si="30"/>
        <v>100</v>
      </c>
      <c r="T944" s="10">
        <f t="shared" si="29"/>
        <v>-100</v>
      </c>
      <c r="W944" s="11">
        <v>41116</v>
      </c>
      <c r="X944" s="12"/>
      <c r="Y944" s="11"/>
      <c r="Z944" s="12"/>
      <c r="AA944" s="13"/>
      <c r="AB944" s="5"/>
    </row>
    <row r="945" spans="1:28">
      <c r="A945" s="14">
        <v>41117</v>
      </c>
      <c r="B945" s="6"/>
      <c r="C945" s="7"/>
      <c r="D945" s="6"/>
      <c r="E945" s="6"/>
      <c r="F945" s="8"/>
      <c r="G945" s="8"/>
      <c r="H945" s="8"/>
      <c r="I945" s="8"/>
      <c r="J945" s="8"/>
      <c r="K945" s="8"/>
      <c r="L945" s="8"/>
      <c r="M945" s="9"/>
      <c r="N945" s="9"/>
      <c r="O945" s="9"/>
      <c r="P945" s="9"/>
      <c r="Q945" s="9"/>
      <c r="R945" s="8"/>
      <c r="S945" s="10">
        <f t="shared" si="30"/>
        <v>100</v>
      </c>
      <c r="T945" s="10">
        <f t="shared" si="29"/>
        <v>-100</v>
      </c>
      <c r="W945" s="11">
        <v>41117</v>
      </c>
      <c r="X945" s="12"/>
      <c r="Y945" s="11"/>
      <c r="Z945" s="12"/>
      <c r="AA945" s="13"/>
      <c r="AB945" s="5"/>
    </row>
    <row r="946" spans="1:28">
      <c r="A946" s="14">
        <v>41120</v>
      </c>
      <c r="B946" s="6"/>
      <c r="C946" s="7"/>
      <c r="D946" s="6"/>
      <c r="E946" s="6"/>
      <c r="F946" s="8"/>
      <c r="G946" s="8"/>
      <c r="H946" s="8"/>
      <c r="I946" s="8"/>
      <c r="J946" s="8"/>
      <c r="K946" s="8"/>
      <c r="L946" s="8"/>
      <c r="M946" s="9"/>
      <c r="N946" s="9"/>
      <c r="O946" s="9"/>
      <c r="P946" s="9"/>
      <c r="Q946" s="9"/>
      <c r="R946" s="8"/>
      <c r="S946" s="10">
        <f t="shared" si="30"/>
        <v>100</v>
      </c>
      <c r="T946" s="10">
        <f t="shared" si="29"/>
        <v>-100</v>
      </c>
      <c r="W946" s="11">
        <v>41120</v>
      </c>
      <c r="X946" s="12"/>
      <c r="Y946" s="11"/>
      <c r="Z946" s="12"/>
      <c r="AA946" s="13"/>
      <c r="AB946" s="5"/>
    </row>
    <row r="947" spans="1:28">
      <c r="A947" s="14">
        <v>41121</v>
      </c>
      <c r="B947" s="6"/>
      <c r="C947" s="7"/>
      <c r="D947" s="6"/>
      <c r="E947" s="6"/>
      <c r="F947" s="8"/>
      <c r="G947" s="8"/>
      <c r="H947" s="8"/>
      <c r="I947" s="8"/>
      <c r="J947" s="8"/>
      <c r="K947" s="8"/>
      <c r="L947" s="8"/>
      <c r="M947" s="9"/>
      <c r="N947" s="9"/>
      <c r="O947" s="9"/>
      <c r="P947" s="9"/>
      <c r="Q947" s="9"/>
      <c r="R947" s="8"/>
      <c r="S947" s="10">
        <f t="shared" si="30"/>
        <v>100</v>
      </c>
      <c r="T947" s="10">
        <f t="shared" si="29"/>
        <v>-100</v>
      </c>
      <c r="W947" s="11">
        <v>41121</v>
      </c>
      <c r="X947" s="12"/>
      <c r="Y947" s="11"/>
      <c r="Z947" s="12"/>
      <c r="AA947" s="13"/>
      <c r="AB947" s="5"/>
    </row>
    <row r="948" spans="1:28">
      <c r="A948" s="14">
        <v>41122</v>
      </c>
      <c r="B948" s="6"/>
      <c r="C948" s="7"/>
      <c r="D948" s="6"/>
      <c r="E948" s="6"/>
      <c r="F948" s="8"/>
      <c r="G948" s="8"/>
      <c r="H948" s="8"/>
      <c r="I948" s="8"/>
      <c r="J948" s="8"/>
      <c r="K948" s="8"/>
      <c r="L948" s="8"/>
      <c r="M948" s="9"/>
      <c r="N948" s="9"/>
      <c r="O948" s="9"/>
      <c r="P948" s="9"/>
      <c r="Q948" s="9"/>
      <c r="R948" s="8"/>
      <c r="S948" s="10">
        <f t="shared" si="30"/>
        <v>100</v>
      </c>
      <c r="T948" s="10">
        <f t="shared" si="29"/>
        <v>-100</v>
      </c>
      <c r="W948" s="11">
        <v>41122</v>
      </c>
      <c r="X948" s="12"/>
      <c r="Y948" s="11"/>
      <c r="Z948" s="12"/>
      <c r="AA948" s="13"/>
      <c r="AB948" s="5"/>
    </row>
    <row r="949" spans="1:28">
      <c r="A949" s="14">
        <v>41123</v>
      </c>
      <c r="B949" s="6"/>
      <c r="C949" s="7"/>
      <c r="D949" s="6"/>
      <c r="E949" s="6"/>
      <c r="F949" s="8"/>
      <c r="G949" s="8"/>
      <c r="H949" s="8"/>
      <c r="I949" s="8"/>
      <c r="J949" s="8"/>
      <c r="K949" s="8"/>
      <c r="L949" s="8"/>
      <c r="M949" s="9"/>
      <c r="N949" s="9"/>
      <c r="O949" s="9"/>
      <c r="P949" s="9"/>
      <c r="Q949" s="9"/>
      <c r="R949" s="8"/>
      <c r="S949" s="10">
        <f t="shared" si="30"/>
        <v>100</v>
      </c>
      <c r="T949" s="10">
        <f t="shared" si="29"/>
        <v>-100</v>
      </c>
      <c r="W949" s="11">
        <v>41123</v>
      </c>
      <c r="X949" s="12"/>
      <c r="Y949" s="11"/>
      <c r="Z949" s="12"/>
      <c r="AA949" s="13"/>
      <c r="AB949" s="5"/>
    </row>
    <row r="950" spans="1:28">
      <c r="A950" s="14">
        <v>41124</v>
      </c>
      <c r="B950" s="6"/>
      <c r="C950" s="7"/>
      <c r="D950" s="6"/>
      <c r="E950" s="6"/>
      <c r="F950" s="8"/>
      <c r="G950" s="8"/>
      <c r="H950" s="8"/>
      <c r="I950" s="8"/>
      <c r="J950" s="8"/>
      <c r="K950" s="8"/>
      <c r="L950" s="8"/>
      <c r="M950" s="9"/>
      <c r="N950" s="9"/>
      <c r="O950" s="9"/>
      <c r="P950" s="9"/>
      <c r="Q950" s="9"/>
      <c r="R950" s="8"/>
      <c r="S950" s="10">
        <f t="shared" si="30"/>
        <v>100</v>
      </c>
      <c r="T950" s="10">
        <f t="shared" si="29"/>
        <v>-100</v>
      </c>
      <c r="W950" s="11">
        <v>41124</v>
      </c>
      <c r="X950" s="12"/>
      <c r="Y950" s="11"/>
      <c r="Z950" s="12"/>
      <c r="AA950" s="13"/>
      <c r="AB950" s="5"/>
    </row>
    <row r="951" spans="1:28">
      <c r="A951" s="14">
        <v>41127</v>
      </c>
      <c r="B951" s="6"/>
      <c r="C951" s="7"/>
      <c r="D951" s="6"/>
      <c r="E951" s="6"/>
      <c r="F951" s="8"/>
      <c r="G951" s="8"/>
      <c r="H951" s="8"/>
      <c r="I951" s="8"/>
      <c r="J951" s="8"/>
      <c r="K951" s="8"/>
      <c r="L951" s="8"/>
      <c r="M951" s="9"/>
      <c r="N951" s="9"/>
      <c r="O951" s="9"/>
      <c r="P951" s="9"/>
      <c r="Q951" s="9"/>
      <c r="R951" s="8"/>
      <c r="S951" s="10">
        <f t="shared" si="30"/>
        <v>100</v>
      </c>
      <c r="T951" s="10">
        <f t="shared" si="29"/>
        <v>-100</v>
      </c>
      <c r="W951" s="11">
        <v>41127</v>
      </c>
      <c r="X951" s="12"/>
      <c r="Y951" s="11"/>
      <c r="Z951" s="12"/>
      <c r="AA951" s="13"/>
      <c r="AB951" s="5"/>
    </row>
    <row r="952" spans="1:28">
      <c r="A952" s="14">
        <v>41128</v>
      </c>
      <c r="B952" s="6"/>
      <c r="C952" s="7"/>
      <c r="D952" s="6"/>
      <c r="E952" s="6"/>
      <c r="F952" s="8"/>
      <c r="G952" s="8"/>
      <c r="H952" s="8"/>
      <c r="I952" s="8"/>
      <c r="J952" s="8"/>
      <c r="K952" s="8"/>
      <c r="L952" s="8"/>
      <c r="M952" s="9"/>
      <c r="N952" s="9"/>
      <c r="O952" s="9"/>
      <c r="P952" s="9"/>
      <c r="Q952" s="9"/>
      <c r="R952" s="8"/>
      <c r="S952" s="10">
        <f t="shared" si="30"/>
        <v>100</v>
      </c>
      <c r="T952" s="10">
        <f t="shared" si="29"/>
        <v>-100</v>
      </c>
      <c r="W952" s="11">
        <v>41128</v>
      </c>
      <c r="X952" s="12"/>
      <c r="Y952" s="11"/>
      <c r="Z952" s="12"/>
      <c r="AA952" s="13"/>
      <c r="AB952" s="5"/>
    </row>
    <row r="953" spans="1:28">
      <c r="A953" s="14">
        <v>41129</v>
      </c>
      <c r="B953" s="6"/>
      <c r="C953" s="7"/>
      <c r="D953" s="6"/>
      <c r="E953" s="6"/>
      <c r="F953" s="8"/>
      <c r="G953" s="8"/>
      <c r="H953" s="8"/>
      <c r="I953" s="8"/>
      <c r="J953" s="8"/>
      <c r="K953" s="8"/>
      <c r="L953" s="8"/>
      <c r="M953" s="9"/>
      <c r="N953" s="9"/>
      <c r="O953" s="9"/>
      <c r="P953" s="9"/>
      <c r="Q953" s="9"/>
      <c r="R953" s="8"/>
      <c r="S953" s="10">
        <f t="shared" si="30"/>
        <v>100</v>
      </c>
      <c r="T953" s="10">
        <f t="shared" si="29"/>
        <v>-100</v>
      </c>
      <c r="W953" s="11">
        <v>41129</v>
      </c>
      <c r="X953" s="12"/>
      <c r="Y953" s="11"/>
      <c r="Z953" s="12"/>
      <c r="AA953" s="13"/>
      <c r="AB953" s="5"/>
    </row>
    <row r="954" spans="1:28">
      <c r="A954" s="14">
        <v>41130</v>
      </c>
      <c r="B954" s="6"/>
      <c r="C954" s="7"/>
      <c r="D954" s="6"/>
      <c r="E954" s="6"/>
      <c r="F954" s="8"/>
      <c r="G954" s="8"/>
      <c r="H954" s="8"/>
      <c r="I954" s="8"/>
      <c r="J954" s="8"/>
      <c r="K954" s="8"/>
      <c r="L954" s="8"/>
      <c r="M954" s="9"/>
      <c r="N954" s="9"/>
      <c r="O954" s="9"/>
      <c r="P954" s="9"/>
      <c r="Q954" s="9"/>
      <c r="R954" s="8"/>
      <c r="S954" s="10">
        <f t="shared" si="30"/>
        <v>100</v>
      </c>
      <c r="T954" s="10">
        <f t="shared" si="29"/>
        <v>-100</v>
      </c>
      <c r="W954" s="11">
        <v>41130</v>
      </c>
      <c r="X954" s="12"/>
      <c r="Y954" s="11"/>
      <c r="Z954" s="12"/>
      <c r="AA954" s="13"/>
      <c r="AB954" s="5"/>
    </row>
    <row r="955" spans="1:28">
      <c r="A955" s="14">
        <v>41131</v>
      </c>
      <c r="B955" s="6"/>
      <c r="C955" s="7"/>
      <c r="D955" s="6"/>
      <c r="E955" s="6"/>
      <c r="F955" s="8"/>
      <c r="G955" s="8"/>
      <c r="H955" s="8"/>
      <c r="I955" s="8"/>
      <c r="J955" s="8"/>
      <c r="K955" s="8"/>
      <c r="L955" s="8"/>
      <c r="M955" s="9"/>
      <c r="N955" s="9"/>
      <c r="O955" s="9"/>
      <c r="P955" s="9"/>
      <c r="Q955" s="9"/>
      <c r="R955" s="8"/>
      <c r="S955" s="10">
        <f t="shared" si="30"/>
        <v>100</v>
      </c>
      <c r="T955" s="10">
        <f t="shared" si="29"/>
        <v>-100</v>
      </c>
      <c r="W955" s="11">
        <v>41131</v>
      </c>
      <c r="X955" s="12"/>
      <c r="Y955" s="11"/>
      <c r="Z955" s="12"/>
      <c r="AA955" s="13"/>
      <c r="AB955" s="5"/>
    </row>
    <row r="956" spans="1:28">
      <c r="A956" s="14">
        <v>41134</v>
      </c>
      <c r="B956" s="6"/>
      <c r="C956" s="7"/>
      <c r="D956" s="6"/>
      <c r="E956" s="6"/>
      <c r="F956" s="8"/>
      <c r="G956" s="8"/>
      <c r="H956" s="8"/>
      <c r="I956" s="8"/>
      <c r="J956" s="8"/>
      <c r="K956" s="8"/>
      <c r="L956" s="8"/>
      <c r="M956" s="9"/>
      <c r="N956" s="9"/>
      <c r="O956" s="9"/>
      <c r="P956" s="9"/>
      <c r="Q956" s="9"/>
      <c r="R956" s="8"/>
      <c r="S956" s="10">
        <f t="shared" si="30"/>
        <v>100</v>
      </c>
      <c r="T956" s="10">
        <f t="shared" si="29"/>
        <v>-100</v>
      </c>
      <c r="W956" s="11">
        <v>41134</v>
      </c>
      <c r="X956" s="12"/>
      <c r="Y956" s="11"/>
      <c r="Z956" s="12"/>
      <c r="AA956" s="13"/>
      <c r="AB956" s="5"/>
    </row>
    <row r="957" spans="1:28">
      <c r="A957" s="14">
        <v>41135</v>
      </c>
      <c r="B957" s="6"/>
      <c r="C957" s="7"/>
      <c r="D957" s="6"/>
      <c r="E957" s="6"/>
      <c r="F957" s="8"/>
      <c r="G957" s="8"/>
      <c r="H957" s="8"/>
      <c r="I957" s="8"/>
      <c r="J957" s="8"/>
      <c r="K957" s="8"/>
      <c r="L957" s="8"/>
      <c r="M957" s="9"/>
      <c r="N957" s="9"/>
      <c r="O957" s="9"/>
      <c r="P957" s="9"/>
      <c r="Q957" s="9"/>
      <c r="R957" s="8"/>
      <c r="S957" s="10">
        <f t="shared" si="30"/>
        <v>100</v>
      </c>
      <c r="T957" s="10">
        <f t="shared" si="29"/>
        <v>-100</v>
      </c>
      <c r="W957" s="11">
        <v>41135</v>
      </c>
      <c r="X957" s="12"/>
      <c r="Y957" s="11"/>
      <c r="Z957" s="12"/>
      <c r="AA957" s="13"/>
      <c r="AB957" s="5"/>
    </row>
    <row r="958" spans="1:28">
      <c r="A958" s="14">
        <v>41136</v>
      </c>
      <c r="B958" s="6"/>
      <c r="C958" s="7"/>
      <c r="D958" s="6"/>
      <c r="E958" s="6"/>
      <c r="F958" s="8"/>
      <c r="G958" s="8"/>
      <c r="H958" s="8"/>
      <c r="I958" s="8"/>
      <c r="J958" s="8"/>
      <c r="K958" s="8"/>
      <c r="L958" s="8"/>
      <c r="M958" s="9"/>
      <c r="N958" s="9"/>
      <c r="O958" s="9"/>
      <c r="P958" s="9"/>
      <c r="Q958" s="9"/>
      <c r="R958" s="8"/>
      <c r="S958" s="10">
        <f t="shared" si="30"/>
        <v>100</v>
      </c>
      <c r="T958" s="10">
        <f t="shared" si="29"/>
        <v>-100</v>
      </c>
      <c r="W958" s="11">
        <v>41136</v>
      </c>
      <c r="X958" s="12"/>
      <c r="Y958" s="11"/>
      <c r="Z958" s="12"/>
      <c r="AA958" s="13"/>
      <c r="AB958" s="5"/>
    </row>
    <row r="959" spans="1:28">
      <c r="A959" s="14">
        <v>41137</v>
      </c>
      <c r="B959" s="6"/>
      <c r="C959" s="7"/>
      <c r="D959" s="6"/>
      <c r="E959" s="6"/>
      <c r="F959" s="8"/>
      <c r="G959" s="8"/>
      <c r="H959" s="8"/>
      <c r="I959" s="8"/>
      <c r="J959" s="8"/>
      <c r="K959" s="8"/>
      <c r="L959" s="8"/>
      <c r="M959" s="9"/>
      <c r="N959" s="9"/>
      <c r="O959" s="9"/>
      <c r="P959" s="9"/>
      <c r="Q959" s="9"/>
      <c r="R959" s="8"/>
      <c r="S959" s="10">
        <f t="shared" si="30"/>
        <v>100</v>
      </c>
      <c r="T959" s="10">
        <f t="shared" si="29"/>
        <v>-100</v>
      </c>
      <c r="W959" s="11">
        <v>41137</v>
      </c>
      <c r="X959" s="12"/>
      <c r="Y959" s="11"/>
      <c r="Z959" s="12"/>
      <c r="AA959" s="13"/>
      <c r="AB959" s="5"/>
    </row>
    <row r="960" spans="1:28">
      <c r="A960" s="14">
        <v>41138</v>
      </c>
      <c r="B960" s="6"/>
      <c r="C960" s="7"/>
      <c r="D960" s="6"/>
      <c r="E960" s="6"/>
      <c r="F960" s="8"/>
      <c r="G960" s="8"/>
      <c r="H960" s="8"/>
      <c r="I960" s="8"/>
      <c r="J960" s="8"/>
      <c r="K960" s="8"/>
      <c r="L960" s="8"/>
      <c r="M960" s="9"/>
      <c r="N960" s="9"/>
      <c r="O960" s="9"/>
      <c r="P960" s="9"/>
      <c r="Q960" s="9"/>
      <c r="R960" s="8"/>
      <c r="S960" s="10">
        <f t="shared" si="30"/>
        <v>100</v>
      </c>
      <c r="T960" s="10">
        <f t="shared" si="29"/>
        <v>-100</v>
      </c>
      <c r="W960" s="11">
        <v>41138</v>
      </c>
      <c r="X960" s="12"/>
      <c r="Y960" s="11"/>
      <c r="Z960" s="12"/>
      <c r="AA960" s="13"/>
      <c r="AB960" s="5"/>
    </row>
    <row r="961" spans="1:28">
      <c r="A961" s="14">
        <v>41141</v>
      </c>
      <c r="B961" s="6"/>
      <c r="C961" s="7"/>
      <c r="D961" s="6"/>
      <c r="E961" s="6"/>
      <c r="F961" s="8"/>
      <c r="G961" s="8"/>
      <c r="H961" s="8"/>
      <c r="I961" s="8"/>
      <c r="J961" s="8"/>
      <c r="K961" s="8"/>
      <c r="L961" s="8"/>
      <c r="M961" s="9"/>
      <c r="N961" s="9"/>
      <c r="O961" s="9"/>
      <c r="P961" s="9"/>
      <c r="Q961" s="9"/>
      <c r="R961" s="8"/>
      <c r="S961" s="10">
        <f t="shared" si="30"/>
        <v>100</v>
      </c>
      <c r="T961" s="10">
        <f t="shared" si="29"/>
        <v>-100</v>
      </c>
      <c r="W961" s="11">
        <v>41141</v>
      </c>
      <c r="X961" s="12"/>
      <c r="Y961" s="11"/>
      <c r="Z961" s="12"/>
      <c r="AA961" s="13"/>
      <c r="AB961" s="5"/>
    </row>
    <row r="962" spans="1:28">
      <c r="A962" s="14">
        <v>41142</v>
      </c>
      <c r="B962" s="6"/>
      <c r="C962" s="7"/>
      <c r="D962" s="6"/>
      <c r="E962" s="6"/>
      <c r="F962" s="8"/>
      <c r="G962" s="8"/>
      <c r="H962" s="8"/>
      <c r="I962" s="8"/>
      <c r="J962" s="8"/>
      <c r="K962" s="8"/>
      <c r="L962" s="8"/>
      <c r="M962" s="9"/>
      <c r="N962" s="9"/>
      <c r="O962" s="9"/>
      <c r="P962" s="9"/>
      <c r="Q962" s="9"/>
      <c r="R962" s="8"/>
      <c r="S962" s="10">
        <f t="shared" si="30"/>
        <v>100</v>
      </c>
      <c r="T962" s="10">
        <f t="shared" si="29"/>
        <v>-100</v>
      </c>
      <c r="W962" s="11">
        <v>41142</v>
      </c>
      <c r="X962" s="12"/>
      <c r="Y962" s="11"/>
      <c r="Z962" s="12"/>
      <c r="AA962" s="13"/>
      <c r="AB962" s="5"/>
    </row>
    <row r="963" spans="1:28">
      <c r="A963" s="14">
        <v>41143</v>
      </c>
      <c r="B963" s="6"/>
      <c r="C963" s="7"/>
      <c r="D963" s="6"/>
      <c r="E963" s="6"/>
      <c r="F963" s="8"/>
      <c r="G963" s="8"/>
      <c r="H963" s="8"/>
      <c r="I963" s="8"/>
      <c r="J963" s="8"/>
      <c r="K963" s="8"/>
      <c r="L963" s="8"/>
      <c r="M963" s="9"/>
      <c r="N963" s="9"/>
      <c r="O963" s="9"/>
      <c r="P963" s="9"/>
      <c r="Q963" s="9"/>
      <c r="R963" s="8"/>
      <c r="S963" s="10">
        <f t="shared" si="30"/>
        <v>100</v>
      </c>
      <c r="T963" s="10">
        <f t="shared" ref="T963:T1026" si="31">IF(A963&lt;&gt;"",-100,"")</f>
        <v>-100</v>
      </c>
      <c r="W963" s="11">
        <v>41143</v>
      </c>
      <c r="X963" s="12"/>
      <c r="Y963" s="11"/>
      <c r="Z963" s="12"/>
      <c r="AA963" s="13"/>
      <c r="AB963" s="5"/>
    </row>
    <row r="964" spans="1:28">
      <c r="A964" s="14">
        <v>41144</v>
      </c>
      <c r="B964" s="6"/>
      <c r="C964" s="7"/>
      <c r="D964" s="6"/>
      <c r="E964" s="6"/>
      <c r="F964" s="8"/>
      <c r="G964" s="8"/>
      <c r="H964" s="8"/>
      <c r="I964" s="8"/>
      <c r="J964" s="8"/>
      <c r="K964" s="8"/>
      <c r="L964" s="8"/>
      <c r="M964" s="9"/>
      <c r="N964" s="9"/>
      <c r="O964" s="9"/>
      <c r="P964" s="9"/>
      <c r="Q964" s="9"/>
      <c r="R964" s="8"/>
      <c r="S964" s="10">
        <f t="shared" si="30"/>
        <v>100</v>
      </c>
      <c r="T964" s="10">
        <f t="shared" si="31"/>
        <v>-100</v>
      </c>
      <c r="W964" s="11">
        <v>41144</v>
      </c>
      <c r="X964" s="12"/>
      <c r="Y964" s="11"/>
      <c r="Z964" s="12"/>
      <c r="AA964" s="13"/>
      <c r="AB964" s="5"/>
    </row>
    <row r="965" spans="1:28">
      <c r="A965" s="14">
        <v>41145</v>
      </c>
      <c r="B965" s="6"/>
      <c r="C965" s="7"/>
      <c r="D965" s="6"/>
      <c r="E965" s="6"/>
      <c r="F965" s="8"/>
      <c r="G965" s="8"/>
      <c r="H965" s="8"/>
      <c r="I965" s="8"/>
      <c r="J965" s="8"/>
      <c r="K965" s="8"/>
      <c r="L965" s="8"/>
      <c r="M965" s="9"/>
      <c r="N965" s="9"/>
      <c r="O965" s="9"/>
      <c r="P965" s="9"/>
      <c r="Q965" s="9"/>
      <c r="R965" s="8"/>
      <c r="S965" s="10">
        <f t="shared" ref="S965:S1028" si="32">IF(A965&lt;&gt;"",100,"")</f>
        <v>100</v>
      </c>
      <c r="T965" s="10">
        <f t="shared" si="31"/>
        <v>-100</v>
      </c>
      <c r="W965" s="11">
        <v>41145</v>
      </c>
      <c r="X965" s="12"/>
      <c r="Y965" s="11"/>
      <c r="Z965" s="12"/>
      <c r="AA965" s="13"/>
      <c r="AB965" s="5"/>
    </row>
    <row r="966" spans="1:28">
      <c r="A966" s="14">
        <v>41148</v>
      </c>
      <c r="B966" s="6"/>
      <c r="C966" s="7"/>
      <c r="D966" s="6"/>
      <c r="E966" s="6"/>
      <c r="F966" s="8"/>
      <c r="G966" s="8"/>
      <c r="H966" s="8"/>
      <c r="I966" s="8"/>
      <c r="J966" s="8"/>
      <c r="K966" s="8"/>
      <c r="L966" s="8"/>
      <c r="M966" s="9"/>
      <c r="N966" s="9"/>
      <c r="O966" s="9"/>
      <c r="P966" s="9"/>
      <c r="Q966" s="9"/>
      <c r="R966" s="8"/>
      <c r="S966" s="10">
        <f t="shared" si="32"/>
        <v>100</v>
      </c>
      <c r="T966" s="10">
        <f t="shared" si="31"/>
        <v>-100</v>
      </c>
      <c r="W966" s="11">
        <v>41148</v>
      </c>
      <c r="X966" s="12"/>
      <c r="Y966" s="11"/>
      <c r="Z966" s="12"/>
      <c r="AA966" s="13"/>
      <c r="AB966" s="5"/>
    </row>
    <row r="967" spans="1:28">
      <c r="A967" s="14">
        <v>41149</v>
      </c>
      <c r="B967" s="6"/>
      <c r="C967" s="7"/>
      <c r="D967" s="6"/>
      <c r="E967" s="6"/>
      <c r="F967" s="8"/>
      <c r="G967" s="8"/>
      <c r="H967" s="8"/>
      <c r="I967" s="8"/>
      <c r="J967" s="8"/>
      <c r="K967" s="8"/>
      <c r="L967" s="8"/>
      <c r="M967" s="9"/>
      <c r="N967" s="9"/>
      <c r="O967" s="9"/>
      <c r="P967" s="9"/>
      <c r="Q967" s="9"/>
      <c r="R967" s="8"/>
      <c r="S967" s="10">
        <f t="shared" si="32"/>
        <v>100</v>
      </c>
      <c r="T967" s="10">
        <f t="shared" si="31"/>
        <v>-100</v>
      </c>
      <c r="W967" s="11">
        <v>41149</v>
      </c>
      <c r="X967" s="12"/>
      <c r="Y967" s="11"/>
      <c r="Z967" s="12"/>
      <c r="AA967" s="13"/>
      <c r="AB967" s="5"/>
    </row>
    <row r="968" spans="1:28">
      <c r="A968" s="14">
        <v>41150</v>
      </c>
      <c r="B968" s="6"/>
      <c r="C968" s="7"/>
      <c r="D968" s="6"/>
      <c r="E968" s="6"/>
      <c r="F968" s="8"/>
      <c r="G968" s="8"/>
      <c r="H968" s="8"/>
      <c r="I968" s="8"/>
      <c r="J968" s="8"/>
      <c r="K968" s="8"/>
      <c r="L968" s="8"/>
      <c r="M968" s="9"/>
      <c r="N968" s="9"/>
      <c r="O968" s="9"/>
      <c r="P968" s="9"/>
      <c r="Q968" s="9"/>
      <c r="R968" s="8"/>
      <c r="S968" s="10">
        <f t="shared" si="32"/>
        <v>100</v>
      </c>
      <c r="T968" s="10">
        <f t="shared" si="31"/>
        <v>-100</v>
      </c>
      <c r="W968" s="11">
        <v>41150</v>
      </c>
      <c r="X968" s="12"/>
      <c r="Y968" s="11"/>
      <c r="Z968" s="12"/>
      <c r="AA968" s="13"/>
      <c r="AB968" s="5"/>
    </row>
    <row r="969" spans="1:28">
      <c r="A969" s="14">
        <v>41151</v>
      </c>
      <c r="B969" s="6"/>
      <c r="C969" s="7"/>
      <c r="D969" s="6"/>
      <c r="E969" s="6"/>
      <c r="F969" s="8"/>
      <c r="G969" s="8"/>
      <c r="H969" s="8"/>
      <c r="I969" s="8"/>
      <c r="J969" s="8"/>
      <c r="K969" s="8"/>
      <c r="L969" s="8"/>
      <c r="M969" s="9"/>
      <c r="N969" s="9"/>
      <c r="O969" s="9"/>
      <c r="P969" s="9"/>
      <c r="Q969" s="9"/>
      <c r="R969" s="8"/>
      <c r="S969" s="10">
        <f t="shared" si="32"/>
        <v>100</v>
      </c>
      <c r="T969" s="10">
        <f t="shared" si="31"/>
        <v>-100</v>
      </c>
      <c r="W969" s="11">
        <v>41151</v>
      </c>
      <c r="X969" s="12"/>
      <c r="Y969" s="11"/>
      <c r="Z969" s="12"/>
      <c r="AA969" s="13"/>
      <c r="AB969" s="5"/>
    </row>
    <row r="970" spans="1:28">
      <c r="A970" s="14">
        <v>41152</v>
      </c>
      <c r="B970" s="6"/>
      <c r="C970" s="7"/>
      <c r="D970" s="6"/>
      <c r="E970" s="6"/>
      <c r="F970" s="8"/>
      <c r="G970" s="8"/>
      <c r="H970" s="8"/>
      <c r="I970" s="8"/>
      <c r="J970" s="8"/>
      <c r="K970" s="8"/>
      <c r="L970" s="8"/>
      <c r="M970" s="9"/>
      <c r="N970" s="9"/>
      <c r="O970" s="9"/>
      <c r="P970" s="9"/>
      <c r="Q970" s="9"/>
      <c r="R970" s="8"/>
      <c r="S970" s="10">
        <f t="shared" si="32"/>
        <v>100</v>
      </c>
      <c r="T970" s="10">
        <f t="shared" si="31"/>
        <v>-100</v>
      </c>
      <c r="W970" s="11">
        <v>41152</v>
      </c>
      <c r="X970" s="12"/>
      <c r="Y970" s="11"/>
      <c r="Z970" s="12"/>
      <c r="AA970" s="13"/>
      <c r="AB970" s="5"/>
    </row>
    <row r="971" spans="1:28">
      <c r="A971" s="14">
        <v>41155</v>
      </c>
      <c r="B971" s="6"/>
      <c r="C971" s="7"/>
      <c r="D971" s="6"/>
      <c r="E971" s="6"/>
      <c r="F971" s="8"/>
      <c r="G971" s="8"/>
      <c r="H971" s="8"/>
      <c r="I971" s="8"/>
      <c r="J971" s="8"/>
      <c r="K971" s="8"/>
      <c r="L971" s="8"/>
      <c r="M971" s="9"/>
      <c r="N971" s="9"/>
      <c r="O971" s="9"/>
      <c r="P971" s="9"/>
      <c r="Q971" s="9"/>
      <c r="R971" s="8"/>
      <c r="S971" s="10">
        <f t="shared" si="32"/>
        <v>100</v>
      </c>
      <c r="T971" s="10">
        <f t="shared" si="31"/>
        <v>-100</v>
      </c>
      <c r="W971" s="11">
        <v>41155</v>
      </c>
      <c r="X971" s="12"/>
      <c r="Y971" s="11"/>
      <c r="Z971" s="12"/>
      <c r="AA971" s="13"/>
      <c r="AB971" s="5"/>
    </row>
    <row r="972" spans="1:28">
      <c r="A972" s="14">
        <v>41156</v>
      </c>
      <c r="B972" s="6"/>
      <c r="C972" s="7"/>
      <c r="D972" s="6"/>
      <c r="E972" s="6"/>
      <c r="F972" s="8"/>
      <c r="G972" s="8"/>
      <c r="H972" s="8"/>
      <c r="I972" s="8"/>
      <c r="J972" s="8"/>
      <c r="K972" s="8"/>
      <c r="L972" s="8"/>
      <c r="M972" s="9"/>
      <c r="N972" s="9"/>
      <c r="O972" s="9"/>
      <c r="P972" s="9"/>
      <c r="Q972" s="9"/>
      <c r="R972" s="8"/>
      <c r="S972" s="10">
        <f t="shared" si="32"/>
        <v>100</v>
      </c>
      <c r="T972" s="10">
        <f t="shared" si="31"/>
        <v>-100</v>
      </c>
      <c r="W972" s="11">
        <v>41156</v>
      </c>
      <c r="X972" s="12"/>
      <c r="Y972" s="11"/>
      <c r="Z972" s="12"/>
      <c r="AA972" s="13"/>
      <c r="AB972" s="5"/>
    </row>
    <row r="973" spans="1:28">
      <c r="A973" s="14">
        <v>41157</v>
      </c>
      <c r="B973" s="6"/>
      <c r="C973" s="7"/>
      <c r="D973" s="6"/>
      <c r="E973" s="6"/>
      <c r="F973" s="8"/>
      <c r="G973" s="8"/>
      <c r="H973" s="8"/>
      <c r="I973" s="8"/>
      <c r="J973" s="8"/>
      <c r="K973" s="8"/>
      <c r="L973" s="8"/>
      <c r="M973" s="9"/>
      <c r="N973" s="9"/>
      <c r="O973" s="9"/>
      <c r="P973" s="9"/>
      <c r="Q973" s="9"/>
      <c r="R973" s="8"/>
      <c r="S973" s="10">
        <f t="shared" si="32"/>
        <v>100</v>
      </c>
      <c r="T973" s="10">
        <f t="shared" si="31"/>
        <v>-100</v>
      </c>
      <c r="W973" s="11">
        <v>41157</v>
      </c>
      <c r="X973" s="12"/>
      <c r="Y973" s="11"/>
      <c r="Z973" s="12"/>
      <c r="AA973" s="13"/>
      <c r="AB973" s="5"/>
    </row>
    <row r="974" spans="1:28">
      <c r="A974" s="14">
        <v>41158</v>
      </c>
      <c r="B974" s="6"/>
      <c r="C974" s="7"/>
      <c r="D974" s="6"/>
      <c r="E974" s="6"/>
      <c r="F974" s="8"/>
      <c r="G974" s="8"/>
      <c r="H974" s="8"/>
      <c r="I974" s="8"/>
      <c r="J974" s="8"/>
      <c r="K974" s="8"/>
      <c r="L974" s="8"/>
      <c r="M974" s="9"/>
      <c r="N974" s="9"/>
      <c r="O974" s="9"/>
      <c r="P974" s="9"/>
      <c r="Q974" s="9"/>
      <c r="R974" s="8"/>
      <c r="S974" s="10">
        <f t="shared" si="32"/>
        <v>100</v>
      </c>
      <c r="T974" s="10">
        <f t="shared" si="31"/>
        <v>-100</v>
      </c>
      <c r="W974" s="11">
        <v>41158</v>
      </c>
      <c r="X974" s="12"/>
      <c r="Y974" s="11"/>
      <c r="Z974" s="12"/>
      <c r="AA974" s="13"/>
      <c r="AB974" s="5"/>
    </row>
    <row r="975" spans="1:28">
      <c r="A975" s="14">
        <v>41159</v>
      </c>
      <c r="B975" s="6"/>
      <c r="C975" s="7"/>
      <c r="D975" s="6"/>
      <c r="E975" s="6"/>
      <c r="F975" s="8"/>
      <c r="G975" s="8"/>
      <c r="H975" s="8"/>
      <c r="I975" s="8"/>
      <c r="J975" s="8"/>
      <c r="K975" s="8"/>
      <c r="L975" s="8"/>
      <c r="M975" s="9"/>
      <c r="N975" s="9"/>
      <c r="O975" s="9"/>
      <c r="P975" s="9"/>
      <c r="Q975" s="9"/>
      <c r="R975" s="8"/>
      <c r="S975" s="10">
        <f t="shared" si="32"/>
        <v>100</v>
      </c>
      <c r="T975" s="10">
        <f t="shared" si="31"/>
        <v>-100</v>
      </c>
      <c r="W975" s="11">
        <v>41159</v>
      </c>
      <c r="X975" s="12"/>
      <c r="Y975" s="11"/>
      <c r="Z975" s="12"/>
      <c r="AA975" s="13"/>
      <c r="AB975" s="5"/>
    </row>
    <row r="976" spans="1:28">
      <c r="A976" s="14">
        <v>41162</v>
      </c>
      <c r="B976" s="6"/>
      <c r="C976" s="7"/>
      <c r="D976" s="6"/>
      <c r="E976" s="6"/>
      <c r="F976" s="8"/>
      <c r="G976" s="8"/>
      <c r="H976" s="8"/>
      <c r="I976" s="8"/>
      <c r="J976" s="8"/>
      <c r="K976" s="8"/>
      <c r="L976" s="8"/>
      <c r="M976" s="9"/>
      <c r="N976" s="9"/>
      <c r="O976" s="9"/>
      <c r="P976" s="9"/>
      <c r="Q976" s="9"/>
      <c r="R976" s="8"/>
      <c r="S976" s="10">
        <f t="shared" si="32"/>
        <v>100</v>
      </c>
      <c r="T976" s="10">
        <f t="shared" si="31"/>
        <v>-100</v>
      </c>
      <c r="W976" s="11">
        <v>41162</v>
      </c>
      <c r="X976" s="12"/>
      <c r="Y976" s="11"/>
      <c r="Z976" s="12"/>
      <c r="AA976" s="13"/>
      <c r="AB976" s="5"/>
    </row>
    <row r="977" spans="1:28">
      <c r="A977" s="14">
        <v>41163</v>
      </c>
      <c r="B977" s="6"/>
      <c r="C977" s="7"/>
      <c r="D977" s="6"/>
      <c r="E977" s="6"/>
      <c r="F977" s="8"/>
      <c r="G977" s="8"/>
      <c r="H977" s="8"/>
      <c r="I977" s="8"/>
      <c r="J977" s="8"/>
      <c r="K977" s="8"/>
      <c r="L977" s="8"/>
      <c r="M977" s="9"/>
      <c r="N977" s="9"/>
      <c r="O977" s="9"/>
      <c r="P977" s="9"/>
      <c r="Q977" s="9"/>
      <c r="R977" s="8"/>
      <c r="S977" s="10">
        <f t="shared" si="32"/>
        <v>100</v>
      </c>
      <c r="T977" s="10">
        <f t="shared" si="31"/>
        <v>-100</v>
      </c>
      <c r="W977" s="11">
        <v>41163</v>
      </c>
      <c r="X977" s="12"/>
      <c r="Y977" s="11"/>
      <c r="Z977" s="12"/>
      <c r="AA977" s="13"/>
      <c r="AB977" s="5"/>
    </row>
    <row r="978" spans="1:28">
      <c r="A978" s="14">
        <v>41164</v>
      </c>
      <c r="B978" s="6"/>
      <c r="C978" s="7"/>
      <c r="D978" s="6"/>
      <c r="E978" s="6"/>
      <c r="F978" s="8"/>
      <c r="G978" s="8"/>
      <c r="H978" s="8"/>
      <c r="I978" s="8"/>
      <c r="J978" s="8"/>
      <c r="K978" s="8"/>
      <c r="L978" s="8"/>
      <c r="M978" s="9"/>
      <c r="N978" s="9"/>
      <c r="O978" s="9"/>
      <c r="P978" s="9"/>
      <c r="Q978" s="9"/>
      <c r="R978" s="8"/>
      <c r="S978" s="10">
        <f t="shared" si="32"/>
        <v>100</v>
      </c>
      <c r="T978" s="10">
        <f t="shared" si="31"/>
        <v>-100</v>
      </c>
      <c r="W978" s="11">
        <v>41164</v>
      </c>
      <c r="X978" s="12"/>
      <c r="Y978" s="11"/>
      <c r="Z978" s="12"/>
      <c r="AA978" s="13"/>
      <c r="AB978" s="5"/>
    </row>
    <row r="979" spans="1:28">
      <c r="A979" s="14">
        <v>41165</v>
      </c>
      <c r="B979" s="6"/>
      <c r="C979" s="7"/>
      <c r="D979" s="6"/>
      <c r="E979" s="6"/>
      <c r="F979" s="8"/>
      <c r="G979" s="8"/>
      <c r="H979" s="8"/>
      <c r="I979" s="8"/>
      <c r="J979" s="8"/>
      <c r="K979" s="8"/>
      <c r="L979" s="8"/>
      <c r="M979" s="9"/>
      <c r="N979" s="9"/>
      <c r="O979" s="9"/>
      <c r="P979" s="9"/>
      <c r="Q979" s="9"/>
      <c r="R979" s="8"/>
      <c r="S979" s="10">
        <f t="shared" si="32"/>
        <v>100</v>
      </c>
      <c r="T979" s="10">
        <f t="shared" si="31"/>
        <v>-100</v>
      </c>
      <c r="W979" s="11">
        <v>41165</v>
      </c>
      <c r="X979" s="12"/>
      <c r="Y979" s="11"/>
      <c r="Z979" s="12"/>
      <c r="AA979" s="13"/>
      <c r="AB979" s="5"/>
    </row>
    <row r="980" spans="1:28">
      <c r="A980" s="14">
        <v>41166</v>
      </c>
      <c r="B980" s="6"/>
      <c r="C980" s="7"/>
      <c r="D980" s="6"/>
      <c r="E980" s="6"/>
      <c r="F980" s="8"/>
      <c r="G980" s="8"/>
      <c r="H980" s="8"/>
      <c r="I980" s="8"/>
      <c r="J980" s="8"/>
      <c r="K980" s="8"/>
      <c r="L980" s="8"/>
      <c r="M980" s="9"/>
      <c r="N980" s="9"/>
      <c r="O980" s="9"/>
      <c r="P980" s="9"/>
      <c r="Q980" s="9"/>
      <c r="R980" s="8"/>
      <c r="S980" s="10">
        <f t="shared" si="32"/>
        <v>100</v>
      </c>
      <c r="T980" s="10">
        <f t="shared" si="31"/>
        <v>-100</v>
      </c>
      <c r="W980" s="11">
        <v>41166</v>
      </c>
      <c r="X980" s="12"/>
      <c r="Y980" s="11"/>
      <c r="Z980" s="12"/>
      <c r="AA980" s="13"/>
      <c r="AB980" s="5"/>
    </row>
    <row r="981" spans="1:28">
      <c r="A981" s="14">
        <v>41169</v>
      </c>
      <c r="B981" s="6"/>
      <c r="C981" s="7"/>
      <c r="D981" s="6"/>
      <c r="E981" s="6"/>
      <c r="F981" s="8"/>
      <c r="G981" s="8"/>
      <c r="H981" s="8"/>
      <c r="I981" s="8"/>
      <c r="J981" s="8"/>
      <c r="K981" s="8"/>
      <c r="L981" s="8"/>
      <c r="M981" s="9"/>
      <c r="N981" s="9"/>
      <c r="O981" s="9"/>
      <c r="P981" s="9"/>
      <c r="Q981" s="9"/>
      <c r="R981" s="8"/>
      <c r="S981" s="10">
        <f t="shared" si="32"/>
        <v>100</v>
      </c>
      <c r="T981" s="10">
        <f t="shared" si="31"/>
        <v>-100</v>
      </c>
      <c r="W981" s="11">
        <v>41169</v>
      </c>
      <c r="X981" s="12"/>
      <c r="Y981" s="11"/>
      <c r="Z981" s="12"/>
      <c r="AA981" s="13"/>
      <c r="AB981" s="5"/>
    </row>
    <row r="982" spans="1:28">
      <c r="A982" s="14">
        <v>41170</v>
      </c>
      <c r="B982" s="6"/>
      <c r="C982" s="7"/>
      <c r="D982" s="6"/>
      <c r="E982" s="6"/>
      <c r="F982" s="8"/>
      <c r="G982" s="8"/>
      <c r="H982" s="8"/>
      <c r="I982" s="8"/>
      <c r="J982" s="8"/>
      <c r="K982" s="8"/>
      <c r="L982" s="8"/>
      <c r="M982" s="9"/>
      <c r="N982" s="9"/>
      <c r="O982" s="9"/>
      <c r="P982" s="9"/>
      <c r="Q982" s="9"/>
      <c r="R982" s="8"/>
      <c r="S982" s="10">
        <f t="shared" si="32"/>
        <v>100</v>
      </c>
      <c r="T982" s="10">
        <f t="shared" si="31"/>
        <v>-100</v>
      </c>
      <c r="W982" s="11">
        <v>41170</v>
      </c>
      <c r="X982" s="12"/>
      <c r="Y982" s="11"/>
      <c r="Z982" s="12"/>
      <c r="AA982" s="13"/>
      <c r="AB982" s="5"/>
    </row>
    <row r="983" spans="1:28">
      <c r="A983" s="14">
        <v>41171</v>
      </c>
      <c r="B983" s="6"/>
      <c r="C983" s="7"/>
      <c r="D983" s="6"/>
      <c r="E983" s="6"/>
      <c r="F983" s="8"/>
      <c r="G983" s="8"/>
      <c r="H983" s="8"/>
      <c r="I983" s="8"/>
      <c r="J983" s="8"/>
      <c r="K983" s="8"/>
      <c r="L983" s="8"/>
      <c r="M983" s="9"/>
      <c r="N983" s="9"/>
      <c r="O983" s="9"/>
      <c r="P983" s="9"/>
      <c r="Q983" s="9"/>
      <c r="R983" s="8"/>
      <c r="S983" s="10">
        <f t="shared" si="32"/>
        <v>100</v>
      </c>
      <c r="T983" s="10">
        <f t="shared" si="31"/>
        <v>-100</v>
      </c>
      <c r="W983" s="11">
        <v>41171</v>
      </c>
      <c r="X983" s="12"/>
      <c r="Y983" s="11"/>
      <c r="Z983" s="12"/>
      <c r="AA983" s="13"/>
      <c r="AB983" s="5"/>
    </row>
    <row r="984" spans="1:28">
      <c r="A984" s="14">
        <v>41172</v>
      </c>
      <c r="B984" s="6"/>
      <c r="C984" s="7"/>
      <c r="D984" s="6"/>
      <c r="E984" s="6"/>
      <c r="F984" s="8"/>
      <c r="G984" s="8"/>
      <c r="H984" s="8"/>
      <c r="I984" s="8"/>
      <c r="J984" s="8"/>
      <c r="K984" s="8"/>
      <c r="L984" s="8"/>
      <c r="M984" s="9"/>
      <c r="N984" s="9"/>
      <c r="O984" s="9"/>
      <c r="P984" s="9"/>
      <c r="Q984" s="9"/>
      <c r="R984" s="8"/>
      <c r="S984" s="10">
        <f t="shared" si="32"/>
        <v>100</v>
      </c>
      <c r="T984" s="10">
        <f t="shared" si="31"/>
        <v>-100</v>
      </c>
      <c r="W984" s="11">
        <v>41172</v>
      </c>
      <c r="X984" s="12"/>
      <c r="Y984" s="11"/>
      <c r="Z984" s="12"/>
      <c r="AA984" s="13"/>
      <c r="AB984" s="5"/>
    </row>
    <row r="985" spans="1:28">
      <c r="A985" s="14">
        <v>41173</v>
      </c>
      <c r="B985" s="6"/>
      <c r="C985" s="7"/>
      <c r="D985" s="6"/>
      <c r="E985" s="6"/>
      <c r="F985" s="8"/>
      <c r="G985" s="8"/>
      <c r="H985" s="8"/>
      <c r="I985" s="8"/>
      <c r="J985" s="8"/>
      <c r="K985" s="8"/>
      <c r="L985" s="8"/>
      <c r="M985" s="9"/>
      <c r="N985" s="9"/>
      <c r="O985" s="9"/>
      <c r="P985" s="9"/>
      <c r="Q985" s="9"/>
      <c r="R985" s="8"/>
      <c r="S985" s="10">
        <f t="shared" si="32"/>
        <v>100</v>
      </c>
      <c r="T985" s="10">
        <f t="shared" si="31"/>
        <v>-100</v>
      </c>
      <c r="W985" s="11">
        <v>41173</v>
      </c>
      <c r="X985" s="12"/>
      <c r="Y985" s="11"/>
      <c r="Z985" s="12"/>
      <c r="AA985" s="13"/>
      <c r="AB985" s="5"/>
    </row>
    <row r="986" spans="1:28">
      <c r="A986" s="14">
        <v>41176</v>
      </c>
      <c r="B986" s="6"/>
      <c r="C986" s="7"/>
      <c r="D986" s="6"/>
      <c r="E986" s="6"/>
      <c r="F986" s="8"/>
      <c r="G986" s="8"/>
      <c r="H986" s="8"/>
      <c r="I986" s="8"/>
      <c r="J986" s="8"/>
      <c r="K986" s="8"/>
      <c r="L986" s="8"/>
      <c r="M986" s="9"/>
      <c r="N986" s="9"/>
      <c r="O986" s="9"/>
      <c r="P986" s="9"/>
      <c r="Q986" s="9"/>
      <c r="R986" s="8"/>
      <c r="S986" s="10">
        <f t="shared" si="32"/>
        <v>100</v>
      </c>
      <c r="T986" s="10">
        <f t="shared" si="31"/>
        <v>-100</v>
      </c>
      <c r="W986" s="11">
        <v>41176</v>
      </c>
      <c r="X986" s="12"/>
      <c r="Y986" s="11"/>
      <c r="Z986" s="12"/>
      <c r="AA986" s="13"/>
      <c r="AB986" s="5"/>
    </row>
    <row r="987" spans="1:28">
      <c r="A987" s="14">
        <v>41177</v>
      </c>
      <c r="B987" s="6"/>
      <c r="C987" s="7"/>
      <c r="D987" s="6"/>
      <c r="E987" s="6"/>
      <c r="F987" s="8"/>
      <c r="G987" s="8"/>
      <c r="H987" s="8"/>
      <c r="I987" s="8"/>
      <c r="J987" s="8"/>
      <c r="K987" s="8"/>
      <c r="L987" s="8"/>
      <c r="M987" s="9"/>
      <c r="N987" s="9"/>
      <c r="O987" s="9"/>
      <c r="P987" s="9"/>
      <c r="Q987" s="9"/>
      <c r="R987" s="8"/>
      <c r="S987" s="10">
        <f t="shared" si="32"/>
        <v>100</v>
      </c>
      <c r="T987" s="10">
        <f t="shared" si="31"/>
        <v>-100</v>
      </c>
      <c r="W987" s="11">
        <v>41177</v>
      </c>
      <c r="X987" s="12"/>
      <c r="Y987" s="11"/>
      <c r="Z987" s="12"/>
      <c r="AA987" s="13"/>
      <c r="AB987" s="5"/>
    </row>
    <row r="988" spans="1:28">
      <c r="A988" s="14">
        <v>41178</v>
      </c>
      <c r="B988" s="6"/>
      <c r="C988" s="7"/>
      <c r="D988" s="6"/>
      <c r="E988" s="6"/>
      <c r="F988" s="8"/>
      <c r="G988" s="8"/>
      <c r="H988" s="8"/>
      <c r="I988" s="8"/>
      <c r="J988" s="8"/>
      <c r="K988" s="8"/>
      <c r="L988" s="8"/>
      <c r="M988" s="9"/>
      <c r="N988" s="9"/>
      <c r="O988" s="9"/>
      <c r="P988" s="9"/>
      <c r="Q988" s="9"/>
      <c r="R988" s="8"/>
      <c r="S988" s="10">
        <f t="shared" si="32"/>
        <v>100</v>
      </c>
      <c r="T988" s="10">
        <f t="shared" si="31"/>
        <v>-100</v>
      </c>
      <c r="W988" s="11">
        <v>41178</v>
      </c>
      <c r="X988" s="12"/>
      <c r="Y988" s="11"/>
      <c r="Z988" s="12"/>
      <c r="AA988" s="13"/>
      <c r="AB988" s="5"/>
    </row>
    <row r="989" spans="1:28">
      <c r="A989" s="14">
        <v>41179</v>
      </c>
      <c r="B989" s="6"/>
      <c r="C989" s="7"/>
      <c r="D989" s="6"/>
      <c r="E989" s="6"/>
      <c r="F989" s="8"/>
      <c r="G989" s="8"/>
      <c r="H989" s="8"/>
      <c r="I989" s="8"/>
      <c r="J989" s="8"/>
      <c r="K989" s="8"/>
      <c r="L989" s="8"/>
      <c r="M989" s="9"/>
      <c r="N989" s="9"/>
      <c r="O989" s="9"/>
      <c r="P989" s="9"/>
      <c r="Q989" s="9"/>
      <c r="R989" s="8"/>
      <c r="S989" s="10">
        <f t="shared" si="32"/>
        <v>100</v>
      </c>
      <c r="T989" s="10">
        <f t="shared" si="31"/>
        <v>-100</v>
      </c>
      <c r="W989" s="11">
        <v>41179</v>
      </c>
      <c r="X989" s="12"/>
      <c r="Y989" s="11"/>
      <c r="Z989" s="12"/>
      <c r="AA989" s="13"/>
      <c r="AB989" s="5"/>
    </row>
    <row r="990" spans="1:28">
      <c r="A990" s="14">
        <v>41180</v>
      </c>
      <c r="B990" s="6"/>
      <c r="C990" s="7"/>
      <c r="D990" s="6"/>
      <c r="E990" s="6"/>
      <c r="F990" s="8"/>
      <c r="G990" s="8"/>
      <c r="H990" s="8"/>
      <c r="I990" s="8"/>
      <c r="J990" s="8"/>
      <c r="K990" s="8"/>
      <c r="L990" s="8"/>
      <c r="M990" s="9"/>
      <c r="N990" s="9"/>
      <c r="O990" s="9"/>
      <c r="P990" s="9"/>
      <c r="Q990" s="9"/>
      <c r="R990" s="8"/>
      <c r="S990" s="10">
        <f t="shared" si="32"/>
        <v>100</v>
      </c>
      <c r="T990" s="10">
        <f t="shared" si="31"/>
        <v>-100</v>
      </c>
      <c r="W990" s="11">
        <v>41180</v>
      </c>
      <c r="X990" s="12"/>
      <c r="Y990" s="11"/>
      <c r="Z990" s="12"/>
      <c r="AA990" s="13"/>
      <c r="AB990" s="5"/>
    </row>
    <row r="991" spans="1:28">
      <c r="A991" s="14">
        <v>41183</v>
      </c>
      <c r="B991" s="6"/>
      <c r="C991" s="7"/>
      <c r="D991" s="6"/>
      <c r="E991" s="6"/>
      <c r="F991" s="8"/>
      <c r="G991" s="8"/>
      <c r="H991" s="8"/>
      <c r="I991" s="8"/>
      <c r="J991" s="8"/>
      <c r="K991" s="8"/>
      <c r="L991" s="8"/>
      <c r="M991" s="9"/>
      <c r="N991" s="9"/>
      <c r="O991" s="9"/>
      <c r="P991" s="9"/>
      <c r="Q991" s="9"/>
      <c r="R991" s="8"/>
      <c r="S991" s="10">
        <f t="shared" si="32"/>
        <v>100</v>
      </c>
      <c r="T991" s="10">
        <f t="shared" si="31"/>
        <v>-100</v>
      </c>
      <c r="W991" s="11">
        <v>41183</v>
      </c>
      <c r="X991" s="12"/>
      <c r="Y991" s="11"/>
      <c r="Z991" s="12"/>
      <c r="AA991" s="13"/>
      <c r="AB991" s="5"/>
    </row>
    <row r="992" spans="1:28">
      <c r="A992" s="14">
        <v>41184</v>
      </c>
      <c r="B992" s="6"/>
      <c r="C992" s="7"/>
      <c r="D992" s="6"/>
      <c r="E992" s="6"/>
      <c r="F992" s="8"/>
      <c r="G992" s="8"/>
      <c r="H992" s="8"/>
      <c r="I992" s="8"/>
      <c r="J992" s="8"/>
      <c r="K992" s="8"/>
      <c r="L992" s="8"/>
      <c r="M992" s="9"/>
      <c r="N992" s="9"/>
      <c r="O992" s="9"/>
      <c r="P992" s="9"/>
      <c r="Q992" s="9"/>
      <c r="R992" s="8"/>
      <c r="S992" s="10">
        <f t="shared" si="32"/>
        <v>100</v>
      </c>
      <c r="T992" s="10">
        <f t="shared" si="31"/>
        <v>-100</v>
      </c>
      <c r="W992" s="11">
        <v>41184</v>
      </c>
      <c r="X992" s="12"/>
      <c r="Y992" s="11"/>
      <c r="Z992" s="12"/>
      <c r="AA992" s="13"/>
      <c r="AB992" s="5"/>
    </row>
    <row r="993" spans="1:28">
      <c r="A993" s="14">
        <v>41185</v>
      </c>
      <c r="B993" s="6"/>
      <c r="C993" s="7"/>
      <c r="D993" s="6"/>
      <c r="E993" s="6"/>
      <c r="F993" s="8"/>
      <c r="G993" s="8"/>
      <c r="H993" s="8"/>
      <c r="I993" s="8"/>
      <c r="J993" s="8"/>
      <c r="K993" s="8"/>
      <c r="L993" s="8"/>
      <c r="M993" s="9"/>
      <c r="N993" s="9"/>
      <c r="O993" s="9"/>
      <c r="P993" s="9"/>
      <c r="Q993" s="9"/>
      <c r="R993" s="8"/>
      <c r="S993" s="10">
        <f t="shared" si="32"/>
        <v>100</v>
      </c>
      <c r="T993" s="10">
        <f t="shared" si="31"/>
        <v>-100</v>
      </c>
      <c r="W993" s="11">
        <v>41185</v>
      </c>
      <c r="X993" s="12"/>
      <c r="Y993" s="11"/>
      <c r="Z993" s="12"/>
      <c r="AA993" s="13"/>
      <c r="AB993" s="5"/>
    </row>
    <row r="994" spans="1:28">
      <c r="A994" s="14">
        <v>41186</v>
      </c>
      <c r="B994" s="6"/>
      <c r="C994" s="7"/>
      <c r="D994" s="6"/>
      <c r="E994" s="6"/>
      <c r="F994" s="8"/>
      <c r="G994" s="8"/>
      <c r="H994" s="8"/>
      <c r="I994" s="8"/>
      <c r="J994" s="8"/>
      <c r="K994" s="8"/>
      <c r="L994" s="8"/>
      <c r="M994" s="9"/>
      <c r="N994" s="9"/>
      <c r="O994" s="9"/>
      <c r="P994" s="9"/>
      <c r="Q994" s="9"/>
      <c r="R994" s="8"/>
      <c r="S994" s="10">
        <f t="shared" si="32"/>
        <v>100</v>
      </c>
      <c r="T994" s="10">
        <f t="shared" si="31"/>
        <v>-100</v>
      </c>
      <c r="W994" s="11">
        <v>41186</v>
      </c>
      <c r="X994" s="12"/>
      <c r="Y994" s="11"/>
      <c r="Z994" s="12"/>
      <c r="AA994" s="13"/>
      <c r="AB994" s="5"/>
    </row>
    <row r="995" spans="1:28">
      <c r="A995" s="14">
        <v>41187</v>
      </c>
      <c r="B995" s="6"/>
      <c r="C995" s="7"/>
      <c r="D995" s="6"/>
      <c r="E995" s="6"/>
      <c r="F995" s="8"/>
      <c r="G995" s="8"/>
      <c r="H995" s="8"/>
      <c r="I995" s="8"/>
      <c r="J995" s="8"/>
      <c r="K995" s="8"/>
      <c r="L995" s="8"/>
      <c r="M995" s="9"/>
      <c r="N995" s="9"/>
      <c r="O995" s="9"/>
      <c r="P995" s="9"/>
      <c r="Q995" s="9"/>
      <c r="R995" s="8"/>
      <c r="S995" s="10">
        <f t="shared" si="32"/>
        <v>100</v>
      </c>
      <c r="T995" s="10">
        <f t="shared" si="31"/>
        <v>-100</v>
      </c>
      <c r="W995" s="11">
        <v>41187</v>
      </c>
      <c r="X995" s="12"/>
      <c r="Y995" s="11"/>
      <c r="Z995" s="12"/>
      <c r="AA995" s="13"/>
      <c r="AB995" s="5"/>
    </row>
    <row r="996" spans="1:28">
      <c r="A996" s="14">
        <v>41190</v>
      </c>
      <c r="B996" s="6"/>
      <c r="C996" s="7"/>
      <c r="D996" s="6"/>
      <c r="E996" s="6"/>
      <c r="F996" s="8"/>
      <c r="G996" s="8"/>
      <c r="H996" s="8"/>
      <c r="I996" s="8"/>
      <c r="J996" s="8"/>
      <c r="K996" s="8"/>
      <c r="L996" s="8"/>
      <c r="M996" s="9"/>
      <c r="N996" s="9"/>
      <c r="O996" s="9"/>
      <c r="P996" s="9"/>
      <c r="Q996" s="9"/>
      <c r="R996" s="8"/>
      <c r="S996" s="10">
        <f t="shared" si="32"/>
        <v>100</v>
      </c>
      <c r="T996" s="10">
        <f t="shared" si="31"/>
        <v>-100</v>
      </c>
      <c r="W996" s="11">
        <v>41190</v>
      </c>
      <c r="X996" s="12"/>
      <c r="Y996" s="11"/>
      <c r="Z996" s="12"/>
      <c r="AA996" s="13"/>
      <c r="AB996" s="5"/>
    </row>
    <row r="997" spans="1:28">
      <c r="A997" s="14">
        <v>41191</v>
      </c>
      <c r="B997" s="6"/>
      <c r="C997" s="7"/>
      <c r="D997" s="6"/>
      <c r="E997" s="6"/>
      <c r="F997" s="8"/>
      <c r="G997" s="8"/>
      <c r="H997" s="8"/>
      <c r="I997" s="8"/>
      <c r="J997" s="8"/>
      <c r="K997" s="8"/>
      <c r="L997" s="8"/>
      <c r="M997" s="9"/>
      <c r="N997" s="9"/>
      <c r="O997" s="9"/>
      <c r="P997" s="9"/>
      <c r="Q997" s="9"/>
      <c r="R997" s="8"/>
      <c r="S997" s="10">
        <f t="shared" si="32"/>
        <v>100</v>
      </c>
      <c r="T997" s="10">
        <f t="shared" si="31"/>
        <v>-100</v>
      </c>
      <c r="W997" s="11">
        <v>41191</v>
      </c>
      <c r="X997" s="12"/>
      <c r="Y997" s="11"/>
      <c r="Z997" s="12"/>
      <c r="AA997" s="13"/>
      <c r="AB997" s="5"/>
    </row>
    <row r="998" spans="1:28">
      <c r="A998" s="14">
        <v>41192</v>
      </c>
      <c r="B998" s="6"/>
      <c r="C998" s="7"/>
      <c r="D998" s="6"/>
      <c r="E998" s="6"/>
      <c r="F998" s="8"/>
      <c r="G998" s="8"/>
      <c r="H998" s="8"/>
      <c r="I998" s="8"/>
      <c r="J998" s="8"/>
      <c r="K998" s="8"/>
      <c r="L998" s="8"/>
      <c r="M998" s="9"/>
      <c r="N998" s="9"/>
      <c r="O998" s="9"/>
      <c r="P998" s="9"/>
      <c r="Q998" s="9"/>
      <c r="R998" s="8"/>
      <c r="S998" s="10">
        <f t="shared" si="32"/>
        <v>100</v>
      </c>
      <c r="T998" s="10">
        <f t="shared" si="31"/>
        <v>-100</v>
      </c>
      <c r="W998" s="11">
        <v>41192</v>
      </c>
      <c r="X998" s="12"/>
      <c r="Y998" s="11"/>
      <c r="Z998" s="12"/>
      <c r="AA998" s="13"/>
      <c r="AB998" s="5"/>
    </row>
    <row r="999" spans="1:28">
      <c r="A999" s="14">
        <v>41193</v>
      </c>
      <c r="B999" s="6"/>
      <c r="C999" s="7"/>
      <c r="D999" s="6"/>
      <c r="E999" s="6"/>
      <c r="F999" s="8"/>
      <c r="G999" s="8"/>
      <c r="H999" s="8"/>
      <c r="I999" s="8"/>
      <c r="J999" s="8"/>
      <c r="K999" s="8"/>
      <c r="L999" s="8"/>
      <c r="M999" s="9"/>
      <c r="N999" s="9"/>
      <c r="O999" s="9"/>
      <c r="P999" s="9"/>
      <c r="Q999" s="9"/>
      <c r="R999" s="8"/>
      <c r="S999" s="10">
        <f t="shared" si="32"/>
        <v>100</v>
      </c>
      <c r="T999" s="10">
        <f t="shared" si="31"/>
        <v>-100</v>
      </c>
      <c r="W999" s="11">
        <v>41193</v>
      </c>
      <c r="X999" s="12"/>
      <c r="Y999" s="11"/>
      <c r="Z999" s="12"/>
      <c r="AA999" s="13"/>
      <c r="AB999" s="5"/>
    </row>
    <row r="1000" spans="1:28">
      <c r="A1000" s="14">
        <v>41194</v>
      </c>
      <c r="B1000" s="6"/>
      <c r="C1000" s="7"/>
      <c r="D1000" s="6"/>
      <c r="E1000" s="6"/>
      <c r="F1000" s="8"/>
      <c r="G1000" s="8"/>
      <c r="H1000" s="8"/>
      <c r="I1000" s="8"/>
      <c r="J1000" s="8"/>
      <c r="K1000" s="8"/>
      <c r="L1000" s="8"/>
      <c r="M1000" s="9"/>
      <c r="N1000" s="9"/>
      <c r="O1000" s="9"/>
      <c r="P1000" s="9"/>
      <c r="Q1000" s="9"/>
      <c r="R1000" s="8"/>
      <c r="S1000" s="10">
        <f t="shared" si="32"/>
        <v>100</v>
      </c>
      <c r="T1000" s="10">
        <f t="shared" si="31"/>
        <v>-100</v>
      </c>
      <c r="W1000" s="11">
        <v>41194</v>
      </c>
      <c r="X1000" s="12"/>
      <c r="Y1000" s="11"/>
      <c r="Z1000" s="12"/>
      <c r="AA1000" s="13"/>
      <c r="AB1000" s="5"/>
    </row>
    <row r="1001" spans="1:28">
      <c r="A1001" s="14">
        <v>41197</v>
      </c>
      <c r="B1001" s="6"/>
      <c r="C1001" s="7"/>
      <c r="D1001" s="6"/>
      <c r="E1001" s="6"/>
      <c r="F1001" s="8"/>
      <c r="G1001" s="8"/>
      <c r="H1001" s="8"/>
      <c r="I1001" s="8"/>
      <c r="J1001" s="8"/>
      <c r="K1001" s="8"/>
      <c r="L1001" s="8"/>
      <c r="M1001" s="9"/>
      <c r="N1001" s="9"/>
      <c r="O1001" s="9"/>
      <c r="P1001" s="9"/>
      <c r="Q1001" s="9"/>
      <c r="R1001" s="8"/>
      <c r="S1001" s="10">
        <f t="shared" si="32"/>
        <v>100</v>
      </c>
      <c r="T1001" s="10">
        <f t="shared" si="31"/>
        <v>-100</v>
      </c>
      <c r="W1001" s="11">
        <v>41197</v>
      </c>
      <c r="X1001" s="12"/>
      <c r="Y1001" s="11"/>
      <c r="Z1001" s="12"/>
      <c r="AA1001" s="13"/>
      <c r="AB1001" s="5"/>
    </row>
    <row r="1002" spans="1:28">
      <c r="A1002" s="14">
        <v>41198</v>
      </c>
      <c r="B1002" s="6"/>
      <c r="C1002" s="7"/>
      <c r="D1002" s="6"/>
      <c r="E1002" s="6"/>
      <c r="F1002" s="8"/>
      <c r="G1002" s="8"/>
      <c r="H1002" s="8"/>
      <c r="I1002" s="8"/>
      <c r="J1002" s="8"/>
      <c r="K1002" s="8"/>
      <c r="L1002" s="8"/>
      <c r="M1002" s="9"/>
      <c r="N1002" s="9"/>
      <c r="O1002" s="9"/>
      <c r="P1002" s="9"/>
      <c r="Q1002" s="9"/>
      <c r="R1002" s="8"/>
      <c r="S1002" s="10">
        <f t="shared" si="32"/>
        <v>100</v>
      </c>
      <c r="T1002" s="10">
        <f t="shared" si="31"/>
        <v>-100</v>
      </c>
      <c r="W1002" s="11">
        <v>41198</v>
      </c>
      <c r="X1002" s="12"/>
      <c r="Y1002" s="11"/>
      <c r="Z1002" s="12"/>
      <c r="AA1002" s="13"/>
      <c r="AB1002" s="5"/>
    </row>
    <row r="1003" spans="1:28">
      <c r="A1003" s="14">
        <v>41199</v>
      </c>
      <c r="B1003" s="6"/>
      <c r="C1003" s="7"/>
      <c r="D1003" s="6"/>
      <c r="E1003" s="6"/>
      <c r="F1003" s="8"/>
      <c r="G1003" s="8"/>
      <c r="H1003" s="8"/>
      <c r="I1003" s="8"/>
      <c r="J1003" s="8"/>
      <c r="K1003" s="8"/>
      <c r="L1003" s="8"/>
      <c r="M1003" s="9"/>
      <c r="N1003" s="9"/>
      <c r="O1003" s="9"/>
      <c r="P1003" s="9"/>
      <c r="Q1003" s="9"/>
      <c r="R1003" s="8"/>
      <c r="S1003" s="10">
        <f t="shared" si="32"/>
        <v>100</v>
      </c>
      <c r="T1003" s="10">
        <f t="shared" si="31"/>
        <v>-100</v>
      </c>
      <c r="W1003" s="11">
        <v>41199</v>
      </c>
      <c r="X1003" s="12"/>
      <c r="Y1003" s="11"/>
      <c r="Z1003" s="12"/>
      <c r="AA1003" s="13"/>
      <c r="AB1003" s="5"/>
    </row>
    <row r="1004" spans="1:28">
      <c r="A1004" s="14">
        <v>41200</v>
      </c>
      <c r="B1004" s="6"/>
      <c r="C1004" s="7"/>
      <c r="D1004" s="6"/>
      <c r="E1004" s="6"/>
      <c r="F1004" s="8"/>
      <c r="G1004" s="8"/>
      <c r="H1004" s="8"/>
      <c r="I1004" s="8"/>
      <c r="J1004" s="8"/>
      <c r="K1004" s="8"/>
      <c r="L1004" s="8"/>
      <c r="M1004" s="9"/>
      <c r="N1004" s="9"/>
      <c r="O1004" s="9"/>
      <c r="P1004" s="9"/>
      <c r="Q1004" s="9"/>
      <c r="R1004" s="8"/>
      <c r="S1004" s="10">
        <f t="shared" si="32"/>
        <v>100</v>
      </c>
      <c r="T1004" s="10">
        <f t="shared" si="31"/>
        <v>-100</v>
      </c>
      <c r="W1004" s="11">
        <v>41200</v>
      </c>
      <c r="X1004" s="12"/>
      <c r="Y1004" s="11"/>
      <c r="Z1004" s="12"/>
      <c r="AA1004" s="13"/>
      <c r="AB1004" s="5"/>
    </row>
    <row r="1005" spans="1:28">
      <c r="A1005" s="14">
        <v>41201</v>
      </c>
      <c r="B1005" s="6"/>
      <c r="C1005" s="7"/>
      <c r="D1005" s="6"/>
      <c r="E1005" s="6"/>
      <c r="F1005" s="8"/>
      <c r="G1005" s="8"/>
      <c r="H1005" s="8"/>
      <c r="I1005" s="8"/>
      <c r="J1005" s="8"/>
      <c r="K1005" s="8"/>
      <c r="L1005" s="8"/>
      <c r="M1005" s="9"/>
      <c r="N1005" s="9"/>
      <c r="O1005" s="9"/>
      <c r="P1005" s="9"/>
      <c r="Q1005" s="9"/>
      <c r="R1005" s="8"/>
      <c r="S1005" s="10">
        <f t="shared" si="32"/>
        <v>100</v>
      </c>
      <c r="T1005" s="10">
        <f t="shared" si="31"/>
        <v>-100</v>
      </c>
      <c r="W1005" s="11">
        <v>41201</v>
      </c>
      <c r="X1005" s="12"/>
      <c r="Y1005" s="11"/>
      <c r="Z1005" s="12"/>
      <c r="AA1005" s="13"/>
      <c r="AB1005" s="5"/>
    </row>
    <row r="1006" spans="1:28">
      <c r="A1006" s="14">
        <v>41204</v>
      </c>
      <c r="B1006" s="6"/>
      <c r="C1006" s="7"/>
      <c r="D1006" s="6"/>
      <c r="E1006" s="6"/>
      <c r="F1006" s="8"/>
      <c r="G1006" s="8"/>
      <c r="H1006" s="8"/>
      <c r="I1006" s="8"/>
      <c r="J1006" s="8"/>
      <c r="K1006" s="8"/>
      <c r="L1006" s="8"/>
      <c r="M1006" s="9"/>
      <c r="N1006" s="9"/>
      <c r="O1006" s="9"/>
      <c r="P1006" s="9"/>
      <c r="Q1006" s="9"/>
      <c r="R1006" s="8"/>
      <c r="S1006" s="10">
        <f t="shared" si="32"/>
        <v>100</v>
      </c>
      <c r="T1006" s="10">
        <f t="shared" si="31"/>
        <v>-100</v>
      </c>
      <c r="W1006" s="11">
        <v>41204</v>
      </c>
      <c r="X1006" s="12"/>
      <c r="Y1006" s="11"/>
      <c r="Z1006" s="12"/>
      <c r="AA1006" s="13"/>
      <c r="AB1006" s="5"/>
    </row>
    <row r="1007" spans="1:28">
      <c r="A1007" s="14">
        <v>41205</v>
      </c>
      <c r="B1007" s="6"/>
      <c r="C1007" s="7"/>
      <c r="D1007" s="6"/>
      <c r="E1007" s="6"/>
      <c r="F1007" s="8"/>
      <c r="G1007" s="8"/>
      <c r="H1007" s="8"/>
      <c r="I1007" s="8"/>
      <c r="J1007" s="8"/>
      <c r="K1007" s="8"/>
      <c r="L1007" s="8"/>
      <c r="M1007" s="9"/>
      <c r="N1007" s="9"/>
      <c r="O1007" s="9"/>
      <c r="P1007" s="9"/>
      <c r="Q1007" s="9"/>
      <c r="R1007" s="8"/>
      <c r="S1007" s="10">
        <f t="shared" si="32"/>
        <v>100</v>
      </c>
      <c r="T1007" s="10">
        <f t="shared" si="31"/>
        <v>-100</v>
      </c>
      <c r="W1007" s="11">
        <v>41205</v>
      </c>
      <c r="X1007" s="12"/>
      <c r="Y1007" s="11"/>
      <c r="Z1007" s="12"/>
      <c r="AA1007" s="13"/>
      <c r="AB1007" s="5"/>
    </row>
    <row r="1008" spans="1:28">
      <c r="A1008" s="14">
        <v>41206</v>
      </c>
      <c r="B1008" s="6"/>
      <c r="C1008" s="7"/>
      <c r="D1008" s="6"/>
      <c r="E1008" s="6"/>
      <c r="F1008" s="8"/>
      <c r="G1008" s="8"/>
      <c r="H1008" s="8"/>
      <c r="I1008" s="8"/>
      <c r="J1008" s="8"/>
      <c r="K1008" s="8"/>
      <c r="L1008" s="8"/>
      <c r="M1008" s="9"/>
      <c r="N1008" s="9"/>
      <c r="O1008" s="9"/>
      <c r="P1008" s="9"/>
      <c r="Q1008" s="9"/>
      <c r="R1008" s="8"/>
      <c r="S1008" s="10">
        <f t="shared" si="32"/>
        <v>100</v>
      </c>
      <c r="T1008" s="10">
        <f t="shared" si="31"/>
        <v>-100</v>
      </c>
      <c r="W1008" s="11">
        <v>41206</v>
      </c>
      <c r="X1008" s="12"/>
      <c r="Y1008" s="11"/>
      <c r="Z1008" s="12"/>
      <c r="AA1008" s="13"/>
      <c r="AB1008" s="5"/>
    </row>
    <row r="1009" spans="1:28">
      <c r="A1009" s="14">
        <v>41207</v>
      </c>
      <c r="B1009" s="6"/>
      <c r="C1009" s="7"/>
      <c r="D1009" s="6"/>
      <c r="E1009" s="6"/>
      <c r="F1009" s="8"/>
      <c r="G1009" s="8"/>
      <c r="H1009" s="8"/>
      <c r="I1009" s="8"/>
      <c r="J1009" s="8"/>
      <c r="K1009" s="8"/>
      <c r="L1009" s="8"/>
      <c r="M1009" s="9"/>
      <c r="N1009" s="9"/>
      <c r="O1009" s="9"/>
      <c r="P1009" s="9"/>
      <c r="Q1009" s="9"/>
      <c r="R1009" s="8"/>
      <c r="S1009" s="10">
        <f t="shared" si="32"/>
        <v>100</v>
      </c>
      <c r="T1009" s="10">
        <f t="shared" si="31"/>
        <v>-100</v>
      </c>
      <c r="W1009" s="11">
        <v>41207</v>
      </c>
      <c r="X1009" s="12"/>
      <c r="Y1009" s="11"/>
      <c r="Z1009" s="12"/>
      <c r="AA1009" s="13"/>
      <c r="AB1009" s="5"/>
    </row>
    <row r="1010" spans="1:28">
      <c r="A1010" s="14">
        <v>41208</v>
      </c>
      <c r="B1010" s="6"/>
      <c r="C1010" s="7"/>
      <c r="D1010" s="6"/>
      <c r="E1010" s="6"/>
      <c r="F1010" s="8"/>
      <c r="G1010" s="8"/>
      <c r="H1010" s="8"/>
      <c r="I1010" s="8"/>
      <c r="J1010" s="8"/>
      <c r="K1010" s="8"/>
      <c r="L1010" s="8"/>
      <c r="M1010" s="9"/>
      <c r="N1010" s="9"/>
      <c r="O1010" s="9"/>
      <c r="P1010" s="9"/>
      <c r="Q1010" s="9"/>
      <c r="R1010" s="8"/>
      <c r="S1010" s="10">
        <f t="shared" si="32"/>
        <v>100</v>
      </c>
      <c r="T1010" s="10">
        <f t="shared" si="31"/>
        <v>-100</v>
      </c>
      <c r="W1010" s="11">
        <v>41208</v>
      </c>
      <c r="X1010" s="12"/>
      <c r="Y1010" s="11"/>
      <c r="Z1010" s="12"/>
      <c r="AA1010" s="13"/>
      <c r="AB1010" s="5"/>
    </row>
    <row r="1011" spans="1:28">
      <c r="A1011" s="14">
        <v>41211</v>
      </c>
      <c r="B1011" s="6"/>
      <c r="C1011" s="7"/>
      <c r="D1011" s="6"/>
      <c r="E1011" s="6"/>
      <c r="F1011" s="8"/>
      <c r="G1011" s="8"/>
      <c r="H1011" s="8"/>
      <c r="I1011" s="8"/>
      <c r="J1011" s="8"/>
      <c r="K1011" s="8"/>
      <c r="L1011" s="8"/>
      <c r="M1011" s="9"/>
      <c r="N1011" s="9"/>
      <c r="O1011" s="9"/>
      <c r="P1011" s="9"/>
      <c r="Q1011" s="9"/>
      <c r="R1011" s="8"/>
      <c r="S1011" s="10">
        <f t="shared" si="32"/>
        <v>100</v>
      </c>
      <c r="T1011" s="10">
        <f t="shared" si="31"/>
        <v>-100</v>
      </c>
      <c r="W1011" s="11">
        <v>41211</v>
      </c>
      <c r="X1011" s="12"/>
      <c r="Y1011" s="11"/>
      <c r="Z1011" s="12"/>
      <c r="AA1011" s="13"/>
      <c r="AB1011" s="5"/>
    </row>
    <row r="1012" spans="1:28">
      <c r="A1012" s="14">
        <v>41212</v>
      </c>
      <c r="B1012" s="6"/>
      <c r="C1012" s="7"/>
      <c r="D1012" s="6"/>
      <c r="E1012" s="6"/>
      <c r="F1012" s="8"/>
      <c r="G1012" s="8"/>
      <c r="H1012" s="8"/>
      <c r="I1012" s="8"/>
      <c r="J1012" s="8"/>
      <c r="K1012" s="8"/>
      <c r="L1012" s="8"/>
      <c r="M1012" s="9"/>
      <c r="N1012" s="9"/>
      <c r="O1012" s="9"/>
      <c r="P1012" s="9"/>
      <c r="Q1012" s="9"/>
      <c r="R1012" s="8"/>
      <c r="S1012" s="10">
        <f t="shared" si="32"/>
        <v>100</v>
      </c>
      <c r="T1012" s="10">
        <f t="shared" si="31"/>
        <v>-100</v>
      </c>
      <c r="W1012" s="11">
        <v>41212</v>
      </c>
      <c r="X1012" s="12"/>
      <c r="Y1012" s="11"/>
      <c r="Z1012" s="12"/>
      <c r="AA1012" s="13"/>
      <c r="AB1012" s="5"/>
    </row>
    <row r="1013" spans="1:28">
      <c r="A1013" s="14">
        <v>41213</v>
      </c>
      <c r="B1013" s="6"/>
      <c r="C1013" s="7"/>
      <c r="D1013" s="6"/>
      <c r="E1013" s="6"/>
      <c r="F1013" s="8"/>
      <c r="G1013" s="8"/>
      <c r="H1013" s="8"/>
      <c r="I1013" s="8"/>
      <c r="J1013" s="8"/>
      <c r="K1013" s="8"/>
      <c r="L1013" s="8"/>
      <c r="M1013" s="9"/>
      <c r="N1013" s="9"/>
      <c r="O1013" s="9"/>
      <c r="P1013" s="9"/>
      <c r="Q1013" s="9"/>
      <c r="R1013" s="8"/>
      <c r="S1013" s="10">
        <f t="shared" si="32"/>
        <v>100</v>
      </c>
      <c r="T1013" s="10">
        <f t="shared" si="31"/>
        <v>-100</v>
      </c>
      <c r="W1013" s="11">
        <v>41213</v>
      </c>
      <c r="X1013" s="12"/>
      <c r="Y1013" s="11"/>
      <c r="Z1013" s="12"/>
      <c r="AA1013" s="13"/>
      <c r="AB1013" s="5"/>
    </row>
    <row r="1014" spans="1:28">
      <c r="A1014" s="14">
        <v>41214</v>
      </c>
      <c r="B1014" s="6"/>
      <c r="C1014" s="7"/>
      <c r="D1014" s="6"/>
      <c r="E1014" s="6"/>
      <c r="F1014" s="8"/>
      <c r="G1014" s="8"/>
      <c r="H1014" s="8"/>
      <c r="I1014" s="8"/>
      <c r="J1014" s="8"/>
      <c r="K1014" s="8"/>
      <c r="L1014" s="8"/>
      <c r="M1014" s="9"/>
      <c r="N1014" s="9"/>
      <c r="O1014" s="9"/>
      <c r="P1014" s="9"/>
      <c r="Q1014" s="9"/>
      <c r="R1014" s="8"/>
      <c r="S1014" s="10">
        <f t="shared" si="32"/>
        <v>100</v>
      </c>
      <c r="T1014" s="10">
        <f t="shared" si="31"/>
        <v>-100</v>
      </c>
      <c r="W1014" s="11">
        <v>41214</v>
      </c>
      <c r="X1014" s="12"/>
      <c r="Y1014" s="11"/>
      <c r="Z1014" s="12"/>
      <c r="AA1014" s="13"/>
      <c r="AB1014" s="5"/>
    </row>
    <row r="1015" spans="1:28">
      <c r="A1015" s="14">
        <v>41215</v>
      </c>
      <c r="B1015" s="6"/>
      <c r="C1015" s="7"/>
      <c r="D1015" s="6"/>
      <c r="E1015" s="6"/>
      <c r="F1015" s="8"/>
      <c r="G1015" s="8"/>
      <c r="H1015" s="8"/>
      <c r="I1015" s="8"/>
      <c r="J1015" s="8"/>
      <c r="K1015" s="8"/>
      <c r="L1015" s="8"/>
      <c r="M1015" s="9"/>
      <c r="N1015" s="9"/>
      <c r="O1015" s="9"/>
      <c r="P1015" s="9"/>
      <c r="Q1015" s="9"/>
      <c r="R1015" s="8"/>
      <c r="S1015" s="10">
        <f t="shared" si="32"/>
        <v>100</v>
      </c>
      <c r="T1015" s="10">
        <f t="shared" si="31"/>
        <v>-100</v>
      </c>
      <c r="W1015" s="11">
        <v>41215</v>
      </c>
      <c r="X1015" s="12"/>
      <c r="Y1015" s="11"/>
      <c r="Z1015" s="12"/>
      <c r="AA1015" s="13"/>
      <c r="AB1015" s="5"/>
    </row>
    <row r="1016" spans="1:28">
      <c r="A1016" s="14">
        <v>41218</v>
      </c>
      <c r="B1016" s="6"/>
      <c r="C1016" s="7"/>
      <c r="D1016" s="6"/>
      <c r="E1016" s="6"/>
      <c r="F1016" s="8"/>
      <c r="G1016" s="8"/>
      <c r="H1016" s="8"/>
      <c r="I1016" s="8"/>
      <c r="J1016" s="8"/>
      <c r="K1016" s="8"/>
      <c r="L1016" s="8"/>
      <c r="M1016" s="9"/>
      <c r="N1016" s="9"/>
      <c r="O1016" s="9"/>
      <c r="P1016" s="9"/>
      <c r="Q1016" s="9"/>
      <c r="R1016" s="8"/>
      <c r="S1016" s="10">
        <f t="shared" si="32"/>
        <v>100</v>
      </c>
      <c r="T1016" s="10">
        <f t="shared" si="31"/>
        <v>-100</v>
      </c>
      <c r="W1016" s="11">
        <v>41218</v>
      </c>
      <c r="X1016" s="12"/>
      <c r="Y1016" s="11"/>
      <c r="Z1016" s="12"/>
      <c r="AA1016" s="13"/>
      <c r="AB1016" s="5"/>
    </row>
    <row r="1017" spans="1:28">
      <c r="A1017" s="14">
        <v>41219</v>
      </c>
      <c r="B1017" s="6"/>
      <c r="C1017" s="7"/>
      <c r="D1017" s="6"/>
      <c r="E1017" s="6"/>
      <c r="F1017" s="8"/>
      <c r="G1017" s="8"/>
      <c r="H1017" s="8"/>
      <c r="I1017" s="8"/>
      <c r="J1017" s="8"/>
      <c r="K1017" s="8"/>
      <c r="L1017" s="8"/>
      <c r="M1017" s="9"/>
      <c r="N1017" s="9"/>
      <c r="O1017" s="9"/>
      <c r="P1017" s="9"/>
      <c r="Q1017" s="9"/>
      <c r="R1017" s="8"/>
      <c r="S1017" s="10">
        <f t="shared" si="32"/>
        <v>100</v>
      </c>
      <c r="T1017" s="10">
        <f t="shared" si="31"/>
        <v>-100</v>
      </c>
      <c r="W1017" s="11">
        <v>41219</v>
      </c>
      <c r="X1017" s="12"/>
      <c r="Y1017" s="11"/>
      <c r="Z1017" s="12"/>
      <c r="AA1017" s="13"/>
      <c r="AB1017" s="5"/>
    </row>
    <row r="1018" spans="1:28">
      <c r="A1018" s="14">
        <v>41220</v>
      </c>
      <c r="B1018" s="6"/>
      <c r="C1018" s="7"/>
      <c r="D1018" s="6"/>
      <c r="E1018" s="6"/>
      <c r="F1018" s="8"/>
      <c r="G1018" s="8"/>
      <c r="H1018" s="8"/>
      <c r="I1018" s="8"/>
      <c r="J1018" s="8"/>
      <c r="K1018" s="8"/>
      <c r="L1018" s="8"/>
      <c r="M1018" s="9"/>
      <c r="N1018" s="9"/>
      <c r="O1018" s="9"/>
      <c r="P1018" s="9"/>
      <c r="Q1018" s="9"/>
      <c r="R1018" s="8"/>
      <c r="S1018" s="10">
        <f t="shared" si="32"/>
        <v>100</v>
      </c>
      <c r="T1018" s="10">
        <f t="shared" si="31"/>
        <v>-100</v>
      </c>
      <c r="W1018" s="11">
        <v>41220</v>
      </c>
      <c r="X1018" s="12"/>
      <c r="Y1018" s="11"/>
      <c r="Z1018" s="12"/>
      <c r="AA1018" s="13"/>
      <c r="AB1018" s="5"/>
    </row>
    <row r="1019" spans="1:28">
      <c r="A1019" s="14">
        <v>41221</v>
      </c>
      <c r="B1019" s="6"/>
      <c r="C1019" s="7"/>
      <c r="D1019" s="6"/>
      <c r="E1019" s="6"/>
      <c r="F1019" s="8"/>
      <c r="G1019" s="8"/>
      <c r="H1019" s="8"/>
      <c r="I1019" s="8"/>
      <c r="J1019" s="8"/>
      <c r="K1019" s="8"/>
      <c r="L1019" s="8"/>
      <c r="M1019" s="9"/>
      <c r="N1019" s="9"/>
      <c r="O1019" s="9"/>
      <c r="P1019" s="9"/>
      <c r="Q1019" s="9"/>
      <c r="R1019" s="8"/>
      <c r="S1019" s="10">
        <f t="shared" si="32"/>
        <v>100</v>
      </c>
      <c r="T1019" s="10">
        <f t="shared" si="31"/>
        <v>-100</v>
      </c>
      <c r="W1019" s="11">
        <v>41221</v>
      </c>
      <c r="X1019" s="12"/>
      <c r="Y1019" s="11"/>
      <c r="Z1019" s="12"/>
      <c r="AA1019" s="13"/>
      <c r="AB1019" s="5"/>
    </row>
    <row r="1020" spans="1:28">
      <c r="A1020" s="14">
        <v>41222</v>
      </c>
      <c r="B1020" s="6"/>
      <c r="C1020" s="7"/>
      <c r="D1020" s="6"/>
      <c r="E1020" s="6"/>
      <c r="F1020" s="8"/>
      <c r="G1020" s="8"/>
      <c r="H1020" s="8"/>
      <c r="I1020" s="8"/>
      <c r="J1020" s="8"/>
      <c r="K1020" s="8"/>
      <c r="L1020" s="8"/>
      <c r="M1020" s="9"/>
      <c r="N1020" s="9"/>
      <c r="O1020" s="9"/>
      <c r="P1020" s="9"/>
      <c r="Q1020" s="9"/>
      <c r="R1020" s="8"/>
      <c r="S1020" s="10">
        <f t="shared" si="32"/>
        <v>100</v>
      </c>
      <c r="T1020" s="10">
        <f t="shared" si="31"/>
        <v>-100</v>
      </c>
      <c r="W1020" s="11">
        <v>41222</v>
      </c>
      <c r="X1020" s="12"/>
      <c r="Y1020" s="11"/>
      <c r="Z1020" s="12"/>
      <c r="AA1020" s="13"/>
      <c r="AB1020" s="5"/>
    </row>
    <row r="1021" spans="1:28">
      <c r="A1021" s="14">
        <v>41225</v>
      </c>
      <c r="B1021" s="6"/>
      <c r="C1021" s="7"/>
      <c r="D1021" s="6"/>
      <c r="E1021" s="6"/>
      <c r="F1021" s="8"/>
      <c r="G1021" s="8"/>
      <c r="H1021" s="8"/>
      <c r="I1021" s="8"/>
      <c r="J1021" s="8"/>
      <c r="K1021" s="8"/>
      <c r="L1021" s="8"/>
      <c r="M1021" s="9"/>
      <c r="N1021" s="9"/>
      <c r="O1021" s="9"/>
      <c r="P1021" s="9"/>
      <c r="Q1021" s="9"/>
      <c r="R1021" s="8"/>
      <c r="S1021" s="10">
        <f t="shared" si="32"/>
        <v>100</v>
      </c>
      <c r="T1021" s="10">
        <f t="shared" si="31"/>
        <v>-100</v>
      </c>
      <c r="W1021" s="11">
        <v>41225</v>
      </c>
      <c r="X1021" s="12"/>
      <c r="Y1021" s="11"/>
      <c r="Z1021" s="12"/>
      <c r="AA1021" s="13"/>
      <c r="AB1021" s="5"/>
    </row>
    <row r="1022" spans="1:28">
      <c r="A1022" s="14">
        <v>41226</v>
      </c>
      <c r="B1022" s="6"/>
      <c r="C1022" s="7"/>
      <c r="D1022" s="6"/>
      <c r="E1022" s="6"/>
      <c r="F1022" s="8"/>
      <c r="G1022" s="8"/>
      <c r="H1022" s="8"/>
      <c r="I1022" s="8"/>
      <c r="J1022" s="8"/>
      <c r="K1022" s="8"/>
      <c r="L1022" s="8"/>
      <c r="M1022" s="9"/>
      <c r="N1022" s="9"/>
      <c r="O1022" s="9"/>
      <c r="P1022" s="9"/>
      <c r="Q1022" s="9"/>
      <c r="R1022" s="8"/>
      <c r="S1022" s="10">
        <f t="shared" si="32"/>
        <v>100</v>
      </c>
      <c r="T1022" s="10">
        <f t="shared" si="31"/>
        <v>-100</v>
      </c>
      <c r="W1022" s="11">
        <v>41226</v>
      </c>
      <c r="X1022" s="12"/>
      <c r="Y1022" s="11"/>
      <c r="Z1022" s="12"/>
      <c r="AA1022" s="13"/>
      <c r="AB1022" s="5"/>
    </row>
    <row r="1023" spans="1:28">
      <c r="A1023" s="14">
        <v>41227</v>
      </c>
      <c r="B1023" s="6"/>
      <c r="C1023" s="7"/>
      <c r="D1023" s="6"/>
      <c r="E1023" s="6"/>
      <c r="F1023" s="8"/>
      <c r="G1023" s="8"/>
      <c r="H1023" s="8"/>
      <c r="I1023" s="8"/>
      <c r="J1023" s="8"/>
      <c r="K1023" s="8"/>
      <c r="L1023" s="8"/>
      <c r="M1023" s="9"/>
      <c r="N1023" s="9"/>
      <c r="O1023" s="9"/>
      <c r="P1023" s="9"/>
      <c r="Q1023" s="9"/>
      <c r="R1023" s="8"/>
      <c r="S1023" s="10">
        <f t="shared" si="32"/>
        <v>100</v>
      </c>
      <c r="T1023" s="10">
        <f t="shared" si="31"/>
        <v>-100</v>
      </c>
      <c r="W1023" s="11">
        <v>41227</v>
      </c>
      <c r="X1023" s="12"/>
      <c r="Y1023" s="11"/>
      <c r="Z1023" s="12"/>
      <c r="AA1023" s="13"/>
      <c r="AB1023" s="5"/>
    </row>
    <row r="1024" spans="1:28">
      <c r="A1024" s="14">
        <v>41228</v>
      </c>
      <c r="B1024" s="6"/>
      <c r="C1024" s="7"/>
      <c r="D1024" s="6"/>
      <c r="E1024" s="6"/>
      <c r="F1024" s="8"/>
      <c r="G1024" s="8"/>
      <c r="H1024" s="8"/>
      <c r="I1024" s="8"/>
      <c r="J1024" s="8"/>
      <c r="K1024" s="8"/>
      <c r="L1024" s="8"/>
      <c r="M1024" s="9"/>
      <c r="N1024" s="9"/>
      <c r="O1024" s="9"/>
      <c r="P1024" s="9"/>
      <c r="Q1024" s="9"/>
      <c r="R1024" s="8"/>
      <c r="S1024" s="10">
        <f t="shared" si="32"/>
        <v>100</v>
      </c>
      <c r="T1024" s="10">
        <f t="shared" si="31"/>
        <v>-100</v>
      </c>
      <c r="W1024" s="11">
        <v>41228</v>
      </c>
      <c r="X1024" s="12"/>
      <c r="Y1024" s="11"/>
      <c r="Z1024" s="12"/>
      <c r="AA1024" s="13"/>
      <c r="AB1024" s="5"/>
    </row>
    <row r="1025" spans="1:28">
      <c r="A1025" s="14">
        <v>41229</v>
      </c>
      <c r="B1025" s="6"/>
      <c r="C1025" s="7"/>
      <c r="D1025" s="6"/>
      <c r="E1025" s="6"/>
      <c r="F1025" s="8"/>
      <c r="G1025" s="8"/>
      <c r="H1025" s="8"/>
      <c r="I1025" s="8"/>
      <c r="J1025" s="8"/>
      <c r="K1025" s="8"/>
      <c r="L1025" s="8"/>
      <c r="M1025" s="9"/>
      <c r="N1025" s="9"/>
      <c r="O1025" s="9"/>
      <c r="P1025" s="9"/>
      <c r="Q1025" s="9"/>
      <c r="R1025" s="8"/>
      <c r="S1025" s="10">
        <f t="shared" si="32"/>
        <v>100</v>
      </c>
      <c r="T1025" s="10">
        <f t="shared" si="31"/>
        <v>-100</v>
      </c>
      <c r="W1025" s="11">
        <v>41229</v>
      </c>
      <c r="X1025" s="12"/>
      <c r="Y1025" s="11"/>
      <c r="Z1025" s="12"/>
      <c r="AA1025" s="13"/>
      <c r="AB1025" s="5"/>
    </row>
    <row r="1026" spans="1:28">
      <c r="A1026" s="14">
        <v>41232</v>
      </c>
      <c r="B1026" s="6"/>
      <c r="C1026" s="7"/>
      <c r="D1026" s="6"/>
      <c r="E1026" s="6"/>
      <c r="F1026" s="8"/>
      <c r="G1026" s="8"/>
      <c r="H1026" s="8"/>
      <c r="I1026" s="8"/>
      <c r="J1026" s="8"/>
      <c r="K1026" s="8"/>
      <c r="L1026" s="8"/>
      <c r="M1026" s="9"/>
      <c r="N1026" s="9"/>
      <c r="O1026" s="9"/>
      <c r="P1026" s="9"/>
      <c r="Q1026" s="9"/>
      <c r="R1026" s="8"/>
      <c r="S1026" s="10">
        <f t="shared" si="32"/>
        <v>100</v>
      </c>
      <c r="T1026" s="10">
        <f t="shared" si="31"/>
        <v>-100</v>
      </c>
      <c r="W1026" s="11">
        <v>41232</v>
      </c>
      <c r="X1026" s="12"/>
      <c r="Y1026" s="11"/>
      <c r="Z1026" s="12"/>
      <c r="AA1026" s="13"/>
      <c r="AB1026" s="5"/>
    </row>
    <row r="1027" spans="1:28">
      <c r="A1027" s="14">
        <v>41233</v>
      </c>
      <c r="B1027" s="6"/>
      <c r="C1027" s="7"/>
      <c r="D1027" s="6"/>
      <c r="E1027" s="6"/>
      <c r="F1027" s="8"/>
      <c r="G1027" s="8"/>
      <c r="H1027" s="8"/>
      <c r="I1027" s="8"/>
      <c r="J1027" s="8"/>
      <c r="K1027" s="8"/>
      <c r="L1027" s="8"/>
      <c r="M1027" s="9"/>
      <c r="N1027" s="9"/>
      <c r="O1027" s="9"/>
      <c r="P1027" s="9"/>
      <c r="Q1027" s="9"/>
      <c r="R1027" s="8"/>
      <c r="S1027" s="10">
        <f t="shared" si="32"/>
        <v>100</v>
      </c>
      <c r="T1027" s="10">
        <f t="shared" ref="T1027:T1090" si="33">IF(A1027&lt;&gt;"",-100,"")</f>
        <v>-100</v>
      </c>
      <c r="W1027" s="11">
        <v>41233</v>
      </c>
      <c r="X1027" s="12"/>
      <c r="Y1027" s="11"/>
      <c r="Z1027" s="12"/>
      <c r="AA1027" s="13"/>
      <c r="AB1027" s="5"/>
    </row>
    <row r="1028" spans="1:28">
      <c r="A1028" s="14">
        <v>41234</v>
      </c>
      <c r="B1028" s="6"/>
      <c r="C1028" s="7"/>
      <c r="D1028" s="6"/>
      <c r="E1028" s="6"/>
      <c r="F1028" s="8"/>
      <c r="G1028" s="8"/>
      <c r="H1028" s="8"/>
      <c r="I1028" s="8"/>
      <c r="J1028" s="8"/>
      <c r="K1028" s="8"/>
      <c r="L1028" s="8"/>
      <c r="M1028" s="9"/>
      <c r="N1028" s="9"/>
      <c r="O1028" s="9"/>
      <c r="P1028" s="9"/>
      <c r="Q1028" s="9"/>
      <c r="R1028" s="8"/>
      <c r="S1028" s="10">
        <f t="shared" si="32"/>
        <v>100</v>
      </c>
      <c r="T1028" s="10">
        <f t="shared" si="33"/>
        <v>-100</v>
      </c>
      <c r="W1028" s="11">
        <v>41234</v>
      </c>
      <c r="X1028" s="12"/>
      <c r="Y1028" s="11"/>
      <c r="Z1028" s="12"/>
      <c r="AA1028" s="13"/>
      <c r="AB1028" s="5"/>
    </row>
    <row r="1029" spans="1:28">
      <c r="A1029" s="14">
        <v>41235</v>
      </c>
      <c r="B1029" s="6"/>
      <c r="C1029" s="7"/>
      <c r="D1029" s="6"/>
      <c r="E1029" s="6"/>
      <c r="F1029" s="8"/>
      <c r="G1029" s="8"/>
      <c r="H1029" s="8"/>
      <c r="I1029" s="8"/>
      <c r="J1029" s="8"/>
      <c r="K1029" s="8"/>
      <c r="L1029" s="8"/>
      <c r="M1029" s="9"/>
      <c r="N1029" s="9"/>
      <c r="O1029" s="9"/>
      <c r="P1029" s="9"/>
      <c r="Q1029" s="9"/>
      <c r="R1029" s="8"/>
      <c r="S1029" s="10">
        <f t="shared" ref="S1029:S1092" si="34">IF(A1029&lt;&gt;"",100,"")</f>
        <v>100</v>
      </c>
      <c r="T1029" s="10">
        <f t="shared" si="33"/>
        <v>-100</v>
      </c>
      <c r="W1029" s="11">
        <v>41235</v>
      </c>
      <c r="X1029" s="12"/>
      <c r="Y1029" s="11"/>
      <c r="Z1029" s="12"/>
      <c r="AA1029" s="13"/>
      <c r="AB1029" s="5"/>
    </row>
    <row r="1030" spans="1:28">
      <c r="A1030" s="14">
        <v>41236</v>
      </c>
      <c r="B1030" s="6"/>
      <c r="C1030" s="7"/>
      <c r="D1030" s="6"/>
      <c r="E1030" s="6"/>
      <c r="F1030" s="8"/>
      <c r="G1030" s="8"/>
      <c r="H1030" s="8"/>
      <c r="I1030" s="8"/>
      <c r="J1030" s="8"/>
      <c r="K1030" s="8"/>
      <c r="L1030" s="8"/>
      <c r="M1030" s="9"/>
      <c r="N1030" s="9"/>
      <c r="O1030" s="9"/>
      <c r="P1030" s="9"/>
      <c r="Q1030" s="9"/>
      <c r="R1030" s="8"/>
      <c r="S1030" s="10">
        <f t="shared" si="34"/>
        <v>100</v>
      </c>
      <c r="T1030" s="10">
        <f t="shared" si="33"/>
        <v>-100</v>
      </c>
      <c r="W1030" s="11">
        <v>41236</v>
      </c>
      <c r="X1030" s="12"/>
      <c r="Y1030" s="11"/>
      <c r="Z1030" s="12"/>
      <c r="AA1030" s="13"/>
      <c r="AB1030" s="5"/>
    </row>
    <row r="1031" spans="1:28">
      <c r="A1031" s="14">
        <v>41239</v>
      </c>
      <c r="B1031" s="6"/>
      <c r="C1031" s="7"/>
      <c r="D1031" s="6"/>
      <c r="E1031" s="6"/>
      <c r="F1031" s="8"/>
      <c r="G1031" s="8"/>
      <c r="H1031" s="8"/>
      <c r="I1031" s="8"/>
      <c r="J1031" s="8"/>
      <c r="K1031" s="8"/>
      <c r="L1031" s="8"/>
      <c r="M1031" s="9"/>
      <c r="N1031" s="9"/>
      <c r="O1031" s="9"/>
      <c r="P1031" s="9"/>
      <c r="Q1031" s="9"/>
      <c r="R1031" s="8"/>
      <c r="S1031" s="10">
        <f t="shared" si="34"/>
        <v>100</v>
      </c>
      <c r="T1031" s="10">
        <f t="shared" si="33"/>
        <v>-100</v>
      </c>
      <c r="W1031" s="11">
        <v>41239</v>
      </c>
      <c r="X1031" s="12"/>
      <c r="Y1031" s="11"/>
      <c r="Z1031" s="12"/>
      <c r="AA1031" s="13"/>
      <c r="AB1031" s="5"/>
    </row>
    <row r="1032" spans="1:28">
      <c r="A1032" s="14">
        <v>41240</v>
      </c>
      <c r="B1032" s="6"/>
      <c r="C1032" s="7"/>
      <c r="D1032" s="6"/>
      <c r="E1032" s="6"/>
      <c r="F1032" s="8"/>
      <c r="G1032" s="8"/>
      <c r="H1032" s="8"/>
      <c r="I1032" s="8"/>
      <c r="J1032" s="8"/>
      <c r="K1032" s="8"/>
      <c r="L1032" s="8"/>
      <c r="M1032" s="9"/>
      <c r="N1032" s="9"/>
      <c r="O1032" s="9"/>
      <c r="P1032" s="9"/>
      <c r="Q1032" s="9"/>
      <c r="R1032" s="8"/>
      <c r="S1032" s="10">
        <f t="shared" si="34"/>
        <v>100</v>
      </c>
      <c r="T1032" s="10">
        <f t="shared" si="33"/>
        <v>-100</v>
      </c>
      <c r="W1032" s="11">
        <v>41240</v>
      </c>
      <c r="X1032" s="12"/>
      <c r="Y1032" s="11"/>
      <c r="Z1032" s="12"/>
      <c r="AA1032" s="13"/>
      <c r="AB1032" s="5"/>
    </row>
    <row r="1033" spans="1:28">
      <c r="A1033" s="14">
        <v>41241</v>
      </c>
      <c r="B1033" s="6"/>
      <c r="C1033" s="7"/>
      <c r="D1033" s="6"/>
      <c r="E1033" s="6"/>
      <c r="F1033" s="8"/>
      <c r="G1033" s="8"/>
      <c r="H1033" s="8"/>
      <c r="I1033" s="8"/>
      <c r="J1033" s="8"/>
      <c r="K1033" s="8"/>
      <c r="L1033" s="8"/>
      <c r="M1033" s="9"/>
      <c r="N1033" s="9"/>
      <c r="O1033" s="9"/>
      <c r="P1033" s="9"/>
      <c r="Q1033" s="9"/>
      <c r="R1033" s="8"/>
      <c r="S1033" s="10">
        <f t="shared" si="34"/>
        <v>100</v>
      </c>
      <c r="T1033" s="10">
        <f t="shared" si="33"/>
        <v>-100</v>
      </c>
      <c r="W1033" s="11">
        <v>41241</v>
      </c>
      <c r="X1033" s="12"/>
      <c r="Y1033" s="11"/>
      <c r="Z1033" s="12"/>
      <c r="AA1033" s="13"/>
      <c r="AB1033" s="5"/>
    </row>
    <row r="1034" spans="1:28">
      <c r="A1034" s="14">
        <v>41242</v>
      </c>
      <c r="B1034" s="6"/>
      <c r="C1034" s="7"/>
      <c r="D1034" s="6"/>
      <c r="E1034" s="6"/>
      <c r="F1034" s="8"/>
      <c r="G1034" s="8"/>
      <c r="H1034" s="8"/>
      <c r="I1034" s="8"/>
      <c r="J1034" s="8"/>
      <c r="K1034" s="8"/>
      <c r="L1034" s="8"/>
      <c r="M1034" s="9"/>
      <c r="N1034" s="9"/>
      <c r="O1034" s="9"/>
      <c r="P1034" s="9"/>
      <c r="Q1034" s="9"/>
      <c r="R1034" s="8"/>
      <c r="S1034" s="10">
        <f t="shared" si="34"/>
        <v>100</v>
      </c>
      <c r="T1034" s="10">
        <f t="shared" si="33"/>
        <v>-100</v>
      </c>
      <c r="W1034" s="11">
        <v>41242</v>
      </c>
      <c r="X1034" s="12"/>
      <c r="Y1034" s="11"/>
      <c r="Z1034" s="12"/>
      <c r="AA1034" s="13"/>
      <c r="AB1034" s="5"/>
    </row>
    <row r="1035" spans="1:28">
      <c r="A1035" s="14">
        <v>41243</v>
      </c>
      <c r="B1035" s="6"/>
      <c r="C1035" s="7"/>
      <c r="D1035" s="6"/>
      <c r="E1035" s="6"/>
      <c r="F1035" s="8"/>
      <c r="G1035" s="8"/>
      <c r="H1035" s="8"/>
      <c r="I1035" s="8"/>
      <c r="J1035" s="8"/>
      <c r="K1035" s="8"/>
      <c r="L1035" s="8"/>
      <c r="M1035" s="9"/>
      <c r="N1035" s="9"/>
      <c r="O1035" s="9"/>
      <c r="P1035" s="9"/>
      <c r="Q1035" s="9"/>
      <c r="R1035" s="8"/>
      <c r="S1035" s="10">
        <f t="shared" si="34"/>
        <v>100</v>
      </c>
      <c r="T1035" s="10">
        <f t="shared" si="33"/>
        <v>-100</v>
      </c>
      <c r="W1035" s="11">
        <v>41243</v>
      </c>
      <c r="X1035" s="12"/>
      <c r="Y1035" s="11"/>
      <c r="Z1035" s="12"/>
      <c r="AA1035" s="13"/>
      <c r="AB1035" s="5"/>
    </row>
    <row r="1036" spans="1:28">
      <c r="A1036" s="14">
        <v>41246</v>
      </c>
      <c r="B1036" s="6"/>
      <c r="C1036" s="7"/>
      <c r="D1036" s="6"/>
      <c r="E1036" s="6"/>
      <c r="F1036" s="8"/>
      <c r="G1036" s="8"/>
      <c r="H1036" s="8"/>
      <c r="I1036" s="8"/>
      <c r="J1036" s="8"/>
      <c r="K1036" s="8"/>
      <c r="L1036" s="8"/>
      <c r="M1036" s="9"/>
      <c r="N1036" s="9"/>
      <c r="O1036" s="9"/>
      <c r="P1036" s="9"/>
      <c r="Q1036" s="9"/>
      <c r="R1036" s="8"/>
      <c r="S1036" s="10">
        <f t="shared" si="34"/>
        <v>100</v>
      </c>
      <c r="T1036" s="10">
        <f t="shared" si="33"/>
        <v>-100</v>
      </c>
      <c r="W1036" s="11">
        <v>41246</v>
      </c>
      <c r="X1036" s="12"/>
      <c r="Y1036" s="11"/>
      <c r="Z1036" s="12"/>
      <c r="AA1036" s="13"/>
      <c r="AB1036" s="5"/>
    </row>
    <row r="1037" spans="1:28">
      <c r="A1037" s="14">
        <v>41247</v>
      </c>
      <c r="B1037" s="6"/>
      <c r="C1037" s="7"/>
      <c r="D1037" s="6"/>
      <c r="E1037" s="6"/>
      <c r="F1037" s="8"/>
      <c r="G1037" s="8"/>
      <c r="H1037" s="8"/>
      <c r="I1037" s="8"/>
      <c r="J1037" s="8"/>
      <c r="K1037" s="8"/>
      <c r="L1037" s="8"/>
      <c r="M1037" s="9"/>
      <c r="N1037" s="9"/>
      <c r="O1037" s="9"/>
      <c r="P1037" s="9"/>
      <c r="Q1037" s="9"/>
      <c r="R1037" s="8"/>
      <c r="S1037" s="10">
        <f t="shared" si="34"/>
        <v>100</v>
      </c>
      <c r="T1037" s="10">
        <f t="shared" si="33"/>
        <v>-100</v>
      </c>
      <c r="W1037" s="11">
        <v>41247</v>
      </c>
      <c r="X1037" s="12"/>
      <c r="Y1037" s="11"/>
      <c r="Z1037" s="12"/>
      <c r="AA1037" s="13"/>
      <c r="AB1037" s="5"/>
    </row>
    <row r="1038" spans="1:28">
      <c r="A1038" s="14">
        <v>41248</v>
      </c>
      <c r="B1038" s="6"/>
      <c r="C1038" s="7"/>
      <c r="D1038" s="6"/>
      <c r="E1038" s="6"/>
      <c r="F1038" s="8"/>
      <c r="G1038" s="8"/>
      <c r="H1038" s="8"/>
      <c r="I1038" s="8"/>
      <c r="J1038" s="8"/>
      <c r="K1038" s="8"/>
      <c r="L1038" s="8"/>
      <c r="M1038" s="9"/>
      <c r="N1038" s="9"/>
      <c r="O1038" s="9"/>
      <c r="P1038" s="9"/>
      <c r="Q1038" s="9"/>
      <c r="R1038" s="8"/>
      <c r="S1038" s="10">
        <f t="shared" si="34"/>
        <v>100</v>
      </c>
      <c r="T1038" s="10">
        <f t="shared" si="33"/>
        <v>-100</v>
      </c>
      <c r="W1038" s="11">
        <v>41248</v>
      </c>
      <c r="X1038" s="12"/>
      <c r="Y1038" s="11"/>
      <c r="Z1038" s="12"/>
      <c r="AA1038" s="13"/>
      <c r="AB1038" s="5"/>
    </row>
    <row r="1039" spans="1:28">
      <c r="A1039" s="14">
        <v>41249</v>
      </c>
      <c r="B1039" s="6"/>
      <c r="C1039" s="7"/>
      <c r="D1039" s="6"/>
      <c r="E1039" s="6"/>
      <c r="F1039" s="8"/>
      <c r="G1039" s="8"/>
      <c r="H1039" s="8"/>
      <c r="I1039" s="8"/>
      <c r="J1039" s="8"/>
      <c r="K1039" s="8"/>
      <c r="L1039" s="8"/>
      <c r="M1039" s="9"/>
      <c r="N1039" s="9"/>
      <c r="O1039" s="9"/>
      <c r="P1039" s="9"/>
      <c r="Q1039" s="9"/>
      <c r="R1039" s="8"/>
      <c r="S1039" s="10">
        <f t="shared" si="34"/>
        <v>100</v>
      </c>
      <c r="T1039" s="10">
        <f t="shared" si="33"/>
        <v>-100</v>
      </c>
      <c r="W1039" s="11">
        <v>41249</v>
      </c>
      <c r="X1039" s="12"/>
      <c r="Y1039" s="11"/>
      <c r="Z1039" s="12"/>
      <c r="AA1039" s="13"/>
      <c r="AB1039" s="5"/>
    </row>
    <row r="1040" spans="1:28">
      <c r="A1040" s="14">
        <v>41250</v>
      </c>
      <c r="B1040" s="6"/>
      <c r="C1040" s="7"/>
      <c r="D1040" s="6"/>
      <c r="E1040" s="6"/>
      <c r="F1040" s="8"/>
      <c r="G1040" s="8"/>
      <c r="H1040" s="8"/>
      <c r="I1040" s="8"/>
      <c r="J1040" s="8"/>
      <c r="K1040" s="8"/>
      <c r="L1040" s="8"/>
      <c r="M1040" s="9"/>
      <c r="N1040" s="9"/>
      <c r="O1040" s="9"/>
      <c r="P1040" s="9"/>
      <c r="Q1040" s="9"/>
      <c r="R1040" s="8"/>
      <c r="S1040" s="10">
        <f t="shared" si="34"/>
        <v>100</v>
      </c>
      <c r="T1040" s="10">
        <f t="shared" si="33"/>
        <v>-100</v>
      </c>
      <c r="W1040" s="11">
        <v>41250</v>
      </c>
      <c r="X1040" s="12"/>
      <c r="Y1040" s="11"/>
      <c r="Z1040" s="12"/>
      <c r="AA1040" s="13"/>
      <c r="AB1040" s="5"/>
    </row>
    <row r="1041" spans="1:28">
      <c r="A1041" s="14">
        <v>41253</v>
      </c>
      <c r="B1041" s="6"/>
      <c r="C1041" s="7"/>
      <c r="D1041" s="6"/>
      <c r="E1041" s="6"/>
      <c r="F1041" s="8"/>
      <c r="G1041" s="8"/>
      <c r="H1041" s="8"/>
      <c r="I1041" s="8"/>
      <c r="J1041" s="8"/>
      <c r="K1041" s="8"/>
      <c r="L1041" s="8"/>
      <c r="M1041" s="9"/>
      <c r="N1041" s="9"/>
      <c r="O1041" s="9"/>
      <c r="P1041" s="9"/>
      <c r="Q1041" s="9"/>
      <c r="R1041" s="8"/>
      <c r="S1041" s="10">
        <f t="shared" si="34"/>
        <v>100</v>
      </c>
      <c r="T1041" s="10">
        <f t="shared" si="33"/>
        <v>-100</v>
      </c>
      <c r="W1041" s="11">
        <v>41253</v>
      </c>
      <c r="X1041" s="12"/>
      <c r="Y1041" s="11"/>
      <c r="Z1041" s="12"/>
      <c r="AA1041" s="13"/>
      <c r="AB1041" s="5"/>
    </row>
    <row r="1042" spans="1:28">
      <c r="A1042" s="14">
        <v>41254</v>
      </c>
      <c r="B1042" s="6"/>
      <c r="C1042" s="7"/>
      <c r="D1042" s="6"/>
      <c r="E1042" s="6"/>
      <c r="F1042" s="8"/>
      <c r="G1042" s="8"/>
      <c r="H1042" s="8"/>
      <c r="I1042" s="8"/>
      <c r="J1042" s="8"/>
      <c r="K1042" s="8"/>
      <c r="L1042" s="8"/>
      <c r="M1042" s="9"/>
      <c r="N1042" s="9"/>
      <c r="O1042" s="9"/>
      <c r="P1042" s="9"/>
      <c r="Q1042" s="9"/>
      <c r="R1042" s="8"/>
      <c r="S1042" s="10">
        <f t="shared" si="34"/>
        <v>100</v>
      </c>
      <c r="T1042" s="10">
        <f t="shared" si="33"/>
        <v>-100</v>
      </c>
      <c r="W1042" s="11">
        <v>41254</v>
      </c>
      <c r="X1042" s="12"/>
      <c r="Y1042" s="11"/>
      <c r="Z1042" s="12"/>
      <c r="AA1042" s="13"/>
      <c r="AB1042" s="5"/>
    </row>
    <row r="1043" spans="1:28">
      <c r="A1043" s="14">
        <v>41255</v>
      </c>
      <c r="B1043" s="6"/>
      <c r="C1043" s="7"/>
      <c r="D1043" s="6"/>
      <c r="E1043" s="6"/>
      <c r="F1043" s="8"/>
      <c r="G1043" s="8"/>
      <c r="H1043" s="8"/>
      <c r="I1043" s="8"/>
      <c r="J1043" s="8"/>
      <c r="K1043" s="8"/>
      <c r="L1043" s="8"/>
      <c r="M1043" s="9"/>
      <c r="N1043" s="9"/>
      <c r="O1043" s="9"/>
      <c r="P1043" s="9"/>
      <c r="Q1043" s="9"/>
      <c r="R1043" s="8"/>
      <c r="S1043" s="10">
        <f t="shared" si="34"/>
        <v>100</v>
      </c>
      <c r="T1043" s="10">
        <f t="shared" si="33"/>
        <v>-100</v>
      </c>
      <c r="W1043" s="11">
        <v>41255</v>
      </c>
      <c r="X1043" s="12"/>
      <c r="Y1043" s="11"/>
      <c r="Z1043" s="12"/>
      <c r="AA1043" s="13"/>
      <c r="AB1043" s="5"/>
    </row>
    <row r="1044" spans="1:28">
      <c r="A1044" s="14">
        <v>41256</v>
      </c>
      <c r="B1044" s="6"/>
      <c r="C1044" s="7"/>
      <c r="D1044" s="6"/>
      <c r="E1044" s="6"/>
      <c r="F1044" s="8"/>
      <c r="G1044" s="8"/>
      <c r="H1044" s="8"/>
      <c r="I1044" s="8"/>
      <c r="J1044" s="8"/>
      <c r="K1044" s="8"/>
      <c r="L1044" s="8"/>
      <c r="M1044" s="9"/>
      <c r="N1044" s="9"/>
      <c r="O1044" s="9"/>
      <c r="P1044" s="9"/>
      <c r="Q1044" s="9"/>
      <c r="R1044" s="8"/>
      <c r="S1044" s="10">
        <f t="shared" si="34"/>
        <v>100</v>
      </c>
      <c r="T1044" s="10">
        <f t="shared" si="33"/>
        <v>-100</v>
      </c>
      <c r="W1044" s="11">
        <v>41256</v>
      </c>
      <c r="X1044" s="12"/>
      <c r="Y1044" s="11"/>
      <c r="Z1044" s="12"/>
      <c r="AA1044" s="13"/>
      <c r="AB1044" s="5"/>
    </row>
    <row r="1045" spans="1:28">
      <c r="A1045" s="14">
        <v>41257</v>
      </c>
      <c r="B1045" s="6"/>
      <c r="C1045" s="7"/>
      <c r="D1045" s="6"/>
      <c r="E1045" s="6"/>
      <c r="F1045" s="8"/>
      <c r="G1045" s="8"/>
      <c r="H1045" s="8"/>
      <c r="I1045" s="8"/>
      <c r="J1045" s="8"/>
      <c r="K1045" s="8"/>
      <c r="L1045" s="8"/>
      <c r="M1045" s="9"/>
      <c r="N1045" s="9"/>
      <c r="O1045" s="9"/>
      <c r="P1045" s="9"/>
      <c r="Q1045" s="9"/>
      <c r="R1045" s="8"/>
      <c r="S1045" s="10">
        <f t="shared" si="34"/>
        <v>100</v>
      </c>
      <c r="T1045" s="10">
        <f t="shared" si="33"/>
        <v>-100</v>
      </c>
      <c r="W1045" s="11">
        <v>41257</v>
      </c>
      <c r="X1045" s="12"/>
      <c r="Y1045" s="11"/>
      <c r="Z1045" s="12"/>
      <c r="AA1045" s="13"/>
      <c r="AB1045" s="5"/>
    </row>
    <row r="1046" spans="1:28">
      <c r="A1046" s="14">
        <v>41260</v>
      </c>
      <c r="B1046" s="6"/>
      <c r="C1046" s="7"/>
      <c r="D1046" s="6"/>
      <c r="E1046" s="6"/>
      <c r="F1046" s="8"/>
      <c r="G1046" s="8"/>
      <c r="H1046" s="8"/>
      <c r="I1046" s="8"/>
      <c r="J1046" s="8"/>
      <c r="K1046" s="8"/>
      <c r="L1046" s="8"/>
      <c r="M1046" s="9"/>
      <c r="N1046" s="9"/>
      <c r="O1046" s="9"/>
      <c r="P1046" s="9"/>
      <c r="Q1046" s="9"/>
      <c r="R1046" s="8"/>
      <c r="S1046" s="10">
        <f t="shared" si="34"/>
        <v>100</v>
      </c>
      <c r="T1046" s="10">
        <f t="shared" si="33"/>
        <v>-100</v>
      </c>
      <c r="W1046" s="11">
        <v>41260</v>
      </c>
      <c r="X1046" s="12"/>
      <c r="Y1046" s="11"/>
      <c r="Z1046" s="12"/>
      <c r="AA1046" s="13"/>
      <c r="AB1046" s="5"/>
    </row>
    <row r="1047" spans="1:28">
      <c r="A1047" s="14">
        <v>41261</v>
      </c>
      <c r="B1047" s="6"/>
      <c r="C1047" s="7"/>
      <c r="D1047" s="6"/>
      <c r="E1047" s="6"/>
      <c r="F1047" s="8"/>
      <c r="G1047" s="8"/>
      <c r="H1047" s="8"/>
      <c r="I1047" s="8"/>
      <c r="J1047" s="8"/>
      <c r="K1047" s="8"/>
      <c r="L1047" s="8"/>
      <c r="M1047" s="9"/>
      <c r="N1047" s="9"/>
      <c r="O1047" s="9"/>
      <c r="P1047" s="9"/>
      <c r="Q1047" s="9"/>
      <c r="R1047" s="8"/>
      <c r="S1047" s="10">
        <f t="shared" si="34"/>
        <v>100</v>
      </c>
      <c r="T1047" s="10">
        <f t="shared" si="33"/>
        <v>-100</v>
      </c>
      <c r="W1047" s="11">
        <v>41261</v>
      </c>
      <c r="X1047" s="12"/>
      <c r="Y1047" s="11"/>
      <c r="Z1047" s="12"/>
      <c r="AA1047" s="13"/>
      <c r="AB1047" s="5"/>
    </row>
    <row r="1048" spans="1:28">
      <c r="A1048" s="14">
        <v>41262</v>
      </c>
      <c r="B1048" s="6"/>
      <c r="C1048" s="7"/>
      <c r="D1048" s="6"/>
      <c r="E1048" s="6"/>
      <c r="F1048" s="8"/>
      <c r="G1048" s="8"/>
      <c r="H1048" s="8"/>
      <c r="I1048" s="8"/>
      <c r="J1048" s="8"/>
      <c r="K1048" s="8"/>
      <c r="L1048" s="8"/>
      <c r="M1048" s="9"/>
      <c r="N1048" s="9"/>
      <c r="O1048" s="9"/>
      <c r="P1048" s="9"/>
      <c r="Q1048" s="9"/>
      <c r="R1048" s="8"/>
      <c r="S1048" s="10">
        <f t="shared" si="34"/>
        <v>100</v>
      </c>
      <c r="T1048" s="10">
        <f t="shared" si="33"/>
        <v>-100</v>
      </c>
      <c r="W1048" s="11">
        <v>41262</v>
      </c>
      <c r="X1048" s="12"/>
      <c r="Y1048" s="11"/>
      <c r="Z1048" s="12"/>
      <c r="AA1048" s="13"/>
      <c r="AB1048" s="5"/>
    </row>
    <row r="1049" spans="1:28">
      <c r="A1049" s="14">
        <v>41263</v>
      </c>
      <c r="B1049" s="6"/>
      <c r="C1049" s="7"/>
      <c r="D1049" s="6"/>
      <c r="E1049" s="6"/>
      <c r="F1049" s="8"/>
      <c r="G1049" s="8"/>
      <c r="H1049" s="8"/>
      <c r="I1049" s="8"/>
      <c r="J1049" s="8"/>
      <c r="K1049" s="8"/>
      <c r="L1049" s="8"/>
      <c r="M1049" s="9"/>
      <c r="N1049" s="9"/>
      <c r="O1049" s="9"/>
      <c r="P1049" s="9"/>
      <c r="Q1049" s="9"/>
      <c r="R1049" s="8"/>
      <c r="S1049" s="10">
        <f t="shared" si="34"/>
        <v>100</v>
      </c>
      <c r="T1049" s="10">
        <f t="shared" si="33"/>
        <v>-100</v>
      </c>
      <c r="W1049" s="11">
        <v>41263</v>
      </c>
      <c r="X1049" s="12"/>
      <c r="Y1049" s="11"/>
      <c r="Z1049" s="12"/>
      <c r="AA1049" s="13"/>
      <c r="AB1049" s="5"/>
    </row>
    <row r="1050" spans="1:28">
      <c r="A1050" s="14">
        <v>41264</v>
      </c>
      <c r="B1050" s="6"/>
      <c r="C1050" s="7"/>
      <c r="D1050" s="6"/>
      <c r="E1050" s="6"/>
      <c r="F1050" s="8"/>
      <c r="G1050" s="8"/>
      <c r="H1050" s="8"/>
      <c r="I1050" s="8"/>
      <c r="J1050" s="8"/>
      <c r="K1050" s="8"/>
      <c r="L1050" s="8"/>
      <c r="M1050" s="9"/>
      <c r="N1050" s="9"/>
      <c r="O1050" s="9"/>
      <c r="P1050" s="9"/>
      <c r="Q1050" s="9"/>
      <c r="R1050" s="8"/>
      <c r="S1050" s="10">
        <f t="shared" si="34"/>
        <v>100</v>
      </c>
      <c r="T1050" s="10">
        <f t="shared" si="33"/>
        <v>-100</v>
      </c>
      <c r="W1050" s="11">
        <v>41264</v>
      </c>
      <c r="X1050" s="12">
        <v>1.3252999999999999</v>
      </c>
      <c r="Y1050" s="11"/>
      <c r="Z1050" s="12">
        <v>1.3159000000000001</v>
      </c>
      <c r="AA1050" s="13"/>
      <c r="AB1050" s="5">
        <v>5.62</v>
      </c>
    </row>
    <row r="1051" spans="1:28">
      <c r="A1051" s="14">
        <v>41267</v>
      </c>
      <c r="B1051" s="6">
        <v>1.3185</v>
      </c>
      <c r="C1051" s="7">
        <f t="shared" ref="C1027:C1090" si="35">$Z1051</f>
        <v>1.3168</v>
      </c>
      <c r="D1051" s="6">
        <f t="shared" ref="D1027:D1090" si="36">$X1051</f>
        <v>1.3233999999999999</v>
      </c>
      <c r="E1051" s="6">
        <f t="shared" ref="E1027:E1090" si="37">$AB1051</f>
        <v>5.61</v>
      </c>
      <c r="F1051" s="8"/>
      <c r="G1051" s="8"/>
      <c r="H1051" s="8"/>
      <c r="I1051" s="8"/>
      <c r="J1051" s="8"/>
      <c r="K1051" s="8"/>
      <c r="L1051" s="8"/>
      <c r="M1051" s="9"/>
      <c r="N1051" s="9"/>
      <c r="O1051" s="9">
        <f t="shared" ref="O1028:O1091" si="38">SUM(B1051:D1051)/COUNT(B1051:D1051)</f>
        <v>1.3195666666666666</v>
      </c>
      <c r="P1051" s="9"/>
      <c r="Q1051" s="9"/>
      <c r="R1051" s="8"/>
      <c r="S1051" s="10">
        <f t="shared" si="34"/>
        <v>100</v>
      </c>
      <c r="T1051" s="10">
        <f t="shared" si="33"/>
        <v>-100</v>
      </c>
      <c r="W1051" s="11">
        <v>41267</v>
      </c>
      <c r="X1051" s="12">
        <v>1.3233999999999999</v>
      </c>
      <c r="Y1051" s="11"/>
      <c r="Z1051" s="12">
        <v>1.3168</v>
      </c>
      <c r="AA1051" s="13"/>
      <c r="AB1051" s="5">
        <v>5.61</v>
      </c>
    </row>
    <row r="1052" spans="1:28">
      <c r="A1052" s="14">
        <v>41268</v>
      </c>
      <c r="B1052" s="6">
        <v>1.3183</v>
      </c>
      <c r="C1052" s="7">
        <f t="shared" si="35"/>
        <v>1.3170999999999999</v>
      </c>
      <c r="D1052" s="6">
        <f t="shared" si="36"/>
        <v>1.3195000000000001</v>
      </c>
      <c r="E1052" s="6">
        <f t="shared" si="37"/>
        <v>5.62</v>
      </c>
      <c r="F1052" s="8"/>
      <c r="G1052" s="8"/>
      <c r="H1052" s="8"/>
      <c r="I1052" s="8"/>
      <c r="J1052" s="8"/>
      <c r="K1052" s="8"/>
      <c r="L1052" s="8"/>
      <c r="M1052" s="9"/>
      <c r="N1052" s="9"/>
      <c r="O1052" s="9">
        <f t="shared" si="38"/>
        <v>1.3183</v>
      </c>
      <c r="P1052" s="9"/>
      <c r="Q1052" s="9"/>
      <c r="R1052" s="8"/>
      <c r="S1052" s="10">
        <f t="shared" si="34"/>
        <v>100</v>
      </c>
      <c r="T1052" s="10">
        <f t="shared" si="33"/>
        <v>-100</v>
      </c>
      <c r="W1052" s="11">
        <v>41268</v>
      </c>
      <c r="X1052" s="12">
        <v>1.3195000000000001</v>
      </c>
      <c r="Y1052" s="11"/>
      <c r="Z1052" s="12">
        <v>1.3170999999999999</v>
      </c>
      <c r="AA1052" s="13"/>
      <c r="AB1052" s="5">
        <v>5.62</v>
      </c>
    </row>
    <row r="1053" spans="1:28">
      <c r="A1053" s="14">
        <v>41269</v>
      </c>
      <c r="B1053" s="6">
        <v>1.3224</v>
      </c>
      <c r="C1053" s="7">
        <f t="shared" si="35"/>
        <v>1.3169999999999999</v>
      </c>
      <c r="D1053" s="6">
        <f t="shared" si="36"/>
        <v>1.3254000000000001</v>
      </c>
      <c r="E1053" s="6">
        <f t="shared" si="37"/>
        <v>5.6</v>
      </c>
      <c r="F1053" s="8"/>
      <c r="G1053" s="8"/>
      <c r="H1053" s="8"/>
      <c r="I1053" s="8"/>
      <c r="J1053" s="8"/>
      <c r="K1053" s="8"/>
      <c r="L1053" s="8"/>
      <c r="M1053" s="9"/>
      <c r="N1053" s="9"/>
      <c r="O1053" s="9">
        <f t="shared" si="38"/>
        <v>1.3216000000000001</v>
      </c>
      <c r="P1053" s="9"/>
      <c r="Q1053" s="9"/>
      <c r="R1053" s="8"/>
      <c r="S1053" s="10">
        <f t="shared" si="34"/>
        <v>100</v>
      </c>
      <c r="T1053" s="10">
        <f t="shared" si="33"/>
        <v>-100</v>
      </c>
      <c r="W1053" s="11">
        <v>41269</v>
      </c>
      <c r="X1053" s="12">
        <v>1.3254000000000001</v>
      </c>
      <c r="Y1053" s="11"/>
      <c r="Z1053" s="12">
        <v>1.3169999999999999</v>
      </c>
      <c r="AA1053" s="13"/>
      <c r="AB1053" s="5">
        <v>5.6</v>
      </c>
    </row>
    <row r="1054" spans="1:28">
      <c r="A1054" s="14">
        <v>41270</v>
      </c>
      <c r="B1054" s="6">
        <v>1.3235999999999999</v>
      </c>
      <c r="C1054" s="7">
        <f t="shared" si="35"/>
        <v>1.3202</v>
      </c>
      <c r="D1054" s="6">
        <f t="shared" si="36"/>
        <v>1.3284</v>
      </c>
      <c r="E1054" s="6">
        <f t="shared" si="37"/>
        <v>5.45</v>
      </c>
      <c r="F1054" s="8"/>
      <c r="G1054" s="8"/>
      <c r="H1054" s="8"/>
      <c r="I1054" s="8"/>
      <c r="J1054" s="8"/>
      <c r="K1054" s="8"/>
      <c r="L1054" s="8"/>
      <c r="M1054" s="9"/>
      <c r="N1054" s="9"/>
      <c r="O1054" s="9">
        <f t="shared" si="38"/>
        <v>1.3240666666666667</v>
      </c>
      <c r="P1054" s="9"/>
      <c r="Q1054" s="9"/>
      <c r="R1054" s="8"/>
      <c r="S1054" s="10">
        <f t="shared" si="34"/>
        <v>100</v>
      </c>
      <c r="T1054" s="10">
        <f t="shared" si="33"/>
        <v>-100</v>
      </c>
      <c r="W1054" s="11">
        <v>41270</v>
      </c>
      <c r="X1054" s="12">
        <v>1.3284</v>
      </c>
      <c r="Y1054" s="11"/>
      <c r="Z1054" s="12">
        <v>1.3202</v>
      </c>
      <c r="AA1054" s="13"/>
      <c r="AB1054" s="5">
        <v>5.45</v>
      </c>
    </row>
    <row r="1055" spans="1:28">
      <c r="A1055" s="14">
        <v>41271</v>
      </c>
      <c r="B1055" s="6">
        <v>1.3216000000000001</v>
      </c>
      <c r="C1055" s="7">
        <f t="shared" si="35"/>
        <v>1.3166</v>
      </c>
      <c r="D1055" s="6">
        <f t="shared" si="36"/>
        <v>1.3256999999999999</v>
      </c>
      <c r="E1055" s="6">
        <f t="shared" si="37"/>
        <v>5.35</v>
      </c>
      <c r="F1055" s="8"/>
      <c r="G1055" s="8"/>
      <c r="H1055" s="8"/>
      <c r="I1055" s="8"/>
      <c r="J1055" s="8"/>
      <c r="K1055" s="8"/>
      <c r="L1055" s="8"/>
      <c r="M1055" s="9"/>
      <c r="N1055" s="9"/>
      <c r="O1055" s="9">
        <f t="shared" si="38"/>
        <v>1.3213000000000001</v>
      </c>
      <c r="P1055" s="9"/>
      <c r="Q1055" s="9"/>
      <c r="R1055" s="8"/>
      <c r="S1055" s="10">
        <f t="shared" si="34"/>
        <v>100</v>
      </c>
      <c r="T1055" s="10">
        <f t="shared" si="33"/>
        <v>-100</v>
      </c>
      <c r="W1055" s="11">
        <v>41271</v>
      </c>
      <c r="X1055" s="12">
        <v>1.3256999999999999</v>
      </c>
      <c r="Y1055" s="11"/>
      <c r="Z1055" s="12">
        <v>1.3166</v>
      </c>
      <c r="AA1055" s="13"/>
      <c r="AB1055" s="5">
        <v>5.35</v>
      </c>
    </row>
    <row r="1056" spans="1:28">
      <c r="A1056" s="14">
        <v>41274</v>
      </c>
      <c r="B1056" s="6">
        <v>1.3192999999999999</v>
      </c>
      <c r="C1056" s="7">
        <f t="shared" si="35"/>
        <v>1.3171999999999999</v>
      </c>
      <c r="D1056" s="6">
        <f t="shared" si="36"/>
        <v>1.3235000000000001</v>
      </c>
      <c r="E1056" s="6">
        <f t="shared" si="37"/>
        <v>5.41</v>
      </c>
      <c r="F1056" s="8"/>
      <c r="G1056" s="8"/>
      <c r="H1056" s="8"/>
      <c r="I1056" s="8"/>
      <c r="J1056" s="8"/>
      <c r="K1056" s="8"/>
      <c r="L1056" s="8"/>
      <c r="M1056" s="9"/>
      <c r="N1056" s="9"/>
      <c r="O1056" s="9">
        <f t="shared" si="38"/>
        <v>1.32</v>
      </c>
      <c r="P1056" s="9"/>
      <c r="Q1056" s="9"/>
      <c r="R1056" s="8"/>
      <c r="S1056" s="10">
        <f t="shared" si="34"/>
        <v>100</v>
      </c>
      <c r="T1056" s="10">
        <f t="shared" si="33"/>
        <v>-100</v>
      </c>
      <c r="W1056" s="11">
        <v>41274</v>
      </c>
      <c r="X1056" s="12">
        <v>1.3235000000000001</v>
      </c>
      <c r="Y1056" s="11"/>
      <c r="Z1056" s="12">
        <v>1.3171999999999999</v>
      </c>
      <c r="AA1056" s="13"/>
      <c r="AB1056" s="5">
        <v>5.41</v>
      </c>
    </row>
    <row r="1057" spans="1:28">
      <c r="A1057" s="14">
        <v>41275</v>
      </c>
      <c r="B1057" s="6">
        <v>1.3204</v>
      </c>
      <c r="C1057" s="7">
        <f t="shared" si="35"/>
        <v>1.3181</v>
      </c>
      <c r="D1057" s="6">
        <f t="shared" si="36"/>
        <v>1.3229</v>
      </c>
      <c r="E1057" s="6">
        <f t="shared" si="37"/>
        <v>5.41</v>
      </c>
      <c r="F1057" s="8"/>
      <c r="G1057" s="8"/>
      <c r="H1057" s="8"/>
      <c r="I1057" s="8"/>
      <c r="J1057" s="8"/>
      <c r="K1057" s="8"/>
      <c r="L1057" s="8"/>
      <c r="M1057" s="9"/>
      <c r="N1057" s="9"/>
      <c r="O1057" s="9">
        <f t="shared" si="38"/>
        <v>1.3204666666666667</v>
      </c>
      <c r="P1057" s="9"/>
      <c r="Q1057" s="9"/>
      <c r="R1057" s="8"/>
      <c r="S1057" s="10">
        <f t="shared" si="34"/>
        <v>100</v>
      </c>
      <c r="T1057" s="10">
        <f t="shared" si="33"/>
        <v>-100</v>
      </c>
      <c r="W1057" s="11">
        <v>41275</v>
      </c>
      <c r="X1057" s="12">
        <v>1.3229</v>
      </c>
      <c r="Y1057" s="11"/>
      <c r="Z1057" s="12">
        <v>1.3181</v>
      </c>
      <c r="AA1057" s="13"/>
      <c r="AB1057" s="5">
        <v>5.41</v>
      </c>
    </row>
    <row r="1058" spans="1:28">
      <c r="A1058" s="14">
        <v>41276</v>
      </c>
      <c r="B1058" s="6">
        <v>1.3186</v>
      </c>
      <c r="C1058" s="7">
        <f t="shared" si="35"/>
        <v>1.3157000000000001</v>
      </c>
      <c r="D1058" s="6">
        <f t="shared" si="36"/>
        <v>1.33</v>
      </c>
      <c r="E1058" s="6">
        <f t="shared" si="37"/>
        <v>5.36</v>
      </c>
      <c r="F1058" s="8"/>
      <c r="G1058" s="8"/>
      <c r="H1058" s="8"/>
      <c r="I1058" s="8"/>
      <c r="J1058" s="8"/>
      <c r="K1058" s="8"/>
      <c r="L1058" s="8"/>
      <c r="M1058" s="9"/>
      <c r="N1058" s="9"/>
      <c r="O1058" s="9">
        <f t="shared" si="38"/>
        <v>1.3214333333333335</v>
      </c>
      <c r="P1058" s="9"/>
      <c r="Q1058" s="9"/>
      <c r="R1058" s="8"/>
      <c r="S1058" s="10">
        <f t="shared" si="34"/>
        <v>100</v>
      </c>
      <c r="T1058" s="10">
        <f t="shared" si="33"/>
        <v>-100</v>
      </c>
      <c r="W1058" s="11">
        <v>41276</v>
      </c>
      <c r="X1058" s="12">
        <v>1.33</v>
      </c>
      <c r="Y1058" s="11"/>
      <c r="Z1058" s="12">
        <v>1.3157000000000001</v>
      </c>
      <c r="AA1058" s="13"/>
      <c r="AB1058" s="5">
        <v>5.36</v>
      </c>
    </row>
    <row r="1059" spans="1:28">
      <c r="A1059" s="14">
        <v>41277</v>
      </c>
      <c r="B1059" s="6">
        <v>1.3048999999999999</v>
      </c>
      <c r="C1059" s="7">
        <f t="shared" si="35"/>
        <v>1.3047</v>
      </c>
      <c r="D1059" s="6">
        <f t="shared" si="36"/>
        <v>1.3190999999999999</v>
      </c>
      <c r="E1059" s="6">
        <f t="shared" si="37"/>
        <v>5.98</v>
      </c>
      <c r="F1059" s="8"/>
      <c r="G1059" s="8"/>
      <c r="H1059" s="8"/>
      <c r="I1059" s="8"/>
      <c r="J1059" s="8"/>
      <c r="K1059" s="8"/>
      <c r="L1059" s="8"/>
      <c r="M1059" s="9"/>
      <c r="N1059" s="9"/>
      <c r="O1059" s="9">
        <f t="shared" si="38"/>
        <v>1.3095666666666668</v>
      </c>
      <c r="P1059" s="9"/>
      <c r="Q1059" s="9"/>
      <c r="R1059" s="8"/>
      <c r="S1059" s="10">
        <f t="shared" si="34"/>
        <v>100</v>
      </c>
      <c r="T1059" s="10">
        <f t="shared" si="33"/>
        <v>-100</v>
      </c>
      <c r="W1059" s="11">
        <v>41277</v>
      </c>
      <c r="X1059" s="12">
        <v>1.3190999999999999</v>
      </c>
      <c r="Y1059" s="11"/>
      <c r="Z1059" s="12">
        <v>1.3047</v>
      </c>
      <c r="AA1059" s="13"/>
      <c r="AB1059" s="5">
        <v>5.98</v>
      </c>
    </row>
    <row r="1060" spans="1:28">
      <c r="A1060" s="14">
        <v>41278</v>
      </c>
      <c r="B1060" s="6">
        <v>1.3069</v>
      </c>
      <c r="C1060" s="7">
        <f t="shared" si="35"/>
        <v>1.2998000000000001</v>
      </c>
      <c r="D1060" s="6">
        <f t="shared" si="36"/>
        <v>1.3089999999999999</v>
      </c>
      <c r="E1060" s="6">
        <f t="shared" si="37"/>
        <v>5.99</v>
      </c>
      <c r="F1060" s="8"/>
      <c r="G1060" s="8"/>
      <c r="H1060" s="8"/>
      <c r="I1060" s="8"/>
      <c r="J1060" s="8"/>
      <c r="K1060" s="8"/>
      <c r="L1060" s="8"/>
      <c r="M1060" s="9"/>
      <c r="N1060" s="9"/>
      <c r="O1060" s="9">
        <f t="shared" si="38"/>
        <v>1.3052333333333335</v>
      </c>
      <c r="P1060" s="9"/>
      <c r="Q1060" s="9"/>
      <c r="R1060" s="8"/>
      <c r="S1060" s="10">
        <f t="shared" si="34"/>
        <v>100</v>
      </c>
      <c r="T1060" s="10">
        <f t="shared" si="33"/>
        <v>-100</v>
      </c>
      <c r="W1060" s="11">
        <v>41278</v>
      </c>
      <c r="X1060" s="12">
        <v>1.3089999999999999</v>
      </c>
      <c r="Y1060" s="11"/>
      <c r="Z1060" s="12">
        <v>1.2998000000000001</v>
      </c>
      <c r="AA1060" s="13"/>
      <c r="AB1060" s="5">
        <v>5.99</v>
      </c>
    </row>
    <row r="1061" spans="1:28">
      <c r="A1061" s="14">
        <v>41281</v>
      </c>
      <c r="B1061" s="6">
        <v>1.3117000000000001</v>
      </c>
      <c r="C1061" s="7">
        <f t="shared" si="35"/>
        <v>1.3017000000000001</v>
      </c>
      <c r="D1061" s="6">
        <f t="shared" si="36"/>
        <v>1.3120000000000001</v>
      </c>
      <c r="E1061" s="6">
        <f t="shared" si="37"/>
        <v>6.02</v>
      </c>
      <c r="F1061" s="8"/>
      <c r="G1061" s="8"/>
      <c r="H1061" s="8"/>
      <c r="I1061" s="8"/>
      <c r="J1061" s="8"/>
      <c r="K1061" s="8"/>
      <c r="L1061" s="8"/>
      <c r="M1061" s="9"/>
      <c r="N1061" s="9"/>
      <c r="O1061" s="9">
        <f t="shared" si="38"/>
        <v>1.3084666666666669</v>
      </c>
      <c r="P1061" s="9"/>
      <c r="Q1061" s="9"/>
      <c r="R1061" s="8"/>
      <c r="S1061" s="10">
        <f t="shared" si="34"/>
        <v>100</v>
      </c>
      <c r="T1061" s="10">
        <f t="shared" si="33"/>
        <v>-100</v>
      </c>
      <c r="W1061" s="11">
        <v>41281</v>
      </c>
      <c r="X1061" s="12">
        <v>1.3120000000000001</v>
      </c>
      <c r="Y1061" s="11"/>
      <c r="Z1061" s="12">
        <v>1.3017000000000001</v>
      </c>
      <c r="AA1061" s="13"/>
      <c r="AB1061" s="5">
        <v>6.02</v>
      </c>
    </row>
    <row r="1062" spans="1:28">
      <c r="A1062" s="14">
        <v>41282</v>
      </c>
      <c r="B1062" s="6">
        <v>1.3081</v>
      </c>
      <c r="C1062" s="7">
        <f t="shared" si="35"/>
        <v>1.3057000000000001</v>
      </c>
      <c r="D1062" s="6">
        <f t="shared" si="36"/>
        <v>1.3140000000000001</v>
      </c>
      <c r="E1062" s="6">
        <f t="shared" si="37"/>
        <v>6.1</v>
      </c>
      <c r="F1062" s="8"/>
      <c r="G1062" s="8"/>
      <c r="H1062" s="8"/>
      <c r="I1062" s="8"/>
      <c r="J1062" s="8"/>
      <c r="K1062" s="8"/>
      <c r="L1062" s="8"/>
      <c r="M1062" s="9"/>
      <c r="N1062" s="9"/>
      <c r="O1062" s="9">
        <f t="shared" si="38"/>
        <v>1.3092666666666668</v>
      </c>
      <c r="P1062" s="9"/>
      <c r="Q1062" s="9"/>
      <c r="R1062" s="8"/>
      <c r="S1062" s="10">
        <f t="shared" si="34"/>
        <v>100</v>
      </c>
      <c r="T1062" s="10">
        <f t="shared" si="33"/>
        <v>-100</v>
      </c>
      <c r="W1062" s="11">
        <v>41282</v>
      </c>
      <c r="X1062" s="12">
        <v>1.3140000000000001</v>
      </c>
      <c r="Y1062" s="11"/>
      <c r="Z1062" s="12">
        <v>1.3057000000000001</v>
      </c>
      <c r="AA1062" s="13"/>
      <c r="AB1062" s="5">
        <v>6.1</v>
      </c>
    </row>
    <row r="1063" spans="1:28">
      <c r="A1063" s="14">
        <v>41283</v>
      </c>
      <c r="B1063" s="6">
        <v>1.3064</v>
      </c>
      <c r="C1063" s="7">
        <f t="shared" si="35"/>
        <v>1.3037000000000001</v>
      </c>
      <c r="D1063" s="6">
        <f t="shared" si="36"/>
        <v>1.3096000000000001</v>
      </c>
      <c r="E1063" s="6">
        <f t="shared" si="37"/>
        <v>6.09</v>
      </c>
      <c r="F1063" s="8"/>
      <c r="G1063" s="8"/>
      <c r="H1063" s="8"/>
      <c r="I1063" s="8"/>
      <c r="J1063" s="8"/>
      <c r="K1063" s="8"/>
      <c r="L1063" s="8"/>
      <c r="M1063" s="9"/>
      <c r="N1063" s="9"/>
      <c r="O1063" s="9">
        <f t="shared" si="38"/>
        <v>1.3065666666666667</v>
      </c>
      <c r="P1063" s="9"/>
      <c r="Q1063" s="9"/>
      <c r="R1063" s="8"/>
      <c r="S1063" s="10">
        <f t="shared" si="34"/>
        <v>100</v>
      </c>
      <c r="T1063" s="10">
        <f t="shared" si="33"/>
        <v>-100</v>
      </c>
      <c r="W1063" s="11">
        <v>41283</v>
      </c>
      <c r="X1063" s="12">
        <v>1.3096000000000001</v>
      </c>
      <c r="Y1063" s="11"/>
      <c r="Z1063" s="12">
        <v>1.3037000000000001</v>
      </c>
      <c r="AA1063" s="13"/>
      <c r="AB1063" s="5">
        <v>6.09</v>
      </c>
    </row>
    <row r="1064" spans="1:28">
      <c r="A1064" s="14">
        <v>41284</v>
      </c>
      <c r="B1064" s="6">
        <v>1.3271999999999999</v>
      </c>
      <c r="C1064" s="7">
        <f t="shared" si="35"/>
        <v>1.3039000000000001</v>
      </c>
      <c r="D1064" s="6">
        <f t="shared" si="36"/>
        <v>1.3272999999999999</v>
      </c>
      <c r="E1064" s="6">
        <f t="shared" si="37"/>
        <v>7.68</v>
      </c>
      <c r="F1064" s="8"/>
      <c r="G1064" s="8"/>
      <c r="H1064" s="8"/>
      <c r="I1064" s="8"/>
      <c r="J1064" s="8"/>
      <c r="K1064" s="8"/>
      <c r="L1064" s="8"/>
      <c r="M1064" s="9"/>
      <c r="N1064" s="9"/>
      <c r="O1064" s="9">
        <f t="shared" si="38"/>
        <v>1.3194666666666668</v>
      </c>
      <c r="P1064" s="9"/>
      <c r="Q1064" s="9"/>
      <c r="R1064" s="8"/>
      <c r="S1064" s="10">
        <f t="shared" si="34"/>
        <v>100</v>
      </c>
      <c r="T1064" s="10">
        <f t="shared" si="33"/>
        <v>-100</v>
      </c>
      <c r="W1064" s="11">
        <v>41284</v>
      </c>
      <c r="X1064" s="12">
        <v>1.3272999999999999</v>
      </c>
      <c r="Y1064" s="11"/>
      <c r="Z1064" s="12">
        <v>1.3039000000000001</v>
      </c>
      <c r="AA1064" s="13"/>
      <c r="AB1064" s="5">
        <v>7.68</v>
      </c>
    </row>
    <row r="1065" spans="1:28">
      <c r="A1065" s="14">
        <v>41285</v>
      </c>
      <c r="B1065" s="6">
        <v>1.3343</v>
      </c>
      <c r="C1065" s="7">
        <f t="shared" si="35"/>
        <v>1.3249</v>
      </c>
      <c r="D1065" s="6">
        <f t="shared" si="36"/>
        <v>1.3366</v>
      </c>
      <c r="E1065" s="6">
        <f t="shared" si="37"/>
        <v>7.68</v>
      </c>
      <c r="F1065" s="8"/>
      <c r="G1065" s="8"/>
      <c r="H1065" s="8"/>
      <c r="I1065" s="8"/>
      <c r="J1065" s="8"/>
      <c r="K1065" s="8"/>
      <c r="L1065" s="8"/>
      <c r="M1065" s="9"/>
      <c r="N1065" s="9"/>
      <c r="O1065" s="9">
        <f t="shared" si="38"/>
        <v>1.3319333333333334</v>
      </c>
      <c r="P1065" s="9"/>
      <c r="Q1065" s="9"/>
      <c r="R1065" s="8"/>
      <c r="S1065" s="10">
        <f t="shared" si="34"/>
        <v>100</v>
      </c>
      <c r="T1065" s="10">
        <f t="shared" si="33"/>
        <v>-100</v>
      </c>
      <c r="W1065" s="11">
        <v>41285</v>
      </c>
      <c r="X1065" s="12">
        <v>1.3366</v>
      </c>
      <c r="Y1065" s="11"/>
      <c r="Z1065" s="12">
        <v>1.3249</v>
      </c>
      <c r="AA1065" s="13"/>
      <c r="AB1065" s="5">
        <v>7.68</v>
      </c>
    </row>
    <row r="1066" spans="1:28">
      <c r="A1066" s="14">
        <v>41288</v>
      </c>
      <c r="B1066" s="6">
        <v>1.3382000000000001</v>
      </c>
      <c r="C1066" s="7">
        <f t="shared" si="35"/>
        <v>1.3334999999999999</v>
      </c>
      <c r="D1066" s="6">
        <f t="shared" si="36"/>
        <v>1.3404</v>
      </c>
      <c r="E1066" s="6">
        <f t="shared" si="37"/>
        <v>7.68</v>
      </c>
      <c r="F1066" s="8"/>
      <c r="G1066" s="8"/>
      <c r="H1066" s="8"/>
      <c r="I1066" s="8"/>
      <c r="J1066" s="8"/>
      <c r="K1066" s="8"/>
      <c r="L1066" s="8"/>
      <c r="M1066" s="9"/>
      <c r="N1066" s="9"/>
      <c r="O1066" s="9">
        <f t="shared" si="38"/>
        <v>1.3373666666666668</v>
      </c>
      <c r="P1066" s="9"/>
      <c r="Q1066" s="9"/>
      <c r="R1066" s="8"/>
      <c r="S1066" s="10">
        <f t="shared" si="34"/>
        <v>100</v>
      </c>
      <c r="T1066" s="10">
        <f t="shared" si="33"/>
        <v>-100</v>
      </c>
      <c r="W1066" s="11">
        <v>41288</v>
      </c>
      <c r="X1066" s="12">
        <v>1.3404</v>
      </c>
      <c r="Y1066" s="11"/>
      <c r="Z1066" s="12">
        <v>1.3334999999999999</v>
      </c>
      <c r="AA1066" s="13"/>
      <c r="AB1066" s="5">
        <v>7.68</v>
      </c>
    </row>
    <row r="1067" spans="1:28">
      <c r="A1067" s="14">
        <v>41289</v>
      </c>
      <c r="B1067" s="6">
        <v>1.3306</v>
      </c>
      <c r="C1067" s="7">
        <f t="shared" si="35"/>
        <v>1.3264</v>
      </c>
      <c r="D1067" s="6">
        <f t="shared" si="36"/>
        <v>1.3393999999999999</v>
      </c>
      <c r="E1067" s="6">
        <f t="shared" si="37"/>
        <v>7.88</v>
      </c>
      <c r="F1067" s="8"/>
      <c r="G1067" s="8"/>
      <c r="H1067" s="8"/>
      <c r="I1067" s="8"/>
      <c r="J1067" s="8"/>
      <c r="K1067" s="8"/>
      <c r="L1067" s="8"/>
      <c r="M1067" s="9"/>
      <c r="N1067" s="9"/>
      <c r="O1067" s="9">
        <f t="shared" si="38"/>
        <v>1.3321333333333334</v>
      </c>
      <c r="P1067" s="9"/>
      <c r="Q1067" s="9"/>
      <c r="R1067" s="8"/>
      <c r="S1067" s="10">
        <f t="shared" si="34"/>
        <v>100</v>
      </c>
      <c r="T1067" s="10">
        <f t="shared" si="33"/>
        <v>-100</v>
      </c>
      <c r="W1067" s="11">
        <v>41289</v>
      </c>
      <c r="X1067" s="12">
        <v>1.3393999999999999</v>
      </c>
      <c r="Y1067" s="11"/>
      <c r="Z1067" s="12">
        <v>1.3264</v>
      </c>
      <c r="AA1067" s="13"/>
      <c r="AB1067" s="5">
        <v>7.88</v>
      </c>
    </row>
    <row r="1068" spans="1:28">
      <c r="A1068" s="14">
        <v>41290</v>
      </c>
      <c r="B1068" s="6">
        <v>1.3289</v>
      </c>
      <c r="C1068" s="7">
        <f t="shared" si="35"/>
        <v>1.3256999999999999</v>
      </c>
      <c r="D1068" s="6">
        <f t="shared" si="36"/>
        <v>1.3325</v>
      </c>
      <c r="E1068" s="6">
        <f t="shared" si="37"/>
        <v>7.49</v>
      </c>
      <c r="F1068" s="8"/>
      <c r="G1068" s="8"/>
      <c r="H1068" s="8"/>
      <c r="I1068" s="8"/>
      <c r="J1068" s="8"/>
      <c r="K1068" s="8"/>
      <c r="L1068" s="8"/>
      <c r="M1068" s="9"/>
      <c r="N1068" s="9"/>
      <c r="O1068" s="9">
        <f t="shared" si="38"/>
        <v>1.3290333333333333</v>
      </c>
      <c r="P1068" s="9"/>
      <c r="Q1068" s="9"/>
      <c r="R1068" s="8"/>
      <c r="S1068" s="10">
        <f t="shared" si="34"/>
        <v>100</v>
      </c>
      <c r="T1068" s="10">
        <f t="shared" si="33"/>
        <v>-100</v>
      </c>
      <c r="W1068" s="11">
        <v>41290</v>
      </c>
      <c r="X1068" s="12">
        <v>1.3325</v>
      </c>
      <c r="Y1068" s="11"/>
      <c r="Z1068" s="12">
        <v>1.3256999999999999</v>
      </c>
      <c r="AA1068" s="13"/>
      <c r="AB1068" s="5">
        <v>7.49</v>
      </c>
    </row>
    <row r="1069" spans="1:28">
      <c r="A1069" s="14">
        <v>41291</v>
      </c>
      <c r="B1069" s="6">
        <v>1.3376000000000001</v>
      </c>
      <c r="C1069" s="7">
        <f t="shared" si="35"/>
        <v>1.327</v>
      </c>
      <c r="D1069" s="6">
        <f t="shared" si="36"/>
        <v>1.3388</v>
      </c>
      <c r="E1069" s="6">
        <f t="shared" si="37"/>
        <v>7.5600000000000005</v>
      </c>
      <c r="F1069" s="8"/>
      <c r="G1069" s="8"/>
      <c r="H1069" s="8"/>
      <c r="I1069" s="8"/>
      <c r="J1069" s="8"/>
      <c r="K1069" s="8"/>
      <c r="L1069" s="8"/>
      <c r="M1069" s="9"/>
      <c r="N1069" s="9"/>
      <c r="O1069" s="9">
        <f t="shared" si="38"/>
        <v>1.3344666666666667</v>
      </c>
      <c r="P1069" s="9"/>
      <c r="Q1069" s="9"/>
      <c r="R1069" s="8"/>
      <c r="S1069" s="10">
        <f t="shared" si="34"/>
        <v>100</v>
      </c>
      <c r="T1069" s="10">
        <f t="shared" si="33"/>
        <v>-100</v>
      </c>
      <c r="W1069" s="11">
        <v>41291</v>
      </c>
      <c r="X1069" s="12">
        <v>1.3388</v>
      </c>
      <c r="Y1069" s="11"/>
      <c r="Z1069" s="12">
        <v>1.327</v>
      </c>
      <c r="AA1069" s="13"/>
      <c r="AB1069" s="5">
        <v>7.5600000000000005</v>
      </c>
    </row>
    <row r="1070" spans="1:28">
      <c r="A1070" s="14">
        <v>41292</v>
      </c>
      <c r="B1070" s="6">
        <v>1.3321000000000001</v>
      </c>
      <c r="C1070" s="7">
        <f t="shared" si="35"/>
        <v>1.3280000000000001</v>
      </c>
      <c r="D1070" s="6">
        <f t="shared" si="36"/>
        <v>1.3397999999999999</v>
      </c>
      <c r="E1070" s="6">
        <f t="shared" si="37"/>
        <v>7.73</v>
      </c>
      <c r="F1070" s="8"/>
      <c r="G1070" s="8"/>
      <c r="H1070" s="8"/>
      <c r="I1070" s="8"/>
      <c r="J1070" s="8"/>
      <c r="K1070" s="8"/>
      <c r="L1070" s="8"/>
      <c r="M1070" s="9"/>
      <c r="N1070" s="9"/>
      <c r="O1070" s="9">
        <f t="shared" si="38"/>
        <v>1.3332999999999999</v>
      </c>
      <c r="P1070" s="9">
        <f ca="1">AVERAGE(OFFSET(P1070,-LEFT($P$2,2)+1,-1,):OFFSET(P1070,,-1,,))</f>
        <v>1.3211766666666667</v>
      </c>
      <c r="Q1070" s="9">
        <f t="shared" ref="Q1047:Q1110" ca="1" si="39">(ABS(P1070-O1070)+ABS(P1070-O1069)+ABS(P1070-O1068)+ABS(P1070-O1067)+ABS(P1070-O1066)+ABS(P1070-O1065)+ABS(P1070-O1064)+ABS(P1070-O1063)+ABS(P1070-O1062)+ABS(P1070-O1061)+ABS(P1070-O1060)+ABS(P1070-O1059)+ABS(P1070-O1058)+ABS(P1070-O1057)+ABS(P1070-O1056)+ABS(P1070-O1055)+ABS(P1070-O1054)+ABS(P1070-O1053)+ABS(P1070-O1052)+ABS(P1070-O1051))/(LEFT($P$2,2))</f>
        <v>7.486666666666664E-3</v>
      </c>
      <c r="R1070" s="8">
        <f t="shared" ref="R1028:R1091" ca="1" si="40">IF(AND(O1070&lt;&gt;"",P1070&lt;&gt;"",Q1070&lt;&gt;""),(O1070-P1070)/(0.015*Q1070),"")</f>
        <v>107.954882754526</v>
      </c>
      <c r="S1070" s="10">
        <f t="shared" si="34"/>
        <v>100</v>
      </c>
      <c r="T1070" s="10">
        <f t="shared" si="33"/>
        <v>-100</v>
      </c>
      <c r="W1070" s="11">
        <v>41292</v>
      </c>
      <c r="X1070" s="12">
        <v>1.3397999999999999</v>
      </c>
      <c r="Y1070" s="11"/>
      <c r="Z1070" s="12">
        <v>1.3280000000000001</v>
      </c>
      <c r="AA1070" s="13"/>
      <c r="AB1070" s="5">
        <v>7.73</v>
      </c>
    </row>
    <row r="1071" spans="1:28">
      <c r="A1071" s="14">
        <v>41295</v>
      </c>
      <c r="B1071" s="6">
        <v>1.3312999999999999</v>
      </c>
      <c r="C1071" s="7">
        <f t="shared" si="35"/>
        <v>1.33</v>
      </c>
      <c r="D1071" s="6">
        <f t="shared" si="36"/>
        <v>1.3331999999999999</v>
      </c>
      <c r="E1071" s="6">
        <f t="shared" si="37"/>
        <v>7.64</v>
      </c>
      <c r="F1071" s="8"/>
      <c r="G1071" s="8"/>
      <c r="H1071" s="8"/>
      <c r="I1071" s="8"/>
      <c r="J1071" s="8"/>
      <c r="K1071" s="8"/>
      <c r="L1071" s="8"/>
      <c r="M1071" s="9"/>
      <c r="N1071" s="9"/>
      <c r="O1071" s="9">
        <f t="shared" si="38"/>
        <v>1.3314999999999999</v>
      </c>
      <c r="P1071" s="9">
        <f ca="1">AVERAGE(OFFSET(P1071,-LEFT($P$2,2)+1,-1,):OFFSET(P1071,,-1,,))</f>
        <v>1.3217733333333332</v>
      </c>
      <c r="Q1071" s="9">
        <f t="shared" ca="1" si="39"/>
        <v>7.9613333333332648E-3</v>
      </c>
      <c r="R1071" s="8">
        <f t="shared" ca="1" si="40"/>
        <v>81.449226818512358</v>
      </c>
      <c r="S1071" s="10">
        <f t="shared" si="34"/>
        <v>100</v>
      </c>
      <c r="T1071" s="10">
        <f t="shared" si="33"/>
        <v>-100</v>
      </c>
      <c r="W1071" s="11">
        <v>41295</v>
      </c>
      <c r="X1071" s="12">
        <v>1.3331999999999999</v>
      </c>
      <c r="Y1071" s="11"/>
      <c r="Z1071" s="12">
        <v>1.33</v>
      </c>
      <c r="AA1071" s="13"/>
      <c r="AB1071" s="5">
        <v>7.64</v>
      </c>
    </row>
    <row r="1072" spans="1:28">
      <c r="A1072" s="14">
        <v>41296</v>
      </c>
      <c r="B1072" s="6">
        <v>1.3322000000000001</v>
      </c>
      <c r="C1072" s="7">
        <f t="shared" si="35"/>
        <v>1.3267</v>
      </c>
      <c r="D1072" s="6">
        <f t="shared" si="36"/>
        <v>1.3371999999999999</v>
      </c>
      <c r="E1072" s="6">
        <f t="shared" si="37"/>
        <v>7.52</v>
      </c>
      <c r="F1072" s="8"/>
      <c r="G1072" s="8"/>
      <c r="H1072" s="8"/>
      <c r="I1072" s="8"/>
      <c r="J1072" s="8"/>
      <c r="K1072" s="8"/>
      <c r="L1072" s="8"/>
      <c r="M1072" s="9"/>
      <c r="N1072" s="9"/>
      <c r="O1072" s="9">
        <f t="shared" si="38"/>
        <v>1.3320333333333334</v>
      </c>
      <c r="P1072" s="9">
        <f ca="1">AVERAGE(OFFSET(P1072,-LEFT($P$2,2)+1,-1,):OFFSET(P1072,,-1,,))</f>
        <v>1.3224600000000002</v>
      </c>
      <c r="Q1072" s="9">
        <f t="shared" ca="1" si="39"/>
        <v>8.3693333333333068E-3</v>
      </c>
      <c r="R1072" s="8">
        <f t="shared" ca="1" si="40"/>
        <v>76.257235409696051</v>
      </c>
      <c r="S1072" s="10">
        <f t="shared" si="34"/>
        <v>100</v>
      </c>
      <c r="T1072" s="10">
        <f t="shared" si="33"/>
        <v>-100</v>
      </c>
      <c r="W1072" s="11">
        <v>41296</v>
      </c>
      <c r="X1072" s="12">
        <v>1.3371999999999999</v>
      </c>
      <c r="Y1072" s="11"/>
      <c r="Z1072" s="12">
        <v>1.3267</v>
      </c>
      <c r="AA1072" s="13"/>
      <c r="AB1072" s="5">
        <v>7.52</v>
      </c>
    </row>
    <row r="1073" spans="1:28">
      <c r="A1073" s="14">
        <v>41297</v>
      </c>
      <c r="B1073" s="6">
        <v>1.3317999999999999</v>
      </c>
      <c r="C1073" s="7">
        <f t="shared" si="35"/>
        <v>1.3265</v>
      </c>
      <c r="D1073" s="6">
        <f t="shared" si="36"/>
        <v>1.3355000000000001</v>
      </c>
      <c r="E1073" s="6">
        <f t="shared" si="37"/>
        <v>7.52</v>
      </c>
      <c r="F1073" s="8"/>
      <c r="G1073" s="8"/>
      <c r="H1073" s="8"/>
      <c r="I1073" s="8"/>
      <c r="J1073" s="8"/>
      <c r="K1073" s="8"/>
      <c r="L1073" s="8"/>
      <c r="M1073" s="9"/>
      <c r="N1073" s="9"/>
      <c r="O1073" s="9">
        <f t="shared" si="38"/>
        <v>1.3312666666666666</v>
      </c>
      <c r="P1073" s="9">
        <f ca="1">AVERAGE(OFFSET(P1073,-LEFT($P$2,2)+1,-1,):OFFSET(P1073,,-1,,))</f>
        <v>1.3229433333333334</v>
      </c>
      <c r="Q1073" s="9">
        <f t="shared" ca="1" si="39"/>
        <v>8.7666666666666223E-3</v>
      </c>
      <c r="R1073" s="8">
        <f t="shared" ca="1" si="40"/>
        <v>63.295310519644723</v>
      </c>
      <c r="S1073" s="10">
        <f t="shared" si="34"/>
        <v>100</v>
      </c>
      <c r="T1073" s="10">
        <f t="shared" si="33"/>
        <v>-100</v>
      </c>
      <c r="W1073" s="11">
        <v>41297</v>
      </c>
      <c r="X1073" s="12">
        <v>1.3355000000000001</v>
      </c>
      <c r="Y1073" s="11"/>
      <c r="Z1073" s="12">
        <v>1.3265</v>
      </c>
      <c r="AA1073" s="13"/>
      <c r="AB1073" s="5">
        <v>7.52</v>
      </c>
    </row>
    <row r="1074" spans="1:28">
      <c r="A1074" s="14">
        <v>41298</v>
      </c>
      <c r="B1074" s="6">
        <v>1.3376999999999999</v>
      </c>
      <c r="C1074" s="7">
        <f t="shared" si="35"/>
        <v>1.3286</v>
      </c>
      <c r="D1074" s="6">
        <f t="shared" si="36"/>
        <v>1.3392999999999999</v>
      </c>
      <c r="E1074" s="6">
        <f t="shared" si="37"/>
        <v>7.39</v>
      </c>
      <c r="F1074" s="8"/>
      <c r="G1074" s="8"/>
      <c r="H1074" s="8"/>
      <c r="I1074" s="8"/>
      <c r="J1074" s="8"/>
      <c r="K1074" s="8"/>
      <c r="L1074" s="8"/>
      <c r="M1074" s="9"/>
      <c r="N1074" s="9"/>
      <c r="O1074" s="9">
        <f t="shared" si="38"/>
        <v>1.3351999999999997</v>
      </c>
      <c r="P1074" s="9">
        <f ca="1">AVERAGE(OFFSET(P1074,-LEFT($P$2,2)+1,-1,):OFFSET(P1074,,-1,,))</f>
        <v>1.3235000000000001</v>
      </c>
      <c r="Q1074" s="9">
        <f t="shared" ca="1" si="39"/>
        <v>9.3233333333332721E-3</v>
      </c>
      <c r="R1074" s="8">
        <f t="shared" ca="1" si="40"/>
        <v>83.661065427241169</v>
      </c>
      <c r="S1074" s="10">
        <f t="shared" si="34"/>
        <v>100</v>
      </c>
      <c r="T1074" s="10">
        <f t="shared" si="33"/>
        <v>-100</v>
      </c>
      <c r="W1074" s="11">
        <v>41298</v>
      </c>
      <c r="X1074" s="12">
        <v>1.3392999999999999</v>
      </c>
      <c r="Y1074" s="11"/>
      <c r="Z1074" s="12">
        <v>1.3286</v>
      </c>
      <c r="AA1074" s="13"/>
      <c r="AB1074" s="5">
        <v>7.39</v>
      </c>
    </row>
    <row r="1075" spans="1:28">
      <c r="A1075" s="14">
        <v>41299</v>
      </c>
      <c r="B1075" s="6">
        <v>1.3464</v>
      </c>
      <c r="C1075" s="7">
        <f t="shared" si="35"/>
        <v>1.335</v>
      </c>
      <c r="D1075" s="6">
        <f t="shared" si="36"/>
        <v>1.3479000000000001</v>
      </c>
      <c r="E1075" s="6">
        <f t="shared" si="37"/>
        <v>7.6</v>
      </c>
      <c r="F1075" s="8"/>
      <c r="G1075" s="8"/>
      <c r="H1075" s="8"/>
      <c r="I1075" s="8"/>
      <c r="J1075" s="8"/>
      <c r="K1075" s="8"/>
      <c r="L1075" s="8"/>
      <c r="M1075" s="9"/>
      <c r="N1075" s="9"/>
      <c r="O1075" s="9">
        <f t="shared" si="38"/>
        <v>1.3431</v>
      </c>
      <c r="P1075" s="9">
        <f ca="1">AVERAGE(OFFSET(P1075,-LEFT($P$2,2)+1,-1,):OFFSET(P1075,,-1,,))</f>
        <v>1.3245900000000002</v>
      </c>
      <c r="Q1075" s="9">
        <f t="shared" ca="1" si="39"/>
        <v>1.0084333333333261E-2</v>
      </c>
      <c r="R1075" s="8">
        <f t="shared" ca="1" si="40"/>
        <v>122.36802961689708</v>
      </c>
      <c r="S1075" s="10">
        <f t="shared" si="34"/>
        <v>100</v>
      </c>
      <c r="T1075" s="10">
        <f t="shared" si="33"/>
        <v>-100</v>
      </c>
      <c r="W1075" s="11">
        <v>41299</v>
      </c>
      <c r="X1075" s="12">
        <v>1.3479000000000001</v>
      </c>
      <c r="Y1075" s="11"/>
      <c r="Z1075" s="12">
        <v>1.335</v>
      </c>
      <c r="AA1075" s="13"/>
      <c r="AB1075" s="5">
        <v>7.6</v>
      </c>
    </row>
    <row r="1076" spans="1:28">
      <c r="A1076" s="14">
        <v>41302</v>
      </c>
      <c r="B1076" s="6">
        <v>1.3456000000000001</v>
      </c>
      <c r="C1076" s="7">
        <f t="shared" si="35"/>
        <v>1.3425</v>
      </c>
      <c r="D1076" s="6">
        <f t="shared" si="36"/>
        <v>1.3477000000000001</v>
      </c>
      <c r="E1076" s="6">
        <f t="shared" si="37"/>
        <v>7.5</v>
      </c>
      <c r="F1076" s="8"/>
      <c r="G1076" s="8"/>
      <c r="H1076" s="8"/>
      <c r="I1076" s="8"/>
      <c r="J1076" s="8"/>
      <c r="K1076" s="8"/>
      <c r="L1076" s="8"/>
      <c r="M1076" s="9"/>
      <c r="N1076" s="9"/>
      <c r="O1076" s="9">
        <f t="shared" si="38"/>
        <v>1.3452666666666666</v>
      </c>
      <c r="P1076" s="9">
        <f ca="1">AVERAGE(OFFSET(P1076,-LEFT($P$2,2)+1,-1,):OFFSET(P1076,,-1,,))</f>
        <v>1.3258533333333333</v>
      </c>
      <c r="Q1076" s="9">
        <f t="shared" ca="1" si="39"/>
        <v>1.0635999999999946E-2</v>
      </c>
      <c r="R1076" s="8">
        <f t="shared" ca="1" si="40"/>
        <v>121.68317245413928</v>
      </c>
      <c r="S1076" s="10">
        <f t="shared" si="34"/>
        <v>100</v>
      </c>
      <c r="T1076" s="10">
        <f t="shared" si="33"/>
        <v>-100</v>
      </c>
      <c r="W1076" s="11">
        <v>41302</v>
      </c>
      <c r="X1076" s="12">
        <v>1.3477000000000001</v>
      </c>
      <c r="Y1076" s="11"/>
      <c r="Z1076" s="12">
        <v>1.3425</v>
      </c>
      <c r="AA1076" s="13"/>
      <c r="AB1076" s="5">
        <v>7.5</v>
      </c>
    </row>
    <row r="1077" spans="1:28">
      <c r="A1077" s="14">
        <v>41303</v>
      </c>
      <c r="B1077" s="6">
        <v>1.3492</v>
      </c>
      <c r="C1077" s="7">
        <f t="shared" si="35"/>
        <v>1.3413999999999999</v>
      </c>
      <c r="D1077" s="6">
        <f t="shared" si="36"/>
        <v>1.3496999999999999</v>
      </c>
      <c r="E1077" s="6">
        <f t="shared" si="37"/>
        <v>7.52</v>
      </c>
      <c r="F1077" s="8"/>
      <c r="G1077" s="8"/>
      <c r="H1077" s="8"/>
      <c r="I1077" s="8"/>
      <c r="J1077" s="8"/>
      <c r="K1077" s="8"/>
      <c r="L1077" s="8"/>
      <c r="M1077" s="9"/>
      <c r="N1077" s="9"/>
      <c r="O1077" s="9">
        <f t="shared" si="38"/>
        <v>1.3467666666666667</v>
      </c>
      <c r="P1077" s="9">
        <f ca="1">AVERAGE(OFFSET(P1077,-LEFT($P$2,2)+1,-1,):OFFSET(P1077,,-1,,))</f>
        <v>1.3271683333333333</v>
      </c>
      <c r="Q1077" s="9">
        <f t="shared" ca="1" si="39"/>
        <v>1.1017833333333293E-2</v>
      </c>
      <c r="R1077" s="8">
        <f t="shared" ca="1" si="40"/>
        <v>118.58552548645957</v>
      </c>
      <c r="S1077" s="10">
        <f t="shared" si="34"/>
        <v>100</v>
      </c>
      <c r="T1077" s="10">
        <f t="shared" si="33"/>
        <v>-100</v>
      </c>
      <c r="W1077" s="11">
        <v>41303</v>
      </c>
      <c r="X1077" s="12">
        <v>1.3496999999999999</v>
      </c>
      <c r="Y1077" s="11"/>
      <c r="Z1077" s="12">
        <v>1.3413999999999999</v>
      </c>
      <c r="AA1077" s="13"/>
      <c r="AB1077" s="5">
        <v>7.52</v>
      </c>
    </row>
    <row r="1078" spans="1:28">
      <c r="A1078" s="14">
        <v>41304</v>
      </c>
      <c r="B1078" s="6">
        <v>1.3567</v>
      </c>
      <c r="C1078" s="7">
        <f t="shared" si="35"/>
        <v>1.3482000000000001</v>
      </c>
      <c r="D1078" s="6">
        <f t="shared" si="36"/>
        <v>1.3587</v>
      </c>
      <c r="E1078" s="6">
        <f t="shared" si="37"/>
        <v>7.66</v>
      </c>
      <c r="F1078" s="8"/>
      <c r="G1078" s="8"/>
      <c r="H1078" s="8"/>
      <c r="I1078" s="8"/>
      <c r="J1078" s="8"/>
      <c r="K1078" s="8"/>
      <c r="L1078" s="8"/>
      <c r="M1078" s="9"/>
      <c r="N1078" s="9"/>
      <c r="O1078" s="9">
        <f t="shared" si="38"/>
        <v>1.3545333333333334</v>
      </c>
      <c r="P1078" s="9">
        <f ca="1">AVERAGE(OFFSET(P1078,-LEFT($P$2,2)+1,-1,):OFFSET(P1078,,-1,,))</f>
        <v>1.3288233333333335</v>
      </c>
      <c r="Q1078" s="9">
        <f t="shared" ca="1" si="39"/>
        <v>1.1437333333333233E-2</v>
      </c>
      <c r="R1078" s="8">
        <f t="shared" ca="1" si="40"/>
        <v>149.86010725110822</v>
      </c>
      <c r="S1078" s="10">
        <f t="shared" si="34"/>
        <v>100</v>
      </c>
      <c r="T1078" s="10">
        <f t="shared" si="33"/>
        <v>-100</v>
      </c>
      <c r="W1078" s="11">
        <v>41304</v>
      </c>
      <c r="X1078" s="12">
        <v>1.3587</v>
      </c>
      <c r="Y1078" s="11"/>
      <c r="Z1078" s="12">
        <v>1.3482000000000001</v>
      </c>
      <c r="AA1078" s="13"/>
      <c r="AB1078" s="5">
        <v>7.66</v>
      </c>
    </row>
    <row r="1079" spans="1:28">
      <c r="A1079" s="14">
        <v>41305</v>
      </c>
      <c r="B1079" s="6">
        <v>1.3578999999999999</v>
      </c>
      <c r="C1079" s="7">
        <f t="shared" si="35"/>
        <v>1.3541000000000001</v>
      </c>
      <c r="D1079" s="6">
        <f t="shared" si="36"/>
        <v>1.3593999999999999</v>
      </c>
      <c r="E1079" s="6">
        <f t="shared" si="37"/>
        <v>7.49</v>
      </c>
      <c r="F1079" s="8"/>
      <c r="G1079" s="8"/>
      <c r="H1079" s="8"/>
      <c r="I1079" s="8"/>
      <c r="J1079" s="8"/>
      <c r="K1079" s="8"/>
      <c r="L1079" s="8"/>
      <c r="M1079" s="9"/>
      <c r="N1079" s="9"/>
      <c r="O1079" s="9">
        <f t="shared" si="38"/>
        <v>1.3571333333333333</v>
      </c>
      <c r="P1079" s="9">
        <f ca="1">AVERAGE(OFFSET(P1079,-LEFT($P$2,2)+1,-1,):OFFSET(P1079,,-1,,))</f>
        <v>1.3312016666666666</v>
      </c>
      <c r="Q1079" s="9">
        <f t="shared" ca="1" si="39"/>
        <v>1.0917666666666648E-2</v>
      </c>
      <c r="R1079" s="8">
        <f t="shared" ca="1" si="40"/>
        <v>158.3468181031767</v>
      </c>
      <c r="S1079" s="10">
        <f t="shared" si="34"/>
        <v>100</v>
      </c>
      <c r="T1079" s="10">
        <f t="shared" si="33"/>
        <v>-100</v>
      </c>
      <c r="W1079" s="11">
        <v>41305</v>
      </c>
      <c r="X1079" s="12">
        <v>1.3593999999999999</v>
      </c>
      <c r="Y1079" s="11"/>
      <c r="Z1079" s="12">
        <v>1.3541000000000001</v>
      </c>
      <c r="AA1079" s="13"/>
      <c r="AB1079" s="5">
        <v>7.49</v>
      </c>
    </row>
    <row r="1080" spans="1:28">
      <c r="A1080" s="14">
        <v>41306</v>
      </c>
      <c r="B1080" s="6">
        <v>1.3639999999999999</v>
      </c>
      <c r="C1080" s="7">
        <f t="shared" si="35"/>
        <v>1.3573</v>
      </c>
      <c r="D1080" s="6">
        <f t="shared" si="36"/>
        <v>1.3711</v>
      </c>
      <c r="E1080" s="6">
        <f t="shared" si="37"/>
        <v>7.55</v>
      </c>
      <c r="F1080" s="8"/>
      <c r="G1080" s="8"/>
      <c r="H1080" s="8"/>
      <c r="I1080" s="8"/>
      <c r="J1080" s="8"/>
      <c r="K1080" s="8"/>
      <c r="L1080" s="8"/>
      <c r="M1080" s="9"/>
      <c r="N1080" s="9"/>
      <c r="O1080" s="9">
        <f t="shared" si="38"/>
        <v>1.3641333333333332</v>
      </c>
      <c r="P1080" s="9">
        <f ca="1">AVERAGE(OFFSET(P1080,-LEFT($P$2,2)+1,-1,):OFFSET(P1080,,-1,,))</f>
        <v>1.3341466666666668</v>
      </c>
      <c r="Q1080" s="9">
        <f t="shared" ca="1" si="39"/>
        <v>1.1064666666666645E-2</v>
      </c>
      <c r="R1080" s="8">
        <f t="shared" ca="1" si="40"/>
        <v>180.67522242975505</v>
      </c>
      <c r="S1080" s="10">
        <f t="shared" si="34"/>
        <v>100</v>
      </c>
      <c r="T1080" s="10">
        <f t="shared" si="33"/>
        <v>-100</v>
      </c>
      <c r="W1080" s="11">
        <v>41306</v>
      </c>
      <c r="X1080" s="12">
        <v>1.3711</v>
      </c>
      <c r="Y1080" s="11"/>
      <c r="Z1080" s="12">
        <v>1.3573</v>
      </c>
      <c r="AA1080" s="13"/>
      <c r="AB1080" s="5">
        <v>7.55</v>
      </c>
    </row>
    <row r="1081" spans="1:28">
      <c r="A1081" s="14">
        <v>41309</v>
      </c>
      <c r="B1081" s="6">
        <v>1.3513999999999999</v>
      </c>
      <c r="C1081" s="7">
        <f t="shared" si="35"/>
        <v>1.3505</v>
      </c>
      <c r="D1081" s="6">
        <f t="shared" si="36"/>
        <v>1.3660000000000001</v>
      </c>
      <c r="E1081" s="6">
        <f t="shared" si="37"/>
        <v>8.17</v>
      </c>
      <c r="F1081" s="8"/>
      <c r="G1081" s="8"/>
      <c r="H1081" s="8"/>
      <c r="I1081" s="8"/>
      <c r="J1081" s="8"/>
      <c r="K1081" s="8"/>
      <c r="L1081" s="8"/>
      <c r="M1081" s="9"/>
      <c r="N1081" s="9"/>
      <c r="O1081" s="9">
        <f t="shared" si="38"/>
        <v>1.3559666666666665</v>
      </c>
      <c r="P1081" s="9">
        <f ca="1">AVERAGE(OFFSET(P1081,-LEFT($P$2,2)+1,-1,):OFFSET(P1081,,-1,,))</f>
        <v>1.3365216666666668</v>
      </c>
      <c r="Q1081" s="9">
        <f t="shared" ca="1" si="39"/>
        <v>1.1209333333333359E-2</v>
      </c>
      <c r="R1081" s="8">
        <f t="shared" ca="1" si="40"/>
        <v>115.64767455691488</v>
      </c>
      <c r="S1081" s="10">
        <f t="shared" si="34"/>
        <v>100</v>
      </c>
      <c r="T1081" s="10">
        <f t="shared" si="33"/>
        <v>-100</v>
      </c>
      <c r="W1081" s="11">
        <v>41309</v>
      </c>
      <c r="X1081" s="12">
        <v>1.3660000000000001</v>
      </c>
      <c r="Y1081" s="11"/>
      <c r="Z1081" s="12">
        <v>1.3505</v>
      </c>
      <c r="AA1081" s="13"/>
      <c r="AB1081" s="5">
        <v>8.17</v>
      </c>
    </row>
    <row r="1082" spans="1:28">
      <c r="A1082" s="14">
        <v>41310</v>
      </c>
      <c r="B1082" s="6">
        <v>1.3583000000000001</v>
      </c>
      <c r="C1082" s="7">
        <f t="shared" si="35"/>
        <v>1.3458999999999999</v>
      </c>
      <c r="D1082" s="6">
        <f t="shared" si="36"/>
        <v>1.3597999999999999</v>
      </c>
      <c r="E1082" s="6">
        <f t="shared" si="37"/>
        <v>8.24</v>
      </c>
      <c r="F1082" s="8"/>
      <c r="G1082" s="8"/>
      <c r="H1082" s="8"/>
      <c r="I1082" s="8"/>
      <c r="J1082" s="8"/>
      <c r="K1082" s="8"/>
      <c r="L1082" s="8"/>
      <c r="M1082" s="9"/>
      <c r="N1082" s="9"/>
      <c r="O1082" s="9">
        <f t="shared" si="38"/>
        <v>1.3546666666666667</v>
      </c>
      <c r="P1082" s="9">
        <f ca="1">AVERAGE(OFFSET(P1082,-LEFT($P$2,2)+1,-1,):OFFSET(P1082,,-1,,))</f>
        <v>1.3387916666666666</v>
      </c>
      <c r="Q1082" s="9">
        <f t="shared" ca="1" si="39"/>
        <v>1.1123333333333308E-2</v>
      </c>
      <c r="R1082" s="8">
        <f t="shared" ca="1" si="40"/>
        <v>95.145340125862276</v>
      </c>
      <c r="S1082" s="10">
        <f t="shared" si="34"/>
        <v>100</v>
      </c>
      <c r="T1082" s="10">
        <f t="shared" si="33"/>
        <v>-100</v>
      </c>
      <c r="W1082" s="11">
        <v>41310</v>
      </c>
      <c r="X1082" s="12">
        <v>1.3597999999999999</v>
      </c>
      <c r="Y1082" s="11"/>
      <c r="Z1082" s="12">
        <v>1.3458999999999999</v>
      </c>
      <c r="AA1082" s="13"/>
      <c r="AB1082" s="5">
        <v>8.24</v>
      </c>
    </row>
    <row r="1083" spans="1:28">
      <c r="A1083" s="14">
        <v>41311</v>
      </c>
      <c r="B1083" s="6">
        <v>1.3523000000000001</v>
      </c>
      <c r="C1083" s="7">
        <f t="shared" si="35"/>
        <v>1.3493999999999999</v>
      </c>
      <c r="D1083" s="6">
        <f t="shared" si="36"/>
        <v>1.3595999999999999</v>
      </c>
      <c r="E1083" s="6">
        <f t="shared" si="37"/>
        <v>8.4</v>
      </c>
      <c r="F1083" s="8"/>
      <c r="G1083" s="8"/>
      <c r="H1083" s="8"/>
      <c r="I1083" s="8"/>
      <c r="J1083" s="8"/>
      <c r="K1083" s="8"/>
      <c r="L1083" s="8"/>
      <c r="M1083" s="9"/>
      <c r="N1083" s="9"/>
      <c r="O1083" s="9">
        <f t="shared" si="38"/>
        <v>1.3537666666666663</v>
      </c>
      <c r="P1083" s="9">
        <f ca="1">AVERAGE(OFFSET(P1083,-LEFT($P$2,2)+1,-1,):OFFSET(P1083,,-1,,))</f>
        <v>1.3411516666666667</v>
      </c>
      <c r="Q1083" s="9">
        <f t="shared" ca="1" si="39"/>
        <v>1.0496833333333311E-2</v>
      </c>
      <c r="R1083" s="8">
        <f t="shared" ca="1" si="40"/>
        <v>80.119401089215003</v>
      </c>
      <c r="S1083" s="10">
        <f t="shared" si="34"/>
        <v>100</v>
      </c>
      <c r="T1083" s="10">
        <f t="shared" si="33"/>
        <v>-100</v>
      </c>
      <c r="W1083" s="11">
        <v>41311</v>
      </c>
      <c r="X1083" s="12">
        <v>1.3595999999999999</v>
      </c>
      <c r="Y1083" s="11"/>
      <c r="Z1083" s="12">
        <v>1.3493999999999999</v>
      </c>
      <c r="AA1083" s="13"/>
      <c r="AB1083" s="5">
        <v>8.4</v>
      </c>
    </row>
    <row r="1084" spans="1:28">
      <c r="A1084" s="14">
        <v>41312</v>
      </c>
      <c r="B1084" s="6">
        <v>1.3397999999999999</v>
      </c>
      <c r="C1084" s="7">
        <f t="shared" si="35"/>
        <v>1.3371</v>
      </c>
      <c r="D1084" s="6">
        <f t="shared" si="36"/>
        <v>1.3578000000000001</v>
      </c>
      <c r="E1084" s="6">
        <f t="shared" si="37"/>
        <v>8.9</v>
      </c>
      <c r="F1084" s="8"/>
      <c r="G1084" s="8"/>
      <c r="H1084" s="8"/>
      <c r="I1084" s="8"/>
      <c r="J1084" s="8"/>
      <c r="K1084" s="8"/>
      <c r="L1084" s="8"/>
      <c r="M1084" s="9"/>
      <c r="N1084" s="9"/>
      <c r="O1084" s="9">
        <f t="shared" si="38"/>
        <v>1.3449</v>
      </c>
      <c r="P1084" s="9">
        <f ca="1">AVERAGE(OFFSET(P1084,-LEFT($P$2,2)+1,-1,):OFFSET(P1084,,-1,,))</f>
        <v>1.3424233333333331</v>
      </c>
      <c r="Q1084" s="9">
        <f t="shared" ca="1" si="39"/>
        <v>9.5999999999999749E-3</v>
      </c>
      <c r="R1084" s="8">
        <f t="shared" ca="1" si="40"/>
        <v>17.199074074075771</v>
      </c>
      <c r="S1084" s="10">
        <f t="shared" si="34"/>
        <v>100</v>
      </c>
      <c r="T1084" s="10">
        <f t="shared" si="33"/>
        <v>-100</v>
      </c>
      <c r="W1084" s="11">
        <v>41312</v>
      </c>
      <c r="X1084" s="12">
        <v>1.3578000000000001</v>
      </c>
      <c r="Y1084" s="11"/>
      <c r="Z1084" s="12">
        <v>1.3371</v>
      </c>
      <c r="AA1084" s="13"/>
      <c r="AB1084" s="5">
        <v>8.9</v>
      </c>
    </row>
    <row r="1085" spans="1:28">
      <c r="A1085" s="14">
        <v>41313</v>
      </c>
      <c r="B1085" s="6">
        <v>1.3365</v>
      </c>
      <c r="C1085" s="7">
        <f t="shared" si="35"/>
        <v>1.3352999999999999</v>
      </c>
      <c r="D1085" s="6">
        <f t="shared" si="36"/>
        <v>1.3429</v>
      </c>
      <c r="E1085" s="6">
        <f t="shared" si="37"/>
        <v>8.92</v>
      </c>
      <c r="F1085" s="8"/>
      <c r="G1085" s="8"/>
      <c r="H1085" s="8"/>
      <c r="I1085" s="8"/>
      <c r="J1085" s="8"/>
      <c r="K1085" s="8"/>
      <c r="L1085" s="8"/>
      <c r="M1085" s="9"/>
      <c r="N1085" s="9"/>
      <c r="O1085" s="9">
        <f t="shared" si="38"/>
        <v>1.3382333333333334</v>
      </c>
      <c r="P1085" s="9">
        <f ca="1">AVERAGE(OFFSET(P1085,-LEFT($P$2,2)+1,-1,):OFFSET(P1085,,-1,,))</f>
        <v>1.3427383333333334</v>
      </c>
      <c r="Q1085" s="9">
        <f t="shared" ca="1" si="39"/>
        <v>9.2849999999999773E-3</v>
      </c>
      <c r="R1085" s="8">
        <f t="shared" ca="1" si="40"/>
        <v>-32.346077903428416</v>
      </c>
      <c r="S1085" s="10">
        <f t="shared" si="34"/>
        <v>100</v>
      </c>
      <c r="T1085" s="10">
        <f t="shared" si="33"/>
        <v>-100</v>
      </c>
      <c r="W1085" s="11">
        <v>41313</v>
      </c>
      <c r="X1085" s="12">
        <v>1.3429</v>
      </c>
      <c r="Y1085" s="11"/>
      <c r="Z1085" s="12">
        <v>1.3352999999999999</v>
      </c>
      <c r="AA1085" s="13"/>
      <c r="AB1085" s="5">
        <v>8.92</v>
      </c>
    </row>
    <row r="1086" spans="1:28">
      <c r="A1086" s="14">
        <v>41316</v>
      </c>
      <c r="B1086" s="6">
        <v>1.3406</v>
      </c>
      <c r="C1086" s="7">
        <f t="shared" si="35"/>
        <v>1.3325</v>
      </c>
      <c r="D1086" s="6">
        <f t="shared" si="36"/>
        <v>1.3428</v>
      </c>
      <c r="E1086" s="6">
        <f t="shared" si="37"/>
        <v>8.9499999999999993</v>
      </c>
      <c r="F1086" s="8"/>
      <c r="G1086" s="8"/>
      <c r="H1086" s="8"/>
      <c r="I1086" s="8"/>
      <c r="J1086" s="8"/>
      <c r="K1086" s="8"/>
      <c r="L1086" s="8"/>
      <c r="M1086" s="9"/>
      <c r="N1086" s="9"/>
      <c r="O1086" s="9">
        <f t="shared" si="38"/>
        <v>1.3386333333333333</v>
      </c>
      <c r="P1086" s="9">
        <f ca="1">AVERAGE(OFFSET(P1086,-LEFT($P$2,2)+1,-1,):OFFSET(P1086,,-1,,))</f>
        <v>1.3428016666666667</v>
      </c>
      <c r="Q1086" s="9">
        <f t="shared" ca="1" si="39"/>
        <v>9.2216666666666506E-3</v>
      </c>
      <c r="R1086" s="8">
        <f t="shared" ca="1" si="40"/>
        <v>-30.134345442496564</v>
      </c>
      <c r="S1086" s="10">
        <f t="shared" si="34"/>
        <v>100</v>
      </c>
      <c r="T1086" s="10">
        <f t="shared" si="33"/>
        <v>-100</v>
      </c>
      <c r="W1086" s="11">
        <v>41316</v>
      </c>
      <c r="X1086" s="12">
        <v>1.3428</v>
      </c>
      <c r="Y1086" s="11"/>
      <c r="Z1086" s="12">
        <v>1.3325</v>
      </c>
      <c r="AA1086" s="13"/>
      <c r="AB1086" s="5">
        <v>8.9499999999999993</v>
      </c>
    </row>
    <row r="1087" spans="1:28">
      <c r="A1087" s="14">
        <v>41317</v>
      </c>
      <c r="B1087" s="6">
        <v>1.3453999999999999</v>
      </c>
      <c r="C1087" s="7">
        <f t="shared" si="35"/>
        <v>1.3364</v>
      </c>
      <c r="D1087" s="6">
        <f t="shared" si="36"/>
        <v>1.3475999999999999</v>
      </c>
      <c r="E1087" s="6">
        <f t="shared" si="37"/>
        <v>8.98</v>
      </c>
      <c r="F1087" s="8"/>
      <c r="G1087" s="8"/>
      <c r="H1087" s="8"/>
      <c r="I1087" s="8"/>
      <c r="J1087" s="8"/>
      <c r="K1087" s="8"/>
      <c r="L1087" s="8"/>
      <c r="M1087" s="9"/>
      <c r="N1087" s="9"/>
      <c r="O1087" s="9">
        <f t="shared" si="38"/>
        <v>1.3431333333333333</v>
      </c>
      <c r="P1087" s="9">
        <f ca="1">AVERAGE(OFFSET(P1087,-LEFT($P$2,2)+1,-1,):OFFSET(P1087,,-1,,))</f>
        <v>1.3433516666666667</v>
      </c>
      <c r="Q1087" s="9">
        <f t="shared" ca="1" si="39"/>
        <v>8.6968333333333307E-3</v>
      </c>
      <c r="R1087" s="8">
        <f t="shared" ca="1" si="40"/>
        <v>-1.6736615498624516</v>
      </c>
      <c r="S1087" s="10">
        <f t="shared" si="34"/>
        <v>100</v>
      </c>
      <c r="T1087" s="10">
        <f t="shared" si="33"/>
        <v>-100</v>
      </c>
      <c r="W1087" s="11">
        <v>41317</v>
      </c>
      <c r="X1087" s="12">
        <v>1.3475999999999999</v>
      </c>
      <c r="Y1087" s="11"/>
      <c r="Z1087" s="12">
        <v>1.3364</v>
      </c>
      <c r="AA1087" s="13"/>
      <c r="AB1087" s="5">
        <v>8.98</v>
      </c>
    </row>
    <row r="1088" spans="1:28">
      <c r="A1088" s="14">
        <v>41318</v>
      </c>
      <c r="B1088" s="6">
        <v>1.3452</v>
      </c>
      <c r="C1088" s="7">
        <f t="shared" si="35"/>
        <v>1.3426</v>
      </c>
      <c r="D1088" s="6">
        <f t="shared" si="36"/>
        <v>1.3519999999999999</v>
      </c>
      <c r="E1088" s="6">
        <f t="shared" si="37"/>
        <v>8.2899999999999991</v>
      </c>
      <c r="F1088" s="8"/>
      <c r="G1088" s="8"/>
      <c r="H1088" s="8"/>
      <c r="I1088" s="8"/>
      <c r="J1088" s="8"/>
      <c r="K1088" s="8"/>
      <c r="L1088" s="8"/>
      <c r="M1088" s="9"/>
      <c r="N1088" s="9"/>
      <c r="O1088" s="9">
        <f t="shared" si="38"/>
        <v>1.3465999999999998</v>
      </c>
      <c r="P1088" s="9">
        <f ca="1">AVERAGE(OFFSET(P1088,-LEFT($P$2,2)+1,-1,):OFFSET(P1088,,-1,,))</f>
        <v>1.34423</v>
      </c>
      <c r="Q1088" s="9">
        <f t="shared" ca="1" si="39"/>
        <v>8.1433333333333132E-3</v>
      </c>
      <c r="R1088" s="8">
        <f t="shared" ca="1" si="40"/>
        <v>19.402374130165921</v>
      </c>
      <c r="S1088" s="10">
        <f t="shared" si="34"/>
        <v>100</v>
      </c>
      <c r="T1088" s="10">
        <f t="shared" si="33"/>
        <v>-100</v>
      </c>
      <c r="W1088" s="11">
        <v>41318</v>
      </c>
      <c r="X1088" s="12">
        <v>1.3519999999999999</v>
      </c>
      <c r="Y1088" s="11"/>
      <c r="Z1088" s="12">
        <v>1.3426</v>
      </c>
      <c r="AA1088" s="13"/>
      <c r="AB1088" s="5">
        <v>8.2899999999999991</v>
      </c>
    </row>
    <row r="1089" spans="1:28">
      <c r="A1089" s="14">
        <v>41319</v>
      </c>
      <c r="B1089" s="6">
        <v>1.3363</v>
      </c>
      <c r="C1089" s="7">
        <f t="shared" si="35"/>
        <v>1.3315000000000001</v>
      </c>
      <c r="D1089" s="6">
        <f t="shared" si="36"/>
        <v>1.3456000000000001</v>
      </c>
      <c r="E1089" s="6">
        <f t="shared" si="37"/>
        <v>8.61</v>
      </c>
      <c r="F1089" s="8"/>
      <c r="G1089" s="8"/>
      <c r="H1089" s="8"/>
      <c r="I1089" s="8"/>
      <c r="J1089" s="8"/>
      <c r="K1089" s="8"/>
      <c r="L1089" s="8"/>
      <c r="M1089" s="9"/>
      <c r="N1089" s="9"/>
      <c r="O1089" s="9">
        <f t="shared" si="38"/>
        <v>1.3378000000000003</v>
      </c>
      <c r="P1089" s="9">
        <f ca="1">AVERAGE(OFFSET(P1089,-LEFT($P$2,2)+1,-1,):OFFSET(P1089,,-1,,))</f>
        <v>1.3443966666666667</v>
      </c>
      <c r="Q1089" s="9">
        <f t="shared" ca="1" si="39"/>
        <v>7.9766666666666319E-3</v>
      </c>
      <c r="R1089" s="8">
        <f t="shared" ca="1" si="40"/>
        <v>-55.133026883964817</v>
      </c>
      <c r="S1089" s="10">
        <f t="shared" si="34"/>
        <v>100</v>
      </c>
      <c r="T1089" s="10">
        <f t="shared" si="33"/>
        <v>-100</v>
      </c>
      <c r="W1089" s="11">
        <v>41319</v>
      </c>
      <c r="X1089" s="12">
        <v>1.3456000000000001</v>
      </c>
      <c r="Y1089" s="11"/>
      <c r="Z1089" s="12">
        <v>1.3315000000000001</v>
      </c>
      <c r="AA1089" s="13"/>
      <c r="AB1089" s="5">
        <v>8.61</v>
      </c>
    </row>
    <row r="1090" spans="1:28">
      <c r="A1090" s="14">
        <v>41320</v>
      </c>
      <c r="B1090" s="6">
        <v>1.3360000000000001</v>
      </c>
      <c r="C1090" s="7">
        <f t="shared" si="35"/>
        <v>1.3306</v>
      </c>
      <c r="D1090" s="6">
        <f t="shared" si="36"/>
        <v>1.3392999999999999</v>
      </c>
      <c r="E1090" s="6">
        <f t="shared" si="37"/>
        <v>8.56</v>
      </c>
      <c r="F1090" s="8"/>
      <c r="G1090" s="8"/>
      <c r="H1090" s="8"/>
      <c r="I1090" s="8"/>
      <c r="J1090" s="8"/>
      <c r="K1090" s="8"/>
      <c r="L1090" s="8"/>
      <c r="M1090" s="9"/>
      <c r="N1090" s="9"/>
      <c r="O1090" s="9">
        <f t="shared" si="38"/>
        <v>1.3352999999999999</v>
      </c>
      <c r="P1090" s="9">
        <f ca="1">AVERAGE(OFFSET(P1090,-LEFT($P$2,2)+1,-1,):OFFSET(P1090,,-1,,))</f>
        <v>1.3444966666666667</v>
      </c>
      <c r="Q1090" s="9">
        <f t="shared" ca="1" si="39"/>
        <v>7.8766666666666325E-3</v>
      </c>
      <c r="R1090" s="8">
        <f t="shared" ca="1" si="40"/>
        <v>-77.83890534631216</v>
      </c>
      <c r="S1090" s="10">
        <f t="shared" si="34"/>
        <v>100</v>
      </c>
      <c r="T1090" s="10">
        <f t="shared" si="33"/>
        <v>-100</v>
      </c>
      <c r="W1090" s="11">
        <v>41320</v>
      </c>
      <c r="X1090" s="12">
        <v>1.3392999999999999</v>
      </c>
      <c r="Y1090" s="11"/>
      <c r="Z1090" s="12">
        <v>1.3306</v>
      </c>
      <c r="AA1090" s="13"/>
      <c r="AB1090" s="5">
        <v>8.56</v>
      </c>
    </row>
    <row r="1091" spans="1:28">
      <c r="A1091" s="14">
        <v>41323</v>
      </c>
      <c r="B1091" s="6">
        <v>1.3351</v>
      </c>
      <c r="C1091" s="7">
        <f t="shared" ref="C1091:C1154" si="41">$Z1091</f>
        <v>1.3322000000000001</v>
      </c>
      <c r="D1091" s="6">
        <f t="shared" ref="D1091:D1154" si="42">$X1091</f>
        <v>1.3378999999999999</v>
      </c>
      <c r="E1091" s="6">
        <f t="shared" ref="E1091:E1154" si="43">$AB1091</f>
        <v>8.51</v>
      </c>
      <c r="F1091" s="8"/>
      <c r="G1091" s="8"/>
      <c r="H1091" s="8"/>
      <c r="I1091" s="8"/>
      <c r="J1091" s="8"/>
      <c r="K1091" s="8"/>
      <c r="L1091" s="8"/>
      <c r="M1091" s="9"/>
      <c r="N1091" s="9"/>
      <c r="O1091" s="9">
        <f t="shared" si="38"/>
        <v>1.3350666666666668</v>
      </c>
      <c r="P1091" s="9">
        <f ca="1">AVERAGE(OFFSET(P1091,-LEFT($P$2,2)+1,-1,):OFFSET(P1091,,-1,,))</f>
        <v>1.3446750000000001</v>
      </c>
      <c r="Q1091" s="9">
        <f t="shared" ca="1" si="39"/>
        <v>7.6983333333332845E-3</v>
      </c>
      <c r="R1091" s="8">
        <f t="shared" ca="1" si="40"/>
        <v>-83.207043371580681</v>
      </c>
      <c r="S1091" s="10">
        <f t="shared" si="34"/>
        <v>100</v>
      </c>
      <c r="T1091" s="10">
        <f t="shared" ref="T1091:T1154" si="44">IF(A1091&lt;&gt;"",-100,"")</f>
        <v>-100</v>
      </c>
      <c r="W1091" s="11">
        <v>41323</v>
      </c>
      <c r="X1091" s="12">
        <v>1.3378999999999999</v>
      </c>
      <c r="Y1091" s="11"/>
      <c r="Z1091" s="12">
        <v>1.3322000000000001</v>
      </c>
      <c r="AA1091" s="13"/>
      <c r="AB1091" s="5">
        <v>8.51</v>
      </c>
    </row>
    <row r="1092" spans="1:28">
      <c r="A1092" s="14">
        <v>41324</v>
      </c>
      <c r="B1092" s="6">
        <v>1.3388</v>
      </c>
      <c r="C1092" s="7">
        <f t="shared" si="41"/>
        <v>1.3329</v>
      </c>
      <c r="D1092" s="6">
        <f t="shared" si="42"/>
        <v>1.3395999999999999</v>
      </c>
      <c r="E1092" s="6">
        <f t="shared" si="43"/>
        <v>8.51</v>
      </c>
      <c r="F1092" s="8"/>
      <c r="G1092" s="8"/>
      <c r="H1092" s="8"/>
      <c r="I1092" s="8"/>
      <c r="J1092" s="8"/>
      <c r="K1092" s="8"/>
      <c r="L1092" s="8"/>
      <c r="M1092" s="9"/>
      <c r="N1092" s="9"/>
      <c r="O1092" s="9">
        <f t="shared" ref="O1092:O1155" si="45">SUM(B1092:D1092)/COUNT(B1092:D1092)</f>
        <v>1.3371000000000002</v>
      </c>
      <c r="P1092" s="9">
        <f ca="1">AVERAGE(OFFSET(P1092,-LEFT($P$2,2)+1,-1,):OFFSET(P1092,,-1,,))</f>
        <v>1.3449283333333333</v>
      </c>
      <c r="Q1092" s="9">
        <f t="shared" ca="1" si="39"/>
        <v>7.447833333333276E-3</v>
      </c>
      <c r="R1092" s="8">
        <f t="shared" ref="R1092:R1155" ca="1" si="46">IF(AND(O1092&lt;&gt;"",P1092&lt;&gt;"",Q1092&lt;&gt;""),(O1092-P1092)/(0.015*Q1092),"")</f>
        <v>-70.072578900648196</v>
      </c>
      <c r="S1092" s="10">
        <f t="shared" si="34"/>
        <v>100</v>
      </c>
      <c r="T1092" s="10">
        <f t="shared" si="44"/>
        <v>-100</v>
      </c>
      <c r="W1092" s="11">
        <v>41324</v>
      </c>
      <c r="X1092" s="12">
        <v>1.3395999999999999</v>
      </c>
      <c r="Y1092" s="11"/>
      <c r="Z1092" s="12">
        <v>1.3329</v>
      </c>
      <c r="AA1092" s="13"/>
      <c r="AB1092" s="5">
        <v>8.51</v>
      </c>
    </row>
    <row r="1093" spans="1:28">
      <c r="A1093" s="14">
        <v>41325</v>
      </c>
      <c r="B1093" s="6">
        <v>1.3283</v>
      </c>
      <c r="C1093" s="7">
        <f t="shared" si="41"/>
        <v>1.3270999999999999</v>
      </c>
      <c r="D1093" s="6">
        <f t="shared" si="42"/>
        <v>1.3433999999999999</v>
      </c>
      <c r="E1093" s="6">
        <f t="shared" si="43"/>
        <v>7.54</v>
      </c>
      <c r="F1093" s="8"/>
      <c r="G1093" s="8"/>
      <c r="H1093" s="8"/>
      <c r="I1093" s="8"/>
      <c r="J1093" s="8"/>
      <c r="K1093" s="8"/>
      <c r="L1093" s="8"/>
      <c r="M1093" s="9"/>
      <c r="N1093" s="9"/>
      <c r="O1093" s="9">
        <f t="shared" si="45"/>
        <v>1.3329333333333333</v>
      </c>
      <c r="P1093" s="9">
        <f ca="1">AVERAGE(OFFSET(P1093,-LEFT($P$2,2)+1,-1,):OFFSET(P1093,,-1,,))</f>
        <v>1.3450116666666667</v>
      </c>
      <c r="Q1093" s="9">
        <f t="shared" ca="1" si="39"/>
        <v>7.3728333333332842E-3</v>
      </c>
      <c r="R1093" s="8">
        <f t="shared" ca="1" si="46"/>
        <v>-109.2147598917964</v>
      </c>
      <c r="S1093" s="10">
        <f t="shared" ref="S1093:S1156" si="47">IF(A1093&lt;&gt;"",100,"")</f>
        <v>100</v>
      </c>
      <c r="T1093" s="10">
        <f t="shared" si="44"/>
        <v>-100</v>
      </c>
      <c r="W1093" s="11">
        <v>41325</v>
      </c>
      <c r="X1093" s="12">
        <v>1.3433999999999999</v>
      </c>
      <c r="Y1093" s="11"/>
      <c r="Z1093" s="12">
        <v>1.3270999999999999</v>
      </c>
      <c r="AA1093" s="13"/>
      <c r="AB1093" s="5">
        <v>7.54</v>
      </c>
    </row>
    <row r="1094" spans="1:28">
      <c r="A1094" s="14">
        <v>41326</v>
      </c>
      <c r="B1094" s="6">
        <v>1.319</v>
      </c>
      <c r="C1094" s="7">
        <f t="shared" si="41"/>
        <v>1.3161</v>
      </c>
      <c r="D1094" s="6">
        <f t="shared" si="42"/>
        <v>1.3290999999999999</v>
      </c>
      <c r="E1094" s="6">
        <f t="shared" si="43"/>
        <v>7.64</v>
      </c>
      <c r="F1094" s="8"/>
      <c r="G1094" s="8"/>
      <c r="H1094" s="8"/>
      <c r="I1094" s="8"/>
      <c r="J1094" s="8"/>
      <c r="K1094" s="8"/>
      <c r="L1094" s="8"/>
      <c r="M1094" s="9"/>
      <c r="N1094" s="9"/>
      <c r="O1094" s="9">
        <f t="shared" si="45"/>
        <v>1.3213999999999999</v>
      </c>
      <c r="P1094" s="9">
        <f ca="1">AVERAGE(OFFSET(P1094,-LEFT($P$2,2)+1,-1,):OFFSET(P1094,,-1,,))</f>
        <v>1.3443216666666666</v>
      </c>
      <c r="Q1094" s="9">
        <f t="shared" ca="1" si="39"/>
        <v>8.0516666666666011E-3</v>
      </c>
      <c r="R1094" s="8">
        <f t="shared" ca="1" si="46"/>
        <v>-189.78817360105083</v>
      </c>
      <c r="S1094" s="10">
        <f t="shared" si="47"/>
        <v>100</v>
      </c>
      <c r="T1094" s="10">
        <f t="shared" si="44"/>
        <v>-100</v>
      </c>
      <c r="W1094" s="11">
        <v>41326</v>
      </c>
      <c r="X1094" s="12">
        <v>1.3290999999999999</v>
      </c>
      <c r="Y1094" s="11"/>
      <c r="Z1094" s="12">
        <v>1.3161</v>
      </c>
      <c r="AA1094" s="13"/>
      <c r="AB1094" s="5">
        <v>7.64</v>
      </c>
    </row>
    <row r="1095" spans="1:28">
      <c r="A1095" s="14">
        <v>41327</v>
      </c>
      <c r="B1095" s="6">
        <v>1.3193999999999999</v>
      </c>
      <c r="C1095" s="7">
        <f t="shared" si="41"/>
        <v>1.3145</v>
      </c>
      <c r="D1095" s="6">
        <f t="shared" si="42"/>
        <v>1.3245</v>
      </c>
      <c r="E1095" s="6">
        <f t="shared" si="43"/>
        <v>7.58</v>
      </c>
      <c r="F1095" s="8"/>
      <c r="G1095" s="8"/>
      <c r="H1095" s="8"/>
      <c r="I1095" s="8"/>
      <c r="J1095" s="8"/>
      <c r="K1095" s="8"/>
      <c r="L1095" s="8"/>
      <c r="M1095" s="9"/>
      <c r="N1095" s="9"/>
      <c r="O1095" s="9">
        <f t="shared" si="45"/>
        <v>1.3194666666666666</v>
      </c>
      <c r="P1095" s="9">
        <f ca="1">AVERAGE(OFFSET(P1095,-LEFT($P$2,2)+1,-1,):OFFSET(P1095,,-1,,))</f>
        <v>1.34314</v>
      </c>
      <c r="Q1095" s="9">
        <f t="shared" ca="1" si="39"/>
        <v>9.2333333333332705E-3</v>
      </c>
      <c r="R1095" s="8">
        <f t="shared" ca="1" si="46"/>
        <v>-170.9265944645025</v>
      </c>
      <c r="S1095" s="10">
        <f t="shared" si="47"/>
        <v>100</v>
      </c>
      <c r="T1095" s="10">
        <f t="shared" si="44"/>
        <v>-100</v>
      </c>
      <c r="W1095" s="11">
        <v>41327</v>
      </c>
      <c r="X1095" s="12">
        <v>1.3245</v>
      </c>
      <c r="Y1095" s="11"/>
      <c r="Z1095" s="12">
        <v>1.3145</v>
      </c>
      <c r="AA1095" s="13"/>
      <c r="AB1095" s="5">
        <v>7.58</v>
      </c>
    </row>
    <row r="1096" spans="1:28">
      <c r="A1096" s="14">
        <v>41330</v>
      </c>
      <c r="B1096" s="6">
        <v>1.3063</v>
      </c>
      <c r="C1096" s="7">
        <f t="shared" si="41"/>
        <v>1.3048</v>
      </c>
      <c r="D1096" s="6">
        <f t="shared" si="42"/>
        <v>1.3319000000000001</v>
      </c>
      <c r="E1096" s="6">
        <f t="shared" si="43"/>
        <v>7.95</v>
      </c>
      <c r="F1096" s="8"/>
      <c r="G1096" s="8"/>
      <c r="H1096" s="8"/>
      <c r="I1096" s="8"/>
      <c r="J1096" s="8"/>
      <c r="K1096" s="8"/>
      <c r="L1096" s="8"/>
      <c r="M1096" s="9"/>
      <c r="N1096" s="9"/>
      <c r="O1096" s="9">
        <f t="shared" si="45"/>
        <v>1.3143333333333334</v>
      </c>
      <c r="P1096" s="9">
        <f ca="1">AVERAGE(OFFSET(P1096,-LEFT($P$2,2)+1,-1,):OFFSET(P1096,,-1,,))</f>
        <v>1.3415933333333334</v>
      </c>
      <c r="Q1096" s="9">
        <f t="shared" ca="1" si="39"/>
        <v>1.0566666666666603E-2</v>
      </c>
      <c r="R1096" s="8">
        <f t="shared" ca="1" si="46"/>
        <v>-171.98738170347147</v>
      </c>
      <c r="S1096" s="10">
        <f t="shared" si="47"/>
        <v>100</v>
      </c>
      <c r="T1096" s="10">
        <f t="shared" si="44"/>
        <v>-100</v>
      </c>
      <c r="W1096" s="11">
        <v>41330</v>
      </c>
      <c r="X1096" s="12">
        <v>1.3319000000000001</v>
      </c>
      <c r="Y1096" s="11"/>
      <c r="Z1096" s="12">
        <v>1.3048</v>
      </c>
      <c r="AA1096" s="13"/>
      <c r="AB1096" s="5">
        <v>7.95</v>
      </c>
    </row>
    <row r="1097" spans="1:28">
      <c r="A1097" s="14">
        <v>41331</v>
      </c>
      <c r="B1097" s="6">
        <v>1.3061</v>
      </c>
      <c r="C1097" s="7">
        <f t="shared" si="41"/>
        <v>1.3018000000000001</v>
      </c>
      <c r="D1097" s="6">
        <f t="shared" si="42"/>
        <v>1.3122</v>
      </c>
      <c r="E1097" s="6">
        <f t="shared" si="43"/>
        <v>7.95</v>
      </c>
      <c r="F1097" s="8"/>
      <c r="G1097" s="8"/>
      <c r="H1097" s="8"/>
      <c r="I1097" s="8"/>
      <c r="J1097" s="8"/>
      <c r="K1097" s="8"/>
      <c r="L1097" s="8"/>
      <c r="M1097" s="9"/>
      <c r="N1097" s="9"/>
      <c r="O1097" s="9">
        <f t="shared" si="45"/>
        <v>1.3067</v>
      </c>
      <c r="P1097" s="9">
        <f ca="1">AVERAGE(OFFSET(P1097,-LEFT($P$2,2)+1,-1,):OFFSET(P1097,,-1,,))</f>
        <v>1.3395899999999998</v>
      </c>
      <c r="Q1097" s="9">
        <f t="shared" ca="1" si="39"/>
        <v>1.1852333333333253E-2</v>
      </c>
      <c r="R1097" s="8">
        <f t="shared" ca="1" si="46"/>
        <v>-184.99873442641442</v>
      </c>
      <c r="S1097" s="10">
        <f t="shared" si="47"/>
        <v>100</v>
      </c>
      <c r="T1097" s="10">
        <f t="shared" si="44"/>
        <v>-100</v>
      </c>
      <c r="W1097" s="11">
        <v>41331</v>
      </c>
      <c r="X1097" s="12">
        <v>1.3122</v>
      </c>
      <c r="Y1097" s="11"/>
      <c r="Z1097" s="12">
        <v>1.3018000000000001</v>
      </c>
      <c r="AA1097" s="13"/>
      <c r="AB1097" s="5">
        <v>7.95</v>
      </c>
    </row>
    <row r="1098" spans="1:28">
      <c r="A1098" s="14">
        <v>41332</v>
      </c>
      <c r="B1098" s="6">
        <v>1.3139000000000001</v>
      </c>
      <c r="C1098" s="7">
        <f t="shared" si="41"/>
        <v>1.3042</v>
      </c>
      <c r="D1098" s="6">
        <f t="shared" si="42"/>
        <v>1.3147</v>
      </c>
      <c r="E1098" s="6">
        <f t="shared" si="43"/>
        <v>7.9</v>
      </c>
      <c r="F1098" s="8"/>
      <c r="G1098" s="8"/>
      <c r="H1098" s="8"/>
      <c r="I1098" s="8"/>
      <c r="J1098" s="8"/>
      <c r="K1098" s="8"/>
      <c r="L1098" s="8"/>
      <c r="M1098" s="9"/>
      <c r="N1098" s="9"/>
      <c r="O1098" s="9">
        <f t="shared" si="45"/>
        <v>1.3109333333333335</v>
      </c>
      <c r="P1098" s="9">
        <f ca="1">AVERAGE(OFFSET(P1098,-LEFT($P$2,2)+1,-1,):OFFSET(P1098,,-1,,))</f>
        <v>1.33741</v>
      </c>
      <c r="Q1098" s="9">
        <f t="shared" ca="1" si="39"/>
        <v>1.2345666666666633E-2</v>
      </c>
      <c r="R1098" s="8">
        <f t="shared" ca="1" si="46"/>
        <v>-142.97414297414235</v>
      </c>
      <c r="S1098" s="10">
        <f t="shared" si="47"/>
        <v>100</v>
      </c>
      <c r="T1098" s="10">
        <f t="shared" si="44"/>
        <v>-100</v>
      </c>
      <c r="W1098" s="11">
        <v>41332</v>
      </c>
      <c r="X1098" s="12">
        <v>1.3147</v>
      </c>
      <c r="Y1098" s="11"/>
      <c r="Z1098" s="12">
        <v>1.3042</v>
      </c>
      <c r="AA1098" s="13"/>
      <c r="AB1098" s="5">
        <v>7.9</v>
      </c>
    </row>
    <row r="1099" spans="1:28">
      <c r="A1099" s="14">
        <v>41333</v>
      </c>
      <c r="B1099" s="6">
        <v>1.3057000000000001</v>
      </c>
      <c r="C1099" s="7">
        <f t="shared" si="41"/>
        <v>1.3052999999999999</v>
      </c>
      <c r="D1099" s="6">
        <f t="shared" si="42"/>
        <v>1.3162</v>
      </c>
      <c r="E1099" s="6">
        <f t="shared" si="43"/>
        <v>8.02</v>
      </c>
      <c r="F1099" s="8"/>
      <c r="G1099" s="8"/>
      <c r="H1099" s="8"/>
      <c r="I1099" s="8"/>
      <c r="J1099" s="8"/>
      <c r="K1099" s="8"/>
      <c r="L1099" s="8"/>
      <c r="M1099" s="9"/>
      <c r="N1099" s="9"/>
      <c r="O1099" s="9">
        <f t="shared" si="45"/>
        <v>1.3090666666666666</v>
      </c>
      <c r="P1099" s="9">
        <f ca="1">AVERAGE(OFFSET(P1099,-LEFT($P$2,2)+1,-1,):OFFSET(P1099,,-1,,))</f>
        <v>1.3350066666666667</v>
      </c>
      <c r="Q1099" s="9">
        <f t="shared" ca="1" si="39"/>
        <v>1.3021333333333329E-2</v>
      </c>
      <c r="R1099" s="8">
        <f t="shared" ca="1" si="46"/>
        <v>-132.80770018431335</v>
      </c>
      <c r="S1099" s="10">
        <f t="shared" si="47"/>
        <v>100</v>
      </c>
      <c r="T1099" s="10">
        <f t="shared" si="44"/>
        <v>-100</v>
      </c>
      <c r="W1099" s="11">
        <v>41333</v>
      </c>
      <c r="X1099" s="12">
        <v>1.3162</v>
      </c>
      <c r="Y1099" s="11"/>
      <c r="Z1099" s="12">
        <v>1.3052999999999999</v>
      </c>
      <c r="AA1099" s="13"/>
      <c r="AB1099" s="5">
        <v>8.02</v>
      </c>
    </row>
    <row r="1100" spans="1:28">
      <c r="A1100" s="14">
        <v>41334</v>
      </c>
      <c r="B1100" s="6">
        <v>1.3022</v>
      </c>
      <c r="C1100" s="7">
        <f t="shared" si="41"/>
        <v>1.2967</v>
      </c>
      <c r="D1100" s="6">
        <f t="shared" si="42"/>
        <v>1.3101</v>
      </c>
      <c r="E1100" s="6">
        <f t="shared" si="43"/>
        <v>8.0399999999999991</v>
      </c>
      <c r="F1100" s="8"/>
      <c r="G1100" s="8"/>
      <c r="H1100" s="8"/>
      <c r="I1100" s="8"/>
      <c r="J1100" s="8"/>
      <c r="K1100" s="8"/>
      <c r="L1100" s="8"/>
      <c r="M1100" s="9"/>
      <c r="N1100" s="9"/>
      <c r="O1100" s="9">
        <f t="shared" si="45"/>
        <v>1.3029999999999999</v>
      </c>
      <c r="P1100" s="9">
        <f ca="1">AVERAGE(OFFSET(P1100,-LEFT($P$2,2)+1,-1,):OFFSET(P1100,,-1,,))</f>
        <v>1.33195</v>
      </c>
      <c r="Q1100" s="9">
        <f t="shared" ca="1" si="39"/>
        <v>1.3875000000000016E-2</v>
      </c>
      <c r="R1100" s="8">
        <f t="shared" ca="1" si="46"/>
        <v>-139.09909909909911</v>
      </c>
      <c r="S1100" s="10">
        <f t="shared" si="47"/>
        <v>100</v>
      </c>
      <c r="T1100" s="10">
        <f t="shared" si="44"/>
        <v>-100</v>
      </c>
      <c r="W1100" s="11">
        <v>41334</v>
      </c>
      <c r="X1100" s="12">
        <v>1.3101</v>
      </c>
      <c r="Y1100" s="11"/>
      <c r="Z1100" s="12">
        <v>1.2967</v>
      </c>
      <c r="AA1100" s="13"/>
      <c r="AB1100" s="5">
        <v>8.0399999999999991</v>
      </c>
    </row>
    <row r="1101" spans="1:28">
      <c r="A1101" s="14">
        <v>41337</v>
      </c>
      <c r="B1101" s="6">
        <v>1.3026</v>
      </c>
      <c r="C1101" s="7">
        <f t="shared" si="41"/>
        <v>1.2982</v>
      </c>
      <c r="D1101" s="6">
        <f t="shared" si="42"/>
        <v>1.3030999999999999</v>
      </c>
      <c r="E1101" s="6">
        <f t="shared" si="43"/>
        <v>8.0299999999999994</v>
      </c>
      <c r="F1101" s="8"/>
      <c r="G1101" s="8"/>
      <c r="H1101" s="8"/>
      <c r="I1101" s="8"/>
      <c r="J1101" s="8"/>
      <c r="K1101" s="8"/>
      <c r="L1101" s="8"/>
      <c r="M1101" s="9"/>
      <c r="N1101" s="9"/>
      <c r="O1101" s="9">
        <f t="shared" si="45"/>
        <v>1.3013000000000001</v>
      </c>
      <c r="P1101" s="9">
        <f ca="1">AVERAGE(OFFSET(P1101,-LEFT($P$2,2)+1,-1,):OFFSET(P1101,,-1,,))</f>
        <v>1.3292166666666669</v>
      </c>
      <c r="Q1101" s="9">
        <f t="shared" ca="1" si="39"/>
        <v>1.4753333333333285E-2</v>
      </c>
      <c r="R1101" s="8">
        <f t="shared" ca="1" si="46"/>
        <v>-126.1485163428238</v>
      </c>
      <c r="S1101" s="10">
        <f t="shared" si="47"/>
        <v>100</v>
      </c>
      <c r="T1101" s="10">
        <f t="shared" si="44"/>
        <v>-100</v>
      </c>
      <c r="W1101" s="11">
        <v>41337</v>
      </c>
      <c r="X1101" s="12">
        <v>1.3030999999999999</v>
      </c>
      <c r="Y1101" s="11"/>
      <c r="Z1101" s="12">
        <v>1.2982</v>
      </c>
      <c r="AA1101" s="13"/>
      <c r="AB1101" s="5">
        <v>8.0299999999999994</v>
      </c>
    </row>
    <row r="1102" spans="1:28">
      <c r="A1102" s="14">
        <v>41338</v>
      </c>
      <c r="B1102" s="6">
        <v>1.3052000000000001</v>
      </c>
      <c r="C1102" s="7">
        <f t="shared" si="41"/>
        <v>1.3009999999999999</v>
      </c>
      <c r="D1102" s="6">
        <f t="shared" si="42"/>
        <v>1.3075000000000001</v>
      </c>
      <c r="E1102" s="6">
        <f t="shared" si="43"/>
        <v>8.07</v>
      </c>
      <c r="F1102" s="8"/>
      <c r="G1102" s="8"/>
      <c r="H1102" s="8"/>
      <c r="I1102" s="8"/>
      <c r="J1102" s="8"/>
      <c r="K1102" s="8"/>
      <c r="L1102" s="8"/>
      <c r="M1102" s="9"/>
      <c r="N1102" s="9"/>
      <c r="O1102" s="9">
        <f t="shared" si="45"/>
        <v>1.3045666666666669</v>
      </c>
      <c r="P1102" s="9">
        <f ca="1">AVERAGE(OFFSET(P1102,-LEFT($P$2,2)+1,-1,):OFFSET(P1102,,-1,,))</f>
        <v>1.3267116666666667</v>
      </c>
      <c r="Q1102" s="9">
        <f t="shared" ca="1" si="39"/>
        <v>1.496383333333332E-2</v>
      </c>
      <c r="R1102" s="8">
        <f t="shared" ca="1" si="46"/>
        <v>-98.660102692045839</v>
      </c>
      <c r="S1102" s="10">
        <f t="shared" si="47"/>
        <v>100</v>
      </c>
      <c r="T1102" s="10">
        <f t="shared" si="44"/>
        <v>-100</v>
      </c>
      <c r="W1102" s="11">
        <v>41338</v>
      </c>
      <c r="X1102" s="12">
        <v>1.3075000000000001</v>
      </c>
      <c r="Y1102" s="11"/>
      <c r="Z1102" s="12">
        <v>1.3009999999999999</v>
      </c>
      <c r="AA1102" s="13"/>
      <c r="AB1102" s="5">
        <v>8.07</v>
      </c>
    </row>
    <row r="1103" spans="1:28">
      <c r="A1103" s="14">
        <v>41339</v>
      </c>
      <c r="B1103" s="6">
        <v>1.2967</v>
      </c>
      <c r="C1103" s="7">
        <f t="shared" si="41"/>
        <v>1.2965</v>
      </c>
      <c r="D1103" s="6">
        <f t="shared" si="42"/>
        <v>1.3070999999999999</v>
      </c>
      <c r="E1103" s="6">
        <f t="shared" si="43"/>
        <v>8.1</v>
      </c>
      <c r="F1103" s="8"/>
      <c r="G1103" s="8"/>
      <c r="H1103" s="8"/>
      <c r="I1103" s="8"/>
      <c r="J1103" s="8"/>
      <c r="K1103" s="8"/>
      <c r="L1103" s="8"/>
      <c r="M1103" s="9"/>
      <c r="N1103" s="9"/>
      <c r="O1103" s="9">
        <f t="shared" si="45"/>
        <v>1.3000999999999998</v>
      </c>
      <c r="P1103" s="9">
        <f ca="1">AVERAGE(OFFSET(P1103,-LEFT($P$2,2)+1,-1,):OFFSET(P1103,,-1,,))</f>
        <v>1.3240283333333334</v>
      </c>
      <c r="Q1103" s="9">
        <f t="shared" ca="1" si="39"/>
        <v>1.4941666666666686E-2</v>
      </c>
      <c r="R1103" s="8">
        <f t="shared" ca="1" si="46"/>
        <v>-106.76333891057901</v>
      </c>
      <c r="S1103" s="10">
        <f t="shared" si="47"/>
        <v>100</v>
      </c>
      <c r="T1103" s="10">
        <f t="shared" si="44"/>
        <v>-100</v>
      </c>
      <c r="W1103" s="11">
        <v>41339</v>
      </c>
      <c r="X1103" s="12">
        <v>1.3070999999999999</v>
      </c>
      <c r="Y1103" s="11"/>
      <c r="Z1103" s="12">
        <v>1.2965</v>
      </c>
      <c r="AA1103" s="13"/>
      <c r="AB1103" s="5">
        <v>8.1</v>
      </c>
    </row>
    <row r="1104" spans="1:28">
      <c r="A1104" s="14">
        <v>41340</v>
      </c>
      <c r="B1104" s="6">
        <v>1.3107</v>
      </c>
      <c r="C1104" s="7">
        <f t="shared" si="41"/>
        <v>1.2966</v>
      </c>
      <c r="D1104" s="6">
        <f t="shared" si="42"/>
        <v>1.3119000000000001</v>
      </c>
      <c r="E1104" s="6">
        <f t="shared" si="43"/>
        <v>8.5500000000000007</v>
      </c>
      <c r="F1104" s="8"/>
      <c r="G1104" s="8"/>
      <c r="H1104" s="8"/>
      <c r="I1104" s="8"/>
      <c r="J1104" s="8"/>
      <c r="K1104" s="8"/>
      <c r="L1104" s="8"/>
      <c r="M1104" s="9"/>
      <c r="N1104" s="9"/>
      <c r="O1104" s="9">
        <f t="shared" si="45"/>
        <v>1.3064</v>
      </c>
      <c r="P1104" s="9">
        <f ca="1">AVERAGE(OFFSET(P1104,-LEFT($P$2,2)+1,-1,):OFFSET(P1104,,-1,,))</f>
        <v>1.3221033333333334</v>
      </c>
      <c r="Q1104" s="9">
        <f t="shared" ca="1" si="39"/>
        <v>1.4587000000000027E-2</v>
      </c>
      <c r="R1104" s="8">
        <f t="shared" ca="1" si="46"/>
        <v>-71.768621984567872</v>
      </c>
      <c r="S1104" s="10">
        <f t="shared" si="47"/>
        <v>100</v>
      </c>
      <c r="T1104" s="10">
        <f t="shared" si="44"/>
        <v>-100</v>
      </c>
      <c r="W1104" s="11">
        <v>41340</v>
      </c>
      <c r="X1104" s="12">
        <v>1.3119000000000001</v>
      </c>
      <c r="Y1104" s="11"/>
      <c r="Z1104" s="12">
        <v>1.2966</v>
      </c>
      <c r="AA1104" s="13"/>
      <c r="AB1104" s="5">
        <v>8.5500000000000007</v>
      </c>
    </row>
    <row r="1105" spans="1:28">
      <c r="A1105" s="14">
        <v>41341</v>
      </c>
      <c r="B1105" s="6">
        <v>1.3005</v>
      </c>
      <c r="C1105" s="7">
        <f t="shared" si="41"/>
        <v>1.2955000000000001</v>
      </c>
      <c r="D1105" s="6">
        <f t="shared" si="42"/>
        <v>1.3134000000000001</v>
      </c>
      <c r="E1105" s="6">
        <f t="shared" si="43"/>
        <v>8.8000000000000007</v>
      </c>
      <c r="F1105" s="8"/>
      <c r="G1105" s="8"/>
      <c r="H1105" s="8"/>
      <c r="I1105" s="8"/>
      <c r="J1105" s="8"/>
      <c r="K1105" s="8"/>
      <c r="L1105" s="8"/>
      <c r="M1105" s="9"/>
      <c r="N1105" s="9"/>
      <c r="O1105" s="9">
        <f t="shared" si="45"/>
        <v>1.3031333333333335</v>
      </c>
      <c r="P1105" s="9">
        <f ca="1">AVERAGE(OFFSET(P1105,-LEFT($P$2,2)+1,-1,):OFFSET(P1105,,-1,,))</f>
        <v>1.3203483333333335</v>
      </c>
      <c r="Q1105" s="9">
        <f t="shared" ca="1" si="39"/>
        <v>1.4483166666666681E-2</v>
      </c>
      <c r="R1105" s="8">
        <f t="shared" ca="1" si="46"/>
        <v>-79.241418198137907</v>
      </c>
      <c r="S1105" s="10">
        <f t="shared" si="47"/>
        <v>100</v>
      </c>
      <c r="T1105" s="10">
        <f t="shared" si="44"/>
        <v>-100</v>
      </c>
      <c r="W1105" s="11">
        <v>41341</v>
      </c>
      <c r="X1105" s="12">
        <v>1.3134000000000001</v>
      </c>
      <c r="Y1105" s="11"/>
      <c r="Z1105" s="12">
        <v>1.2955000000000001</v>
      </c>
      <c r="AA1105" s="13"/>
      <c r="AB1105" s="5">
        <v>8.8000000000000007</v>
      </c>
    </row>
    <row r="1106" spans="1:28">
      <c r="A1106" s="14">
        <v>41344</v>
      </c>
      <c r="B1106" s="6">
        <v>1.3046</v>
      </c>
      <c r="C1106" s="7">
        <f t="shared" si="41"/>
        <v>1.298</v>
      </c>
      <c r="D1106" s="6">
        <f t="shared" si="42"/>
        <v>1.3054000000000001</v>
      </c>
      <c r="E1106" s="6">
        <f t="shared" si="43"/>
        <v>8.82</v>
      </c>
      <c r="F1106" s="8"/>
      <c r="G1106" s="8"/>
      <c r="H1106" s="8"/>
      <c r="I1106" s="8"/>
      <c r="J1106" s="8"/>
      <c r="K1106" s="8"/>
      <c r="L1106" s="8"/>
      <c r="M1106" s="9"/>
      <c r="N1106" s="9"/>
      <c r="O1106" s="9">
        <f t="shared" si="45"/>
        <v>1.3026666666666666</v>
      </c>
      <c r="P1106" s="9">
        <f ca="1">AVERAGE(OFFSET(P1106,-LEFT($P$2,2)+1,-1,):OFFSET(P1106,,-1,,))</f>
        <v>1.3185500000000003</v>
      </c>
      <c r="Q1106" s="9">
        <f t="shared" ca="1" si="39"/>
        <v>1.4185000000000026E-2</v>
      </c>
      <c r="R1106" s="8">
        <f t="shared" ca="1" si="46"/>
        <v>-74.648494105668732</v>
      </c>
      <c r="S1106" s="10">
        <f t="shared" si="47"/>
        <v>100</v>
      </c>
      <c r="T1106" s="10">
        <f t="shared" si="44"/>
        <v>-100</v>
      </c>
      <c r="W1106" s="11">
        <v>41344</v>
      </c>
      <c r="X1106" s="12">
        <v>1.3054000000000001</v>
      </c>
      <c r="Y1106" s="11"/>
      <c r="Z1106" s="12">
        <v>1.298</v>
      </c>
      <c r="AA1106" s="13"/>
      <c r="AB1106" s="5">
        <v>8.82</v>
      </c>
    </row>
    <row r="1107" spans="1:28">
      <c r="A1107" s="14">
        <v>41345</v>
      </c>
      <c r="B1107" s="6">
        <v>1.3033999999999999</v>
      </c>
      <c r="C1107" s="7">
        <f t="shared" si="41"/>
        <v>1.2990999999999999</v>
      </c>
      <c r="D1107" s="6">
        <f t="shared" si="42"/>
        <v>1.3073999999999999</v>
      </c>
      <c r="E1107" s="6">
        <f t="shared" si="43"/>
        <v>8.57</v>
      </c>
      <c r="F1107" s="8"/>
      <c r="G1107" s="8"/>
      <c r="H1107" s="8"/>
      <c r="I1107" s="8"/>
      <c r="J1107" s="8"/>
      <c r="K1107" s="8"/>
      <c r="L1107" s="8"/>
      <c r="M1107" s="9"/>
      <c r="N1107" s="9"/>
      <c r="O1107" s="9">
        <f t="shared" si="45"/>
        <v>1.3032999999999999</v>
      </c>
      <c r="P1107" s="9">
        <f ca="1">AVERAGE(OFFSET(P1107,-LEFT($P$2,2)+1,-1,):OFFSET(P1107,,-1,,))</f>
        <v>1.3165583333333335</v>
      </c>
      <c r="Q1107" s="9">
        <f t="shared" ca="1" si="39"/>
        <v>1.3320000000000031E-2</v>
      </c>
      <c r="R1107" s="8">
        <f t="shared" ca="1" si="46"/>
        <v>-66.358024691359176</v>
      </c>
      <c r="S1107" s="10">
        <f t="shared" si="47"/>
        <v>100</v>
      </c>
      <c r="T1107" s="10">
        <f t="shared" si="44"/>
        <v>-100</v>
      </c>
      <c r="W1107" s="11">
        <v>41345</v>
      </c>
      <c r="X1107" s="12">
        <v>1.3073999999999999</v>
      </c>
      <c r="Y1107" s="11"/>
      <c r="Z1107" s="12">
        <v>1.2990999999999999</v>
      </c>
      <c r="AA1107" s="13"/>
      <c r="AB1107" s="5">
        <v>8.57</v>
      </c>
    </row>
    <row r="1108" spans="1:28">
      <c r="A1108" s="14">
        <v>41346</v>
      </c>
      <c r="B1108" s="6">
        <v>1.2961</v>
      </c>
      <c r="C1108" s="7">
        <f t="shared" si="41"/>
        <v>1.2924</v>
      </c>
      <c r="D1108" s="6">
        <f t="shared" si="42"/>
        <v>1.3065</v>
      </c>
      <c r="E1108" s="6">
        <f t="shared" si="43"/>
        <v>8.6300000000000008</v>
      </c>
      <c r="F1108" s="8"/>
      <c r="G1108" s="8"/>
      <c r="H1108" s="8"/>
      <c r="I1108" s="8"/>
      <c r="J1108" s="8"/>
      <c r="K1108" s="8"/>
      <c r="L1108" s="8"/>
      <c r="M1108" s="9"/>
      <c r="N1108" s="9"/>
      <c r="O1108" s="9">
        <f t="shared" si="45"/>
        <v>1.2983333333333331</v>
      </c>
      <c r="P1108" s="9">
        <f ca="1">AVERAGE(OFFSET(P1108,-LEFT($P$2,2)+1,-1,):OFFSET(P1108,,-1,,))</f>
        <v>1.3141450000000001</v>
      </c>
      <c r="Q1108" s="9">
        <f t="shared" ca="1" si="39"/>
        <v>1.2024000000000045E-2</v>
      </c>
      <c r="R1108" s="8">
        <f t="shared" ca="1" si="46"/>
        <v>-87.667258076441243</v>
      </c>
      <c r="S1108" s="10">
        <f t="shared" si="47"/>
        <v>100</v>
      </c>
      <c r="T1108" s="10">
        <f t="shared" si="44"/>
        <v>-100</v>
      </c>
      <c r="W1108" s="11">
        <v>41346</v>
      </c>
      <c r="X1108" s="12">
        <v>1.3065</v>
      </c>
      <c r="Y1108" s="11"/>
      <c r="Z1108" s="12">
        <v>1.2924</v>
      </c>
      <c r="AA1108" s="13"/>
      <c r="AB1108" s="5">
        <v>8.6300000000000008</v>
      </c>
    </row>
    <row r="1109" spans="1:28">
      <c r="A1109" s="14">
        <v>41347</v>
      </c>
      <c r="B1109" s="6">
        <v>1.3005</v>
      </c>
      <c r="C1109" s="7">
        <f t="shared" si="41"/>
        <v>1.2911000000000001</v>
      </c>
      <c r="D1109" s="6">
        <f t="shared" si="42"/>
        <v>1.3031999999999999</v>
      </c>
      <c r="E1109" s="6">
        <f t="shared" si="43"/>
        <v>8.56</v>
      </c>
      <c r="F1109" s="8"/>
      <c r="G1109" s="8"/>
      <c r="H1109" s="8"/>
      <c r="I1109" s="8"/>
      <c r="J1109" s="8"/>
      <c r="K1109" s="8"/>
      <c r="L1109" s="8"/>
      <c r="M1109" s="9"/>
      <c r="N1109" s="9"/>
      <c r="O1109" s="9">
        <f t="shared" si="45"/>
        <v>1.2982666666666667</v>
      </c>
      <c r="P1109" s="9">
        <f ca="1">AVERAGE(OFFSET(P1109,-LEFT($P$2,2)+1,-1,):OFFSET(P1109,,-1,,))</f>
        <v>1.3121683333333334</v>
      </c>
      <c r="Q1109" s="9">
        <f t="shared" ca="1" si="39"/>
        <v>1.1042166666666686E-2</v>
      </c>
      <c r="R1109" s="8">
        <f t="shared" ca="1" si="46"/>
        <v>-83.9307905553963</v>
      </c>
      <c r="S1109" s="10">
        <f t="shared" si="47"/>
        <v>100</v>
      </c>
      <c r="T1109" s="10">
        <f t="shared" si="44"/>
        <v>-100</v>
      </c>
      <c r="W1109" s="11">
        <v>41347</v>
      </c>
      <c r="X1109" s="12">
        <v>1.3031999999999999</v>
      </c>
      <c r="Y1109" s="11"/>
      <c r="Z1109" s="12">
        <v>1.2911000000000001</v>
      </c>
      <c r="AA1109" s="13"/>
      <c r="AB1109" s="5">
        <v>8.56</v>
      </c>
    </row>
    <row r="1110" spans="1:28">
      <c r="A1110" s="14">
        <v>41348</v>
      </c>
      <c r="B1110" s="6">
        <v>1.3075999999999999</v>
      </c>
      <c r="C1110" s="7">
        <f t="shared" si="41"/>
        <v>1.3</v>
      </c>
      <c r="D1110" s="6">
        <f t="shared" si="42"/>
        <v>1.3107</v>
      </c>
      <c r="E1110" s="6">
        <f t="shared" si="43"/>
        <v>8.48</v>
      </c>
      <c r="F1110" s="8"/>
      <c r="G1110" s="8"/>
      <c r="H1110" s="8"/>
      <c r="I1110" s="8"/>
      <c r="J1110" s="8"/>
      <c r="K1110" s="8"/>
      <c r="L1110" s="8"/>
      <c r="M1110" s="9"/>
      <c r="N1110" s="9"/>
      <c r="O1110" s="9">
        <f t="shared" si="45"/>
        <v>1.3060999999999998</v>
      </c>
      <c r="P1110" s="9">
        <f ca="1">AVERAGE(OFFSET(P1110,-LEFT($P$2,2)+1,-1,):OFFSET(P1110,,-1,,))</f>
        <v>1.3107083333333331</v>
      </c>
      <c r="Q1110" s="9">
        <f t="shared" ca="1" si="39"/>
        <v>9.6274999999999781E-3</v>
      </c>
      <c r="R1110" s="8">
        <f t="shared" ca="1" si="46"/>
        <v>-31.910903372861323</v>
      </c>
      <c r="S1110" s="10">
        <f t="shared" si="47"/>
        <v>100</v>
      </c>
      <c r="T1110" s="10">
        <f t="shared" si="44"/>
        <v>-100</v>
      </c>
      <c r="W1110" s="11">
        <v>41348</v>
      </c>
      <c r="X1110" s="12">
        <v>1.3107</v>
      </c>
      <c r="Y1110" s="11"/>
      <c r="Z1110" s="12">
        <v>1.3</v>
      </c>
      <c r="AA1110" s="13"/>
      <c r="AB1110" s="5">
        <v>8.48</v>
      </c>
    </row>
    <row r="1111" spans="1:28">
      <c r="A1111" s="14">
        <v>41351</v>
      </c>
      <c r="B1111" s="6">
        <v>1.2957000000000001</v>
      </c>
      <c r="C1111" s="7">
        <f t="shared" si="41"/>
        <v>1.2882</v>
      </c>
      <c r="D1111" s="6">
        <f t="shared" si="42"/>
        <v>1.2995999999999999</v>
      </c>
      <c r="E1111" s="6">
        <f t="shared" si="43"/>
        <v>8.58</v>
      </c>
      <c r="F1111" s="8"/>
      <c r="G1111" s="8"/>
      <c r="H1111" s="8"/>
      <c r="I1111" s="8"/>
      <c r="J1111" s="8"/>
      <c r="K1111" s="8"/>
      <c r="L1111" s="8"/>
      <c r="M1111" s="9"/>
      <c r="N1111" s="9"/>
      <c r="O1111" s="9">
        <f t="shared" si="45"/>
        <v>1.2945</v>
      </c>
      <c r="P1111" s="9">
        <f ca="1">AVERAGE(OFFSET(P1111,-LEFT($P$2,2)+1,-1,):OFFSET(P1111,,-1,,))</f>
        <v>1.3086800000000003</v>
      </c>
      <c r="Q1111" s="9">
        <f t="shared" ref="Q1111:Q1174" ca="1" si="48">(ABS(P1111-O1111)+ABS(P1111-O1110)+ABS(P1111-O1109)+ABS(P1111-O1108)+ABS(P1111-O1107)+ABS(P1111-O1106)+ABS(P1111-O1105)+ABS(P1111-O1104)+ABS(P1111-O1103)+ABS(P1111-O1102)+ABS(P1111-O1101)+ABS(P1111-O1100)+ABS(P1111-O1099)+ABS(P1111-O1098)+ABS(P1111-O1097)+ABS(P1111-O1096)+ABS(P1111-O1095)+ABS(P1111-O1094)+ABS(P1111-O1093)+ABS(P1111-O1092))/(LEFT($P$2,2))</f>
        <v>8.4473333333334403E-3</v>
      </c>
      <c r="R1111" s="8">
        <f t="shared" ca="1" si="46"/>
        <v>-111.90908373451285</v>
      </c>
      <c r="S1111" s="10">
        <f t="shared" si="47"/>
        <v>100</v>
      </c>
      <c r="T1111" s="10">
        <f t="shared" si="44"/>
        <v>-100</v>
      </c>
      <c r="W1111" s="11">
        <v>41351</v>
      </c>
      <c r="X1111" s="12">
        <v>1.2995999999999999</v>
      </c>
      <c r="Y1111" s="11"/>
      <c r="Z1111" s="12">
        <v>1.2882</v>
      </c>
      <c r="AA1111" s="13"/>
      <c r="AB1111" s="5">
        <v>8.58</v>
      </c>
    </row>
    <row r="1112" spans="1:28">
      <c r="A1112" s="14">
        <v>41352</v>
      </c>
      <c r="B1112" s="6">
        <v>1.2882</v>
      </c>
      <c r="C1112" s="7">
        <f t="shared" si="41"/>
        <v>1.2844</v>
      </c>
      <c r="D1112" s="6">
        <f t="shared" si="42"/>
        <v>1.2969999999999999</v>
      </c>
      <c r="E1112" s="6">
        <f t="shared" si="43"/>
        <v>8.6300000000000008</v>
      </c>
      <c r="F1112" s="8"/>
      <c r="G1112" s="8"/>
      <c r="H1112" s="8"/>
      <c r="I1112" s="8"/>
      <c r="J1112" s="8"/>
      <c r="K1112" s="8"/>
      <c r="L1112" s="8"/>
      <c r="M1112" s="9"/>
      <c r="N1112" s="9"/>
      <c r="O1112" s="9">
        <f t="shared" si="45"/>
        <v>1.2898666666666667</v>
      </c>
      <c r="P1112" s="9">
        <f ca="1">AVERAGE(OFFSET(P1112,-LEFT($P$2,2)+1,-1,):OFFSET(P1112,,-1,,))</f>
        <v>1.306318333333333</v>
      </c>
      <c r="Q1112" s="9">
        <f t="shared" ca="1" si="48"/>
        <v>7.068666666666612E-3</v>
      </c>
      <c r="R1112" s="8">
        <f t="shared" ca="1" si="46"/>
        <v>-155.16048916972969</v>
      </c>
      <c r="S1112" s="10">
        <f t="shared" si="47"/>
        <v>100</v>
      </c>
      <c r="T1112" s="10">
        <f t="shared" si="44"/>
        <v>-100</v>
      </c>
      <c r="W1112" s="11">
        <v>41352</v>
      </c>
      <c r="X1112" s="12">
        <v>1.2969999999999999</v>
      </c>
      <c r="Y1112" s="11"/>
      <c r="Z1112" s="12">
        <v>1.2844</v>
      </c>
      <c r="AA1112" s="13"/>
      <c r="AB1112" s="5">
        <v>8.6300000000000008</v>
      </c>
    </row>
    <row r="1113" spans="1:28">
      <c r="A1113" s="14">
        <v>41353</v>
      </c>
      <c r="B1113" s="6">
        <v>1.2932999999999999</v>
      </c>
      <c r="C1113" s="7">
        <f t="shared" si="41"/>
        <v>1.2857000000000001</v>
      </c>
      <c r="D1113" s="6">
        <f t="shared" si="42"/>
        <v>1.2979000000000001</v>
      </c>
      <c r="E1113" s="6">
        <f t="shared" si="43"/>
        <v>8.4499999999999993</v>
      </c>
      <c r="F1113" s="8"/>
      <c r="G1113" s="8"/>
      <c r="H1113" s="8"/>
      <c r="I1113" s="8"/>
      <c r="J1113" s="8"/>
      <c r="K1113" s="8"/>
      <c r="L1113" s="8"/>
      <c r="M1113" s="9"/>
      <c r="N1113" s="9"/>
      <c r="O1113" s="9">
        <f t="shared" si="45"/>
        <v>1.2923</v>
      </c>
      <c r="P1113" s="9">
        <f ca="1">AVERAGE(OFFSET(P1113,-LEFT($P$2,2)+1,-1,):OFFSET(P1113,,-1,,))</f>
        <v>1.3042866666666666</v>
      </c>
      <c r="Q1113" s="9">
        <f t="shared" ca="1" si="48"/>
        <v>6.0386666666666696E-3</v>
      </c>
      <c r="R1113" s="8">
        <f t="shared" ca="1" si="46"/>
        <v>-132.33237653639418</v>
      </c>
      <c r="S1113" s="10">
        <f t="shared" si="47"/>
        <v>100</v>
      </c>
      <c r="T1113" s="10">
        <f t="shared" si="44"/>
        <v>-100</v>
      </c>
      <c r="W1113" s="11">
        <v>41353</v>
      </c>
      <c r="X1113" s="12">
        <v>1.2979000000000001</v>
      </c>
      <c r="Y1113" s="11"/>
      <c r="Z1113" s="12">
        <v>1.2857000000000001</v>
      </c>
      <c r="AA1113" s="13"/>
      <c r="AB1113" s="5">
        <v>8.4499999999999993</v>
      </c>
    </row>
    <row r="1114" spans="1:28">
      <c r="A1114" s="14">
        <v>41354</v>
      </c>
      <c r="B1114" s="6">
        <v>1.2899</v>
      </c>
      <c r="C1114" s="7">
        <f t="shared" si="41"/>
        <v>1.288</v>
      </c>
      <c r="D1114" s="6">
        <f t="shared" si="42"/>
        <v>1.2955000000000001</v>
      </c>
      <c r="E1114" s="6">
        <f t="shared" si="43"/>
        <v>8.4600000000000009</v>
      </c>
      <c r="F1114" s="8"/>
      <c r="G1114" s="8"/>
      <c r="H1114" s="8"/>
      <c r="I1114" s="8"/>
      <c r="J1114" s="8"/>
      <c r="K1114" s="8"/>
      <c r="L1114" s="8"/>
      <c r="M1114" s="9"/>
      <c r="N1114" s="9"/>
      <c r="O1114" s="9">
        <f t="shared" si="45"/>
        <v>1.2911333333333335</v>
      </c>
      <c r="P1114" s="9">
        <f ca="1">AVERAGE(OFFSET(P1114,-LEFT($P$2,2)+1,-1,):OFFSET(P1114,,-1,,))</f>
        <v>1.3027733333333331</v>
      </c>
      <c r="Q1114" s="9">
        <f t="shared" ca="1" si="48"/>
        <v>5.6493333333333621E-3</v>
      </c>
      <c r="R1114" s="8">
        <f t="shared" ca="1" si="46"/>
        <v>-137.36134057115402</v>
      </c>
      <c r="S1114" s="10">
        <f t="shared" si="47"/>
        <v>100</v>
      </c>
      <c r="T1114" s="10">
        <f t="shared" si="44"/>
        <v>-100</v>
      </c>
      <c r="W1114" s="11">
        <v>41354</v>
      </c>
      <c r="X1114" s="12">
        <v>1.2955000000000001</v>
      </c>
      <c r="Y1114" s="11"/>
      <c r="Z1114" s="12">
        <v>1.288</v>
      </c>
      <c r="AA1114" s="13"/>
      <c r="AB1114" s="5">
        <v>8.4600000000000009</v>
      </c>
    </row>
    <row r="1115" spans="1:28">
      <c r="A1115" s="14">
        <v>41355</v>
      </c>
      <c r="B1115" s="6">
        <v>1.2988999999999999</v>
      </c>
      <c r="C1115" s="7">
        <f t="shared" si="41"/>
        <v>1.2888999999999999</v>
      </c>
      <c r="D1115" s="6">
        <f t="shared" si="42"/>
        <v>1.3009999999999999</v>
      </c>
      <c r="E1115" s="6">
        <f t="shared" si="43"/>
        <v>8.7200000000000006</v>
      </c>
      <c r="F1115" s="8"/>
      <c r="G1115" s="8"/>
      <c r="H1115" s="8"/>
      <c r="I1115" s="8"/>
      <c r="J1115" s="8"/>
      <c r="K1115" s="8"/>
      <c r="L1115" s="8"/>
      <c r="M1115" s="9"/>
      <c r="N1115" s="9"/>
      <c r="O1115" s="9">
        <f t="shared" si="45"/>
        <v>1.2962666666666667</v>
      </c>
      <c r="P1115" s="9">
        <f ca="1">AVERAGE(OFFSET(P1115,-LEFT($P$2,2)+1,-1,):OFFSET(P1115,,-1,,))</f>
        <v>1.3016133333333335</v>
      </c>
      <c r="Q1115" s="9">
        <f t="shared" ca="1" si="48"/>
        <v>5.2453333333333241E-3</v>
      </c>
      <c r="R1115" s="8">
        <f t="shared" ca="1" si="46"/>
        <v>-67.954583968821069</v>
      </c>
      <c r="S1115" s="10">
        <f t="shared" si="47"/>
        <v>100</v>
      </c>
      <c r="T1115" s="10">
        <f t="shared" si="44"/>
        <v>-100</v>
      </c>
      <c r="W1115" s="11">
        <v>41355</v>
      </c>
      <c r="X1115" s="12">
        <v>1.3009999999999999</v>
      </c>
      <c r="Y1115" s="11"/>
      <c r="Z1115" s="12">
        <v>1.2888999999999999</v>
      </c>
      <c r="AA1115" s="13"/>
      <c r="AB1115" s="5">
        <v>8.7200000000000006</v>
      </c>
    </row>
    <row r="1116" spans="1:28">
      <c r="A1116" s="14">
        <v>41358</v>
      </c>
      <c r="B1116" s="6">
        <v>1.2852999999999999</v>
      </c>
      <c r="C1116" s="7">
        <f t="shared" si="41"/>
        <v>1.2829999999999999</v>
      </c>
      <c r="D1116" s="6">
        <f t="shared" si="42"/>
        <v>1.3048</v>
      </c>
      <c r="E1116" s="6">
        <f t="shared" si="43"/>
        <v>9.0299999999999994</v>
      </c>
      <c r="F1116" s="8"/>
      <c r="G1116" s="8"/>
      <c r="H1116" s="8"/>
      <c r="I1116" s="8"/>
      <c r="J1116" s="8"/>
      <c r="K1116" s="8"/>
      <c r="L1116" s="8"/>
      <c r="M1116" s="9"/>
      <c r="N1116" s="9"/>
      <c r="O1116" s="9">
        <f t="shared" si="45"/>
        <v>1.2910333333333333</v>
      </c>
      <c r="P1116" s="9">
        <f ca="1">AVERAGE(OFFSET(P1116,-LEFT($P$2,2)+1,-1,):OFFSET(P1116,,-1,,))</f>
        <v>1.3004483333333337</v>
      </c>
      <c r="Q1116" s="9">
        <f t="shared" ca="1" si="48"/>
        <v>5.223499999999992E-3</v>
      </c>
      <c r="R1116" s="8">
        <f t="shared" ca="1" si="46"/>
        <v>-120.16208799974997</v>
      </c>
      <c r="S1116" s="10">
        <f t="shared" si="47"/>
        <v>100</v>
      </c>
      <c r="T1116" s="10">
        <f t="shared" si="44"/>
        <v>-100</v>
      </c>
      <c r="W1116" s="11">
        <v>41358</v>
      </c>
      <c r="X1116" s="12">
        <v>1.3048</v>
      </c>
      <c r="Y1116" s="11"/>
      <c r="Z1116" s="12">
        <v>1.2829999999999999</v>
      </c>
      <c r="AA1116" s="13"/>
      <c r="AB1116" s="5">
        <v>9.0299999999999994</v>
      </c>
    </row>
    <row r="1117" spans="1:28">
      <c r="A1117" s="14">
        <v>41359</v>
      </c>
      <c r="B1117" s="6">
        <v>1.2861</v>
      </c>
      <c r="C1117" s="7">
        <f t="shared" si="41"/>
        <v>1.2828999999999999</v>
      </c>
      <c r="D1117" s="6">
        <f t="shared" si="42"/>
        <v>1.2889999999999999</v>
      </c>
      <c r="E1117" s="6">
        <f t="shared" si="43"/>
        <v>9.0500000000000007</v>
      </c>
      <c r="F1117" s="8"/>
      <c r="G1117" s="8"/>
      <c r="H1117" s="8"/>
      <c r="I1117" s="8"/>
      <c r="J1117" s="8"/>
      <c r="K1117" s="8"/>
      <c r="L1117" s="8"/>
      <c r="M1117" s="9"/>
      <c r="N1117" s="9"/>
      <c r="O1117" s="9">
        <f t="shared" si="45"/>
        <v>1.2859999999999998</v>
      </c>
      <c r="P1117" s="9">
        <f ca="1">AVERAGE(OFFSET(P1117,-LEFT($P$2,2)+1,-1,):OFFSET(P1117,,-1,,))</f>
        <v>1.2994133333333338</v>
      </c>
      <c r="Q1117" s="9">
        <f t="shared" ca="1" si="48"/>
        <v>5.7019999999999736E-3</v>
      </c>
      <c r="R1117" s="8">
        <f t="shared" ca="1" si="46"/>
        <v>-156.826064928493</v>
      </c>
      <c r="S1117" s="10">
        <f t="shared" si="47"/>
        <v>100</v>
      </c>
      <c r="T1117" s="10">
        <f t="shared" si="44"/>
        <v>-100</v>
      </c>
      <c r="W1117" s="11">
        <v>41359</v>
      </c>
      <c r="X1117" s="12">
        <v>1.2889999999999999</v>
      </c>
      <c r="Y1117" s="11"/>
      <c r="Z1117" s="12">
        <v>1.2828999999999999</v>
      </c>
      <c r="AA1117" s="13"/>
      <c r="AB1117" s="5">
        <v>9.0500000000000007</v>
      </c>
    </row>
    <row r="1118" spans="1:28">
      <c r="A1118" s="14">
        <v>41360</v>
      </c>
      <c r="B1118" s="6">
        <v>1.278</v>
      </c>
      <c r="C1118" s="7">
        <f t="shared" si="41"/>
        <v>1.2751000000000001</v>
      </c>
      <c r="D1118" s="6">
        <f t="shared" si="42"/>
        <v>1.2867</v>
      </c>
      <c r="E1118" s="6">
        <f t="shared" si="43"/>
        <v>9.0299999999999994</v>
      </c>
      <c r="F1118" s="8"/>
      <c r="G1118" s="8"/>
      <c r="H1118" s="8"/>
      <c r="I1118" s="8"/>
      <c r="J1118" s="8"/>
      <c r="K1118" s="8"/>
      <c r="L1118" s="8"/>
      <c r="M1118" s="9"/>
      <c r="N1118" s="9"/>
      <c r="O1118" s="9">
        <f t="shared" si="45"/>
        <v>1.2799333333333334</v>
      </c>
      <c r="P1118" s="9">
        <f ca="1">AVERAGE(OFFSET(P1118,-LEFT($P$2,2)+1,-1,):OFFSET(P1118,,-1,,))</f>
        <v>1.2978633333333334</v>
      </c>
      <c r="Q1118" s="9">
        <f t="shared" ca="1" si="48"/>
        <v>6.1873333333333112E-3</v>
      </c>
      <c r="R1118" s="8">
        <f t="shared" ca="1" si="46"/>
        <v>-193.19038896670691</v>
      </c>
      <c r="S1118" s="10">
        <f t="shared" si="47"/>
        <v>100</v>
      </c>
      <c r="T1118" s="10">
        <f t="shared" si="44"/>
        <v>-100</v>
      </c>
      <c r="W1118" s="11">
        <v>41360</v>
      </c>
      <c r="X1118" s="12">
        <v>1.2867</v>
      </c>
      <c r="Y1118" s="11"/>
      <c r="Z1118" s="12">
        <v>1.2751000000000001</v>
      </c>
      <c r="AA1118" s="13"/>
      <c r="AB1118" s="5">
        <v>9.0299999999999994</v>
      </c>
    </row>
    <row r="1119" spans="1:28">
      <c r="A1119" s="14">
        <v>41361</v>
      </c>
      <c r="B1119" s="6">
        <v>1.2816000000000001</v>
      </c>
      <c r="C1119" s="7">
        <f t="shared" si="41"/>
        <v>1.2755000000000001</v>
      </c>
      <c r="D1119" s="6">
        <f t="shared" si="42"/>
        <v>1.2845</v>
      </c>
      <c r="E1119" s="6">
        <f t="shared" si="43"/>
        <v>9.1199999999999992</v>
      </c>
      <c r="F1119" s="8"/>
      <c r="G1119" s="8"/>
      <c r="H1119" s="8"/>
      <c r="I1119" s="8"/>
      <c r="J1119" s="8"/>
      <c r="K1119" s="8"/>
      <c r="L1119" s="8"/>
      <c r="M1119" s="9"/>
      <c r="N1119" s="9"/>
      <c r="O1119" s="9">
        <f t="shared" si="45"/>
        <v>1.2805333333333333</v>
      </c>
      <c r="P1119" s="9">
        <f ca="1">AVERAGE(OFFSET(P1119,-LEFT($P$2,2)+1,-1,):OFFSET(P1119,,-1,,))</f>
        <v>1.2964366666666669</v>
      </c>
      <c r="Q1119" s="9">
        <f t="shared" ca="1" si="48"/>
        <v>6.6363333333332997E-3</v>
      </c>
      <c r="R1119" s="8">
        <f t="shared" ca="1" si="46"/>
        <v>-159.76024243642254</v>
      </c>
      <c r="S1119" s="10">
        <f t="shared" si="47"/>
        <v>100</v>
      </c>
      <c r="T1119" s="10">
        <f t="shared" si="44"/>
        <v>-100</v>
      </c>
      <c r="W1119" s="11">
        <v>41361</v>
      </c>
      <c r="X1119" s="12">
        <v>1.2845</v>
      </c>
      <c r="Y1119" s="11"/>
      <c r="Z1119" s="12">
        <v>1.2755000000000001</v>
      </c>
      <c r="AA1119" s="13"/>
      <c r="AB1119" s="5">
        <v>9.1199999999999992</v>
      </c>
    </row>
    <row r="1120" spans="1:28">
      <c r="A1120" s="14">
        <v>41362</v>
      </c>
      <c r="B1120" s="6">
        <v>1.2819</v>
      </c>
      <c r="C1120" s="7">
        <f t="shared" si="41"/>
        <v>1.2793999999999999</v>
      </c>
      <c r="D1120" s="6">
        <f t="shared" si="42"/>
        <v>1.2837000000000001</v>
      </c>
      <c r="E1120" s="6">
        <f t="shared" si="43"/>
        <v>9.1300000000000008</v>
      </c>
      <c r="F1120" s="8"/>
      <c r="G1120" s="8"/>
      <c r="H1120" s="8"/>
      <c r="I1120" s="8"/>
      <c r="J1120" s="8"/>
      <c r="K1120" s="8"/>
      <c r="L1120" s="8"/>
      <c r="M1120" s="9"/>
      <c r="N1120" s="9"/>
      <c r="O1120" s="9">
        <f t="shared" si="45"/>
        <v>1.2816666666666667</v>
      </c>
      <c r="P1120" s="9">
        <f ca="1">AVERAGE(OFFSET(P1120,-LEFT($P$2,2)+1,-1,):OFFSET(P1120,,-1,,))</f>
        <v>1.2953700000000001</v>
      </c>
      <c r="Q1120" s="9">
        <f t="shared" ca="1" si="48"/>
        <v>7.1363333333333114E-3</v>
      </c>
      <c r="R1120" s="8">
        <f t="shared" ca="1" si="46"/>
        <v>-128.0146978684987</v>
      </c>
      <c r="S1120" s="10">
        <f t="shared" si="47"/>
        <v>100</v>
      </c>
      <c r="T1120" s="10">
        <f t="shared" si="44"/>
        <v>-100</v>
      </c>
      <c r="W1120" s="11">
        <v>41362</v>
      </c>
      <c r="X1120" s="12">
        <v>1.2837000000000001</v>
      </c>
      <c r="Y1120" s="11"/>
      <c r="Z1120" s="12">
        <v>1.2793999999999999</v>
      </c>
      <c r="AA1120" s="13"/>
      <c r="AB1120" s="5">
        <v>9.1300000000000008</v>
      </c>
    </row>
    <row r="1121" spans="1:28">
      <c r="A1121" s="14">
        <v>41365</v>
      </c>
      <c r="B1121" s="6">
        <v>1.2848999999999999</v>
      </c>
      <c r="C1121" s="7">
        <f t="shared" si="41"/>
        <v>1.2770999999999999</v>
      </c>
      <c r="D1121" s="6">
        <f t="shared" si="42"/>
        <v>1.2867999999999999</v>
      </c>
      <c r="E1121" s="6">
        <f t="shared" si="43"/>
        <v>9.11</v>
      </c>
      <c r="F1121" s="8"/>
      <c r="G1121" s="8"/>
      <c r="H1121" s="8"/>
      <c r="I1121" s="8"/>
      <c r="J1121" s="8"/>
      <c r="K1121" s="8"/>
      <c r="L1121" s="8"/>
      <c r="M1121" s="9"/>
      <c r="N1121" s="9"/>
      <c r="O1121" s="9">
        <f t="shared" si="45"/>
        <v>1.2829333333333333</v>
      </c>
      <c r="P1121" s="9">
        <f ca="1">AVERAGE(OFFSET(P1121,-LEFT($P$2,2)+1,-1,):OFFSET(P1121,,-1,,))</f>
        <v>1.2944516666666668</v>
      </c>
      <c r="Q1121" s="9">
        <f t="shared" ca="1" si="48"/>
        <v>7.4664999999999758E-3</v>
      </c>
      <c r="R1121" s="8">
        <f t="shared" ca="1" si="46"/>
        <v>-102.84455754220905</v>
      </c>
      <c r="S1121" s="10">
        <f t="shared" si="47"/>
        <v>100</v>
      </c>
      <c r="T1121" s="10">
        <f t="shared" si="44"/>
        <v>-100</v>
      </c>
      <c r="W1121" s="11">
        <v>41365</v>
      </c>
      <c r="X1121" s="12">
        <v>1.2867999999999999</v>
      </c>
      <c r="Y1121" s="11"/>
      <c r="Z1121" s="12">
        <v>1.2770999999999999</v>
      </c>
      <c r="AA1121" s="13"/>
      <c r="AB1121" s="5">
        <v>9.11</v>
      </c>
    </row>
    <row r="1122" spans="1:28">
      <c r="A1122" s="14">
        <v>41366</v>
      </c>
      <c r="B1122" s="6">
        <v>1.282</v>
      </c>
      <c r="C1122" s="7">
        <f t="shared" si="41"/>
        <v>1.2808999999999999</v>
      </c>
      <c r="D1122" s="6">
        <f t="shared" si="42"/>
        <v>1.2878000000000001</v>
      </c>
      <c r="E1122" s="6">
        <f t="shared" si="43"/>
        <v>8.89</v>
      </c>
      <c r="F1122" s="8"/>
      <c r="G1122" s="8"/>
      <c r="H1122" s="8"/>
      <c r="I1122" s="8"/>
      <c r="J1122" s="8"/>
      <c r="K1122" s="8"/>
      <c r="L1122" s="8"/>
      <c r="M1122" s="9"/>
      <c r="N1122" s="9"/>
      <c r="O1122" s="9">
        <f t="shared" si="45"/>
        <v>1.2835666666666665</v>
      </c>
      <c r="P1122" s="9">
        <f ca="1">AVERAGE(OFFSET(P1122,-LEFT($P$2,2)+1,-1,):OFFSET(P1122,,-1,,))</f>
        <v>1.2934016666666666</v>
      </c>
      <c r="Q1122" s="9">
        <f t="shared" ca="1" si="48"/>
        <v>7.5049999999999839E-3</v>
      </c>
      <c r="R1122" s="8">
        <f t="shared" ca="1" si="46"/>
        <v>-87.363979569176635</v>
      </c>
      <c r="S1122" s="10">
        <f t="shared" si="47"/>
        <v>100</v>
      </c>
      <c r="T1122" s="10">
        <f t="shared" si="44"/>
        <v>-100</v>
      </c>
      <c r="W1122" s="11">
        <v>41366</v>
      </c>
      <c r="X1122" s="12">
        <v>1.2878000000000001</v>
      </c>
      <c r="Y1122" s="11"/>
      <c r="Z1122" s="12">
        <v>1.2808999999999999</v>
      </c>
      <c r="AA1122" s="13"/>
      <c r="AB1122" s="5">
        <v>8.89</v>
      </c>
    </row>
    <row r="1123" spans="1:28">
      <c r="A1123" s="14">
        <v>41367</v>
      </c>
      <c r="B1123" s="6">
        <v>1.2849999999999999</v>
      </c>
      <c r="C1123" s="7">
        <f t="shared" si="41"/>
        <v>1.2789999999999999</v>
      </c>
      <c r="D1123" s="6">
        <f t="shared" si="42"/>
        <v>1.2864</v>
      </c>
      <c r="E1123" s="6">
        <f t="shared" si="43"/>
        <v>8.77</v>
      </c>
      <c r="F1123" s="8"/>
      <c r="G1123" s="8"/>
      <c r="H1123" s="8"/>
      <c r="I1123" s="8"/>
      <c r="J1123" s="8"/>
      <c r="K1123" s="8"/>
      <c r="L1123" s="8"/>
      <c r="M1123" s="9"/>
      <c r="N1123" s="9"/>
      <c r="O1123" s="9">
        <f t="shared" si="45"/>
        <v>1.2834666666666668</v>
      </c>
      <c r="P1123" s="9">
        <f ca="1">AVERAGE(OFFSET(P1123,-LEFT($P$2,2)+1,-1,):OFFSET(P1123,,-1,,))</f>
        <v>1.2925699999999998</v>
      </c>
      <c r="Q1123" s="9">
        <f t="shared" ca="1" si="48"/>
        <v>7.5836666666666327E-3</v>
      </c>
      <c r="R1123" s="8">
        <f t="shared" ca="1" si="46"/>
        <v>-80.025786412316478</v>
      </c>
      <c r="S1123" s="10">
        <f t="shared" si="47"/>
        <v>100</v>
      </c>
      <c r="T1123" s="10">
        <f t="shared" si="44"/>
        <v>-100</v>
      </c>
      <c r="W1123" s="11">
        <v>41367</v>
      </c>
      <c r="X1123" s="12">
        <v>1.2864</v>
      </c>
      <c r="Y1123" s="11"/>
      <c r="Z1123" s="12">
        <v>1.2789999999999999</v>
      </c>
      <c r="AA1123" s="13"/>
      <c r="AB1123" s="5">
        <v>8.77</v>
      </c>
    </row>
    <row r="1124" spans="1:28">
      <c r="A1124" s="14">
        <v>41368</v>
      </c>
      <c r="B1124" s="6">
        <v>1.2936000000000001</v>
      </c>
      <c r="C1124" s="7">
        <f t="shared" si="41"/>
        <v>1.2746</v>
      </c>
      <c r="D1124" s="6">
        <f t="shared" si="42"/>
        <v>1.2948999999999999</v>
      </c>
      <c r="E1124" s="6">
        <f t="shared" si="43"/>
        <v>9.0500000000000007</v>
      </c>
      <c r="F1124" s="8"/>
      <c r="G1124" s="8"/>
      <c r="H1124" s="8"/>
      <c r="I1124" s="8"/>
      <c r="J1124" s="8"/>
      <c r="K1124" s="8"/>
      <c r="L1124" s="8"/>
      <c r="M1124" s="9"/>
      <c r="N1124" s="9"/>
      <c r="O1124" s="9">
        <f t="shared" si="45"/>
        <v>1.2877000000000001</v>
      </c>
      <c r="P1124" s="9">
        <f ca="1">AVERAGE(OFFSET(P1124,-LEFT($P$2,2)+1,-1,):OFFSET(P1124,,-1,,))</f>
        <v>1.2916349999999999</v>
      </c>
      <c r="Q1124" s="9">
        <f t="shared" ca="1" si="48"/>
        <v>7.0151666666666392E-3</v>
      </c>
      <c r="R1124" s="8">
        <f t="shared" ca="1" si="46"/>
        <v>-37.395167613027155</v>
      </c>
      <c r="S1124" s="10">
        <f t="shared" si="47"/>
        <v>100</v>
      </c>
      <c r="T1124" s="10">
        <f t="shared" si="44"/>
        <v>-100</v>
      </c>
      <c r="W1124" s="11">
        <v>41368</v>
      </c>
      <c r="X1124" s="12">
        <v>1.2948999999999999</v>
      </c>
      <c r="Y1124" s="11"/>
      <c r="Z1124" s="12">
        <v>1.2746</v>
      </c>
      <c r="AA1124" s="13"/>
      <c r="AB1124" s="5">
        <v>9.0500000000000007</v>
      </c>
    </row>
    <row r="1125" spans="1:28">
      <c r="A1125" s="14">
        <v>41369</v>
      </c>
      <c r="B1125" s="6">
        <v>1.2990999999999999</v>
      </c>
      <c r="C1125" s="7">
        <f t="shared" si="41"/>
        <v>1.2901</v>
      </c>
      <c r="D1125" s="6">
        <f t="shared" si="42"/>
        <v>1.304</v>
      </c>
      <c r="E1125" s="6">
        <f t="shared" si="43"/>
        <v>8.69</v>
      </c>
      <c r="F1125" s="8"/>
      <c r="G1125" s="8"/>
      <c r="H1125" s="8"/>
      <c r="I1125" s="8"/>
      <c r="J1125" s="8"/>
      <c r="K1125" s="8"/>
      <c r="L1125" s="8"/>
      <c r="M1125" s="9"/>
      <c r="N1125" s="9"/>
      <c r="O1125" s="9">
        <f t="shared" si="45"/>
        <v>1.2977333333333334</v>
      </c>
      <c r="P1125" s="9">
        <f ca="1">AVERAGE(OFFSET(P1125,-LEFT($P$2,2)+1,-1,):OFFSET(P1125,,-1,,))</f>
        <v>1.2913649999999997</v>
      </c>
      <c r="Q1125" s="9">
        <f t="shared" ca="1" si="48"/>
        <v>6.7181666666666136E-3</v>
      </c>
      <c r="R1125" s="8">
        <f t="shared" ca="1" si="46"/>
        <v>63.195150793458573</v>
      </c>
      <c r="S1125" s="10">
        <f t="shared" si="47"/>
        <v>100</v>
      </c>
      <c r="T1125" s="10">
        <f t="shared" si="44"/>
        <v>-100</v>
      </c>
      <c r="W1125" s="11">
        <v>41369</v>
      </c>
      <c r="X1125" s="12">
        <v>1.304</v>
      </c>
      <c r="Y1125" s="11"/>
      <c r="Z1125" s="12">
        <v>1.2901</v>
      </c>
      <c r="AA1125" s="13"/>
      <c r="AB1125" s="5">
        <v>8.69</v>
      </c>
    </row>
    <row r="1126" spans="1:28">
      <c r="A1126" s="14">
        <v>41372</v>
      </c>
      <c r="B1126" s="6">
        <v>1.3008999999999999</v>
      </c>
      <c r="C1126" s="7">
        <f t="shared" si="41"/>
        <v>1.2962</v>
      </c>
      <c r="D1126" s="6">
        <f t="shared" si="42"/>
        <v>1.3038000000000001</v>
      </c>
      <c r="E1126" s="6">
        <f t="shared" si="43"/>
        <v>8.6999999999999993</v>
      </c>
      <c r="F1126" s="8"/>
      <c r="G1126" s="8"/>
      <c r="H1126" s="8"/>
      <c r="I1126" s="8"/>
      <c r="J1126" s="8"/>
      <c r="K1126" s="8"/>
      <c r="L1126" s="8"/>
      <c r="M1126" s="9"/>
      <c r="N1126" s="9"/>
      <c r="O1126" s="9">
        <f t="shared" si="45"/>
        <v>1.3003</v>
      </c>
      <c r="P1126" s="9">
        <f ca="1">AVERAGE(OFFSET(P1126,-LEFT($P$2,2)+1,-1,):OFFSET(P1126,,-1,,))</f>
        <v>1.2912466666666664</v>
      </c>
      <c r="Q1126" s="9">
        <f t="shared" ca="1" si="48"/>
        <v>6.5879999999999602E-3</v>
      </c>
      <c r="R1126" s="8">
        <f t="shared" ca="1" si="46"/>
        <v>91.614383053366069</v>
      </c>
      <c r="S1126" s="10">
        <f t="shared" si="47"/>
        <v>100</v>
      </c>
      <c r="T1126" s="10">
        <f t="shared" si="44"/>
        <v>-100</v>
      </c>
      <c r="W1126" s="11">
        <v>41372</v>
      </c>
      <c r="X1126" s="12">
        <v>1.3038000000000001</v>
      </c>
      <c r="Y1126" s="11"/>
      <c r="Z1126" s="12">
        <v>1.2962</v>
      </c>
      <c r="AA1126" s="13"/>
      <c r="AB1126" s="5">
        <v>8.6999999999999993</v>
      </c>
    </row>
    <row r="1127" spans="1:28">
      <c r="A1127" s="14">
        <v>41373</v>
      </c>
      <c r="B1127" s="6">
        <v>1.3083</v>
      </c>
      <c r="C1127" s="7">
        <f t="shared" si="41"/>
        <v>1.3005</v>
      </c>
      <c r="D1127" s="6">
        <f t="shared" si="42"/>
        <v>1.3103</v>
      </c>
      <c r="E1127" s="6">
        <f t="shared" si="43"/>
        <v>8.68</v>
      </c>
      <c r="F1127" s="8"/>
      <c r="G1127" s="8"/>
      <c r="H1127" s="8"/>
      <c r="I1127" s="8"/>
      <c r="J1127" s="8"/>
      <c r="K1127" s="8"/>
      <c r="L1127" s="8"/>
      <c r="M1127" s="9"/>
      <c r="N1127" s="9"/>
      <c r="O1127" s="9">
        <f t="shared" si="45"/>
        <v>1.3063666666666667</v>
      </c>
      <c r="P1127" s="9">
        <f ca="1">AVERAGE(OFFSET(P1127,-LEFT($P$2,2)+1,-1,):OFFSET(P1127,,-1,,))</f>
        <v>1.2913999999999999</v>
      </c>
      <c r="Q1127" s="9">
        <f t="shared" ca="1" si="48"/>
        <v>6.7566666666666443E-3</v>
      </c>
      <c r="R1127" s="8">
        <f t="shared" ca="1" si="46"/>
        <v>147.67308008551402</v>
      </c>
      <c r="S1127" s="10">
        <f t="shared" si="47"/>
        <v>100</v>
      </c>
      <c r="T1127" s="10">
        <f t="shared" si="44"/>
        <v>-100</v>
      </c>
      <c r="W1127" s="11">
        <v>41373</v>
      </c>
      <c r="X1127" s="12">
        <v>1.3103</v>
      </c>
      <c r="Y1127" s="11"/>
      <c r="Z1127" s="12">
        <v>1.3005</v>
      </c>
      <c r="AA1127" s="13"/>
      <c r="AB1127" s="5">
        <v>8.68</v>
      </c>
    </row>
    <row r="1128" spans="1:28">
      <c r="A1128" s="14">
        <v>41374</v>
      </c>
      <c r="B1128" s="6">
        <v>1.3069999999999999</v>
      </c>
      <c r="C1128" s="7">
        <f t="shared" si="41"/>
        <v>1.3052999999999999</v>
      </c>
      <c r="D1128" s="6">
        <f t="shared" si="42"/>
        <v>1.3122</v>
      </c>
      <c r="E1128" s="6">
        <f t="shared" si="43"/>
        <v>8.48</v>
      </c>
      <c r="F1128" s="8"/>
      <c r="G1128" s="8"/>
      <c r="H1128" s="8"/>
      <c r="I1128" s="8"/>
      <c r="J1128" s="8"/>
      <c r="K1128" s="8"/>
      <c r="L1128" s="8"/>
      <c r="M1128" s="9"/>
      <c r="N1128" s="9"/>
      <c r="O1128" s="9">
        <f t="shared" si="45"/>
        <v>1.3081666666666667</v>
      </c>
      <c r="P1128" s="9">
        <f ca="1">AVERAGE(OFFSET(P1128,-LEFT($P$2,2)+1,-1,):OFFSET(P1128,,-1,,))</f>
        <v>1.2918916666666664</v>
      </c>
      <c r="Q1128" s="9">
        <f t="shared" ca="1" si="48"/>
        <v>7.2974999999999794E-3</v>
      </c>
      <c r="R1128" s="8">
        <f t="shared" ca="1" si="46"/>
        <v>148.68105515587811</v>
      </c>
      <c r="S1128" s="10">
        <f t="shared" si="47"/>
        <v>100</v>
      </c>
      <c r="T1128" s="10">
        <f t="shared" si="44"/>
        <v>-100</v>
      </c>
      <c r="W1128" s="11">
        <v>41374</v>
      </c>
      <c r="X1128" s="12">
        <v>1.3122</v>
      </c>
      <c r="Y1128" s="11"/>
      <c r="Z1128" s="12">
        <v>1.3052999999999999</v>
      </c>
      <c r="AA1128" s="13"/>
      <c r="AB1128" s="5">
        <v>8.48</v>
      </c>
    </row>
    <row r="1129" spans="1:28">
      <c r="A1129" s="14">
        <v>41375</v>
      </c>
      <c r="B1129" s="6">
        <v>1.3099000000000001</v>
      </c>
      <c r="C1129" s="7">
        <f t="shared" si="41"/>
        <v>1.3044</v>
      </c>
      <c r="D1129" s="6">
        <f t="shared" si="42"/>
        <v>1.3138000000000001</v>
      </c>
      <c r="E1129" s="6">
        <f t="shared" si="43"/>
        <v>8.4600000000000009</v>
      </c>
      <c r="F1129" s="8"/>
      <c r="G1129" s="8"/>
      <c r="H1129" s="8"/>
      <c r="I1129" s="8"/>
      <c r="J1129" s="8"/>
      <c r="K1129" s="8"/>
      <c r="L1129" s="8"/>
      <c r="M1129" s="9"/>
      <c r="N1129" s="9"/>
      <c r="O1129" s="9">
        <f t="shared" si="45"/>
        <v>1.3093666666666668</v>
      </c>
      <c r="P1129" s="9">
        <f ca="1">AVERAGE(OFFSET(P1129,-LEFT($P$2,2)+1,-1,):OFFSET(P1129,,-1,,))</f>
        <v>1.2924466666666665</v>
      </c>
      <c r="Q1129" s="9">
        <f t="shared" ca="1" si="48"/>
        <v>7.9226666666666438E-3</v>
      </c>
      <c r="R1129" s="8">
        <f t="shared" ca="1" si="46"/>
        <v>142.37630427465766</v>
      </c>
      <c r="S1129" s="10">
        <f t="shared" si="47"/>
        <v>100</v>
      </c>
      <c r="T1129" s="10">
        <f t="shared" si="44"/>
        <v>-100</v>
      </c>
      <c r="W1129" s="11">
        <v>41375</v>
      </c>
      <c r="X1129" s="12">
        <v>1.3138000000000001</v>
      </c>
      <c r="Y1129" s="11"/>
      <c r="Z1129" s="12">
        <v>1.3044</v>
      </c>
      <c r="AA1129" s="13"/>
      <c r="AB1129" s="5">
        <v>8.4600000000000009</v>
      </c>
    </row>
    <row r="1130" spans="1:28">
      <c r="A1130" s="14">
        <v>41376</v>
      </c>
      <c r="B1130" s="6">
        <v>1.3113000000000001</v>
      </c>
      <c r="C1130" s="7">
        <f t="shared" si="41"/>
        <v>1.3037000000000001</v>
      </c>
      <c r="D1130" s="6">
        <f t="shared" si="42"/>
        <v>1.3127</v>
      </c>
      <c r="E1130" s="6">
        <f t="shared" si="43"/>
        <v>8.4700000000000006</v>
      </c>
      <c r="F1130" s="8"/>
      <c r="G1130" s="8"/>
      <c r="H1130" s="8"/>
      <c r="I1130" s="8"/>
      <c r="J1130" s="8"/>
      <c r="K1130" s="8"/>
      <c r="L1130" s="8"/>
      <c r="M1130" s="9"/>
      <c r="N1130" s="9"/>
      <c r="O1130" s="9">
        <f t="shared" si="45"/>
        <v>1.3092333333333335</v>
      </c>
      <c r="P1130" s="9">
        <f ca="1">AVERAGE(OFFSET(P1130,-LEFT($P$2,2)+1,-1,):OFFSET(P1130,,-1,,))</f>
        <v>1.2926033333333333</v>
      </c>
      <c r="Q1130" s="9">
        <f t="shared" ca="1" si="48"/>
        <v>8.1106666666666879E-3</v>
      </c>
      <c r="R1130" s="8">
        <f t="shared" ca="1" si="46"/>
        <v>136.69242150254894</v>
      </c>
      <c r="S1130" s="10">
        <f t="shared" si="47"/>
        <v>100</v>
      </c>
      <c r="T1130" s="10">
        <f t="shared" si="44"/>
        <v>-100</v>
      </c>
      <c r="W1130" s="11">
        <v>41376</v>
      </c>
      <c r="X1130" s="12">
        <v>1.3127</v>
      </c>
      <c r="Y1130" s="11"/>
      <c r="Z1130" s="12">
        <v>1.3037000000000001</v>
      </c>
      <c r="AA1130" s="13"/>
      <c r="AB1130" s="5">
        <v>8.4700000000000006</v>
      </c>
    </row>
    <row r="1131" spans="1:28">
      <c r="A1131" s="14">
        <v>41379</v>
      </c>
      <c r="B1131" s="6">
        <v>1.3035999999999999</v>
      </c>
      <c r="C1131" s="7">
        <f t="shared" si="41"/>
        <v>1.3022</v>
      </c>
      <c r="D1131" s="6">
        <f t="shared" si="42"/>
        <v>1.3119000000000001</v>
      </c>
      <c r="E1131" s="6">
        <f t="shared" si="43"/>
        <v>8.64</v>
      </c>
      <c r="F1131" s="8"/>
      <c r="G1131" s="8"/>
      <c r="H1131" s="8"/>
      <c r="I1131" s="8"/>
      <c r="J1131" s="8"/>
      <c r="K1131" s="8"/>
      <c r="L1131" s="8"/>
      <c r="M1131" s="9"/>
      <c r="N1131" s="9"/>
      <c r="O1131" s="9">
        <f t="shared" si="45"/>
        <v>1.3059000000000001</v>
      </c>
      <c r="P1131" s="9">
        <f ca="1">AVERAGE(OFFSET(P1131,-LEFT($P$2,2)+1,-1,):OFFSET(P1131,,-1,,))</f>
        <v>1.2931733333333333</v>
      </c>
      <c r="Q1131" s="9">
        <f t="shared" ca="1" si="48"/>
        <v>8.7946666666666833E-3</v>
      </c>
      <c r="R1131" s="8">
        <f t="shared" ca="1" si="46"/>
        <v>96.472609662422315</v>
      </c>
      <c r="S1131" s="10">
        <f t="shared" si="47"/>
        <v>100</v>
      </c>
      <c r="T1131" s="10">
        <f t="shared" si="44"/>
        <v>-100</v>
      </c>
      <c r="W1131" s="11">
        <v>41379</v>
      </c>
      <c r="X1131" s="12">
        <v>1.3119000000000001</v>
      </c>
      <c r="Y1131" s="11"/>
      <c r="Z1131" s="12">
        <v>1.3022</v>
      </c>
      <c r="AA1131" s="13"/>
      <c r="AB1131" s="5">
        <v>8.64</v>
      </c>
    </row>
    <row r="1132" spans="1:28">
      <c r="A1132" s="14">
        <v>41380</v>
      </c>
      <c r="B1132" s="6">
        <v>1.3176999999999999</v>
      </c>
      <c r="C1132" s="7">
        <f t="shared" si="41"/>
        <v>1.3028</v>
      </c>
      <c r="D1132" s="6">
        <f t="shared" si="42"/>
        <v>1.3202</v>
      </c>
      <c r="E1132" s="6">
        <f t="shared" si="43"/>
        <v>8.98</v>
      </c>
      <c r="F1132" s="8"/>
      <c r="G1132" s="8"/>
      <c r="H1132" s="8"/>
      <c r="I1132" s="8"/>
      <c r="J1132" s="8"/>
      <c r="K1132" s="8"/>
      <c r="L1132" s="8"/>
      <c r="M1132" s="9"/>
      <c r="N1132" s="9"/>
      <c r="O1132" s="9">
        <f t="shared" si="45"/>
        <v>1.3135666666666665</v>
      </c>
      <c r="P1132" s="9">
        <f ca="1">AVERAGE(OFFSET(P1132,-LEFT($P$2,2)+1,-1,):OFFSET(P1132,,-1,,))</f>
        <v>1.2943583333333333</v>
      </c>
      <c r="Q1132" s="9">
        <f t="shared" ca="1" si="48"/>
        <v>9.7675000000000175E-3</v>
      </c>
      <c r="R1132" s="8">
        <f t="shared" ca="1" si="46"/>
        <v>131.10371697522899</v>
      </c>
      <c r="S1132" s="10">
        <f t="shared" si="47"/>
        <v>100</v>
      </c>
      <c r="T1132" s="10">
        <f t="shared" si="44"/>
        <v>-100</v>
      </c>
      <c r="W1132" s="11">
        <v>41380</v>
      </c>
      <c r="X1132" s="12">
        <v>1.3202</v>
      </c>
      <c r="Y1132" s="11"/>
      <c r="Z1132" s="12">
        <v>1.3028</v>
      </c>
      <c r="AA1132" s="13"/>
      <c r="AB1132" s="5">
        <v>8.98</v>
      </c>
    </row>
    <row r="1133" spans="1:28">
      <c r="A1133" s="14">
        <v>41381</v>
      </c>
      <c r="B1133" s="6">
        <v>1.3031999999999999</v>
      </c>
      <c r="C1133" s="7">
        <f t="shared" si="41"/>
        <v>1.3002</v>
      </c>
      <c r="D1133" s="6">
        <f t="shared" si="42"/>
        <v>1.32</v>
      </c>
      <c r="E1133" s="6">
        <f t="shared" si="43"/>
        <v>9.06</v>
      </c>
      <c r="F1133" s="8"/>
      <c r="G1133" s="8"/>
      <c r="H1133" s="8"/>
      <c r="I1133" s="8"/>
      <c r="J1133" s="8"/>
      <c r="K1133" s="8"/>
      <c r="L1133" s="8"/>
      <c r="M1133" s="9"/>
      <c r="N1133" s="9"/>
      <c r="O1133" s="9">
        <f t="shared" si="45"/>
        <v>1.3078000000000001</v>
      </c>
      <c r="P1133" s="9">
        <f ca="1">AVERAGE(OFFSET(P1133,-LEFT($P$2,2)+1,-1,):OFFSET(P1133,,-1,,))</f>
        <v>1.2951333333333335</v>
      </c>
      <c r="Q1133" s="9">
        <f t="shared" ca="1" si="48"/>
        <v>1.0336666666666694E-2</v>
      </c>
      <c r="R1133" s="8">
        <f t="shared" ca="1" si="46"/>
        <v>81.694077179403877</v>
      </c>
      <c r="S1133" s="10">
        <f t="shared" si="47"/>
        <v>100</v>
      </c>
      <c r="T1133" s="10">
        <f t="shared" si="44"/>
        <v>-100</v>
      </c>
      <c r="W1133" s="11">
        <v>41381</v>
      </c>
      <c r="X1133" s="12">
        <v>1.32</v>
      </c>
      <c r="Y1133" s="11"/>
      <c r="Z1133" s="12">
        <v>1.3002</v>
      </c>
      <c r="AA1133" s="13"/>
      <c r="AB1133" s="5">
        <v>9.06</v>
      </c>
    </row>
    <row r="1134" spans="1:28">
      <c r="A1134" s="14">
        <v>41382</v>
      </c>
      <c r="B1134" s="6">
        <v>1.3050999999999999</v>
      </c>
      <c r="C1134" s="7">
        <f t="shared" si="41"/>
        <v>1.3021</v>
      </c>
      <c r="D1134" s="6">
        <f t="shared" si="42"/>
        <v>1.3096000000000001</v>
      </c>
      <c r="E1134" s="6">
        <f t="shared" si="43"/>
        <v>8.75</v>
      </c>
      <c r="F1134" s="8"/>
      <c r="G1134" s="8"/>
      <c r="H1134" s="8"/>
      <c r="I1134" s="8"/>
      <c r="J1134" s="8"/>
      <c r="K1134" s="8"/>
      <c r="L1134" s="8"/>
      <c r="M1134" s="9"/>
      <c r="N1134" s="9"/>
      <c r="O1134" s="9">
        <f t="shared" si="45"/>
        <v>1.3055999999999999</v>
      </c>
      <c r="P1134" s="9">
        <f ca="1">AVERAGE(OFFSET(P1134,-LEFT($P$2,2)+1,-1,):OFFSET(P1134,,-1,,))</f>
        <v>1.2958566666666667</v>
      </c>
      <c r="Q1134" s="9">
        <f t="shared" ca="1" si="48"/>
        <v>1.0587666666666695E-2</v>
      </c>
      <c r="R1134" s="8">
        <f t="shared" ca="1" si="46"/>
        <v>61.35020831365545</v>
      </c>
      <c r="S1134" s="10">
        <f t="shared" si="47"/>
        <v>100</v>
      </c>
      <c r="T1134" s="10">
        <f t="shared" si="44"/>
        <v>-100</v>
      </c>
      <c r="W1134" s="11">
        <v>41382</v>
      </c>
      <c r="X1134" s="12">
        <v>1.3096000000000001</v>
      </c>
      <c r="Y1134" s="11"/>
      <c r="Z1134" s="12">
        <v>1.3021</v>
      </c>
      <c r="AA1134" s="13"/>
      <c r="AB1134" s="5">
        <v>8.75</v>
      </c>
    </row>
    <row r="1135" spans="1:28">
      <c r="A1135" s="14">
        <v>41383</v>
      </c>
      <c r="B1135" s="6">
        <v>1.3052000000000001</v>
      </c>
      <c r="C1135" s="7">
        <f t="shared" si="41"/>
        <v>1.3047</v>
      </c>
      <c r="D1135" s="6">
        <f t="shared" si="42"/>
        <v>1.3129</v>
      </c>
      <c r="E1135" s="6">
        <f t="shared" si="43"/>
        <v>8.6999999999999993</v>
      </c>
      <c r="F1135" s="8"/>
      <c r="G1135" s="8"/>
      <c r="H1135" s="8"/>
      <c r="I1135" s="8"/>
      <c r="J1135" s="8"/>
      <c r="K1135" s="8"/>
      <c r="L1135" s="8"/>
      <c r="M1135" s="9"/>
      <c r="N1135" s="9"/>
      <c r="O1135" s="9">
        <f t="shared" si="45"/>
        <v>1.3076000000000001</v>
      </c>
      <c r="P1135" s="9">
        <f ca="1">AVERAGE(OFFSET(P1135,-LEFT($P$2,2)+1,-1,):OFFSET(P1135,,-1,,))</f>
        <v>1.2964233333333335</v>
      </c>
      <c r="Q1135" s="9">
        <f t="shared" ca="1" si="48"/>
        <v>1.1097666666666683E-2</v>
      </c>
      <c r="R1135" s="8">
        <f t="shared" ca="1" si="46"/>
        <v>67.141240901490377</v>
      </c>
      <c r="S1135" s="10">
        <f t="shared" si="47"/>
        <v>100</v>
      </c>
      <c r="T1135" s="10">
        <f t="shared" si="44"/>
        <v>-100</v>
      </c>
      <c r="W1135" s="11">
        <v>41383</v>
      </c>
      <c r="X1135" s="12">
        <v>1.3129</v>
      </c>
      <c r="Y1135" s="11"/>
      <c r="Z1135" s="12">
        <v>1.3047</v>
      </c>
      <c r="AA1135" s="13"/>
      <c r="AB1135" s="5">
        <v>8.6999999999999993</v>
      </c>
    </row>
    <row r="1136" spans="1:28">
      <c r="A1136" s="14">
        <v>41386</v>
      </c>
      <c r="B1136" s="6">
        <v>1.3066</v>
      </c>
      <c r="C1136" s="7">
        <f t="shared" si="41"/>
        <v>1.3014999999999999</v>
      </c>
      <c r="D1136" s="6">
        <f t="shared" si="42"/>
        <v>1.3117000000000001</v>
      </c>
      <c r="E1136" s="6">
        <f t="shared" si="43"/>
        <v>8.6999999999999993</v>
      </c>
      <c r="F1136" s="8"/>
      <c r="G1136" s="8"/>
      <c r="H1136" s="8"/>
      <c r="I1136" s="8"/>
      <c r="J1136" s="8"/>
      <c r="K1136" s="8"/>
      <c r="L1136" s="8"/>
      <c r="M1136" s="9"/>
      <c r="N1136" s="9"/>
      <c r="O1136" s="9">
        <f t="shared" si="45"/>
        <v>1.3066</v>
      </c>
      <c r="P1136" s="9">
        <f ca="1">AVERAGE(OFFSET(P1136,-LEFT($P$2,2)+1,-1,):OFFSET(P1136,,-1,,))</f>
        <v>1.2972016666666666</v>
      </c>
      <c r="Q1136" s="9">
        <f t="shared" ca="1" si="48"/>
        <v>1.1181333333333376E-2</v>
      </c>
      <c r="R1136" s="8">
        <f t="shared" ca="1" si="46"/>
        <v>56.035853406471269</v>
      </c>
      <c r="S1136" s="10">
        <f t="shared" si="47"/>
        <v>100</v>
      </c>
      <c r="T1136" s="10">
        <f t="shared" si="44"/>
        <v>-100</v>
      </c>
      <c r="W1136" s="11">
        <v>41386</v>
      </c>
      <c r="X1136" s="12">
        <v>1.3117000000000001</v>
      </c>
      <c r="Y1136" s="11"/>
      <c r="Z1136" s="12">
        <v>1.3014999999999999</v>
      </c>
      <c r="AA1136" s="13"/>
      <c r="AB1136" s="5">
        <v>8.6999999999999993</v>
      </c>
    </row>
    <row r="1137" spans="1:28">
      <c r="A1137" s="14">
        <v>41387</v>
      </c>
      <c r="B1137" s="6">
        <v>1.2995999999999999</v>
      </c>
      <c r="C1137" s="7">
        <f t="shared" si="41"/>
        <v>1.2972999999999999</v>
      </c>
      <c r="D1137" s="6">
        <f t="shared" si="42"/>
        <v>1.3084</v>
      </c>
      <c r="E1137" s="6">
        <f t="shared" si="43"/>
        <v>8.69</v>
      </c>
      <c r="F1137" s="8"/>
      <c r="G1137" s="8"/>
      <c r="H1137" s="8"/>
      <c r="I1137" s="8"/>
      <c r="J1137" s="8"/>
      <c r="K1137" s="8"/>
      <c r="L1137" s="8"/>
      <c r="M1137" s="9"/>
      <c r="N1137" s="9"/>
      <c r="O1137" s="9">
        <f t="shared" si="45"/>
        <v>1.3017666666666665</v>
      </c>
      <c r="P1137" s="9">
        <f ca="1">AVERAGE(OFFSET(P1137,-LEFT($P$2,2)+1,-1,):OFFSET(P1137,,-1,,))</f>
        <v>1.29799</v>
      </c>
      <c r="Q1137" s="9">
        <f t="shared" ca="1" si="48"/>
        <v>1.0638666666666675E-2</v>
      </c>
      <c r="R1137" s="8">
        <f t="shared" ca="1" si="46"/>
        <v>23.666290679700065</v>
      </c>
      <c r="S1137" s="10">
        <f t="shared" si="47"/>
        <v>100</v>
      </c>
      <c r="T1137" s="10">
        <f t="shared" si="44"/>
        <v>-100</v>
      </c>
      <c r="W1137" s="11">
        <v>41387</v>
      </c>
      <c r="X1137" s="12">
        <v>1.3084</v>
      </c>
      <c r="Y1137" s="11"/>
      <c r="Z1137" s="12">
        <v>1.2972999999999999</v>
      </c>
      <c r="AA1137" s="13"/>
      <c r="AB1137" s="5">
        <v>8.69</v>
      </c>
    </row>
    <row r="1138" spans="1:28">
      <c r="A1138" s="14">
        <v>41388</v>
      </c>
      <c r="B1138" s="6">
        <v>1.3014999999999999</v>
      </c>
      <c r="C1138" s="7">
        <f t="shared" si="41"/>
        <v>1.2955000000000001</v>
      </c>
      <c r="D1138" s="6">
        <f t="shared" si="42"/>
        <v>1.3033999999999999</v>
      </c>
      <c r="E1138" s="6">
        <f t="shared" si="43"/>
        <v>8.64</v>
      </c>
      <c r="F1138" s="8"/>
      <c r="G1138" s="8"/>
      <c r="H1138" s="8"/>
      <c r="I1138" s="8"/>
      <c r="J1138" s="8"/>
      <c r="K1138" s="8"/>
      <c r="L1138" s="8"/>
      <c r="M1138" s="9"/>
      <c r="N1138" s="9"/>
      <c r="O1138" s="9">
        <f t="shared" si="45"/>
        <v>1.3001333333333334</v>
      </c>
      <c r="P1138" s="9">
        <f ca="1">AVERAGE(OFFSET(P1138,-LEFT($P$2,2)+1,-1,):OFFSET(P1138,,-1,,))</f>
        <v>1.2989999999999999</v>
      </c>
      <c r="Q1138" s="9">
        <f t="shared" ca="1" si="48"/>
        <v>9.5400000000000259E-3</v>
      </c>
      <c r="R1138" s="8">
        <f t="shared" ca="1" si="46"/>
        <v>7.9198695550903384</v>
      </c>
      <c r="S1138" s="10">
        <f t="shared" si="47"/>
        <v>100</v>
      </c>
      <c r="T1138" s="10">
        <f t="shared" si="44"/>
        <v>-100</v>
      </c>
      <c r="W1138" s="11">
        <v>41388</v>
      </c>
      <c r="X1138" s="12">
        <v>1.3033999999999999</v>
      </c>
      <c r="Y1138" s="11"/>
      <c r="Z1138" s="12">
        <v>1.2955000000000001</v>
      </c>
      <c r="AA1138" s="13"/>
      <c r="AB1138" s="5">
        <v>8.64</v>
      </c>
    </row>
    <row r="1139" spans="1:28">
      <c r="A1139" s="14">
        <v>41389</v>
      </c>
      <c r="B1139" s="6">
        <v>1.3010999999999999</v>
      </c>
      <c r="C1139" s="7">
        <f t="shared" si="41"/>
        <v>1.2988999999999999</v>
      </c>
      <c r="D1139" s="6">
        <f t="shared" si="42"/>
        <v>1.3094000000000001</v>
      </c>
      <c r="E1139" s="6">
        <f t="shared" si="43"/>
        <v>8.4700000000000006</v>
      </c>
      <c r="F1139" s="8"/>
      <c r="G1139" s="8"/>
      <c r="H1139" s="8"/>
      <c r="I1139" s="8"/>
      <c r="J1139" s="8"/>
      <c r="K1139" s="8"/>
      <c r="L1139" s="8"/>
      <c r="M1139" s="9"/>
      <c r="N1139" s="9"/>
      <c r="O1139" s="9">
        <f t="shared" si="45"/>
        <v>1.3031333333333333</v>
      </c>
      <c r="P1139" s="9">
        <f ca="1">AVERAGE(OFFSET(P1139,-LEFT($P$2,2)+1,-1,):OFFSET(P1139,,-1,,))</f>
        <v>1.30013</v>
      </c>
      <c r="Q1139" s="9">
        <f t="shared" ca="1" si="48"/>
        <v>8.3713333333333313E-3</v>
      </c>
      <c r="R1139" s="8">
        <f t="shared" ca="1" si="46"/>
        <v>23.91760239972324</v>
      </c>
      <c r="S1139" s="10">
        <f t="shared" si="47"/>
        <v>100</v>
      </c>
      <c r="T1139" s="10">
        <f t="shared" si="44"/>
        <v>-100</v>
      </c>
      <c r="W1139" s="11">
        <v>41389</v>
      </c>
      <c r="X1139" s="12">
        <v>1.3094000000000001</v>
      </c>
      <c r="Y1139" s="11"/>
      <c r="Z1139" s="12">
        <v>1.2988999999999999</v>
      </c>
      <c r="AA1139" s="13"/>
      <c r="AB1139" s="5">
        <v>8.4700000000000006</v>
      </c>
    </row>
    <row r="1140" spans="1:28">
      <c r="A1140" s="14">
        <v>41390</v>
      </c>
      <c r="B1140" s="6">
        <v>1.3029999999999999</v>
      </c>
      <c r="C1140" s="7">
        <f t="shared" si="41"/>
        <v>1.2990999999999999</v>
      </c>
      <c r="D1140" s="6">
        <f t="shared" si="42"/>
        <v>1.3048</v>
      </c>
      <c r="E1140" s="6">
        <f t="shared" si="43"/>
        <v>8.01</v>
      </c>
      <c r="F1140" s="8"/>
      <c r="G1140" s="8"/>
      <c r="H1140" s="8"/>
      <c r="I1140" s="8"/>
      <c r="J1140" s="8"/>
      <c r="K1140" s="8"/>
      <c r="L1140" s="8"/>
      <c r="M1140" s="9"/>
      <c r="N1140" s="9"/>
      <c r="O1140" s="9">
        <f t="shared" si="45"/>
        <v>1.3023</v>
      </c>
      <c r="P1140" s="9">
        <f ca="1">AVERAGE(OFFSET(P1140,-LEFT($P$2,2)+1,-1,):OFFSET(P1140,,-1,,))</f>
        <v>1.3011616666666668</v>
      </c>
      <c r="Q1140" s="9">
        <f t="shared" ca="1" si="48"/>
        <v>7.2298333333333017E-3</v>
      </c>
      <c r="R1140" s="8">
        <f t="shared" ca="1" si="46"/>
        <v>10.496630474038096</v>
      </c>
      <c r="S1140" s="10">
        <f t="shared" si="47"/>
        <v>100</v>
      </c>
      <c r="T1140" s="10">
        <f t="shared" si="44"/>
        <v>-100</v>
      </c>
      <c r="W1140" s="11">
        <v>41390</v>
      </c>
      <c r="X1140" s="12">
        <v>1.3048</v>
      </c>
      <c r="Y1140" s="11"/>
      <c r="Z1140" s="12">
        <v>1.2990999999999999</v>
      </c>
      <c r="AA1140" s="13"/>
      <c r="AB1140" s="5">
        <v>8.01</v>
      </c>
    </row>
    <row r="1141" spans="1:28">
      <c r="A1141" s="14">
        <v>41393</v>
      </c>
      <c r="B1141" s="6">
        <v>1.3099000000000001</v>
      </c>
      <c r="C1141" s="7">
        <f t="shared" si="41"/>
        <v>1.3021</v>
      </c>
      <c r="D1141" s="6">
        <f t="shared" si="42"/>
        <v>1.3115999999999999</v>
      </c>
      <c r="E1141" s="6">
        <f t="shared" si="43"/>
        <v>7.93</v>
      </c>
      <c r="F1141" s="8"/>
      <c r="G1141" s="8"/>
      <c r="H1141" s="8"/>
      <c r="I1141" s="8"/>
      <c r="J1141" s="8"/>
      <c r="K1141" s="8"/>
      <c r="L1141" s="8"/>
      <c r="M1141" s="9"/>
      <c r="N1141" s="9"/>
      <c r="O1141" s="9">
        <f t="shared" si="45"/>
        <v>1.3078666666666667</v>
      </c>
      <c r="P1141" s="9">
        <f ca="1">AVERAGE(OFFSET(P1141,-LEFT($P$2,2)+1,-1,):OFFSET(P1141,,-1,,))</f>
        <v>1.3024083333333334</v>
      </c>
      <c r="Q1141" s="9">
        <f t="shared" ca="1" si="48"/>
        <v>6.230000000000002E-3</v>
      </c>
      <c r="R1141" s="8">
        <f t="shared" ca="1" si="46"/>
        <v>58.409131442839396</v>
      </c>
      <c r="S1141" s="10">
        <f t="shared" si="47"/>
        <v>100</v>
      </c>
      <c r="T1141" s="10">
        <f t="shared" si="44"/>
        <v>-100</v>
      </c>
      <c r="W1141" s="11">
        <v>41393</v>
      </c>
      <c r="X1141" s="12">
        <v>1.3115999999999999</v>
      </c>
      <c r="Y1141" s="11"/>
      <c r="Z1141" s="12">
        <v>1.3021</v>
      </c>
      <c r="AA1141" s="13"/>
      <c r="AB1141" s="5">
        <v>7.93</v>
      </c>
    </row>
    <row r="1142" spans="1:28">
      <c r="A1142" s="14">
        <v>41394</v>
      </c>
      <c r="B1142" s="6">
        <v>1.3168</v>
      </c>
      <c r="C1142" s="7">
        <f t="shared" si="41"/>
        <v>1.3054999999999999</v>
      </c>
      <c r="D1142" s="6">
        <f t="shared" si="42"/>
        <v>1.3186</v>
      </c>
      <c r="E1142" s="6">
        <f t="shared" si="43"/>
        <v>7.99</v>
      </c>
      <c r="F1142" s="8"/>
      <c r="G1142" s="8"/>
      <c r="H1142" s="8"/>
      <c r="I1142" s="8"/>
      <c r="J1142" s="8"/>
      <c r="K1142" s="8"/>
      <c r="L1142" s="8"/>
      <c r="M1142" s="9"/>
      <c r="N1142" s="9"/>
      <c r="O1142" s="9">
        <f t="shared" si="45"/>
        <v>1.3136333333333334</v>
      </c>
      <c r="P1142" s="9">
        <f ca="1">AVERAGE(OFFSET(P1142,-LEFT($P$2,2)+1,-1,):OFFSET(P1142,,-1,,))</f>
        <v>1.3039116666666664</v>
      </c>
      <c r="Q1142" s="9">
        <f t="shared" ca="1" si="48"/>
        <v>5.4760000000000806E-3</v>
      </c>
      <c r="R1142" s="8">
        <f t="shared" ca="1" si="46"/>
        <v>118.35484132781751</v>
      </c>
      <c r="S1142" s="10">
        <f t="shared" si="47"/>
        <v>100</v>
      </c>
      <c r="T1142" s="10">
        <f t="shared" si="44"/>
        <v>-100</v>
      </c>
      <c r="W1142" s="11">
        <v>41394</v>
      </c>
      <c r="X1142" s="12">
        <v>1.3186</v>
      </c>
      <c r="Y1142" s="11"/>
      <c r="Z1142" s="12">
        <v>1.3054999999999999</v>
      </c>
      <c r="AA1142" s="13"/>
      <c r="AB1142" s="5">
        <v>7.99</v>
      </c>
    </row>
    <row r="1143" spans="1:28">
      <c r="A1143" s="14">
        <v>41395</v>
      </c>
      <c r="B1143" s="6">
        <v>1.3180000000000001</v>
      </c>
      <c r="C1143" s="7">
        <f t="shared" si="41"/>
        <v>1.3160000000000001</v>
      </c>
      <c r="D1143" s="6">
        <f t="shared" si="42"/>
        <v>1.3243</v>
      </c>
      <c r="E1143" s="6">
        <f t="shared" si="43"/>
        <v>7.93</v>
      </c>
      <c r="F1143" s="8"/>
      <c r="G1143" s="8"/>
      <c r="H1143" s="8"/>
      <c r="I1143" s="8"/>
      <c r="J1143" s="8"/>
      <c r="K1143" s="8"/>
      <c r="L1143" s="8"/>
      <c r="M1143" s="9"/>
      <c r="N1143" s="9"/>
      <c r="O1143" s="9">
        <f t="shared" si="45"/>
        <v>1.3194333333333335</v>
      </c>
      <c r="P1143" s="9">
        <f ca="1">AVERAGE(OFFSET(P1143,-LEFT($P$2,2)+1,-1,):OFFSET(P1143,,-1,,))</f>
        <v>1.3057099999999999</v>
      </c>
      <c r="Q1143" s="9">
        <f t="shared" ca="1" si="48"/>
        <v>4.7013333333333907E-3</v>
      </c>
      <c r="R1143" s="8">
        <f t="shared" ca="1" si="46"/>
        <v>194.60200415957692</v>
      </c>
      <c r="S1143" s="10">
        <f t="shared" si="47"/>
        <v>100</v>
      </c>
      <c r="T1143" s="10">
        <f t="shared" si="44"/>
        <v>-100</v>
      </c>
      <c r="W1143" s="11">
        <v>41395</v>
      </c>
      <c r="X1143" s="12">
        <v>1.3243</v>
      </c>
      <c r="Y1143" s="11"/>
      <c r="Z1143" s="12">
        <v>1.3160000000000001</v>
      </c>
      <c r="AA1143" s="13"/>
      <c r="AB1143" s="5">
        <v>7.93</v>
      </c>
    </row>
    <row r="1144" spans="1:28">
      <c r="A1144" s="14">
        <v>41396</v>
      </c>
      <c r="B1144" s="6">
        <v>1.3065</v>
      </c>
      <c r="C1144" s="7">
        <f t="shared" si="41"/>
        <v>1.3037000000000001</v>
      </c>
      <c r="D1144" s="6">
        <f t="shared" si="42"/>
        <v>1.3218000000000001</v>
      </c>
      <c r="E1144" s="6">
        <f t="shared" si="43"/>
        <v>8.18</v>
      </c>
      <c r="F1144" s="8"/>
      <c r="G1144" s="8"/>
      <c r="H1144" s="8"/>
      <c r="I1144" s="8"/>
      <c r="J1144" s="8"/>
      <c r="K1144" s="8"/>
      <c r="L1144" s="8"/>
      <c r="M1144" s="9"/>
      <c r="N1144" s="9"/>
      <c r="O1144" s="9">
        <f t="shared" si="45"/>
        <v>1.3106666666666666</v>
      </c>
      <c r="P1144" s="9">
        <f ca="1">AVERAGE(OFFSET(P1144,-LEFT($P$2,2)+1,-1,):OFFSET(P1144,,-1,,))</f>
        <v>1.306858333333333</v>
      </c>
      <c r="Q1144" s="9">
        <f t="shared" ca="1" si="48"/>
        <v>3.8750000000000394E-3</v>
      </c>
      <c r="R1144" s="8">
        <f t="shared" ca="1" si="46"/>
        <v>65.51971326165328</v>
      </c>
      <c r="S1144" s="10">
        <f t="shared" si="47"/>
        <v>100</v>
      </c>
      <c r="T1144" s="10">
        <f t="shared" si="44"/>
        <v>-100</v>
      </c>
      <c r="W1144" s="11">
        <v>41396</v>
      </c>
      <c r="X1144" s="12">
        <v>1.3218000000000001</v>
      </c>
      <c r="Y1144" s="11"/>
      <c r="Z1144" s="12">
        <v>1.3037000000000001</v>
      </c>
      <c r="AA1144" s="13"/>
      <c r="AB1144" s="5">
        <v>8.18</v>
      </c>
    </row>
    <row r="1145" spans="1:28">
      <c r="A1145" s="14">
        <v>41397</v>
      </c>
      <c r="B1145" s="6">
        <v>1.3113999999999999</v>
      </c>
      <c r="C1145" s="7">
        <f t="shared" si="41"/>
        <v>1.3033000000000001</v>
      </c>
      <c r="D1145" s="6">
        <f t="shared" si="42"/>
        <v>1.3159000000000001</v>
      </c>
      <c r="E1145" s="6">
        <f t="shared" si="43"/>
        <v>7.53</v>
      </c>
      <c r="F1145" s="8"/>
      <c r="G1145" s="8"/>
      <c r="H1145" s="8"/>
      <c r="I1145" s="8"/>
      <c r="J1145" s="8"/>
      <c r="K1145" s="8"/>
      <c r="L1145" s="8"/>
      <c r="M1145" s="9"/>
      <c r="N1145" s="9"/>
      <c r="O1145" s="9">
        <f t="shared" si="45"/>
        <v>1.3102</v>
      </c>
      <c r="P1145" s="9">
        <f ca="1">AVERAGE(OFFSET(P1145,-LEFT($P$2,2)+1,-1,):OFFSET(P1145,,-1,,))</f>
        <v>1.3074816666666664</v>
      </c>
      <c r="Q1145" s="9">
        <f t="shared" ca="1" si="48"/>
        <v>3.5235000000000682E-3</v>
      </c>
      <c r="R1145" s="8">
        <f t="shared" ca="1" si="46"/>
        <v>51.432445642751958</v>
      </c>
      <c r="S1145" s="10">
        <f t="shared" si="47"/>
        <v>100</v>
      </c>
      <c r="T1145" s="10">
        <f t="shared" si="44"/>
        <v>-100</v>
      </c>
      <c r="W1145" s="11">
        <v>41397</v>
      </c>
      <c r="X1145" s="12">
        <v>1.3159000000000001</v>
      </c>
      <c r="Y1145" s="11"/>
      <c r="Z1145" s="12">
        <v>1.3033000000000001</v>
      </c>
      <c r="AA1145" s="13"/>
      <c r="AB1145" s="5">
        <v>7.53</v>
      </c>
    </row>
    <row r="1146" spans="1:28">
      <c r="A1146" s="14">
        <v>41400</v>
      </c>
      <c r="B1146" s="6">
        <v>1.3075999999999999</v>
      </c>
      <c r="C1146" s="7">
        <f t="shared" si="41"/>
        <v>1.3054000000000001</v>
      </c>
      <c r="D1146" s="6">
        <f t="shared" si="42"/>
        <v>1.3141</v>
      </c>
      <c r="E1146" s="6">
        <f t="shared" si="43"/>
        <v>7.61</v>
      </c>
      <c r="F1146" s="8"/>
      <c r="G1146" s="8"/>
      <c r="H1146" s="8"/>
      <c r="I1146" s="8"/>
      <c r="J1146" s="8"/>
      <c r="K1146" s="8"/>
      <c r="L1146" s="8"/>
      <c r="M1146" s="9"/>
      <c r="N1146" s="9"/>
      <c r="O1146" s="9">
        <f t="shared" si="45"/>
        <v>1.3090333333333335</v>
      </c>
      <c r="P1146" s="9">
        <f ca="1">AVERAGE(OFFSET(P1146,-LEFT($P$2,2)+1,-1,):OFFSET(P1146,,-1,,))</f>
        <v>1.3079183333333328</v>
      </c>
      <c r="Q1146" s="9">
        <f t="shared" ca="1" si="48"/>
        <v>3.2034999999999815E-3</v>
      </c>
      <c r="R1146" s="8">
        <f t="shared" ca="1" si="46"/>
        <v>23.203787524075743</v>
      </c>
      <c r="S1146" s="10">
        <f t="shared" si="47"/>
        <v>100</v>
      </c>
      <c r="T1146" s="10">
        <f t="shared" si="44"/>
        <v>-100</v>
      </c>
      <c r="W1146" s="11">
        <v>41400</v>
      </c>
      <c r="X1146" s="12">
        <v>1.3141</v>
      </c>
      <c r="Y1146" s="11"/>
      <c r="Z1146" s="12">
        <v>1.3054000000000001</v>
      </c>
      <c r="AA1146" s="13"/>
      <c r="AB1146" s="5">
        <v>7.61</v>
      </c>
    </row>
    <row r="1147" spans="1:28">
      <c r="A1147" s="14">
        <v>41401</v>
      </c>
      <c r="B1147" s="6">
        <v>1.3079000000000001</v>
      </c>
      <c r="C1147" s="7">
        <f t="shared" si="41"/>
        <v>1.3068</v>
      </c>
      <c r="D1147" s="6">
        <f t="shared" si="42"/>
        <v>1.3131999999999999</v>
      </c>
      <c r="E1147" s="6">
        <f t="shared" si="43"/>
        <v>7.3</v>
      </c>
      <c r="F1147" s="8"/>
      <c r="G1147" s="8"/>
      <c r="H1147" s="8"/>
      <c r="I1147" s="8"/>
      <c r="J1147" s="8"/>
      <c r="K1147" s="8"/>
      <c r="L1147" s="8"/>
      <c r="M1147" s="9"/>
      <c r="N1147" s="9"/>
      <c r="O1147" s="9">
        <f t="shared" si="45"/>
        <v>1.3093000000000001</v>
      </c>
      <c r="P1147" s="9">
        <f ca="1">AVERAGE(OFFSET(P1147,-LEFT($P$2,2)+1,-1,):OFFSET(P1147,,-1,,))</f>
        <v>1.3080649999999998</v>
      </c>
      <c r="Q1147" s="9">
        <f t="shared" ca="1" si="48"/>
        <v>3.1950000000000368E-3</v>
      </c>
      <c r="R1147" s="8">
        <f t="shared" ca="1" si="46"/>
        <v>25.769431403240585</v>
      </c>
      <c r="S1147" s="10">
        <f t="shared" si="47"/>
        <v>100</v>
      </c>
      <c r="T1147" s="10">
        <f t="shared" si="44"/>
        <v>-100</v>
      </c>
      <c r="W1147" s="11">
        <v>41401</v>
      </c>
      <c r="X1147" s="12">
        <v>1.3131999999999999</v>
      </c>
      <c r="Y1147" s="11"/>
      <c r="Z1147" s="12">
        <v>1.3068</v>
      </c>
      <c r="AA1147" s="13"/>
      <c r="AB1147" s="5">
        <v>7.3</v>
      </c>
    </row>
    <row r="1148" spans="1:28">
      <c r="A1148" s="14">
        <v>41402</v>
      </c>
      <c r="B1148" s="6">
        <v>1.3153000000000001</v>
      </c>
      <c r="C1148" s="7">
        <f t="shared" si="41"/>
        <v>1.3071999999999999</v>
      </c>
      <c r="D1148" s="6">
        <f t="shared" si="42"/>
        <v>1.3193999999999999</v>
      </c>
      <c r="E1148" s="6">
        <f t="shared" si="43"/>
        <v>7.42</v>
      </c>
      <c r="F1148" s="8"/>
      <c r="G1148" s="8"/>
      <c r="H1148" s="8"/>
      <c r="I1148" s="8"/>
      <c r="J1148" s="8"/>
      <c r="K1148" s="8"/>
      <c r="L1148" s="8"/>
      <c r="M1148" s="9"/>
      <c r="N1148" s="9"/>
      <c r="O1148" s="9">
        <f t="shared" si="45"/>
        <v>1.3139666666666667</v>
      </c>
      <c r="P1148" s="9">
        <f ca="1">AVERAGE(OFFSET(P1148,-LEFT($P$2,2)+1,-1,):OFFSET(P1148,,-1,,))</f>
        <v>1.3083549999999999</v>
      </c>
      <c r="Q1148" s="9">
        <f t="shared" ca="1" si="48"/>
        <v>3.485000000000038E-3</v>
      </c>
      <c r="R1148" s="8">
        <f t="shared" ca="1" si="46"/>
        <v>107.34895584250084</v>
      </c>
      <c r="S1148" s="10">
        <f t="shared" si="47"/>
        <v>100</v>
      </c>
      <c r="T1148" s="10">
        <f t="shared" si="44"/>
        <v>-100</v>
      </c>
      <c r="W1148" s="11">
        <v>41402</v>
      </c>
      <c r="X1148" s="12">
        <v>1.3193999999999999</v>
      </c>
      <c r="Y1148" s="11"/>
      <c r="Z1148" s="12">
        <v>1.3071999999999999</v>
      </c>
      <c r="AA1148" s="13"/>
      <c r="AB1148" s="5">
        <v>7.42</v>
      </c>
    </row>
    <row r="1149" spans="1:28">
      <c r="A1149" s="14">
        <v>41403</v>
      </c>
      <c r="B1149" s="6">
        <v>1.3043</v>
      </c>
      <c r="C1149" s="7">
        <f t="shared" si="41"/>
        <v>1.3010999999999999</v>
      </c>
      <c r="D1149" s="6">
        <f t="shared" si="42"/>
        <v>1.3176999999999999</v>
      </c>
      <c r="E1149" s="6">
        <f t="shared" si="43"/>
        <v>7.93</v>
      </c>
      <c r="F1149" s="8"/>
      <c r="G1149" s="8"/>
      <c r="H1149" s="8"/>
      <c r="I1149" s="8"/>
      <c r="J1149" s="8"/>
      <c r="K1149" s="8"/>
      <c r="L1149" s="8"/>
      <c r="M1149" s="9"/>
      <c r="N1149" s="9"/>
      <c r="O1149" s="9">
        <f t="shared" si="45"/>
        <v>1.3076999999999999</v>
      </c>
      <c r="P1149" s="9">
        <f ca="1">AVERAGE(OFFSET(P1149,-LEFT($P$2,2)+1,-1,):OFFSET(P1149,,-1,,))</f>
        <v>1.3082716666666665</v>
      </c>
      <c r="Q1149" s="9">
        <f t="shared" ca="1" si="48"/>
        <v>3.4588333333333554E-3</v>
      </c>
      <c r="R1149" s="8">
        <f t="shared" ca="1" si="46"/>
        <v>-11.018487286977948</v>
      </c>
      <c r="S1149" s="10">
        <f t="shared" si="47"/>
        <v>100</v>
      </c>
      <c r="T1149" s="10">
        <f t="shared" si="44"/>
        <v>-100</v>
      </c>
      <c r="W1149" s="11">
        <v>41403</v>
      </c>
      <c r="X1149" s="12">
        <v>1.3176999999999999</v>
      </c>
      <c r="Y1149" s="11"/>
      <c r="Z1149" s="12">
        <v>1.3010999999999999</v>
      </c>
      <c r="AA1149" s="13"/>
      <c r="AB1149" s="5">
        <v>7.93</v>
      </c>
    </row>
    <row r="1150" spans="1:28">
      <c r="A1150" s="14">
        <v>41404</v>
      </c>
      <c r="B1150" s="6">
        <v>1.2988999999999999</v>
      </c>
      <c r="C1150" s="7">
        <f t="shared" si="41"/>
        <v>1.2936000000000001</v>
      </c>
      <c r="D1150" s="6">
        <f t="shared" si="42"/>
        <v>1.3050999999999999</v>
      </c>
      <c r="E1150" s="6">
        <f t="shared" si="43"/>
        <v>8.0299999999999994</v>
      </c>
      <c r="F1150" s="8"/>
      <c r="G1150" s="8"/>
      <c r="H1150" s="8"/>
      <c r="I1150" s="8"/>
      <c r="J1150" s="8"/>
      <c r="K1150" s="8"/>
      <c r="L1150" s="8"/>
      <c r="M1150" s="9"/>
      <c r="N1150" s="9"/>
      <c r="O1150" s="9">
        <f t="shared" si="45"/>
        <v>1.2992000000000001</v>
      </c>
      <c r="P1150" s="9">
        <f ca="1">AVERAGE(OFFSET(P1150,-LEFT($P$2,2)+1,-1,):OFFSET(P1150,,-1,,))</f>
        <v>1.3077699999999999</v>
      </c>
      <c r="Q1150" s="9">
        <f t="shared" ca="1" si="48"/>
        <v>3.7766666666667059E-3</v>
      </c>
      <c r="R1150" s="8">
        <f t="shared" ca="1" si="46"/>
        <v>-151.27978817298597</v>
      </c>
      <c r="S1150" s="10">
        <f t="shared" si="47"/>
        <v>100</v>
      </c>
      <c r="T1150" s="10">
        <f t="shared" si="44"/>
        <v>-100</v>
      </c>
      <c r="W1150" s="11">
        <v>41404</v>
      </c>
      <c r="X1150" s="12">
        <v>1.3050999999999999</v>
      </c>
      <c r="Y1150" s="11"/>
      <c r="Z1150" s="12">
        <v>1.2936000000000001</v>
      </c>
      <c r="AA1150" s="13"/>
      <c r="AB1150" s="5">
        <v>8.0299999999999994</v>
      </c>
    </row>
    <row r="1151" spans="1:28">
      <c r="A1151" s="14">
        <v>41407</v>
      </c>
      <c r="B1151" s="6">
        <v>1.2974999999999999</v>
      </c>
      <c r="C1151" s="7">
        <f t="shared" si="41"/>
        <v>1.2942</v>
      </c>
      <c r="D1151" s="6">
        <f t="shared" si="42"/>
        <v>1.3</v>
      </c>
      <c r="E1151" s="6">
        <f t="shared" si="43"/>
        <v>8</v>
      </c>
      <c r="F1151" s="8"/>
      <c r="G1151" s="8"/>
      <c r="H1151" s="8"/>
      <c r="I1151" s="8"/>
      <c r="J1151" s="8"/>
      <c r="K1151" s="8"/>
      <c r="L1151" s="8"/>
      <c r="M1151" s="9"/>
      <c r="N1151" s="9"/>
      <c r="O1151" s="9">
        <f t="shared" si="45"/>
        <v>1.2972333333333335</v>
      </c>
      <c r="P1151" s="9">
        <f ca="1">AVERAGE(OFFSET(P1151,-LEFT($P$2,2)+1,-1,):OFFSET(P1151,,-1,,))</f>
        <v>1.3073366666666668</v>
      </c>
      <c r="Q1151" s="9">
        <f t="shared" ca="1" si="48"/>
        <v>4.2726666666666694E-3</v>
      </c>
      <c r="R1151" s="8">
        <f t="shared" ca="1" si="46"/>
        <v>-157.64289800800975</v>
      </c>
      <c r="S1151" s="10">
        <f t="shared" si="47"/>
        <v>100</v>
      </c>
      <c r="T1151" s="10">
        <f t="shared" si="44"/>
        <v>-100</v>
      </c>
      <c r="W1151" s="11">
        <v>41407</v>
      </c>
      <c r="X1151" s="12">
        <v>1.3</v>
      </c>
      <c r="Y1151" s="11"/>
      <c r="Z1151" s="12">
        <v>1.2942</v>
      </c>
      <c r="AA1151" s="13"/>
      <c r="AB1151" s="5">
        <v>8</v>
      </c>
    </row>
    <row r="1152" spans="1:28">
      <c r="A1152" s="14">
        <v>41408</v>
      </c>
      <c r="B1152" s="6">
        <v>1.292</v>
      </c>
      <c r="C1152" s="7">
        <f t="shared" si="41"/>
        <v>1.2911999999999999</v>
      </c>
      <c r="D1152" s="6">
        <f t="shared" si="42"/>
        <v>1.3028999999999999</v>
      </c>
      <c r="E1152" s="6">
        <f t="shared" si="43"/>
        <v>8.1</v>
      </c>
      <c r="F1152" s="8"/>
      <c r="G1152" s="8"/>
      <c r="H1152" s="8"/>
      <c r="I1152" s="8"/>
      <c r="J1152" s="8"/>
      <c r="K1152" s="8"/>
      <c r="L1152" s="8"/>
      <c r="M1152" s="9"/>
      <c r="N1152" s="9"/>
      <c r="O1152" s="9">
        <f t="shared" si="45"/>
        <v>1.2953666666666666</v>
      </c>
      <c r="P1152" s="9">
        <f ca="1">AVERAGE(OFFSET(P1152,-LEFT($P$2,2)+1,-1,):OFFSET(P1152,,-1,,))</f>
        <v>1.3064266666666668</v>
      </c>
      <c r="Q1152" s="9">
        <f t="shared" ca="1" si="48"/>
        <v>4.6680000000000055E-3</v>
      </c>
      <c r="R1152" s="8">
        <f t="shared" ca="1" si="46"/>
        <v>-157.95487003713623</v>
      </c>
      <c r="S1152" s="10">
        <f t="shared" si="47"/>
        <v>100</v>
      </c>
      <c r="T1152" s="10">
        <f t="shared" si="44"/>
        <v>-100</v>
      </c>
      <c r="W1152" s="11">
        <v>41408</v>
      </c>
      <c r="X1152" s="12">
        <v>1.3028999999999999</v>
      </c>
      <c r="Y1152" s="11"/>
      <c r="Z1152" s="12">
        <v>1.2911999999999999</v>
      </c>
      <c r="AA1152" s="13"/>
      <c r="AB1152" s="5">
        <v>8.1</v>
      </c>
    </row>
    <row r="1153" spans="1:28">
      <c r="A1153" s="14">
        <v>41409</v>
      </c>
      <c r="B1153" s="6">
        <v>1.2887</v>
      </c>
      <c r="C1153" s="7">
        <f t="shared" si="41"/>
        <v>1.2843</v>
      </c>
      <c r="D1153" s="6">
        <f t="shared" si="42"/>
        <v>1.2943</v>
      </c>
      <c r="E1153" s="6">
        <f t="shared" si="43"/>
        <v>7.88</v>
      </c>
      <c r="F1153" s="8"/>
      <c r="G1153" s="8"/>
      <c r="H1153" s="8"/>
      <c r="I1153" s="8"/>
      <c r="J1153" s="8"/>
      <c r="K1153" s="8"/>
      <c r="L1153" s="8"/>
      <c r="M1153" s="9"/>
      <c r="N1153" s="9"/>
      <c r="O1153" s="9">
        <f t="shared" si="45"/>
        <v>1.2891000000000001</v>
      </c>
      <c r="P1153" s="9">
        <f ca="1">AVERAGE(OFFSET(P1153,-LEFT($P$2,2)+1,-1,):OFFSET(P1153,,-1,,))</f>
        <v>1.3054916666666667</v>
      </c>
      <c r="Q1153" s="9">
        <f t="shared" ca="1" si="48"/>
        <v>5.5700000000000081E-3</v>
      </c>
      <c r="R1153" s="8">
        <f t="shared" ca="1" si="46"/>
        <v>-196.18990624376491</v>
      </c>
      <c r="S1153" s="10">
        <f t="shared" si="47"/>
        <v>100</v>
      </c>
      <c r="T1153" s="10">
        <f t="shared" si="44"/>
        <v>-100</v>
      </c>
      <c r="W1153" s="11">
        <v>41409</v>
      </c>
      <c r="X1153" s="12">
        <v>1.2943</v>
      </c>
      <c r="Y1153" s="11"/>
      <c r="Z1153" s="12">
        <v>1.2843</v>
      </c>
      <c r="AA1153" s="13"/>
      <c r="AB1153" s="5">
        <v>7.88</v>
      </c>
    </row>
    <row r="1154" spans="1:28">
      <c r="A1154" s="14">
        <v>41410</v>
      </c>
      <c r="B1154" s="6">
        <v>1.2882</v>
      </c>
      <c r="C1154" s="7">
        <f t="shared" si="41"/>
        <v>1.2847</v>
      </c>
      <c r="D1154" s="6">
        <f t="shared" si="42"/>
        <v>1.2929999999999999</v>
      </c>
      <c r="E1154" s="6">
        <f t="shared" si="43"/>
        <v>7.76</v>
      </c>
      <c r="F1154" s="8"/>
      <c r="G1154" s="8"/>
      <c r="H1154" s="8"/>
      <c r="I1154" s="8"/>
      <c r="J1154" s="8"/>
      <c r="K1154" s="8"/>
      <c r="L1154" s="8"/>
      <c r="M1154" s="9"/>
      <c r="N1154" s="9"/>
      <c r="O1154" s="9">
        <f t="shared" si="45"/>
        <v>1.2886333333333333</v>
      </c>
      <c r="P1154" s="9">
        <f ca="1">AVERAGE(OFFSET(P1154,-LEFT($P$2,2)+1,-1,):OFFSET(P1154,,-1,,))</f>
        <v>1.3046433333333334</v>
      </c>
      <c r="Q1154" s="9">
        <f t="shared" ca="1" si="48"/>
        <v>6.4923333333333551E-3</v>
      </c>
      <c r="R1154" s="8">
        <f t="shared" ca="1" si="46"/>
        <v>-164.39903475894673</v>
      </c>
      <c r="S1154" s="10">
        <f t="shared" si="47"/>
        <v>100</v>
      </c>
      <c r="T1154" s="10">
        <f t="shared" si="44"/>
        <v>-100</v>
      </c>
      <c r="W1154" s="11">
        <v>41410</v>
      </c>
      <c r="X1154" s="12">
        <v>1.2929999999999999</v>
      </c>
      <c r="Y1154" s="11"/>
      <c r="Z1154" s="12">
        <v>1.2847</v>
      </c>
      <c r="AA1154" s="13"/>
      <c r="AB1154" s="5">
        <v>7.76</v>
      </c>
    </row>
    <row r="1155" spans="1:28">
      <c r="A1155" s="14">
        <v>41411</v>
      </c>
      <c r="B1155" s="6">
        <v>1.2839</v>
      </c>
      <c r="C1155" s="7">
        <f t="shared" ref="C1155:C1218" si="49">$Z1155</f>
        <v>1.2797000000000001</v>
      </c>
      <c r="D1155" s="6">
        <f t="shared" ref="D1155:D1218" si="50">$X1155</f>
        <v>1.2889999999999999</v>
      </c>
      <c r="E1155" s="6">
        <f t="shared" ref="E1155:E1218" si="51">$AB1155</f>
        <v>7.8</v>
      </c>
      <c r="F1155" s="8"/>
      <c r="G1155" s="8"/>
      <c r="H1155" s="8"/>
      <c r="I1155" s="8"/>
      <c r="J1155" s="8"/>
      <c r="K1155" s="8"/>
      <c r="L1155" s="8"/>
      <c r="M1155" s="9"/>
      <c r="N1155" s="9"/>
      <c r="O1155" s="9">
        <f t="shared" si="45"/>
        <v>1.2842</v>
      </c>
      <c r="P1155" s="9">
        <f ca="1">AVERAGE(OFFSET(P1155,-LEFT($P$2,2)+1,-1,):OFFSET(P1155,,-1,,))</f>
        <v>1.3034733333333333</v>
      </c>
      <c r="Q1155" s="9">
        <f t="shared" ca="1" si="48"/>
        <v>7.366666666666688E-3</v>
      </c>
      <c r="R1155" s="8">
        <f t="shared" ca="1" si="46"/>
        <v>-174.41930618401085</v>
      </c>
      <c r="S1155" s="10">
        <f t="shared" si="47"/>
        <v>100</v>
      </c>
      <c r="T1155" s="10">
        <f t="shared" ref="T1155:T1219" si="52">IF(A1155&lt;&gt;"",-100,"")</f>
        <v>-100</v>
      </c>
      <c r="W1155" s="11">
        <v>41411</v>
      </c>
      <c r="X1155" s="12">
        <v>1.2889999999999999</v>
      </c>
      <c r="Y1155" s="11"/>
      <c r="Z1155" s="12">
        <v>1.2797000000000001</v>
      </c>
      <c r="AA1155" s="13"/>
      <c r="AB1155" s="5">
        <v>7.8</v>
      </c>
    </row>
    <row r="1156" spans="1:28">
      <c r="A1156" s="14">
        <v>41414</v>
      </c>
      <c r="B1156" s="6">
        <v>1.2882</v>
      </c>
      <c r="C1156" s="7">
        <f t="shared" si="49"/>
        <v>1.2817000000000001</v>
      </c>
      <c r="D1156" s="6">
        <f t="shared" si="50"/>
        <v>1.2901</v>
      </c>
      <c r="E1156" s="6">
        <f t="shared" si="51"/>
        <v>7.66</v>
      </c>
      <c r="F1156" s="8"/>
      <c r="G1156" s="8"/>
      <c r="H1156" s="8"/>
      <c r="I1156" s="8"/>
      <c r="J1156" s="8"/>
      <c r="K1156" s="8"/>
      <c r="L1156" s="8"/>
      <c r="M1156" s="9"/>
      <c r="N1156" s="9"/>
      <c r="O1156" s="9">
        <f t="shared" ref="O1156:O1219" si="53">SUM(B1156:D1156)/COUNT(B1156:D1156)</f>
        <v>1.2866666666666668</v>
      </c>
      <c r="P1156" s="9">
        <f ca="1">AVERAGE(OFFSET(P1156,-LEFT($P$2,2)+1,-1,):OFFSET(P1156,,-1,,))</f>
        <v>1.3024766666666667</v>
      </c>
      <c r="Q1156" s="9">
        <f t="shared" ca="1" si="48"/>
        <v>8.0166666666666719E-3</v>
      </c>
      <c r="R1156" s="8">
        <f t="shared" ref="R1156:R1219" ca="1" si="54">IF(AND(O1156&lt;&gt;"",P1156&lt;&gt;"",Q1156&lt;&gt;""),(O1156-P1156)/(0.015*Q1156),"")</f>
        <v>-131.4760914760904</v>
      </c>
      <c r="S1156" s="10">
        <f t="shared" si="47"/>
        <v>100</v>
      </c>
      <c r="T1156" s="10">
        <f t="shared" si="52"/>
        <v>-100</v>
      </c>
      <c r="W1156" s="11">
        <v>41414</v>
      </c>
      <c r="X1156" s="12">
        <v>1.2901</v>
      </c>
      <c r="Y1156" s="11"/>
      <c r="Z1156" s="12">
        <v>1.2817000000000001</v>
      </c>
      <c r="AA1156" s="13"/>
      <c r="AB1156" s="5">
        <v>7.66</v>
      </c>
    </row>
    <row r="1157" spans="1:28">
      <c r="A1157" s="14">
        <v>41415</v>
      </c>
      <c r="B1157" s="6">
        <v>1.2906</v>
      </c>
      <c r="C1157" s="7">
        <f t="shared" si="49"/>
        <v>1.2841</v>
      </c>
      <c r="D1157" s="6">
        <f t="shared" si="50"/>
        <v>1.2934000000000001</v>
      </c>
      <c r="E1157" s="6">
        <f t="shared" si="51"/>
        <v>7.6899999999999995</v>
      </c>
      <c r="F1157" s="8"/>
      <c r="G1157" s="8"/>
      <c r="H1157" s="8"/>
      <c r="I1157" s="8"/>
      <c r="J1157" s="8"/>
      <c r="K1157" s="8"/>
      <c r="L1157" s="8"/>
      <c r="M1157" s="9"/>
      <c r="N1157" s="9"/>
      <c r="O1157" s="9">
        <f t="shared" si="53"/>
        <v>1.2893666666666668</v>
      </c>
      <c r="P1157" s="9">
        <f ca="1">AVERAGE(OFFSET(P1157,-LEFT($P$2,2)+1,-1,):OFFSET(P1157,,-1,,))</f>
        <v>1.3018566666666667</v>
      </c>
      <c r="Q1157" s="9">
        <f t="shared" ca="1" si="48"/>
        <v>8.6809999999999943E-3</v>
      </c>
      <c r="R1157" s="8">
        <f t="shared" ca="1" si="54"/>
        <v>-95.918288983603261</v>
      </c>
      <c r="S1157" s="10">
        <f t="shared" ref="S1157:S1220" si="55">IF(A1157&lt;&gt;"",100,"")</f>
        <v>100</v>
      </c>
      <c r="T1157" s="10">
        <f t="shared" si="52"/>
        <v>-100</v>
      </c>
      <c r="W1157" s="11">
        <v>41415</v>
      </c>
      <c r="X1157" s="12">
        <v>1.2934000000000001</v>
      </c>
      <c r="Y1157" s="11"/>
      <c r="Z1157" s="12">
        <v>1.2841</v>
      </c>
      <c r="AA1157" s="13"/>
      <c r="AB1157" s="5">
        <v>7.6899999999999995</v>
      </c>
    </row>
    <row r="1158" spans="1:28">
      <c r="A1158" s="14">
        <v>41416</v>
      </c>
      <c r="B1158" s="6">
        <v>1.2858000000000001</v>
      </c>
      <c r="C1158" s="7">
        <f t="shared" si="49"/>
        <v>1.2833999999999999</v>
      </c>
      <c r="D1158" s="6">
        <f t="shared" si="50"/>
        <v>1.2998000000000001</v>
      </c>
      <c r="E1158" s="6">
        <f t="shared" si="51"/>
        <v>7.71</v>
      </c>
      <c r="F1158" s="8"/>
      <c r="G1158" s="8"/>
      <c r="H1158" s="8"/>
      <c r="I1158" s="8"/>
      <c r="J1158" s="8"/>
      <c r="K1158" s="8"/>
      <c r="L1158" s="8"/>
      <c r="M1158" s="9"/>
      <c r="N1158" s="9"/>
      <c r="O1158" s="9">
        <f t="shared" si="53"/>
        <v>1.2896666666666665</v>
      </c>
      <c r="P1158" s="9">
        <f ca="1">AVERAGE(OFFSET(P1158,-LEFT($P$2,2)+1,-1,):OFFSET(P1158,,-1,,))</f>
        <v>1.3013333333333335</v>
      </c>
      <c r="Q1158" s="9">
        <f t="shared" ca="1" si="48"/>
        <v>9.2566666666666578E-3</v>
      </c>
      <c r="R1158" s="8">
        <f t="shared" ca="1" si="54"/>
        <v>-84.023526587446511</v>
      </c>
      <c r="S1158" s="10">
        <f t="shared" si="55"/>
        <v>100</v>
      </c>
      <c r="T1158" s="10">
        <f t="shared" si="52"/>
        <v>-100</v>
      </c>
      <c r="W1158" s="11">
        <v>41416</v>
      </c>
      <c r="X1158" s="12">
        <v>1.2998000000000001</v>
      </c>
      <c r="Y1158" s="11"/>
      <c r="Z1158" s="12">
        <v>1.2833999999999999</v>
      </c>
      <c r="AA1158" s="13"/>
      <c r="AB1158" s="5">
        <v>7.71</v>
      </c>
    </row>
    <row r="1159" spans="1:28">
      <c r="A1159" s="14">
        <v>41417</v>
      </c>
      <c r="B1159" s="6">
        <v>1.2934000000000001</v>
      </c>
      <c r="C1159" s="7">
        <f t="shared" si="49"/>
        <v>1.2822</v>
      </c>
      <c r="D1159" s="6">
        <f t="shared" si="50"/>
        <v>1.2957000000000001</v>
      </c>
      <c r="E1159" s="6">
        <f t="shared" si="51"/>
        <v>7.9399999999999995</v>
      </c>
      <c r="F1159" s="8"/>
      <c r="G1159" s="8"/>
      <c r="H1159" s="8"/>
      <c r="I1159" s="8"/>
      <c r="J1159" s="8"/>
      <c r="K1159" s="8"/>
      <c r="L1159" s="8"/>
      <c r="M1159" s="9"/>
      <c r="N1159" s="9"/>
      <c r="O1159" s="9">
        <f t="shared" si="53"/>
        <v>1.2904333333333333</v>
      </c>
      <c r="P1159" s="9">
        <f ca="1">AVERAGE(OFFSET(P1159,-LEFT($P$2,2)+1,-1,):OFFSET(P1159,,-1,,))</f>
        <v>1.3006983333333333</v>
      </c>
      <c r="Q1159" s="9">
        <f t="shared" ca="1" si="48"/>
        <v>9.711666666666674E-3</v>
      </c>
      <c r="R1159" s="8">
        <f t="shared" ca="1" si="54"/>
        <v>-70.46507636862853</v>
      </c>
      <c r="S1159" s="10">
        <f t="shared" si="55"/>
        <v>100</v>
      </c>
      <c r="T1159" s="10">
        <f t="shared" si="52"/>
        <v>-100</v>
      </c>
      <c r="W1159" s="11">
        <v>41417</v>
      </c>
      <c r="X1159" s="12">
        <v>1.2957000000000001</v>
      </c>
      <c r="Y1159" s="11"/>
      <c r="Z1159" s="12">
        <v>1.2822</v>
      </c>
      <c r="AA1159" s="13"/>
      <c r="AB1159" s="5">
        <v>7.9399999999999995</v>
      </c>
    </row>
    <row r="1160" spans="1:28">
      <c r="A1160" s="14">
        <v>41418</v>
      </c>
      <c r="B1160" s="6">
        <v>1.2932000000000001</v>
      </c>
      <c r="C1160" s="7">
        <f t="shared" si="49"/>
        <v>1.2904</v>
      </c>
      <c r="D1160" s="6">
        <f t="shared" si="50"/>
        <v>1.2993000000000001</v>
      </c>
      <c r="E1160" s="6">
        <f t="shared" si="51"/>
        <v>7.76</v>
      </c>
      <c r="F1160" s="8"/>
      <c r="G1160" s="8"/>
      <c r="H1160" s="8"/>
      <c r="I1160" s="8"/>
      <c r="J1160" s="8"/>
      <c r="K1160" s="8"/>
      <c r="L1160" s="8"/>
      <c r="M1160" s="9"/>
      <c r="N1160" s="9"/>
      <c r="O1160" s="9">
        <f t="shared" si="53"/>
        <v>1.2943</v>
      </c>
      <c r="P1160" s="9">
        <f ca="1">AVERAGE(OFFSET(P1160,-LEFT($P$2,2)+1,-1,):OFFSET(P1160,,-1,,))</f>
        <v>1.3002983333333331</v>
      </c>
      <c r="Q1160" s="9">
        <f t="shared" ca="1" si="48"/>
        <v>9.9114999999999846E-3</v>
      </c>
      <c r="R1160" s="8">
        <f t="shared" ca="1" si="54"/>
        <v>-40.345950551266142</v>
      </c>
      <c r="S1160" s="10">
        <f t="shared" si="55"/>
        <v>100</v>
      </c>
      <c r="T1160" s="10">
        <f t="shared" si="52"/>
        <v>-100</v>
      </c>
      <c r="W1160" s="11">
        <v>41418</v>
      </c>
      <c r="X1160" s="12">
        <v>1.2993000000000001</v>
      </c>
      <c r="Y1160" s="11"/>
      <c r="Z1160" s="12">
        <v>1.2904</v>
      </c>
      <c r="AA1160" s="13"/>
      <c r="AB1160" s="5">
        <v>7.76</v>
      </c>
    </row>
    <row r="1161" spans="1:28">
      <c r="A1161" s="14">
        <v>41421</v>
      </c>
      <c r="B1161" s="6">
        <v>1.2930999999999999</v>
      </c>
      <c r="C1161" s="7">
        <f t="shared" si="49"/>
        <v>1.2916000000000001</v>
      </c>
      <c r="D1161" s="6">
        <f t="shared" si="50"/>
        <v>1.2948999999999999</v>
      </c>
      <c r="E1161" s="6">
        <f t="shared" si="51"/>
        <v>6.96</v>
      </c>
      <c r="F1161" s="8"/>
      <c r="G1161" s="8"/>
      <c r="H1161" s="8"/>
      <c r="I1161" s="8"/>
      <c r="J1161" s="8"/>
      <c r="K1161" s="8"/>
      <c r="L1161" s="8"/>
      <c r="M1161" s="9"/>
      <c r="N1161" s="9"/>
      <c r="O1161" s="9">
        <f t="shared" si="53"/>
        <v>1.2931999999999999</v>
      </c>
      <c r="P1161" s="9">
        <f ca="1">AVERAGE(OFFSET(P1161,-LEFT($P$2,2)+1,-1,):OFFSET(P1161,,-1,,))</f>
        <v>1.2995649999999999</v>
      </c>
      <c r="Q1161" s="9">
        <f t="shared" ca="1" si="48"/>
        <v>9.7413333333333137E-3</v>
      </c>
      <c r="R1161" s="8">
        <f t="shared" ca="1" si="54"/>
        <v>-43.560087599233285</v>
      </c>
      <c r="S1161" s="10">
        <f t="shared" si="55"/>
        <v>100</v>
      </c>
      <c r="T1161" s="10">
        <f t="shared" si="52"/>
        <v>-100</v>
      </c>
      <c r="W1161" s="11">
        <v>41421</v>
      </c>
      <c r="X1161" s="12">
        <v>1.2948999999999999</v>
      </c>
      <c r="Y1161" s="11"/>
      <c r="Z1161" s="12">
        <v>1.2916000000000001</v>
      </c>
      <c r="AA1161" s="13"/>
      <c r="AB1161" s="5">
        <v>6.96</v>
      </c>
    </row>
    <row r="1162" spans="1:28">
      <c r="A1162" s="14">
        <v>41422</v>
      </c>
      <c r="B1162" s="6">
        <v>1.2856000000000001</v>
      </c>
      <c r="C1162" s="7">
        <f t="shared" si="49"/>
        <v>1.2849999999999999</v>
      </c>
      <c r="D1162" s="6">
        <f t="shared" si="50"/>
        <v>1.2949999999999999</v>
      </c>
      <c r="E1162" s="6">
        <f t="shared" si="51"/>
        <v>6.39</v>
      </c>
      <c r="F1162" s="8"/>
      <c r="G1162" s="8"/>
      <c r="H1162" s="8"/>
      <c r="I1162" s="8"/>
      <c r="J1162" s="8"/>
      <c r="K1162" s="8"/>
      <c r="L1162" s="8"/>
      <c r="M1162" s="9"/>
      <c r="N1162" s="9"/>
      <c r="O1162" s="9">
        <f t="shared" si="53"/>
        <v>1.2885333333333333</v>
      </c>
      <c r="P1162" s="9">
        <f ca="1">AVERAGE(OFFSET(P1162,-LEFT($P$2,2)+1,-1,):OFFSET(P1162,,-1,,))</f>
        <v>1.2983099999999996</v>
      </c>
      <c r="Q1162" s="9">
        <f t="shared" ca="1" si="48"/>
        <v>9.301999999999944E-3</v>
      </c>
      <c r="R1162" s="8">
        <f t="shared" ca="1" si="54"/>
        <v>-70.06856351083195</v>
      </c>
      <c r="S1162" s="10">
        <f t="shared" si="55"/>
        <v>100</v>
      </c>
      <c r="T1162" s="10">
        <f t="shared" si="52"/>
        <v>-100</v>
      </c>
      <c r="W1162" s="11">
        <v>41422</v>
      </c>
      <c r="X1162" s="12">
        <v>1.2949999999999999</v>
      </c>
      <c r="Y1162" s="11"/>
      <c r="Z1162" s="12">
        <v>1.2849999999999999</v>
      </c>
      <c r="AA1162" s="13"/>
      <c r="AB1162" s="5">
        <v>6.39</v>
      </c>
    </row>
    <row r="1163" spans="1:28">
      <c r="A1163" s="14">
        <v>41423</v>
      </c>
      <c r="B1163" s="6">
        <v>1.2941</v>
      </c>
      <c r="C1163" s="7">
        <f t="shared" si="49"/>
        <v>1.2838000000000001</v>
      </c>
      <c r="D1163" s="6">
        <f t="shared" si="50"/>
        <v>1.2978000000000001</v>
      </c>
      <c r="E1163" s="6">
        <f t="shared" si="51"/>
        <v>6.71</v>
      </c>
      <c r="F1163" s="8"/>
      <c r="G1163" s="8"/>
      <c r="H1163" s="8"/>
      <c r="I1163" s="8"/>
      <c r="J1163" s="8"/>
      <c r="K1163" s="8"/>
      <c r="L1163" s="8"/>
      <c r="M1163" s="9"/>
      <c r="N1163" s="9"/>
      <c r="O1163" s="9">
        <f t="shared" si="53"/>
        <v>1.2919</v>
      </c>
      <c r="P1163" s="9">
        <f ca="1">AVERAGE(OFFSET(P1163,-LEFT($P$2,2)+1,-1,):OFFSET(P1163,,-1,,))</f>
        <v>1.296933333333333</v>
      </c>
      <c r="Q1163" s="9">
        <f t="shared" ca="1" si="48"/>
        <v>8.1833333333332977E-3</v>
      </c>
      <c r="R1163" s="8">
        <f t="shared" ca="1" si="54"/>
        <v>-41.00475220637901</v>
      </c>
      <c r="S1163" s="10">
        <f t="shared" si="55"/>
        <v>100</v>
      </c>
      <c r="T1163" s="10">
        <f t="shared" si="52"/>
        <v>-100</v>
      </c>
      <c r="W1163" s="11">
        <v>41423</v>
      </c>
      <c r="X1163" s="12">
        <v>1.2978000000000001</v>
      </c>
      <c r="Y1163" s="11"/>
      <c r="Z1163" s="12">
        <v>1.2838000000000001</v>
      </c>
      <c r="AA1163" s="13"/>
      <c r="AB1163" s="5">
        <v>6.71</v>
      </c>
    </row>
    <row r="1164" spans="1:28">
      <c r="A1164" s="14">
        <v>41424</v>
      </c>
      <c r="B1164" s="6">
        <v>1.3049999999999999</v>
      </c>
      <c r="C1164" s="7">
        <f t="shared" si="49"/>
        <v>1.2934000000000001</v>
      </c>
      <c r="D1164" s="6">
        <f t="shared" si="50"/>
        <v>1.3061</v>
      </c>
      <c r="E1164" s="6">
        <f t="shared" si="51"/>
        <v>7.2</v>
      </c>
      <c r="F1164" s="8"/>
      <c r="G1164" s="8"/>
      <c r="H1164" s="8"/>
      <c r="I1164" s="8"/>
      <c r="J1164" s="8"/>
      <c r="K1164" s="8"/>
      <c r="L1164" s="8"/>
      <c r="M1164" s="9"/>
      <c r="N1164" s="9"/>
      <c r="O1164" s="9">
        <f t="shared" si="53"/>
        <v>1.3014999999999999</v>
      </c>
      <c r="P1164" s="9">
        <f ca="1">AVERAGE(OFFSET(P1164,-LEFT($P$2,2)+1,-1,):OFFSET(P1164,,-1,,))</f>
        <v>1.296475</v>
      </c>
      <c r="Q1164" s="9">
        <f t="shared" ca="1" si="48"/>
        <v>7.6333333333333583E-3</v>
      </c>
      <c r="R1164" s="8">
        <f t="shared" ca="1" si="54"/>
        <v>43.886462882094492</v>
      </c>
      <c r="S1164" s="10">
        <f t="shared" si="55"/>
        <v>100</v>
      </c>
      <c r="T1164" s="10">
        <f t="shared" si="52"/>
        <v>-100</v>
      </c>
      <c r="W1164" s="11">
        <v>41424</v>
      </c>
      <c r="X1164" s="12">
        <v>1.3061</v>
      </c>
      <c r="Y1164" s="11"/>
      <c r="Z1164" s="12">
        <v>1.2934000000000001</v>
      </c>
      <c r="AA1164" s="13"/>
      <c r="AB1164" s="5">
        <v>7.2</v>
      </c>
    </row>
    <row r="1165" spans="1:28">
      <c r="A1165" s="14">
        <v>41425</v>
      </c>
      <c r="B1165" s="6">
        <v>1.2999000000000001</v>
      </c>
      <c r="C1165" s="7">
        <f t="shared" si="49"/>
        <v>1.2944</v>
      </c>
      <c r="D1165" s="6">
        <f t="shared" si="50"/>
        <v>1.306</v>
      </c>
      <c r="E1165" s="6">
        <f t="shared" si="51"/>
        <v>7.28</v>
      </c>
      <c r="F1165" s="8"/>
      <c r="G1165" s="8"/>
      <c r="H1165" s="8"/>
      <c r="I1165" s="8"/>
      <c r="J1165" s="8"/>
      <c r="K1165" s="8"/>
      <c r="L1165" s="8"/>
      <c r="M1165" s="9"/>
      <c r="N1165" s="9"/>
      <c r="O1165" s="9">
        <f t="shared" si="53"/>
        <v>1.3001</v>
      </c>
      <c r="P1165" s="9">
        <f ca="1">AVERAGE(OFFSET(P1165,-LEFT($P$2,2)+1,-1,):OFFSET(P1165,,-1,,))</f>
        <v>1.2959700000000001</v>
      </c>
      <c r="Q1165" s="9">
        <f t="shared" ca="1" si="48"/>
        <v>7.0273333333333628E-3</v>
      </c>
      <c r="R1165" s="8">
        <f t="shared" ca="1" si="54"/>
        <v>39.180343420927329</v>
      </c>
      <c r="S1165" s="10">
        <f t="shared" si="55"/>
        <v>100</v>
      </c>
      <c r="T1165" s="10">
        <f t="shared" si="52"/>
        <v>-100</v>
      </c>
      <c r="W1165" s="11">
        <v>41425</v>
      </c>
      <c r="X1165" s="12">
        <v>1.306</v>
      </c>
      <c r="Y1165" s="11"/>
      <c r="Z1165" s="12">
        <v>1.2944</v>
      </c>
      <c r="AA1165" s="13"/>
      <c r="AB1165" s="5">
        <v>7.28</v>
      </c>
    </row>
    <row r="1166" spans="1:28">
      <c r="A1166" s="14">
        <v>41428</v>
      </c>
      <c r="B1166" s="6">
        <v>1.3075999999999999</v>
      </c>
      <c r="C1166" s="7">
        <f t="shared" si="49"/>
        <v>1.2955999999999999</v>
      </c>
      <c r="D1166" s="6">
        <f t="shared" si="50"/>
        <v>1.3108</v>
      </c>
      <c r="E1166" s="6">
        <f t="shared" si="51"/>
        <v>7.32</v>
      </c>
      <c r="F1166" s="8"/>
      <c r="G1166" s="8"/>
      <c r="H1166" s="8"/>
      <c r="I1166" s="8"/>
      <c r="J1166" s="8"/>
      <c r="K1166" s="8"/>
      <c r="L1166" s="8"/>
      <c r="M1166" s="9"/>
      <c r="N1166" s="9"/>
      <c r="O1166" s="9">
        <f t="shared" si="53"/>
        <v>1.3046666666666666</v>
      </c>
      <c r="P1166" s="9">
        <f ca="1">AVERAGE(OFFSET(P1166,-LEFT($P$2,2)+1,-1,):OFFSET(P1166,,-1,,))</f>
        <v>1.2957516666666666</v>
      </c>
      <c r="Q1166" s="9">
        <f t="shared" ca="1" si="48"/>
        <v>6.7653333333333341E-3</v>
      </c>
      <c r="R1166" s="8">
        <f t="shared" ca="1" si="54"/>
        <v>87.849822625147866</v>
      </c>
      <c r="S1166" s="10">
        <f t="shared" si="55"/>
        <v>100</v>
      </c>
      <c r="T1166" s="10">
        <f t="shared" si="52"/>
        <v>-100</v>
      </c>
      <c r="W1166" s="11">
        <v>41428</v>
      </c>
      <c r="X1166" s="12">
        <v>1.3108</v>
      </c>
      <c r="Y1166" s="11"/>
      <c r="Z1166" s="12">
        <v>1.2955999999999999</v>
      </c>
      <c r="AA1166" s="13"/>
      <c r="AB1166" s="5">
        <v>7.32</v>
      </c>
    </row>
    <row r="1167" spans="1:28">
      <c r="A1167" s="14">
        <v>41429</v>
      </c>
      <c r="B1167" s="6">
        <v>1.3081</v>
      </c>
      <c r="C1167" s="7">
        <f t="shared" si="49"/>
        <v>1.3042</v>
      </c>
      <c r="D1167" s="6">
        <f t="shared" si="50"/>
        <v>1.3101</v>
      </c>
      <c r="E1167" s="6">
        <f t="shared" si="51"/>
        <v>7.31</v>
      </c>
      <c r="F1167" s="8"/>
      <c r="G1167" s="8"/>
      <c r="H1167" s="8"/>
      <c r="I1167" s="8"/>
      <c r="J1167" s="8"/>
      <c r="K1167" s="8"/>
      <c r="L1167" s="8"/>
      <c r="M1167" s="9"/>
      <c r="N1167" s="9"/>
      <c r="O1167" s="9">
        <f t="shared" si="53"/>
        <v>1.3074666666666668</v>
      </c>
      <c r="P1167" s="9">
        <f ca="1">AVERAGE(OFFSET(P1167,-LEFT($P$2,2)+1,-1,):OFFSET(P1167,,-1,,))</f>
        <v>1.29566</v>
      </c>
      <c r="Q1167" s="9">
        <f t="shared" ca="1" si="48"/>
        <v>6.6553333333333464E-3</v>
      </c>
      <c r="R1167" s="8">
        <f t="shared" ca="1" si="54"/>
        <v>118.26772179371653</v>
      </c>
      <c r="S1167" s="10">
        <f t="shared" si="55"/>
        <v>100</v>
      </c>
      <c r="T1167" s="10">
        <f t="shared" si="52"/>
        <v>-100</v>
      </c>
      <c r="W1167" s="11">
        <v>41429</v>
      </c>
      <c r="X1167" s="12">
        <v>1.3101</v>
      </c>
      <c r="Y1167" s="11"/>
      <c r="Z1167" s="12">
        <v>1.3042</v>
      </c>
      <c r="AA1167" s="13"/>
      <c r="AB1167" s="5">
        <v>7.31</v>
      </c>
    </row>
    <row r="1168" spans="1:28">
      <c r="A1168" s="14">
        <v>41430</v>
      </c>
      <c r="B1168" s="6">
        <v>1.3092999999999999</v>
      </c>
      <c r="C1168" s="7">
        <f t="shared" si="49"/>
        <v>1.3052999999999999</v>
      </c>
      <c r="D1168" s="6">
        <f t="shared" si="50"/>
        <v>1.3115999999999999</v>
      </c>
      <c r="E1168" s="6">
        <f t="shared" si="51"/>
        <v>7.31</v>
      </c>
      <c r="F1168" s="8"/>
      <c r="G1168" s="8"/>
      <c r="H1168" s="8"/>
      <c r="I1168" s="8"/>
      <c r="J1168" s="8"/>
      <c r="K1168" s="8"/>
      <c r="L1168" s="8"/>
      <c r="M1168" s="9"/>
      <c r="N1168" s="9"/>
      <c r="O1168" s="9">
        <f t="shared" si="53"/>
        <v>1.3087333333333333</v>
      </c>
      <c r="P1168" s="9">
        <f ca="1">AVERAGE(OFFSET(P1168,-LEFT($P$2,2)+1,-1,):OFFSET(P1168,,-1,,))</f>
        <v>1.2953983333333334</v>
      </c>
      <c r="Q1168" s="9">
        <f t="shared" ca="1" si="48"/>
        <v>6.3413333333333542E-3</v>
      </c>
      <c r="R1168" s="8">
        <f t="shared" ca="1" si="54"/>
        <v>140.19133725819839</v>
      </c>
      <c r="S1168" s="10">
        <f t="shared" si="55"/>
        <v>100</v>
      </c>
      <c r="T1168" s="10">
        <f t="shared" si="52"/>
        <v>-100</v>
      </c>
      <c r="W1168" s="11">
        <v>41430</v>
      </c>
      <c r="X1168" s="12">
        <v>1.3115999999999999</v>
      </c>
      <c r="Y1168" s="11"/>
      <c r="Z1168" s="12">
        <v>1.3052999999999999</v>
      </c>
      <c r="AA1168" s="13"/>
      <c r="AB1168" s="5">
        <v>7.31</v>
      </c>
    </row>
    <row r="1169" spans="1:28">
      <c r="A1169" s="14">
        <v>41431</v>
      </c>
      <c r="B1169" s="6">
        <v>1.3246</v>
      </c>
      <c r="C1169" s="7">
        <f t="shared" si="49"/>
        <v>1.3075000000000001</v>
      </c>
      <c r="D1169" s="6">
        <f t="shared" si="50"/>
        <v>1.3306</v>
      </c>
      <c r="E1169" s="6">
        <f t="shared" si="51"/>
        <v>8.06</v>
      </c>
      <c r="F1169" s="8"/>
      <c r="G1169" s="8"/>
      <c r="H1169" s="8"/>
      <c r="I1169" s="8"/>
      <c r="J1169" s="8"/>
      <c r="K1169" s="8"/>
      <c r="L1169" s="8"/>
      <c r="M1169" s="9"/>
      <c r="N1169" s="9"/>
      <c r="O1169" s="9">
        <f t="shared" si="53"/>
        <v>1.3209000000000002</v>
      </c>
      <c r="P1169" s="9">
        <f ca="1">AVERAGE(OFFSET(P1169,-LEFT($P$2,2)+1,-1,):OFFSET(P1169,,-1,,))</f>
        <v>1.2960583333333333</v>
      </c>
      <c r="Q1169" s="9">
        <f t="shared" ca="1" si="48"/>
        <v>7.1333333333333474E-3</v>
      </c>
      <c r="R1169" s="8">
        <f t="shared" ca="1" si="54"/>
        <v>232.16510903426939</v>
      </c>
      <c r="S1169" s="10">
        <f t="shared" si="55"/>
        <v>100</v>
      </c>
      <c r="T1169" s="10">
        <f t="shared" si="52"/>
        <v>-100</v>
      </c>
      <c r="W1169" s="11">
        <v>41431</v>
      </c>
      <c r="X1169" s="12">
        <v>1.3306</v>
      </c>
      <c r="Y1169" s="11"/>
      <c r="Z1169" s="12">
        <v>1.3075000000000001</v>
      </c>
      <c r="AA1169" s="13"/>
      <c r="AB1169" s="5">
        <v>8.06</v>
      </c>
    </row>
    <row r="1170" spans="1:28">
      <c r="A1170" s="14">
        <v>41432</v>
      </c>
      <c r="B1170" s="6">
        <v>1.3218000000000001</v>
      </c>
      <c r="C1170" s="7">
        <f t="shared" si="49"/>
        <v>1.3191999999999999</v>
      </c>
      <c r="D1170" s="6">
        <f t="shared" si="50"/>
        <v>1.3285</v>
      </c>
      <c r="E1170" s="6">
        <f t="shared" si="51"/>
        <v>7.96</v>
      </c>
      <c r="F1170" s="8"/>
      <c r="G1170" s="8"/>
      <c r="H1170" s="8"/>
      <c r="I1170" s="8"/>
      <c r="J1170" s="8"/>
      <c r="K1170" s="8"/>
      <c r="L1170" s="8"/>
      <c r="M1170" s="9"/>
      <c r="N1170" s="9"/>
      <c r="O1170" s="9">
        <f t="shared" si="53"/>
        <v>1.3231666666666666</v>
      </c>
      <c r="P1170" s="9">
        <f ca="1">AVERAGE(OFFSET(P1170,-LEFT($P$2,2)+1,-1,):OFFSET(P1170,,-1,,))</f>
        <v>1.2972566666666667</v>
      </c>
      <c r="Q1170" s="9">
        <f t="shared" ca="1" si="48"/>
        <v>8.5736666666666791E-3</v>
      </c>
      <c r="R1170" s="8">
        <f t="shared" ca="1" si="54"/>
        <v>201.46961626686243</v>
      </c>
      <c r="S1170" s="10">
        <f t="shared" si="55"/>
        <v>100</v>
      </c>
      <c r="T1170" s="10">
        <f t="shared" si="52"/>
        <v>-100</v>
      </c>
      <c r="W1170" s="11">
        <v>41432</v>
      </c>
      <c r="X1170" s="12">
        <v>1.3285</v>
      </c>
      <c r="Y1170" s="11"/>
      <c r="Z1170" s="12">
        <v>1.3191999999999999</v>
      </c>
      <c r="AA1170" s="13"/>
      <c r="AB1170" s="5">
        <v>7.96</v>
      </c>
    </row>
    <row r="1171" spans="1:28">
      <c r="A1171" s="14">
        <v>41435</v>
      </c>
      <c r="B1171" s="6">
        <v>1.3256999999999999</v>
      </c>
      <c r="C1171" s="7">
        <f t="shared" si="49"/>
        <v>1.3178000000000001</v>
      </c>
      <c r="D1171" s="6">
        <f t="shared" si="50"/>
        <v>1.3269</v>
      </c>
      <c r="E1171" s="6">
        <f t="shared" si="51"/>
        <v>7.86</v>
      </c>
      <c r="F1171" s="8"/>
      <c r="G1171" s="8"/>
      <c r="H1171" s="8"/>
      <c r="I1171" s="8"/>
      <c r="J1171" s="8"/>
      <c r="K1171" s="8"/>
      <c r="L1171" s="8"/>
      <c r="M1171" s="9"/>
      <c r="N1171" s="9"/>
      <c r="O1171" s="9">
        <f t="shared" si="53"/>
        <v>1.3234666666666666</v>
      </c>
      <c r="P1171" s="9">
        <f ca="1">AVERAGE(OFFSET(P1171,-LEFT($P$2,2)+1,-1,):OFFSET(P1171,,-1,,))</f>
        <v>1.2985683333333333</v>
      </c>
      <c r="Q1171" s="9">
        <f t="shared" ca="1" si="48"/>
        <v>1.0145333333333329E-2</v>
      </c>
      <c r="R1171" s="8">
        <f t="shared" ca="1" si="54"/>
        <v>163.61107460463435</v>
      </c>
      <c r="S1171" s="10">
        <f t="shared" si="55"/>
        <v>100</v>
      </c>
      <c r="T1171" s="10">
        <f t="shared" si="52"/>
        <v>-100</v>
      </c>
      <c r="W1171" s="11">
        <v>41435</v>
      </c>
      <c r="X1171" s="12">
        <v>1.3269</v>
      </c>
      <c r="Y1171" s="11"/>
      <c r="Z1171" s="12">
        <v>1.3178000000000001</v>
      </c>
      <c r="AA1171" s="13"/>
      <c r="AB1171" s="5">
        <v>7.86</v>
      </c>
    </row>
    <row r="1172" spans="1:28">
      <c r="A1172" s="14">
        <v>41436</v>
      </c>
      <c r="B1172" s="6">
        <v>1.3312999999999999</v>
      </c>
      <c r="C1172" s="7">
        <f t="shared" si="49"/>
        <v>1.3231999999999999</v>
      </c>
      <c r="D1172" s="6">
        <f t="shared" si="50"/>
        <v>1.3317999999999999</v>
      </c>
      <c r="E1172" s="6">
        <f t="shared" si="51"/>
        <v>7.95</v>
      </c>
      <c r="F1172" s="8"/>
      <c r="G1172" s="8"/>
      <c r="H1172" s="8"/>
      <c r="I1172" s="8"/>
      <c r="J1172" s="8"/>
      <c r="K1172" s="8"/>
      <c r="L1172" s="8"/>
      <c r="M1172" s="9"/>
      <c r="N1172" s="9"/>
      <c r="O1172" s="9">
        <f t="shared" si="53"/>
        <v>1.3287666666666664</v>
      </c>
      <c r="P1172" s="9">
        <f ca="1">AVERAGE(OFFSET(P1172,-LEFT($P$2,2)+1,-1,):OFFSET(P1172,,-1,,))</f>
        <v>1.3002383333333334</v>
      </c>
      <c r="Q1172" s="9">
        <f t="shared" ca="1" si="48"/>
        <v>1.1675999999999987E-2</v>
      </c>
      <c r="R1172" s="8">
        <f t="shared" ca="1" si="54"/>
        <v>162.88873662974237</v>
      </c>
      <c r="S1172" s="10">
        <f t="shared" si="55"/>
        <v>100</v>
      </c>
      <c r="T1172" s="10">
        <f t="shared" si="52"/>
        <v>-100</v>
      </c>
      <c r="W1172" s="11">
        <v>41436</v>
      </c>
      <c r="X1172" s="12">
        <v>1.3317999999999999</v>
      </c>
      <c r="Y1172" s="11"/>
      <c r="Z1172" s="12">
        <v>1.3231999999999999</v>
      </c>
      <c r="AA1172" s="13"/>
      <c r="AB1172" s="5">
        <v>7.95</v>
      </c>
    </row>
    <row r="1173" spans="1:28">
      <c r="A1173" s="14">
        <v>41437</v>
      </c>
      <c r="B1173" s="6">
        <v>1.3336999999999999</v>
      </c>
      <c r="C1173" s="7">
        <f t="shared" si="49"/>
        <v>1.3266</v>
      </c>
      <c r="D1173" s="6">
        <f t="shared" si="50"/>
        <v>1.3359000000000001</v>
      </c>
      <c r="E1173" s="6">
        <f t="shared" si="51"/>
        <v>7.44</v>
      </c>
      <c r="F1173" s="8"/>
      <c r="G1173" s="8"/>
      <c r="H1173" s="8"/>
      <c r="I1173" s="8"/>
      <c r="J1173" s="8"/>
      <c r="K1173" s="8"/>
      <c r="L1173" s="8"/>
      <c r="M1173" s="9"/>
      <c r="N1173" s="9"/>
      <c r="O1173" s="9">
        <f t="shared" si="53"/>
        <v>1.3320666666666667</v>
      </c>
      <c r="P1173" s="9">
        <f ca="1">AVERAGE(OFFSET(P1173,-LEFT($P$2,2)+1,-1,):OFFSET(P1173,,-1,,))</f>
        <v>1.3023866666666668</v>
      </c>
      <c r="Q1173" s="9">
        <f t="shared" ca="1" si="48"/>
        <v>1.3014000000000026E-2</v>
      </c>
      <c r="R1173" s="8">
        <f t="shared" ca="1" si="54"/>
        <v>152.04139132216523</v>
      </c>
      <c r="S1173" s="10">
        <f t="shared" si="55"/>
        <v>100</v>
      </c>
      <c r="T1173" s="10">
        <f t="shared" si="52"/>
        <v>-100</v>
      </c>
      <c r="W1173" s="11">
        <v>41437</v>
      </c>
      <c r="X1173" s="12">
        <v>1.3359000000000001</v>
      </c>
      <c r="Y1173" s="11"/>
      <c r="Z1173" s="12">
        <v>1.3266</v>
      </c>
      <c r="AA1173" s="13"/>
      <c r="AB1173" s="5">
        <v>7.44</v>
      </c>
    </row>
    <row r="1174" spans="1:28">
      <c r="A1174" s="14">
        <v>41438</v>
      </c>
      <c r="B1174" s="6">
        <v>1.3374999999999999</v>
      </c>
      <c r="C1174" s="7">
        <f t="shared" si="49"/>
        <v>1.3279000000000001</v>
      </c>
      <c r="D1174" s="6">
        <f t="shared" si="50"/>
        <v>1.339</v>
      </c>
      <c r="E1174" s="6">
        <f t="shared" si="51"/>
        <v>7.41</v>
      </c>
      <c r="F1174" s="8"/>
      <c r="G1174" s="8"/>
      <c r="H1174" s="8"/>
      <c r="I1174" s="8"/>
      <c r="J1174" s="8"/>
      <c r="K1174" s="8"/>
      <c r="L1174" s="8"/>
      <c r="M1174" s="9"/>
      <c r="N1174" s="9"/>
      <c r="O1174" s="9">
        <f t="shared" si="53"/>
        <v>1.3348000000000002</v>
      </c>
      <c r="P1174" s="9">
        <f ca="1">AVERAGE(OFFSET(P1174,-LEFT($P$2,2)+1,-1,):OFFSET(P1174,,-1,,))</f>
        <v>1.3046950000000002</v>
      </c>
      <c r="Q1174" s="9">
        <f t="shared" ca="1" si="48"/>
        <v>1.4180666666666708E-2</v>
      </c>
      <c r="R1174" s="8">
        <f t="shared" ca="1" si="54"/>
        <v>141.53072258003837</v>
      </c>
      <c r="S1174" s="10">
        <f t="shared" si="55"/>
        <v>100</v>
      </c>
      <c r="T1174" s="10">
        <f t="shared" si="52"/>
        <v>-100</v>
      </c>
      <c r="W1174" s="11">
        <v>41438</v>
      </c>
      <c r="X1174" s="12">
        <v>1.339</v>
      </c>
      <c r="Y1174" s="11"/>
      <c r="Z1174" s="12">
        <v>1.3279000000000001</v>
      </c>
      <c r="AA1174" s="13"/>
      <c r="AB1174" s="5">
        <v>7.41</v>
      </c>
    </row>
    <row r="1175" spans="1:28">
      <c r="A1175" s="14">
        <v>41439</v>
      </c>
      <c r="B1175" s="6">
        <v>1.3347</v>
      </c>
      <c r="C1175" s="7">
        <f t="shared" si="49"/>
        <v>1.3294999999999999</v>
      </c>
      <c r="D1175" s="6">
        <f t="shared" si="50"/>
        <v>1.3374999999999999</v>
      </c>
      <c r="E1175" s="6">
        <f t="shared" si="51"/>
        <v>7.38</v>
      </c>
      <c r="F1175" s="8"/>
      <c r="G1175" s="8"/>
      <c r="H1175" s="8"/>
      <c r="I1175" s="8"/>
      <c r="J1175" s="8"/>
      <c r="K1175" s="8"/>
      <c r="L1175" s="8"/>
      <c r="M1175" s="9"/>
      <c r="N1175" s="9"/>
      <c r="O1175" s="9">
        <f t="shared" si="53"/>
        <v>1.3338999999999999</v>
      </c>
      <c r="P1175" s="9">
        <f ca="1">AVERAGE(OFFSET(P1175,-LEFT($P$2,2)+1,-1,):OFFSET(P1175,,-1,,))</f>
        <v>1.3071800000000002</v>
      </c>
      <c r="Q1175" s="9">
        <f t="shared" ref="Q1175:Q1237" ca="1" si="56">(ABS(P1175-O1175)+ABS(P1175-O1174)+ABS(P1175-O1173)+ABS(P1175-O1172)+ABS(P1175-O1171)+ABS(P1175-O1170)+ABS(P1175-O1169)+ABS(P1175-O1168)+ABS(P1175-O1167)+ABS(P1175-O1166)+ABS(P1175-O1165)+ABS(P1175-O1164)+ABS(P1175-O1163)+ABS(P1175-O1162)+ABS(P1175-O1161)+ABS(P1175-O1160)+ABS(P1175-O1159)+ABS(P1175-O1158)+ABS(P1175-O1157)+ABS(P1175-O1156))/(LEFT($P$2,2))</f>
        <v>1.4864666666666693E-2</v>
      </c>
      <c r="R1175" s="8">
        <f t="shared" ca="1" si="54"/>
        <v>119.83674933847416</v>
      </c>
      <c r="S1175" s="10">
        <f t="shared" si="55"/>
        <v>100</v>
      </c>
      <c r="T1175" s="10">
        <f t="shared" si="52"/>
        <v>-100</v>
      </c>
      <c r="W1175" s="11">
        <v>41439</v>
      </c>
      <c r="X1175" s="12">
        <v>1.3374999999999999</v>
      </c>
      <c r="Y1175" s="11"/>
      <c r="Z1175" s="12">
        <v>1.3294999999999999</v>
      </c>
      <c r="AA1175" s="13"/>
      <c r="AB1175" s="5">
        <v>7.38</v>
      </c>
    </row>
    <row r="1176" spans="1:28">
      <c r="A1176" s="14">
        <v>41442</v>
      </c>
      <c r="B1176" s="6">
        <v>1.3367</v>
      </c>
      <c r="C1176" s="7">
        <f t="shared" si="49"/>
        <v>1.3319000000000001</v>
      </c>
      <c r="D1176" s="6">
        <f t="shared" si="50"/>
        <v>1.3382000000000001</v>
      </c>
      <c r="E1176" s="6">
        <f t="shared" si="51"/>
        <v>7.38</v>
      </c>
      <c r="F1176" s="8"/>
      <c r="G1176" s="8"/>
      <c r="H1176" s="8"/>
      <c r="I1176" s="8"/>
      <c r="J1176" s="8"/>
      <c r="K1176" s="8"/>
      <c r="L1176" s="8"/>
      <c r="M1176" s="9"/>
      <c r="N1176" s="9"/>
      <c r="O1176" s="9">
        <f t="shared" si="53"/>
        <v>1.3356000000000001</v>
      </c>
      <c r="P1176" s="9">
        <f ca="1">AVERAGE(OFFSET(P1176,-LEFT($P$2,2)+1,-1,):OFFSET(P1176,,-1,,))</f>
        <v>1.3096266666666667</v>
      </c>
      <c r="Q1176" s="9">
        <f t="shared" ca="1" si="56"/>
        <v>1.5565333333333353E-2</v>
      </c>
      <c r="R1176" s="8">
        <f t="shared" ca="1" si="54"/>
        <v>111.24436068756798</v>
      </c>
      <c r="S1176" s="10">
        <f t="shared" si="55"/>
        <v>100</v>
      </c>
      <c r="T1176" s="10">
        <f t="shared" si="52"/>
        <v>-100</v>
      </c>
      <c r="W1176" s="11">
        <v>41442</v>
      </c>
      <c r="X1176" s="12">
        <v>1.3382000000000001</v>
      </c>
      <c r="Y1176" s="11"/>
      <c r="Z1176" s="12">
        <v>1.3319000000000001</v>
      </c>
      <c r="AA1176" s="13"/>
      <c r="AB1176" s="5">
        <v>7.38</v>
      </c>
    </row>
    <row r="1177" spans="1:28">
      <c r="A1177" s="14">
        <v>41443</v>
      </c>
      <c r="B1177" s="6">
        <v>1.3391999999999999</v>
      </c>
      <c r="C1177" s="7">
        <f t="shared" si="49"/>
        <v>1.3326</v>
      </c>
      <c r="D1177" s="6">
        <f t="shared" si="50"/>
        <v>1.3416000000000001</v>
      </c>
      <c r="E1177" s="6">
        <f t="shared" si="51"/>
        <v>7.23</v>
      </c>
      <c r="F1177" s="8"/>
      <c r="G1177" s="8"/>
      <c r="H1177" s="8"/>
      <c r="I1177" s="8"/>
      <c r="J1177" s="8"/>
      <c r="K1177" s="8"/>
      <c r="L1177" s="8"/>
      <c r="M1177" s="9"/>
      <c r="N1177" s="9"/>
      <c r="O1177" s="9">
        <f t="shared" si="53"/>
        <v>1.3378000000000003</v>
      </c>
      <c r="P1177" s="9">
        <f ca="1">AVERAGE(OFFSET(P1177,-LEFT($P$2,2)+1,-1,):OFFSET(P1177,,-1,,))</f>
        <v>1.3120483333333335</v>
      </c>
      <c r="Q1177" s="9">
        <f t="shared" ca="1" si="56"/>
        <v>1.6203166666666713E-2</v>
      </c>
      <c r="R1177" s="8">
        <f t="shared" ca="1" si="54"/>
        <v>105.9532258783438</v>
      </c>
      <c r="S1177" s="10">
        <f t="shared" si="55"/>
        <v>100</v>
      </c>
      <c r="T1177" s="10">
        <f t="shared" si="52"/>
        <v>-100</v>
      </c>
      <c r="W1177" s="11">
        <v>41443</v>
      </c>
      <c r="X1177" s="12">
        <v>1.3416000000000001</v>
      </c>
      <c r="Y1177" s="11"/>
      <c r="Z1177" s="12">
        <v>1.3326</v>
      </c>
      <c r="AA1177" s="13"/>
      <c r="AB1177" s="5">
        <v>7.23</v>
      </c>
    </row>
    <row r="1178" spans="1:28">
      <c r="A1178" s="14">
        <v>41444</v>
      </c>
      <c r="B1178" s="6">
        <v>1.3294999999999999</v>
      </c>
      <c r="C1178" s="7">
        <f t="shared" si="49"/>
        <v>1.3262</v>
      </c>
      <c r="D1178" s="6">
        <f t="shared" si="50"/>
        <v>1.3416999999999999</v>
      </c>
      <c r="E1178" s="6">
        <f t="shared" si="51"/>
        <v>7.11</v>
      </c>
      <c r="F1178" s="8"/>
      <c r="G1178" s="8"/>
      <c r="H1178" s="8"/>
      <c r="I1178" s="8"/>
      <c r="J1178" s="8"/>
      <c r="K1178" s="8"/>
      <c r="L1178" s="8"/>
      <c r="M1178" s="9"/>
      <c r="N1178" s="9"/>
      <c r="O1178" s="9">
        <f t="shared" si="53"/>
        <v>1.3324666666666667</v>
      </c>
      <c r="P1178" s="9">
        <f ca="1">AVERAGE(OFFSET(P1178,-LEFT($P$2,2)+1,-1,):OFFSET(P1178,,-1,,))</f>
        <v>1.3141883333333333</v>
      </c>
      <c r="Q1178" s="9">
        <f t="shared" ca="1" si="56"/>
        <v>1.6105000000000026E-2</v>
      </c>
      <c r="R1178" s="8">
        <f t="shared" ca="1" si="54"/>
        <v>75.663182586498465</v>
      </c>
      <c r="S1178" s="10">
        <f t="shared" si="55"/>
        <v>100</v>
      </c>
      <c r="T1178" s="10">
        <f t="shared" si="52"/>
        <v>-100</v>
      </c>
      <c r="W1178" s="11">
        <v>41444</v>
      </c>
      <c r="X1178" s="12">
        <v>1.3416999999999999</v>
      </c>
      <c r="Y1178" s="11"/>
      <c r="Z1178" s="12">
        <v>1.3262</v>
      </c>
      <c r="AA1178" s="13"/>
      <c r="AB1178" s="5">
        <v>7.11</v>
      </c>
    </row>
    <row r="1179" spans="1:28">
      <c r="A1179" s="14">
        <v>41445</v>
      </c>
      <c r="B1179" s="6">
        <v>1.3220000000000001</v>
      </c>
      <c r="C1179" s="7">
        <f t="shared" si="49"/>
        <v>1.3161</v>
      </c>
      <c r="D1179" s="6">
        <f t="shared" si="50"/>
        <v>1.3302</v>
      </c>
      <c r="E1179" s="6">
        <f t="shared" si="51"/>
        <v>7.22</v>
      </c>
      <c r="F1179" s="8"/>
      <c r="G1179" s="8"/>
      <c r="H1179" s="8"/>
      <c r="I1179" s="8"/>
      <c r="J1179" s="8"/>
      <c r="K1179" s="8"/>
      <c r="L1179" s="8"/>
      <c r="M1179" s="9"/>
      <c r="N1179" s="9"/>
      <c r="O1179" s="9">
        <f t="shared" si="53"/>
        <v>1.3227666666666666</v>
      </c>
      <c r="P1179" s="9">
        <f ca="1">AVERAGE(OFFSET(P1179,-LEFT($P$2,2)+1,-1,):OFFSET(P1179,,-1,,))</f>
        <v>1.3158049999999999</v>
      </c>
      <c r="Q1179" s="9">
        <f t="shared" ca="1" si="56"/>
        <v>1.5184500000000035E-2</v>
      </c>
      <c r="R1179" s="8">
        <f t="shared" ca="1" si="54"/>
        <v>30.56479377728051</v>
      </c>
      <c r="S1179" s="10">
        <f t="shared" si="55"/>
        <v>100</v>
      </c>
      <c r="T1179" s="10">
        <f t="shared" si="52"/>
        <v>-100</v>
      </c>
      <c r="W1179" s="11">
        <v>41445</v>
      </c>
      <c r="X1179" s="12">
        <v>1.3302</v>
      </c>
      <c r="Y1179" s="11"/>
      <c r="Z1179" s="12">
        <v>1.3161</v>
      </c>
      <c r="AA1179" s="13"/>
      <c r="AB1179" s="5">
        <v>7.22</v>
      </c>
    </row>
    <row r="1180" spans="1:28">
      <c r="A1180" s="14">
        <v>41446</v>
      </c>
      <c r="B1180" s="6">
        <v>1.3122</v>
      </c>
      <c r="C1180" s="7">
        <f t="shared" si="49"/>
        <v>1.3099000000000001</v>
      </c>
      <c r="D1180" s="6">
        <f t="shared" si="50"/>
        <v>1.3254000000000001</v>
      </c>
      <c r="E1180" s="6">
        <f t="shared" si="51"/>
        <v>7.6</v>
      </c>
      <c r="F1180" s="8"/>
      <c r="G1180" s="8"/>
      <c r="H1180" s="8"/>
      <c r="I1180" s="8"/>
      <c r="J1180" s="8"/>
      <c r="K1180" s="8"/>
      <c r="L1180" s="8"/>
      <c r="M1180" s="9"/>
      <c r="N1180" s="9"/>
      <c r="O1180" s="9">
        <f t="shared" si="53"/>
        <v>1.3158333333333334</v>
      </c>
      <c r="P1180" s="9">
        <f ca="1">AVERAGE(OFFSET(P1180,-LEFT($P$2,2)+1,-1,):OFFSET(P1180,,-1,,))</f>
        <v>1.3168816666666667</v>
      </c>
      <c r="Q1180" s="9">
        <f t="shared" ca="1" si="56"/>
        <v>1.400016666666668E-2</v>
      </c>
      <c r="R1180" s="8">
        <f t="shared" ca="1" si="54"/>
        <v>-4.9920040634436109</v>
      </c>
      <c r="S1180" s="10">
        <f t="shared" si="55"/>
        <v>100</v>
      </c>
      <c r="T1180" s="10">
        <f t="shared" si="52"/>
        <v>-100</v>
      </c>
      <c r="W1180" s="11">
        <v>41446</v>
      </c>
      <c r="X1180" s="12">
        <v>1.3254000000000001</v>
      </c>
      <c r="Y1180" s="11"/>
      <c r="Z1180" s="12">
        <v>1.3099000000000001</v>
      </c>
      <c r="AA1180" s="13"/>
      <c r="AB1180" s="5">
        <v>7.6</v>
      </c>
    </row>
    <row r="1181" spans="1:28">
      <c r="A1181" s="14">
        <v>41449</v>
      </c>
      <c r="B1181" s="6">
        <v>1.3120000000000001</v>
      </c>
      <c r="C1181" s="7">
        <f t="shared" si="49"/>
        <v>1.3059000000000001</v>
      </c>
      <c r="D1181" s="6">
        <f t="shared" si="50"/>
        <v>1.3144</v>
      </c>
      <c r="E1181" s="6">
        <f t="shared" si="51"/>
        <v>7.46</v>
      </c>
      <c r="F1181" s="8"/>
      <c r="G1181" s="8"/>
      <c r="H1181" s="8"/>
      <c r="I1181" s="8"/>
      <c r="J1181" s="8"/>
      <c r="K1181" s="8"/>
      <c r="L1181" s="8"/>
      <c r="M1181" s="9"/>
      <c r="N1181" s="9"/>
      <c r="O1181" s="9">
        <f t="shared" si="53"/>
        <v>1.3107666666666666</v>
      </c>
      <c r="P1181" s="9">
        <f ca="1">AVERAGE(OFFSET(P1181,-LEFT($P$2,2)+1,-1,):OFFSET(P1181,,-1,,))</f>
        <v>1.31776</v>
      </c>
      <c r="Q1181" s="9">
        <f t="shared" ca="1" si="56"/>
        <v>1.3034000000000013E-2</v>
      </c>
      <c r="R1181" s="8">
        <f t="shared" ca="1" si="54"/>
        <v>-35.769696349718174</v>
      </c>
      <c r="S1181" s="10">
        <f t="shared" si="55"/>
        <v>100</v>
      </c>
      <c r="T1181" s="10">
        <f t="shared" si="52"/>
        <v>-100</v>
      </c>
      <c r="W1181" s="11">
        <v>41449</v>
      </c>
      <c r="X1181" s="12">
        <v>1.3144</v>
      </c>
      <c r="Y1181" s="11"/>
      <c r="Z1181" s="12">
        <v>1.3059000000000001</v>
      </c>
      <c r="AA1181" s="13"/>
      <c r="AB1181" s="5">
        <v>7.46</v>
      </c>
    </row>
    <row r="1182" spans="1:28">
      <c r="A1182" s="14">
        <v>41450</v>
      </c>
      <c r="B1182" s="6">
        <v>1.3077000000000001</v>
      </c>
      <c r="C1182" s="7">
        <f t="shared" si="49"/>
        <v>1.3065</v>
      </c>
      <c r="D1182" s="6">
        <f t="shared" si="50"/>
        <v>1.3150999999999999</v>
      </c>
      <c r="E1182" s="6">
        <f t="shared" si="51"/>
        <v>7.49</v>
      </c>
      <c r="F1182" s="8"/>
      <c r="G1182" s="8"/>
      <c r="H1182" s="8"/>
      <c r="I1182" s="8"/>
      <c r="J1182" s="8"/>
      <c r="K1182" s="8"/>
      <c r="L1182" s="8"/>
      <c r="M1182" s="9"/>
      <c r="N1182" s="9"/>
      <c r="O1182" s="9">
        <f t="shared" si="53"/>
        <v>1.3097666666666667</v>
      </c>
      <c r="P1182" s="9">
        <f ca="1">AVERAGE(OFFSET(P1182,-LEFT($P$2,2)+1,-1,):OFFSET(P1182,,-1,,))</f>
        <v>1.3188216666666666</v>
      </c>
      <c r="Q1182" s="9">
        <f t="shared" ca="1" si="56"/>
        <v>1.1866166666666688E-2</v>
      </c>
      <c r="R1182" s="8">
        <f t="shared" ca="1" si="54"/>
        <v>-50.87293003918591</v>
      </c>
      <c r="S1182" s="10">
        <f t="shared" si="55"/>
        <v>100</v>
      </c>
      <c r="T1182" s="10">
        <f t="shared" si="52"/>
        <v>-100</v>
      </c>
      <c r="W1182" s="11">
        <v>41450</v>
      </c>
      <c r="X1182" s="12">
        <v>1.3150999999999999</v>
      </c>
      <c r="Y1182" s="11"/>
      <c r="Z1182" s="12">
        <v>1.3065</v>
      </c>
      <c r="AA1182" s="13"/>
      <c r="AB1182" s="5">
        <v>7.49</v>
      </c>
    </row>
    <row r="1183" spans="1:28">
      <c r="A1183" s="14">
        <v>41451</v>
      </c>
      <c r="B1183" s="6">
        <v>1.3012000000000001</v>
      </c>
      <c r="C1183" s="7">
        <f t="shared" si="49"/>
        <v>1.2985</v>
      </c>
      <c r="D1183" s="6">
        <f t="shared" si="50"/>
        <v>1.3087</v>
      </c>
      <c r="E1183" s="6">
        <f t="shared" si="51"/>
        <v>7.67</v>
      </c>
      <c r="F1183" s="8"/>
      <c r="G1183" s="8"/>
      <c r="H1183" s="8"/>
      <c r="I1183" s="8"/>
      <c r="J1183" s="8"/>
      <c r="K1183" s="8"/>
      <c r="L1183" s="8"/>
      <c r="M1183" s="9"/>
      <c r="N1183" s="9"/>
      <c r="O1183" s="9">
        <f t="shared" si="53"/>
        <v>1.3028000000000002</v>
      </c>
      <c r="P1183" s="9">
        <f ca="1">AVERAGE(OFFSET(P1183,-LEFT($P$2,2)+1,-1,):OFFSET(P1183,,-1,,))</f>
        <v>1.3193666666666668</v>
      </c>
      <c r="Q1183" s="9">
        <f t="shared" ca="1" si="56"/>
        <v>1.1266666666666657E-2</v>
      </c>
      <c r="R1183" s="8">
        <f t="shared" ca="1" si="54"/>
        <v>-98.027613412228604</v>
      </c>
      <c r="S1183" s="10">
        <f t="shared" si="55"/>
        <v>100</v>
      </c>
      <c r="T1183" s="10">
        <f t="shared" si="52"/>
        <v>-100</v>
      </c>
      <c r="W1183" s="11">
        <v>41451</v>
      </c>
      <c r="X1183" s="12">
        <v>1.3087</v>
      </c>
      <c r="Y1183" s="11"/>
      <c r="Z1183" s="12">
        <v>1.2985</v>
      </c>
      <c r="AA1183" s="13"/>
      <c r="AB1183" s="5">
        <v>7.67</v>
      </c>
    </row>
    <row r="1184" spans="1:28">
      <c r="A1184" s="14">
        <v>41452</v>
      </c>
      <c r="B1184" s="6">
        <v>1.3038000000000001</v>
      </c>
      <c r="C1184" s="7">
        <f t="shared" si="49"/>
        <v>1.3</v>
      </c>
      <c r="D1184" s="6">
        <f t="shared" si="50"/>
        <v>1.3057000000000001</v>
      </c>
      <c r="E1184" s="6">
        <f t="shared" si="51"/>
        <v>7.59</v>
      </c>
      <c r="F1184" s="8"/>
      <c r="G1184" s="8"/>
      <c r="H1184" s="8"/>
      <c r="I1184" s="8"/>
      <c r="J1184" s="8"/>
      <c r="K1184" s="8"/>
      <c r="L1184" s="8"/>
      <c r="M1184" s="9"/>
      <c r="N1184" s="9"/>
      <c r="O1184" s="9">
        <f t="shared" si="53"/>
        <v>1.3031666666666668</v>
      </c>
      <c r="P1184" s="9">
        <f ca="1">AVERAGE(OFFSET(P1184,-LEFT($P$2,2)+1,-1,):OFFSET(P1184,,-1,,))</f>
        <v>1.31945</v>
      </c>
      <c r="Q1184" s="9">
        <f t="shared" ca="1" si="56"/>
        <v>1.117499999999999E-2</v>
      </c>
      <c r="R1184" s="8">
        <f t="shared" ca="1" si="54"/>
        <v>-97.141436738751494</v>
      </c>
      <c r="S1184" s="10">
        <f t="shared" si="55"/>
        <v>100</v>
      </c>
      <c r="T1184" s="10">
        <f t="shared" si="52"/>
        <v>-100</v>
      </c>
      <c r="W1184" s="11">
        <v>41452</v>
      </c>
      <c r="X1184" s="12">
        <v>1.3057000000000001</v>
      </c>
      <c r="Y1184" s="11"/>
      <c r="Z1184" s="12">
        <v>1.3</v>
      </c>
      <c r="AA1184" s="13"/>
      <c r="AB1184" s="5">
        <v>7.59</v>
      </c>
    </row>
    <row r="1185" spans="1:28">
      <c r="A1185" s="14">
        <v>41453</v>
      </c>
      <c r="B1185" s="6">
        <v>1.3009999999999999</v>
      </c>
      <c r="C1185" s="7">
        <f t="shared" si="49"/>
        <v>1.2990999999999999</v>
      </c>
      <c r="D1185" s="6">
        <f t="shared" si="50"/>
        <v>1.3103</v>
      </c>
      <c r="E1185" s="6">
        <f t="shared" si="51"/>
        <v>7.58</v>
      </c>
      <c r="F1185" s="8"/>
      <c r="G1185" s="8"/>
      <c r="H1185" s="8"/>
      <c r="I1185" s="8"/>
      <c r="J1185" s="8"/>
      <c r="K1185" s="8"/>
      <c r="L1185" s="8"/>
      <c r="M1185" s="9"/>
      <c r="N1185" s="9"/>
      <c r="O1185" s="9">
        <f t="shared" si="53"/>
        <v>1.3034666666666668</v>
      </c>
      <c r="P1185" s="9">
        <f ca="1">AVERAGE(OFFSET(P1185,-LEFT($P$2,2)+1,-1,):OFFSET(P1185,,-1,,))</f>
        <v>1.3196183333333331</v>
      </c>
      <c r="Q1185" s="9">
        <f t="shared" ca="1" si="56"/>
        <v>1.0989833333333343E-2</v>
      </c>
      <c r="R1185" s="8">
        <f t="shared" ca="1" si="54"/>
        <v>-97.979445649259631</v>
      </c>
      <c r="S1185" s="10">
        <f t="shared" si="55"/>
        <v>100</v>
      </c>
      <c r="T1185" s="10">
        <f t="shared" si="52"/>
        <v>-100</v>
      </c>
      <c r="W1185" s="11">
        <v>41453</v>
      </c>
      <c r="X1185" s="12">
        <v>1.3103</v>
      </c>
      <c r="Y1185" s="11"/>
      <c r="Z1185" s="12">
        <v>1.2990999999999999</v>
      </c>
      <c r="AA1185" s="13"/>
      <c r="AB1185" s="5">
        <v>7.58</v>
      </c>
    </row>
    <row r="1186" spans="1:28">
      <c r="A1186" s="14">
        <v>41456</v>
      </c>
      <c r="B1186" s="6">
        <v>1.3064</v>
      </c>
      <c r="C1186" s="7">
        <f t="shared" si="49"/>
        <v>1.3005</v>
      </c>
      <c r="D1186" s="6">
        <f t="shared" si="50"/>
        <v>1.3067</v>
      </c>
      <c r="E1186" s="6">
        <f t="shared" si="51"/>
        <v>7.66</v>
      </c>
      <c r="F1186" s="8"/>
      <c r="G1186" s="8"/>
      <c r="H1186" s="8"/>
      <c r="I1186" s="8"/>
      <c r="J1186" s="8"/>
      <c r="K1186" s="8"/>
      <c r="L1186" s="8"/>
      <c r="M1186" s="9"/>
      <c r="N1186" s="9"/>
      <c r="O1186" s="9">
        <f t="shared" si="53"/>
        <v>1.3045333333333333</v>
      </c>
      <c r="P1186" s="9">
        <f ca="1">AVERAGE(OFFSET(P1186,-LEFT($P$2,2)+1,-1,):OFFSET(P1186,,-1,,))</f>
        <v>1.3196116666666664</v>
      </c>
      <c r="Q1186" s="9">
        <f t="shared" ca="1" si="56"/>
        <v>1.0997166666666679E-2</v>
      </c>
      <c r="R1186" s="8">
        <f t="shared" ca="1" si="54"/>
        <v>-91.407382709686217</v>
      </c>
      <c r="S1186" s="10">
        <f t="shared" si="55"/>
        <v>100</v>
      </c>
      <c r="T1186" s="10">
        <f t="shared" si="52"/>
        <v>-100</v>
      </c>
      <c r="W1186" s="11">
        <v>41456</v>
      </c>
      <c r="X1186" s="12">
        <v>1.3067</v>
      </c>
      <c r="Y1186" s="11"/>
      <c r="Z1186" s="12">
        <v>1.3005</v>
      </c>
      <c r="AA1186" s="13"/>
      <c r="AB1186" s="5">
        <v>7.66</v>
      </c>
    </row>
    <row r="1187" spans="1:28">
      <c r="A1187" s="14">
        <v>41457</v>
      </c>
      <c r="B1187" s="6">
        <v>1.2979000000000001</v>
      </c>
      <c r="C1187" s="7">
        <f t="shared" si="49"/>
        <v>1.2964</v>
      </c>
      <c r="D1187" s="6">
        <f t="shared" si="50"/>
        <v>1.3078000000000001</v>
      </c>
      <c r="E1187" s="6">
        <f t="shared" si="51"/>
        <v>7.84</v>
      </c>
      <c r="F1187" s="8"/>
      <c r="G1187" s="8"/>
      <c r="H1187" s="8"/>
      <c r="I1187" s="8"/>
      <c r="J1187" s="8"/>
      <c r="K1187" s="8"/>
      <c r="L1187" s="8"/>
      <c r="M1187" s="9"/>
      <c r="N1187" s="9"/>
      <c r="O1187" s="9">
        <f t="shared" si="53"/>
        <v>1.3007</v>
      </c>
      <c r="P1187" s="9">
        <f ca="1">AVERAGE(OFFSET(P1187,-LEFT($P$2,2)+1,-1,):OFFSET(P1187,,-1,,))</f>
        <v>1.3192733333333331</v>
      </c>
      <c r="Q1187" s="9">
        <f t="shared" ca="1" si="56"/>
        <v>1.1369333333333353E-2</v>
      </c>
      <c r="R1187" s="8">
        <f t="shared" ca="1" si="54"/>
        <v>-108.90895586568007</v>
      </c>
      <c r="S1187" s="10">
        <f t="shared" si="55"/>
        <v>100</v>
      </c>
      <c r="T1187" s="10">
        <f t="shared" si="52"/>
        <v>-100</v>
      </c>
      <c r="W1187" s="11">
        <v>41457</v>
      </c>
      <c r="X1187" s="12">
        <v>1.3078000000000001</v>
      </c>
      <c r="Y1187" s="11"/>
      <c r="Z1187" s="12">
        <v>1.2964</v>
      </c>
      <c r="AA1187" s="13"/>
      <c r="AB1187" s="5">
        <v>7.84</v>
      </c>
    </row>
    <row r="1188" spans="1:28">
      <c r="A1188" s="14">
        <v>41458</v>
      </c>
      <c r="B1188" s="6">
        <v>1.3008999999999999</v>
      </c>
      <c r="C1188" s="7">
        <f t="shared" si="49"/>
        <v>1.2923</v>
      </c>
      <c r="D1188" s="6">
        <f t="shared" si="50"/>
        <v>1.3031999999999999</v>
      </c>
      <c r="E1188" s="6">
        <f t="shared" si="51"/>
        <v>7.68</v>
      </c>
      <c r="F1188" s="8"/>
      <c r="G1188" s="8"/>
      <c r="H1188" s="8"/>
      <c r="I1188" s="8"/>
      <c r="J1188" s="8"/>
      <c r="K1188" s="8"/>
      <c r="L1188" s="8"/>
      <c r="M1188" s="9"/>
      <c r="N1188" s="9"/>
      <c r="O1188" s="9">
        <f t="shared" si="53"/>
        <v>1.2988</v>
      </c>
      <c r="P1188" s="9">
        <f ca="1">AVERAGE(OFFSET(P1188,-LEFT($P$2,2)+1,-1,):OFFSET(P1188,,-1,,))</f>
        <v>1.3187766666666665</v>
      </c>
      <c r="Q1188" s="9">
        <f t="shared" ca="1" si="56"/>
        <v>1.191566666666668E-2</v>
      </c>
      <c r="R1188" s="8">
        <f t="shared" ca="1" si="54"/>
        <v>-111.76695480273314</v>
      </c>
      <c r="S1188" s="10">
        <f t="shared" si="55"/>
        <v>100</v>
      </c>
      <c r="T1188" s="10">
        <f t="shared" si="52"/>
        <v>-100</v>
      </c>
      <c r="W1188" s="11">
        <v>41458</v>
      </c>
      <c r="X1188" s="12">
        <v>1.3031999999999999</v>
      </c>
      <c r="Y1188" s="11"/>
      <c r="Z1188" s="12">
        <v>1.2923</v>
      </c>
      <c r="AA1188" s="13"/>
      <c r="AB1188" s="5">
        <v>7.68</v>
      </c>
    </row>
    <row r="1189" spans="1:28">
      <c r="A1189" s="14">
        <v>41459</v>
      </c>
      <c r="B1189" s="6">
        <v>1.2913999999999999</v>
      </c>
      <c r="C1189" s="7">
        <f t="shared" si="49"/>
        <v>1.2883</v>
      </c>
      <c r="D1189" s="6">
        <f t="shared" si="50"/>
        <v>1.3023</v>
      </c>
      <c r="E1189" s="6">
        <f t="shared" si="51"/>
        <v>8</v>
      </c>
      <c r="F1189" s="8"/>
      <c r="G1189" s="8"/>
      <c r="H1189" s="8"/>
      <c r="I1189" s="8"/>
      <c r="J1189" s="8"/>
      <c r="K1189" s="8"/>
      <c r="L1189" s="8"/>
      <c r="M1189" s="9"/>
      <c r="N1189" s="9"/>
      <c r="O1189" s="9">
        <f t="shared" si="53"/>
        <v>1.2939999999999998</v>
      </c>
      <c r="P1189" s="9">
        <f ca="1">AVERAGE(OFFSET(P1189,-LEFT($P$2,2)+1,-1,):OFFSET(P1189,,-1,,))</f>
        <v>1.3174316666666666</v>
      </c>
      <c r="Q1189" s="9">
        <f t="shared" ca="1" si="56"/>
        <v>1.3048333333333328E-2</v>
      </c>
      <c r="R1189" s="8">
        <f t="shared" ca="1" si="54"/>
        <v>-119.71729041597521</v>
      </c>
      <c r="S1189" s="10">
        <f t="shared" si="55"/>
        <v>100</v>
      </c>
      <c r="T1189" s="10">
        <f t="shared" si="52"/>
        <v>-100</v>
      </c>
      <c r="W1189" s="11">
        <v>41459</v>
      </c>
      <c r="X1189" s="12">
        <v>1.3023</v>
      </c>
      <c r="Y1189" s="11"/>
      <c r="Z1189" s="12">
        <v>1.2883</v>
      </c>
      <c r="AA1189" s="13"/>
      <c r="AB1189" s="5">
        <v>8</v>
      </c>
    </row>
    <row r="1190" spans="1:28">
      <c r="A1190" s="14">
        <v>41460</v>
      </c>
      <c r="B1190" s="6">
        <v>1.2828999999999999</v>
      </c>
      <c r="C1190" s="7">
        <f t="shared" si="49"/>
        <v>1.2806</v>
      </c>
      <c r="D1190" s="6">
        <f t="shared" si="50"/>
        <v>1.2917000000000001</v>
      </c>
      <c r="E1190" s="6">
        <f t="shared" si="51"/>
        <v>8.24</v>
      </c>
      <c r="F1190" s="8"/>
      <c r="G1190" s="8"/>
      <c r="H1190" s="8"/>
      <c r="I1190" s="8"/>
      <c r="J1190" s="8"/>
      <c r="K1190" s="8"/>
      <c r="L1190" s="8"/>
      <c r="M1190" s="9"/>
      <c r="N1190" s="9"/>
      <c r="O1190" s="9">
        <f t="shared" si="53"/>
        <v>1.2850666666666666</v>
      </c>
      <c r="P1190" s="9">
        <f ca="1">AVERAGE(OFFSET(P1190,-LEFT($P$2,2)+1,-1,):OFFSET(P1190,,-1,,))</f>
        <v>1.3155266666666665</v>
      </c>
      <c r="Q1190" s="9">
        <f t="shared" ca="1" si="56"/>
        <v>1.422000000000001E-2</v>
      </c>
      <c r="R1190" s="8">
        <f t="shared" ca="1" si="54"/>
        <v>-142.8035630567272</v>
      </c>
      <c r="S1190" s="10">
        <f t="shared" si="55"/>
        <v>100</v>
      </c>
      <c r="T1190" s="10">
        <f t="shared" si="52"/>
        <v>-100</v>
      </c>
      <c r="W1190" s="11">
        <v>41460</v>
      </c>
      <c r="X1190" s="12">
        <v>1.2917000000000001</v>
      </c>
      <c r="Y1190" s="11"/>
      <c r="Z1190" s="12">
        <v>1.2806</v>
      </c>
      <c r="AA1190" s="13"/>
      <c r="AB1190" s="5">
        <v>8.24</v>
      </c>
    </row>
    <row r="1191" spans="1:28">
      <c r="A1191" s="14">
        <v>41463</v>
      </c>
      <c r="B1191" s="6">
        <v>1.2869999999999999</v>
      </c>
      <c r="C1191" s="7">
        <f t="shared" si="49"/>
        <v>1.2810999999999999</v>
      </c>
      <c r="D1191" s="6">
        <f t="shared" si="50"/>
        <v>1.2882</v>
      </c>
      <c r="E1191" s="6">
        <f t="shared" si="51"/>
        <v>8.1199999999999992</v>
      </c>
      <c r="F1191" s="8"/>
      <c r="G1191" s="8"/>
      <c r="H1191" s="8"/>
      <c r="I1191" s="8"/>
      <c r="J1191" s="8"/>
      <c r="K1191" s="8"/>
      <c r="L1191" s="8"/>
      <c r="M1191" s="9"/>
      <c r="N1191" s="9"/>
      <c r="O1191" s="9">
        <f t="shared" si="53"/>
        <v>1.2854333333333334</v>
      </c>
      <c r="P1191" s="9">
        <f ca="1">AVERAGE(OFFSET(P1191,-LEFT($P$2,2)+1,-1,):OFFSET(P1191,,-1,,))</f>
        <v>1.3136249999999996</v>
      </c>
      <c r="Q1191" s="9">
        <f t="shared" ca="1" si="56"/>
        <v>1.513749999999997E-2</v>
      </c>
      <c r="R1191" s="8">
        <f t="shared" ca="1" si="54"/>
        <v>-124.1581796495072</v>
      </c>
      <c r="S1191" s="10">
        <f t="shared" si="55"/>
        <v>100</v>
      </c>
      <c r="T1191" s="10">
        <f t="shared" si="52"/>
        <v>-100</v>
      </c>
      <c r="W1191" s="11">
        <v>41463</v>
      </c>
      <c r="X1191" s="12">
        <v>1.2882</v>
      </c>
      <c r="Y1191" s="11"/>
      <c r="Z1191" s="12">
        <v>1.2810999999999999</v>
      </c>
      <c r="AA1191" s="13"/>
      <c r="AB1191" s="5">
        <v>8.1199999999999992</v>
      </c>
    </row>
    <row r="1192" spans="1:28">
      <c r="A1192" s="14">
        <v>41464</v>
      </c>
      <c r="B1192" s="6">
        <v>1.2781</v>
      </c>
      <c r="C1192" s="7">
        <f t="shared" si="49"/>
        <v>1.2755000000000001</v>
      </c>
      <c r="D1192" s="6">
        <f t="shared" si="50"/>
        <v>1.2898000000000001</v>
      </c>
      <c r="E1192" s="6">
        <f t="shared" si="51"/>
        <v>8.11</v>
      </c>
      <c r="F1192" s="8"/>
      <c r="G1192" s="8"/>
      <c r="H1192" s="8"/>
      <c r="I1192" s="8"/>
      <c r="J1192" s="8"/>
      <c r="K1192" s="8"/>
      <c r="L1192" s="8"/>
      <c r="M1192" s="9"/>
      <c r="N1192" s="9"/>
      <c r="O1192" s="9">
        <f t="shared" si="53"/>
        <v>1.2811333333333335</v>
      </c>
      <c r="P1192" s="9">
        <f ca="1">AVERAGE(OFFSET(P1192,-LEFT($P$2,2)+1,-1,):OFFSET(P1192,,-1,,))</f>
        <v>1.3112433333333331</v>
      </c>
      <c r="Q1192" s="9">
        <f t="shared" ca="1" si="56"/>
        <v>1.5528666666666635E-2</v>
      </c>
      <c r="R1192" s="8">
        <f t="shared" ca="1" si="54"/>
        <v>-129.26630318121195</v>
      </c>
      <c r="S1192" s="10">
        <f t="shared" si="55"/>
        <v>100</v>
      </c>
      <c r="T1192" s="10">
        <f t="shared" si="52"/>
        <v>-100</v>
      </c>
      <c r="W1192" s="11">
        <v>41464</v>
      </c>
      <c r="X1192" s="12">
        <v>1.2898000000000001</v>
      </c>
      <c r="Y1192" s="11"/>
      <c r="Z1192" s="12">
        <v>1.2755000000000001</v>
      </c>
      <c r="AA1192" s="13"/>
      <c r="AB1192" s="5">
        <v>8.11</v>
      </c>
    </row>
    <row r="1193" spans="1:28">
      <c r="A1193" s="14">
        <v>41465</v>
      </c>
      <c r="B1193" s="6">
        <v>1.2978000000000001</v>
      </c>
      <c r="C1193" s="7">
        <f t="shared" si="49"/>
        <v>1.2765</v>
      </c>
      <c r="D1193" s="6">
        <f t="shared" si="50"/>
        <v>1.2984</v>
      </c>
      <c r="E1193" s="6">
        <f t="shared" si="51"/>
        <v>9.02</v>
      </c>
      <c r="F1193" s="8"/>
      <c r="G1193" s="8"/>
      <c r="H1193" s="8"/>
      <c r="I1193" s="8"/>
      <c r="J1193" s="8"/>
      <c r="K1193" s="8"/>
      <c r="L1193" s="8"/>
      <c r="M1193" s="9"/>
      <c r="N1193" s="9"/>
      <c r="O1193" s="9">
        <f t="shared" si="53"/>
        <v>1.2908999999999999</v>
      </c>
      <c r="P1193" s="9">
        <f ca="1">AVERAGE(OFFSET(P1193,-LEFT($P$2,2)+1,-1,):OFFSET(P1193,,-1,,))</f>
        <v>1.3091849999999998</v>
      </c>
      <c r="Q1193" s="9">
        <f t="shared" ca="1" si="56"/>
        <v>1.5103500000000002E-2</v>
      </c>
      <c r="R1193" s="8">
        <f t="shared" ca="1" si="54"/>
        <v>-80.709769258780568</v>
      </c>
      <c r="S1193" s="10">
        <f t="shared" si="55"/>
        <v>100</v>
      </c>
      <c r="T1193" s="10">
        <f t="shared" si="52"/>
        <v>-100</v>
      </c>
      <c r="W1193" s="11">
        <v>41465</v>
      </c>
      <c r="X1193" s="12">
        <v>1.2984</v>
      </c>
      <c r="Y1193" s="11"/>
      <c r="Z1193" s="12">
        <v>1.2765</v>
      </c>
      <c r="AA1193" s="13"/>
      <c r="AB1193" s="5">
        <v>9.02</v>
      </c>
    </row>
    <row r="1194" spans="1:28">
      <c r="A1194" s="14">
        <v>41466</v>
      </c>
      <c r="B1194" s="6">
        <v>1.3096999999999999</v>
      </c>
      <c r="C1194" s="7">
        <f t="shared" si="49"/>
        <v>1.2963</v>
      </c>
      <c r="D1194" s="6">
        <f t="shared" si="50"/>
        <v>1.3207</v>
      </c>
      <c r="E1194" s="6">
        <f t="shared" si="51"/>
        <v>9.36</v>
      </c>
      <c r="F1194" s="8"/>
      <c r="G1194" s="8"/>
      <c r="H1194" s="8"/>
      <c r="I1194" s="8"/>
      <c r="J1194" s="8"/>
      <c r="K1194" s="8"/>
      <c r="L1194" s="8"/>
      <c r="M1194" s="9"/>
      <c r="N1194" s="9"/>
      <c r="O1194" s="9">
        <f t="shared" si="53"/>
        <v>1.3089</v>
      </c>
      <c r="P1194" s="9">
        <f ca="1">AVERAGE(OFFSET(P1194,-LEFT($P$2,2)+1,-1,):OFFSET(P1194,,-1,,))</f>
        <v>1.30789</v>
      </c>
      <c r="Q1194" s="9">
        <f t="shared" ca="1" si="56"/>
        <v>1.3679000000000007E-2</v>
      </c>
      <c r="R1194" s="8">
        <f t="shared" ca="1" si="54"/>
        <v>4.9223871140675728</v>
      </c>
      <c r="S1194" s="10">
        <f t="shared" si="55"/>
        <v>100</v>
      </c>
      <c r="T1194" s="10">
        <f t="shared" si="52"/>
        <v>-100</v>
      </c>
      <c r="W1194" s="11">
        <v>41466</v>
      </c>
      <c r="X1194" s="12">
        <v>1.3207</v>
      </c>
      <c r="Y1194" s="11"/>
      <c r="Z1194" s="12">
        <v>1.2963</v>
      </c>
      <c r="AA1194" s="13"/>
      <c r="AB1194" s="5">
        <v>9.36</v>
      </c>
    </row>
    <row r="1195" spans="1:28">
      <c r="A1195" s="14">
        <v>41467</v>
      </c>
      <c r="B1195" s="6">
        <v>1.3067</v>
      </c>
      <c r="C1195" s="7">
        <f t="shared" si="49"/>
        <v>1.3</v>
      </c>
      <c r="D1195" s="6">
        <f t="shared" si="50"/>
        <v>1.31</v>
      </c>
      <c r="E1195" s="6">
        <f t="shared" si="51"/>
        <v>9.2200000000000006</v>
      </c>
      <c r="F1195" s="8"/>
      <c r="G1195" s="8"/>
      <c r="H1195" s="8"/>
      <c r="I1195" s="8"/>
      <c r="J1195" s="8"/>
      <c r="K1195" s="8"/>
      <c r="L1195" s="8"/>
      <c r="M1195" s="9"/>
      <c r="N1195" s="9"/>
      <c r="O1195" s="9">
        <f t="shared" si="53"/>
        <v>1.3055666666666668</v>
      </c>
      <c r="P1195" s="9">
        <f ca="1">AVERAGE(OFFSET(P1195,-LEFT($P$2,2)+1,-1,):OFFSET(P1195,,-1,,))</f>
        <v>1.3064733333333334</v>
      </c>
      <c r="Q1195" s="9">
        <f t="shared" ca="1" si="56"/>
        <v>1.2211333333333352E-2</v>
      </c>
      <c r="R1195" s="8">
        <f t="shared" ca="1" si="54"/>
        <v>-4.9498644246689407</v>
      </c>
      <c r="S1195" s="10">
        <f t="shared" si="55"/>
        <v>100</v>
      </c>
      <c r="T1195" s="10">
        <f t="shared" si="52"/>
        <v>-100</v>
      </c>
      <c r="W1195" s="11">
        <v>41467</v>
      </c>
      <c r="X1195" s="12">
        <v>1.31</v>
      </c>
      <c r="Y1195" s="11"/>
      <c r="Z1195" s="12">
        <v>1.3</v>
      </c>
      <c r="AA1195" s="13"/>
      <c r="AB1195" s="5">
        <v>9.2200000000000006</v>
      </c>
    </row>
    <row r="1196" spans="1:28">
      <c r="A1196" s="14">
        <v>41470</v>
      </c>
      <c r="B1196" s="6">
        <v>1.3062</v>
      </c>
      <c r="C1196" s="7">
        <f t="shared" si="49"/>
        <v>1.2993999999999999</v>
      </c>
      <c r="D1196" s="6">
        <f t="shared" si="50"/>
        <v>1.3085</v>
      </c>
      <c r="E1196" s="6">
        <f t="shared" si="51"/>
        <v>9.2200000000000006</v>
      </c>
      <c r="F1196" s="8"/>
      <c r="G1196" s="8"/>
      <c r="H1196" s="8"/>
      <c r="I1196" s="8"/>
      <c r="J1196" s="8"/>
      <c r="K1196" s="8"/>
      <c r="L1196" s="8"/>
      <c r="M1196" s="9"/>
      <c r="N1196" s="9"/>
      <c r="O1196" s="9">
        <f t="shared" si="53"/>
        <v>1.3047</v>
      </c>
      <c r="P1196" s="9">
        <f ca="1">AVERAGE(OFFSET(P1196,-LEFT($P$2,2)+1,-1,):OFFSET(P1196,,-1,,))</f>
        <v>1.3049283333333335</v>
      </c>
      <c r="Q1196" s="9">
        <f t="shared" ca="1" si="56"/>
        <v>1.0444000000000042E-2</v>
      </c>
      <c r="R1196" s="8">
        <f t="shared" ca="1" si="54"/>
        <v>-1.457508830164024</v>
      </c>
      <c r="S1196" s="10">
        <f t="shared" si="55"/>
        <v>100</v>
      </c>
      <c r="T1196" s="10">
        <f t="shared" si="52"/>
        <v>-100</v>
      </c>
      <c r="W1196" s="11">
        <v>41470</v>
      </c>
      <c r="X1196" s="12">
        <v>1.3085</v>
      </c>
      <c r="Y1196" s="11"/>
      <c r="Z1196" s="12">
        <v>1.2993999999999999</v>
      </c>
      <c r="AA1196" s="13"/>
      <c r="AB1196" s="5">
        <v>9.2200000000000006</v>
      </c>
    </row>
    <row r="1197" spans="1:28">
      <c r="A1197" s="14">
        <v>41471</v>
      </c>
      <c r="B1197" s="6">
        <v>1.3162</v>
      </c>
      <c r="C1197" s="7">
        <f t="shared" si="49"/>
        <v>1.3052000000000001</v>
      </c>
      <c r="D1197" s="6">
        <f t="shared" si="50"/>
        <v>1.3174000000000001</v>
      </c>
      <c r="E1197" s="6">
        <f t="shared" si="51"/>
        <v>9.5</v>
      </c>
      <c r="F1197" s="8"/>
      <c r="G1197" s="8"/>
      <c r="H1197" s="8"/>
      <c r="I1197" s="8"/>
      <c r="J1197" s="8"/>
      <c r="K1197" s="8"/>
      <c r="L1197" s="8"/>
      <c r="M1197" s="9"/>
      <c r="N1197" s="9"/>
      <c r="O1197" s="9">
        <f t="shared" si="53"/>
        <v>1.3129333333333335</v>
      </c>
      <c r="P1197" s="9">
        <f ca="1">AVERAGE(OFFSET(P1197,-LEFT($P$2,2)+1,-1,):OFFSET(P1197,,-1,,))</f>
        <v>1.3036850000000002</v>
      </c>
      <c r="Q1197" s="9">
        <f t="shared" ca="1" si="56"/>
        <v>9.1383333333333368E-3</v>
      </c>
      <c r="R1197" s="8">
        <f t="shared" ca="1" si="54"/>
        <v>67.469147060611348</v>
      </c>
      <c r="S1197" s="10">
        <f t="shared" si="55"/>
        <v>100</v>
      </c>
      <c r="T1197" s="10">
        <f t="shared" si="52"/>
        <v>-100</v>
      </c>
      <c r="W1197" s="11">
        <v>41471</v>
      </c>
      <c r="X1197" s="12">
        <v>1.3174000000000001</v>
      </c>
      <c r="Y1197" s="11"/>
      <c r="Z1197" s="12">
        <v>1.3052000000000001</v>
      </c>
      <c r="AA1197" s="13"/>
      <c r="AB1197" s="5">
        <v>9.5</v>
      </c>
    </row>
    <row r="1198" spans="1:28">
      <c r="A1198" s="14">
        <v>41472</v>
      </c>
      <c r="B1198" s="6">
        <v>1.3125</v>
      </c>
      <c r="C1198" s="7">
        <f t="shared" si="49"/>
        <v>1.3083</v>
      </c>
      <c r="D1198" s="6">
        <f t="shared" si="50"/>
        <v>1.3176999999999999</v>
      </c>
      <c r="E1198" s="6">
        <f t="shared" si="51"/>
        <v>8.85</v>
      </c>
      <c r="F1198" s="8"/>
      <c r="G1198" s="8"/>
      <c r="H1198" s="8"/>
      <c r="I1198" s="8"/>
      <c r="J1198" s="8"/>
      <c r="K1198" s="8"/>
      <c r="L1198" s="8"/>
      <c r="M1198" s="9"/>
      <c r="N1198" s="9"/>
      <c r="O1198" s="9">
        <f t="shared" si="53"/>
        <v>1.3128333333333333</v>
      </c>
      <c r="P1198" s="9">
        <f ca="1">AVERAGE(OFFSET(P1198,-LEFT($P$2,2)+1,-1,):OFFSET(P1198,,-1,,))</f>
        <v>1.3027033333333335</v>
      </c>
      <c r="Q1198" s="9">
        <f t="shared" ca="1" si="56"/>
        <v>8.2889999999999804E-3</v>
      </c>
      <c r="R1198" s="8">
        <f t="shared" ca="1" si="54"/>
        <v>81.473438693849474</v>
      </c>
      <c r="S1198" s="10">
        <f t="shared" si="55"/>
        <v>100</v>
      </c>
      <c r="T1198" s="10">
        <f t="shared" si="52"/>
        <v>-100</v>
      </c>
      <c r="W1198" s="11">
        <v>41472</v>
      </c>
      <c r="X1198" s="12">
        <v>1.3176999999999999</v>
      </c>
      <c r="Y1198" s="11"/>
      <c r="Z1198" s="12">
        <v>1.3083</v>
      </c>
      <c r="AA1198" s="13"/>
      <c r="AB1198" s="5">
        <v>8.85</v>
      </c>
    </row>
    <row r="1199" spans="1:28">
      <c r="A1199" s="14">
        <v>41473</v>
      </c>
      <c r="B1199" s="6">
        <v>1.3109</v>
      </c>
      <c r="C1199" s="7">
        <f t="shared" si="49"/>
        <v>1.3067</v>
      </c>
      <c r="D1199" s="6">
        <f t="shared" si="50"/>
        <v>1.3128</v>
      </c>
      <c r="E1199" s="6">
        <f t="shared" si="51"/>
        <v>8.84</v>
      </c>
      <c r="F1199" s="8"/>
      <c r="G1199" s="8"/>
      <c r="H1199" s="8"/>
      <c r="I1199" s="8"/>
      <c r="J1199" s="8"/>
      <c r="K1199" s="8"/>
      <c r="L1199" s="8"/>
      <c r="M1199" s="9"/>
      <c r="N1199" s="9"/>
      <c r="O1199" s="9">
        <f t="shared" si="53"/>
        <v>1.3101333333333331</v>
      </c>
      <c r="P1199" s="9">
        <f ca="1">AVERAGE(OFFSET(P1199,-LEFT($P$2,2)+1,-1,):OFFSET(P1199,,-1,,))</f>
        <v>1.302071666666667</v>
      </c>
      <c r="Q1199" s="9">
        <f t="shared" ca="1" si="56"/>
        <v>7.8468333333332804E-3</v>
      </c>
      <c r="R1199" s="8">
        <f t="shared" ca="1" si="54"/>
        <v>68.491889863564879</v>
      </c>
      <c r="S1199" s="10">
        <f t="shared" si="55"/>
        <v>100</v>
      </c>
      <c r="T1199" s="10">
        <f t="shared" si="52"/>
        <v>-100</v>
      </c>
      <c r="W1199" s="11">
        <v>41473</v>
      </c>
      <c r="X1199" s="12">
        <v>1.3128</v>
      </c>
      <c r="Y1199" s="11"/>
      <c r="Z1199" s="12">
        <v>1.3067</v>
      </c>
      <c r="AA1199" s="13"/>
      <c r="AB1199" s="5">
        <v>8.84</v>
      </c>
    </row>
    <row r="1200" spans="1:28">
      <c r="A1200" s="14">
        <v>41474</v>
      </c>
      <c r="B1200" s="6">
        <v>1.3143</v>
      </c>
      <c r="C1200" s="7">
        <f t="shared" si="49"/>
        <v>1.3089</v>
      </c>
      <c r="D1200" s="6">
        <f t="shared" si="50"/>
        <v>1.3153999999999999</v>
      </c>
      <c r="E1200" s="6">
        <f t="shared" si="51"/>
        <v>8.83</v>
      </c>
      <c r="F1200" s="8"/>
      <c r="G1200" s="8"/>
      <c r="H1200" s="8"/>
      <c r="I1200" s="8"/>
      <c r="J1200" s="8"/>
      <c r="K1200" s="8"/>
      <c r="L1200" s="8"/>
      <c r="M1200" s="9"/>
      <c r="N1200" s="9"/>
      <c r="O1200" s="9">
        <f t="shared" si="53"/>
        <v>1.3128666666666666</v>
      </c>
      <c r="P1200" s="9">
        <f ca="1">AVERAGE(OFFSET(P1200,-LEFT($P$2,2)+1,-1,):OFFSET(P1200,,-1,,))</f>
        <v>1.3019233333333335</v>
      </c>
      <c r="Q1200" s="9">
        <f t="shared" ca="1" si="56"/>
        <v>7.7429999999999669E-3</v>
      </c>
      <c r="R1200" s="8">
        <f t="shared" ca="1" si="54"/>
        <v>94.221303829980883</v>
      </c>
      <c r="S1200" s="10">
        <f t="shared" si="55"/>
        <v>100</v>
      </c>
      <c r="T1200" s="10">
        <f t="shared" si="52"/>
        <v>-100</v>
      </c>
      <c r="W1200" s="11">
        <v>41474</v>
      </c>
      <c r="X1200" s="12">
        <v>1.3153999999999999</v>
      </c>
      <c r="Y1200" s="11"/>
      <c r="Z1200" s="12">
        <v>1.3089</v>
      </c>
      <c r="AA1200" s="13"/>
      <c r="AB1200" s="5">
        <v>8.83</v>
      </c>
    </row>
    <row r="1201" spans="1:28">
      <c r="A1201" s="14">
        <v>41477</v>
      </c>
      <c r="B1201" s="6">
        <v>1.3186</v>
      </c>
      <c r="C1201" s="7">
        <f t="shared" si="49"/>
        <v>1.3134000000000001</v>
      </c>
      <c r="D1201" s="6">
        <f t="shared" si="50"/>
        <v>1.3218000000000001</v>
      </c>
      <c r="E1201" s="6">
        <f t="shared" si="51"/>
        <v>8.7899999999999991</v>
      </c>
      <c r="F1201" s="8"/>
      <c r="G1201" s="8"/>
      <c r="H1201" s="8"/>
      <c r="I1201" s="8"/>
      <c r="J1201" s="8"/>
      <c r="K1201" s="8"/>
      <c r="L1201" s="8"/>
      <c r="M1201" s="9"/>
      <c r="N1201" s="9"/>
      <c r="O1201" s="9">
        <f t="shared" si="53"/>
        <v>1.3179333333333334</v>
      </c>
      <c r="P1201" s="9">
        <f ca="1">AVERAGE(OFFSET(P1201,-LEFT($P$2,2)+1,-1,):OFFSET(P1201,,-1,,))</f>
        <v>1.302281666666667</v>
      </c>
      <c r="Q1201" s="9">
        <f t="shared" ca="1" si="56"/>
        <v>7.993833333333266E-3</v>
      </c>
      <c r="R1201" s="8">
        <f t="shared" ca="1" si="54"/>
        <v>130.53117333500015</v>
      </c>
      <c r="S1201" s="10">
        <f t="shared" si="55"/>
        <v>100</v>
      </c>
      <c r="T1201" s="10">
        <f t="shared" si="52"/>
        <v>-100</v>
      </c>
      <c r="W1201" s="11">
        <v>41477</v>
      </c>
      <c r="X1201" s="12">
        <v>1.3218000000000001</v>
      </c>
      <c r="Y1201" s="11"/>
      <c r="Z1201" s="12">
        <v>1.3134000000000001</v>
      </c>
      <c r="AA1201" s="13"/>
      <c r="AB1201" s="5">
        <v>8.7899999999999991</v>
      </c>
    </row>
    <row r="1202" spans="1:28">
      <c r="A1202" s="14">
        <v>41478</v>
      </c>
      <c r="B1202" s="6">
        <v>1.3223</v>
      </c>
      <c r="C1202" s="7">
        <f t="shared" si="49"/>
        <v>1.3164</v>
      </c>
      <c r="D1202" s="6">
        <f t="shared" si="50"/>
        <v>1.3239000000000001</v>
      </c>
      <c r="E1202" s="6">
        <f t="shared" si="51"/>
        <v>8.81</v>
      </c>
      <c r="F1202" s="8"/>
      <c r="G1202" s="8"/>
      <c r="H1202" s="8"/>
      <c r="I1202" s="8"/>
      <c r="J1202" s="8"/>
      <c r="K1202" s="8"/>
      <c r="L1202" s="8"/>
      <c r="M1202" s="9"/>
      <c r="N1202" s="9"/>
      <c r="O1202" s="9">
        <f t="shared" si="53"/>
        <v>1.3208666666666666</v>
      </c>
      <c r="P1202" s="9">
        <f ca="1">AVERAGE(OFFSET(P1202,-LEFT($P$2,2)+1,-1,):OFFSET(P1202,,-1,,))</f>
        <v>1.3028366666666669</v>
      </c>
      <c r="Q1202" s="9">
        <f t="shared" ca="1" si="56"/>
        <v>8.3859999999999716E-3</v>
      </c>
      <c r="R1202" s="8">
        <f t="shared" ca="1" si="54"/>
        <v>143.33412830908523</v>
      </c>
      <c r="S1202" s="10">
        <f t="shared" si="55"/>
        <v>100</v>
      </c>
      <c r="T1202" s="10">
        <f t="shared" si="52"/>
        <v>-100</v>
      </c>
      <c r="W1202" s="11">
        <v>41478</v>
      </c>
      <c r="X1202" s="12">
        <v>1.3239000000000001</v>
      </c>
      <c r="Y1202" s="11"/>
      <c r="Z1202" s="12">
        <v>1.3164</v>
      </c>
      <c r="AA1202" s="13"/>
      <c r="AB1202" s="5">
        <v>8.81</v>
      </c>
    </row>
    <row r="1203" spans="1:28">
      <c r="A1203" s="14">
        <v>41479</v>
      </c>
      <c r="B1203" s="6">
        <v>1.3201000000000001</v>
      </c>
      <c r="C1203" s="7">
        <f t="shared" si="49"/>
        <v>1.3176999999999999</v>
      </c>
      <c r="D1203" s="6">
        <f t="shared" si="50"/>
        <v>1.3256000000000001</v>
      </c>
      <c r="E1203" s="6">
        <f t="shared" si="51"/>
        <v>8.77</v>
      </c>
      <c r="F1203" s="8"/>
      <c r="G1203" s="8"/>
      <c r="H1203" s="8"/>
      <c r="I1203" s="8"/>
      <c r="J1203" s="8"/>
      <c r="K1203" s="8"/>
      <c r="L1203" s="8"/>
      <c r="M1203" s="9"/>
      <c r="N1203" s="9"/>
      <c r="O1203" s="9">
        <f t="shared" si="53"/>
        <v>1.3211333333333333</v>
      </c>
      <c r="P1203" s="9">
        <f ca="1">AVERAGE(OFFSET(P1203,-LEFT($P$2,2)+1,-1,):OFFSET(P1203,,-1,,))</f>
        <v>1.3037533333333333</v>
      </c>
      <c r="Q1203" s="9">
        <f t="shared" ca="1" si="56"/>
        <v>9.1113333333333272E-3</v>
      </c>
      <c r="R1203" s="8">
        <f t="shared" ca="1" si="54"/>
        <v>127.16763005780321</v>
      </c>
      <c r="S1203" s="10">
        <f t="shared" si="55"/>
        <v>100</v>
      </c>
      <c r="T1203" s="10">
        <f t="shared" si="52"/>
        <v>-100</v>
      </c>
      <c r="W1203" s="11">
        <v>41479</v>
      </c>
      <c r="X1203" s="12">
        <v>1.3256000000000001</v>
      </c>
      <c r="Y1203" s="11"/>
      <c r="Z1203" s="12">
        <v>1.3176999999999999</v>
      </c>
      <c r="AA1203" s="13"/>
      <c r="AB1203" s="5">
        <v>8.77</v>
      </c>
    </row>
    <row r="1204" spans="1:28">
      <c r="A1204" s="14">
        <v>41480</v>
      </c>
      <c r="B1204" s="6">
        <v>1.3277000000000001</v>
      </c>
      <c r="C1204" s="7">
        <f t="shared" si="49"/>
        <v>1.3166</v>
      </c>
      <c r="D1204" s="6">
        <f t="shared" si="50"/>
        <v>1.3296000000000001</v>
      </c>
      <c r="E1204" s="6">
        <f t="shared" si="51"/>
        <v>8.94</v>
      </c>
      <c r="F1204" s="8"/>
      <c r="G1204" s="8"/>
      <c r="H1204" s="8"/>
      <c r="I1204" s="8"/>
      <c r="J1204" s="8"/>
      <c r="K1204" s="8"/>
      <c r="L1204" s="8"/>
      <c r="M1204" s="9"/>
      <c r="N1204" s="9"/>
      <c r="O1204" s="9">
        <f t="shared" si="53"/>
        <v>1.3246333333333336</v>
      </c>
      <c r="P1204" s="9">
        <f ca="1">AVERAGE(OFFSET(P1204,-LEFT($P$2,2)+1,-1,):OFFSET(P1204,,-1,,))</f>
        <v>1.3048266666666668</v>
      </c>
      <c r="Q1204" s="9">
        <f t="shared" ca="1" si="56"/>
        <v>9.953333333333347E-3</v>
      </c>
      <c r="R1204" s="8">
        <f t="shared" ca="1" si="54"/>
        <v>132.66354096896669</v>
      </c>
      <c r="S1204" s="10">
        <f t="shared" si="55"/>
        <v>100</v>
      </c>
      <c r="T1204" s="10">
        <f t="shared" si="52"/>
        <v>-100</v>
      </c>
      <c r="W1204" s="11">
        <v>41480</v>
      </c>
      <c r="X1204" s="12">
        <v>1.3296000000000001</v>
      </c>
      <c r="Y1204" s="11"/>
      <c r="Z1204" s="12">
        <v>1.3166</v>
      </c>
      <c r="AA1204" s="13"/>
      <c r="AB1204" s="5">
        <v>8.94</v>
      </c>
    </row>
    <row r="1205" spans="1:28">
      <c r="A1205" s="14">
        <v>41481</v>
      </c>
      <c r="B1205" s="6">
        <v>1.3279000000000001</v>
      </c>
      <c r="C1205" s="7">
        <f t="shared" si="49"/>
        <v>1.3252999999999999</v>
      </c>
      <c r="D1205" s="6">
        <f t="shared" si="50"/>
        <v>1.3296999999999999</v>
      </c>
      <c r="E1205" s="6">
        <f t="shared" si="51"/>
        <v>8.93</v>
      </c>
      <c r="F1205" s="8"/>
      <c r="G1205" s="8"/>
      <c r="H1205" s="8"/>
      <c r="I1205" s="8"/>
      <c r="J1205" s="8"/>
      <c r="K1205" s="8"/>
      <c r="L1205" s="8"/>
      <c r="M1205" s="9"/>
      <c r="N1205" s="9"/>
      <c r="O1205" s="9">
        <f t="shared" si="53"/>
        <v>1.3276333333333332</v>
      </c>
      <c r="P1205" s="9">
        <f ca="1">AVERAGE(OFFSET(P1205,-LEFT($P$2,2)+1,-1,):OFFSET(P1205,,-1,,))</f>
        <v>1.3060350000000001</v>
      </c>
      <c r="Q1205" s="9">
        <f t="shared" ca="1" si="56"/>
        <v>1.095166666666667E-2</v>
      </c>
      <c r="R1205" s="8">
        <f t="shared" ca="1" si="54"/>
        <v>131.47669050880023</v>
      </c>
      <c r="S1205" s="10">
        <f t="shared" si="55"/>
        <v>100</v>
      </c>
      <c r="T1205" s="10">
        <f t="shared" si="52"/>
        <v>-100</v>
      </c>
      <c r="W1205" s="11">
        <v>41481</v>
      </c>
      <c r="X1205" s="12">
        <v>1.3296999999999999</v>
      </c>
      <c r="Y1205" s="11"/>
      <c r="Z1205" s="12">
        <v>1.3252999999999999</v>
      </c>
      <c r="AA1205" s="13"/>
      <c r="AB1205" s="5">
        <v>8.93</v>
      </c>
    </row>
    <row r="1206" spans="1:28">
      <c r="A1206" s="14">
        <v>41484</v>
      </c>
      <c r="B1206" s="6">
        <v>1.3262</v>
      </c>
      <c r="C1206" s="7">
        <f t="shared" si="49"/>
        <v>1.3239000000000001</v>
      </c>
      <c r="D1206" s="6">
        <f t="shared" si="50"/>
        <v>1.3294999999999999</v>
      </c>
      <c r="E1206" s="6">
        <f t="shared" si="51"/>
        <v>8.91</v>
      </c>
      <c r="F1206" s="8"/>
      <c r="G1206" s="8"/>
      <c r="H1206" s="8"/>
      <c r="I1206" s="8"/>
      <c r="J1206" s="8"/>
      <c r="K1206" s="8"/>
      <c r="L1206" s="8"/>
      <c r="M1206" s="9"/>
      <c r="N1206" s="9"/>
      <c r="O1206" s="9">
        <f t="shared" si="53"/>
        <v>1.3265333333333333</v>
      </c>
      <c r="P1206" s="9">
        <f ca="1">AVERAGE(OFFSET(P1206,-LEFT($P$2,2)+1,-1,):OFFSET(P1206,,-1,,))</f>
        <v>1.3071350000000002</v>
      </c>
      <c r="Q1206" s="9">
        <f t="shared" ca="1" si="56"/>
        <v>1.1791499999999988E-2</v>
      </c>
      <c r="R1206" s="8">
        <f t="shared" ca="1" si="54"/>
        <v>109.67410611221759</v>
      </c>
      <c r="S1206" s="10">
        <f t="shared" si="55"/>
        <v>100</v>
      </c>
      <c r="T1206" s="10">
        <f t="shared" si="52"/>
        <v>-100</v>
      </c>
      <c r="W1206" s="11">
        <v>41484</v>
      </c>
      <c r="X1206" s="12">
        <v>1.3294999999999999</v>
      </c>
      <c r="Y1206" s="11"/>
      <c r="Z1206" s="12">
        <v>1.3239000000000001</v>
      </c>
      <c r="AA1206" s="13"/>
      <c r="AB1206" s="5">
        <v>8.91</v>
      </c>
    </row>
    <row r="1207" spans="1:28">
      <c r="A1207" s="14">
        <v>41485</v>
      </c>
      <c r="B1207" s="6">
        <v>1.3263</v>
      </c>
      <c r="C1207" s="7">
        <f t="shared" si="49"/>
        <v>1.3235000000000001</v>
      </c>
      <c r="D1207" s="6">
        <f t="shared" si="50"/>
        <v>1.3302</v>
      </c>
      <c r="E1207" s="6">
        <f t="shared" si="51"/>
        <v>8.65</v>
      </c>
      <c r="F1207" s="8"/>
      <c r="G1207" s="8"/>
      <c r="H1207" s="8"/>
      <c r="I1207" s="8"/>
      <c r="J1207" s="8"/>
      <c r="K1207" s="8"/>
      <c r="L1207" s="8"/>
      <c r="M1207" s="9"/>
      <c r="N1207" s="9"/>
      <c r="O1207" s="9">
        <f t="shared" si="53"/>
        <v>1.3266666666666667</v>
      </c>
      <c r="P1207" s="9">
        <f ca="1">AVERAGE(OFFSET(P1207,-LEFT($P$2,2)+1,-1,):OFFSET(P1207,,-1,,))</f>
        <v>1.3084333333333336</v>
      </c>
      <c r="Q1207" s="9">
        <f t="shared" ca="1" si="56"/>
        <v>1.2186666666666623E-2</v>
      </c>
      <c r="R1207" s="8">
        <f t="shared" ca="1" si="54"/>
        <v>99.744711889131111</v>
      </c>
      <c r="S1207" s="10">
        <f t="shared" si="55"/>
        <v>100</v>
      </c>
      <c r="T1207" s="10">
        <f t="shared" si="52"/>
        <v>-100</v>
      </c>
      <c r="W1207" s="11">
        <v>41485</v>
      </c>
      <c r="X1207" s="12">
        <v>1.3302</v>
      </c>
      <c r="Y1207" s="11"/>
      <c r="Z1207" s="12">
        <v>1.3235000000000001</v>
      </c>
      <c r="AA1207" s="13"/>
      <c r="AB1207" s="5">
        <v>8.65</v>
      </c>
    </row>
    <row r="1208" spans="1:28">
      <c r="A1208" s="14">
        <v>41486</v>
      </c>
      <c r="B1208" s="6">
        <v>1.3302</v>
      </c>
      <c r="C1208" s="7">
        <f t="shared" si="49"/>
        <v>1.321</v>
      </c>
      <c r="D1208" s="6">
        <f t="shared" si="50"/>
        <v>1.3345</v>
      </c>
      <c r="E1208" s="6">
        <f t="shared" si="51"/>
        <v>8.51</v>
      </c>
      <c r="F1208" s="8"/>
      <c r="G1208" s="8"/>
      <c r="H1208" s="8"/>
      <c r="I1208" s="8"/>
      <c r="J1208" s="8"/>
      <c r="K1208" s="8"/>
      <c r="L1208" s="8"/>
      <c r="M1208" s="9"/>
      <c r="N1208" s="9"/>
      <c r="O1208" s="9">
        <f t="shared" si="53"/>
        <v>1.3285666666666669</v>
      </c>
      <c r="P1208" s="9">
        <f ca="1">AVERAGE(OFFSET(P1208,-LEFT($P$2,2)+1,-1,):OFFSET(P1208,,-1,,))</f>
        <v>1.3099216666666669</v>
      </c>
      <c r="Q1208" s="9">
        <f t="shared" ca="1" si="56"/>
        <v>1.2367333333333308E-2</v>
      </c>
      <c r="R1208" s="8">
        <f t="shared" ca="1" si="54"/>
        <v>100.50671122850552</v>
      </c>
      <c r="S1208" s="10">
        <f t="shared" si="55"/>
        <v>100</v>
      </c>
      <c r="T1208" s="10">
        <f t="shared" si="52"/>
        <v>-100</v>
      </c>
      <c r="W1208" s="11">
        <v>41486</v>
      </c>
      <c r="X1208" s="12">
        <v>1.3345</v>
      </c>
      <c r="Y1208" s="11"/>
      <c r="Z1208" s="12">
        <v>1.321</v>
      </c>
      <c r="AA1208" s="13"/>
      <c r="AB1208" s="5">
        <v>8.51</v>
      </c>
    </row>
    <row r="1209" spans="1:28">
      <c r="A1209" s="14">
        <v>41487</v>
      </c>
      <c r="B1209" s="6">
        <v>1.3207</v>
      </c>
      <c r="C1209" s="7">
        <f t="shared" si="49"/>
        <v>1.3193999999999999</v>
      </c>
      <c r="D1209" s="6">
        <f t="shared" si="50"/>
        <v>1.3310999999999999</v>
      </c>
      <c r="E1209" s="6">
        <f t="shared" si="51"/>
        <v>8.49</v>
      </c>
      <c r="F1209" s="8"/>
      <c r="G1209" s="8"/>
      <c r="H1209" s="8"/>
      <c r="I1209" s="8"/>
      <c r="J1209" s="8"/>
      <c r="K1209" s="8"/>
      <c r="L1209" s="8"/>
      <c r="M1209" s="9"/>
      <c r="N1209" s="9"/>
      <c r="O1209" s="9">
        <f t="shared" si="53"/>
        <v>1.3237333333333332</v>
      </c>
      <c r="P1209" s="9">
        <f ca="1">AVERAGE(OFFSET(P1209,-LEFT($P$2,2)+1,-1,):OFFSET(P1209,,-1,,))</f>
        <v>1.3114083333333335</v>
      </c>
      <c r="Q1209" s="9">
        <f t="shared" ca="1" si="56"/>
        <v>1.1943333333333316E-2</v>
      </c>
      <c r="R1209" s="8">
        <f t="shared" ca="1" si="54"/>
        <v>68.79709740440812</v>
      </c>
      <c r="S1209" s="10">
        <f t="shared" si="55"/>
        <v>100</v>
      </c>
      <c r="T1209" s="10">
        <f t="shared" si="52"/>
        <v>-100</v>
      </c>
      <c r="W1209" s="11">
        <v>41487</v>
      </c>
      <c r="X1209" s="12">
        <v>1.3310999999999999</v>
      </c>
      <c r="Y1209" s="11"/>
      <c r="Z1209" s="12">
        <v>1.3193999999999999</v>
      </c>
      <c r="AA1209" s="13"/>
      <c r="AB1209" s="5">
        <v>8.49</v>
      </c>
    </row>
    <row r="1210" spans="1:28">
      <c r="A1210" s="14">
        <v>41488</v>
      </c>
      <c r="B1210" s="6">
        <v>1.3275999999999999</v>
      </c>
      <c r="C1210" s="7">
        <f t="shared" si="49"/>
        <v>1.319</v>
      </c>
      <c r="D1210" s="6">
        <f t="shared" si="50"/>
        <v>1.3294000000000001</v>
      </c>
      <c r="E1210" s="6">
        <f t="shared" si="51"/>
        <v>8.6199999999999992</v>
      </c>
      <c r="F1210" s="8"/>
      <c r="G1210" s="8"/>
      <c r="H1210" s="8"/>
      <c r="I1210" s="8"/>
      <c r="J1210" s="8"/>
      <c r="K1210" s="8"/>
      <c r="L1210" s="8"/>
      <c r="M1210" s="9"/>
      <c r="N1210" s="9"/>
      <c r="O1210" s="9">
        <f t="shared" si="53"/>
        <v>1.3253333333333333</v>
      </c>
      <c r="P1210" s="9">
        <f ca="1">AVERAGE(OFFSET(P1210,-LEFT($P$2,2)+1,-1,):OFFSET(P1210,,-1,,))</f>
        <v>1.3134216666666669</v>
      </c>
      <c r="Q1210" s="9">
        <f t="shared" ca="1" si="56"/>
        <v>1.0881666666666668E-2</v>
      </c>
      <c r="R1210" s="8">
        <f t="shared" ca="1" si="54"/>
        <v>72.976974523916795</v>
      </c>
      <c r="S1210" s="10">
        <f t="shared" si="55"/>
        <v>100</v>
      </c>
      <c r="T1210" s="10">
        <f t="shared" si="52"/>
        <v>-100</v>
      </c>
      <c r="W1210" s="11">
        <v>41488</v>
      </c>
      <c r="X1210" s="12">
        <v>1.3294000000000001</v>
      </c>
      <c r="Y1210" s="11"/>
      <c r="Z1210" s="12">
        <v>1.319</v>
      </c>
      <c r="AA1210" s="13"/>
      <c r="AB1210" s="5">
        <v>8.6199999999999992</v>
      </c>
    </row>
    <row r="1211" spans="1:28">
      <c r="A1211" s="14">
        <v>41491</v>
      </c>
      <c r="B1211" s="6">
        <v>1.3258000000000001</v>
      </c>
      <c r="C1211" s="7">
        <f t="shared" si="49"/>
        <v>1.3232999999999999</v>
      </c>
      <c r="D1211" s="6">
        <f t="shared" si="50"/>
        <v>1.33</v>
      </c>
      <c r="E1211" s="6">
        <f t="shared" si="51"/>
        <v>8.56</v>
      </c>
      <c r="F1211" s="8"/>
      <c r="G1211" s="8"/>
      <c r="H1211" s="8"/>
      <c r="I1211" s="8"/>
      <c r="J1211" s="8"/>
      <c r="K1211" s="8"/>
      <c r="L1211" s="8"/>
      <c r="M1211" s="9"/>
      <c r="N1211" s="9"/>
      <c r="O1211" s="9">
        <f t="shared" si="53"/>
        <v>1.3263666666666667</v>
      </c>
      <c r="P1211" s="9">
        <f ca="1">AVERAGE(OFFSET(P1211,-LEFT($P$2,2)+1,-1,):OFFSET(P1211,,-1,,))</f>
        <v>1.3154683333333335</v>
      </c>
      <c r="Q1211" s="9">
        <f t="shared" ca="1" si="56"/>
        <v>9.9248333333333272E-3</v>
      </c>
      <c r="R1211" s="8">
        <f t="shared" ca="1" si="54"/>
        <v>73.205819297272754</v>
      </c>
      <c r="S1211" s="10">
        <f t="shared" si="55"/>
        <v>100</v>
      </c>
      <c r="T1211" s="10">
        <f t="shared" si="52"/>
        <v>-100</v>
      </c>
      <c r="W1211" s="11">
        <v>41491</v>
      </c>
      <c r="X1211" s="12">
        <v>1.33</v>
      </c>
      <c r="Y1211" s="11"/>
      <c r="Z1211" s="12">
        <v>1.3232999999999999</v>
      </c>
      <c r="AA1211" s="13"/>
      <c r="AB1211" s="5">
        <v>8.56</v>
      </c>
    </row>
    <row r="1212" spans="1:28">
      <c r="A1212" s="14">
        <v>41492</v>
      </c>
      <c r="B1212" s="6">
        <v>1.3305</v>
      </c>
      <c r="C1212" s="7">
        <f t="shared" si="49"/>
        <v>1.3246</v>
      </c>
      <c r="D1212" s="6">
        <f t="shared" si="50"/>
        <v>1.3323</v>
      </c>
      <c r="E1212" s="6">
        <f t="shared" si="51"/>
        <v>8.44</v>
      </c>
      <c r="F1212" s="8"/>
      <c r="G1212" s="8"/>
      <c r="H1212" s="8"/>
      <c r="I1212" s="8"/>
      <c r="J1212" s="8"/>
      <c r="K1212" s="8"/>
      <c r="L1212" s="8"/>
      <c r="M1212" s="9"/>
      <c r="N1212" s="9"/>
      <c r="O1212" s="9">
        <f t="shared" si="53"/>
        <v>1.3291333333333333</v>
      </c>
      <c r="P1212" s="9">
        <f ca="1">AVERAGE(OFFSET(P1212,-LEFT($P$2,2)+1,-1,):OFFSET(P1212,,-1,,))</f>
        <v>1.3178683333333336</v>
      </c>
      <c r="Q1212" s="9">
        <f t="shared" ca="1" si="56"/>
        <v>8.4113333333332811E-3</v>
      </c>
      <c r="R1212" s="8">
        <f t="shared" ca="1" si="54"/>
        <v>89.28429896171599</v>
      </c>
      <c r="S1212" s="10">
        <f t="shared" si="55"/>
        <v>100</v>
      </c>
      <c r="T1212" s="10">
        <f t="shared" si="52"/>
        <v>-100</v>
      </c>
      <c r="W1212" s="11">
        <v>41492</v>
      </c>
      <c r="X1212" s="12">
        <v>1.3323</v>
      </c>
      <c r="Y1212" s="11"/>
      <c r="Z1212" s="12">
        <v>1.3246</v>
      </c>
      <c r="AA1212" s="13"/>
      <c r="AB1212" s="5">
        <v>8.44</v>
      </c>
    </row>
    <row r="1213" spans="1:28">
      <c r="A1213" s="14">
        <v>41493</v>
      </c>
      <c r="B1213" s="6">
        <v>1.3336000000000001</v>
      </c>
      <c r="C1213" s="7">
        <f t="shared" si="49"/>
        <v>1.3266</v>
      </c>
      <c r="D1213" s="6">
        <f t="shared" si="50"/>
        <v>1.3345</v>
      </c>
      <c r="E1213" s="6">
        <f t="shared" si="51"/>
        <v>8.44</v>
      </c>
      <c r="F1213" s="8"/>
      <c r="G1213" s="8"/>
      <c r="H1213" s="8"/>
      <c r="I1213" s="8"/>
      <c r="J1213" s="8"/>
      <c r="K1213" s="8"/>
      <c r="L1213" s="8"/>
      <c r="M1213" s="9"/>
      <c r="N1213" s="9"/>
      <c r="O1213" s="9">
        <f t="shared" si="53"/>
        <v>1.3315666666666666</v>
      </c>
      <c r="P1213" s="9">
        <f ca="1">AVERAGE(OFFSET(P1213,-LEFT($P$2,2)+1,-1,):OFFSET(P1213,,-1,,))</f>
        <v>1.3199016666666668</v>
      </c>
      <c r="Q1213" s="9">
        <f t="shared" ca="1" si="56"/>
        <v>7.3346666666666447E-3</v>
      </c>
      <c r="R1213" s="8">
        <f t="shared" ca="1" si="54"/>
        <v>106.02617705871523</v>
      </c>
      <c r="S1213" s="10">
        <f t="shared" si="55"/>
        <v>100</v>
      </c>
      <c r="T1213" s="10">
        <f t="shared" si="52"/>
        <v>-100</v>
      </c>
      <c r="W1213" s="11">
        <v>41493</v>
      </c>
      <c r="X1213" s="12">
        <v>1.3345</v>
      </c>
      <c r="Y1213" s="11"/>
      <c r="Z1213" s="12">
        <v>1.3266</v>
      </c>
      <c r="AA1213" s="13"/>
      <c r="AB1213" s="5">
        <v>8.44</v>
      </c>
    </row>
    <row r="1214" spans="1:28">
      <c r="A1214" s="14">
        <v>41494</v>
      </c>
      <c r="B1214" s="6">
        <v>1.3381000000000001</v>
      </c>
      <c r="C1214" s="7">
        <f t="shared" si="49"/>
        <v>1.3328</v>
      </c>
      <c r="D1214" s="6">
        <f t="shared" si="50"/>
        <v>1.34</v>
      </c>
      <c r="E1214" s="6">
        <f t="shared" si="51"/>
        <v>8.43</v>
      </c>
      <c r="F1214" s="8"/>
      <c r="G1214" s="8"/>
      <c r="H1214" s="8"/>
      <c r="I1214" s="8"/>
      <c r="J1214" s="8"/>
      <c r="K1214" s="8"/>
      <c r="L1214" s="8"/>
      <c r="M1214" s="9"/>
      <c r="N1214" s="9"/>
      <c r="O1214" s="9">
        <f t="shared" si="53"/>
        <v>1.3369666666666669</v>
      </c>
      <c r="P1214" s="9">
        <f ca="1">AVERAGE(OFFSET(P1214,-LEFT($P$2,2)+1,-1,):OFFSET(P1214,,-1,,))</f>
        <v>1.321305</v>
      </c>
      <c r="Q1214" s="9">
        <f t="shared" ca="1" si="56"/>
        <v>7.2778333333333497E-3</v>
      </c>
      <c r="R1214" s="8">
        <f t="shared" ca="1" si="54"/>
        <v>143.46455370569879</v>
      </c>
      <c r="S1214" s="10">
        <f t="shared" si="55"/>
        <v>100</v>
      </c>
      <c r="T1214" s="10">
        <f t="shared" si="52"/>
        <v>-100</v>
      </c>
      <c r="W1214" s="11">
        <v>41494</v>
      </c>
      <c r="X1214" s="12">
        <v>1.34</v>
      </c>
      <c r="Y1214" s="11"/>
      <c r="Z1214" s="12">
        <v>1.3328</v>
      </c>
      <c r="AA1214" s="13"/>
      <c r="AB1214" s="5">
        <v>8.43</v>
      </c>
    </row>
    <row r="1215" spans="1:28">
      <c r="A1215" s="14">
        <v>41495</v>
      </c>
      <c r="B1215" s="6">
        <v>1.3342000000000001</v>
      </c>
      <c r="C1215" s="7">
        <f t="shared" si="49"/>
        <v>1.3332999999999999</v>
      </c>
      <c r="D1215" s="6">
        <f t="shared" si="50"/>
        <v>1.3391</v>
      </c>
      <c r="E1215" s="6">
        <f t="shared" si="51"/>
        <v>8.44</v>
      </c>
      <c r="F1215" s="8"/>
      <c r="G1215" s="8"/>
      <c r="H1215" s="8"/>
      <c r="I1215" s="8"/>
      <c r="J1215" s="8"/>
      <c r="K1215" s="8"/>
      <c r="L1215" s="8"/>
      <c r="M1215" s="9"/>
      <c r="N1215" s="9"/>
      <c r="O1215" s="9">
        <f t="shared" si="53"/>
        <v>1.3355333333333332</v>
      </c>
      <c r="P1215" s="9">
        <f ca="1">AVERAGE(OFFSET(P1215,-LEFT($P$2,2)+1,-1,):OFFSET(P1215,,-1,,))</f>
        <v>1.3228033333333333</v>
      </c>
      <c r="Q1215" s="9">
        <f t="shared" ca="1" si="56"/>
        <v>6.9026666666666793E-3</v>
      </c>
      <c r="R1215" s="8">
        <f t="shared" ca="1" si="54"/>
        <v>122.94765308093379</v>
      </c>
      <c r="S1215" s="10">
        <f t="shared" si="55"/>
        <v>100</v>
      </c>
      <c r="T1215" s="10">
        <f t="shared" si="52"/>
        <v>-100</v>
      </c>
      <c r="W1215" s="11">
        <v>41495</v>
      </c>
      <c r="X1215" s="12">
        <v>1.3391</v>
      </c>
      <c r="Y1215" s="11"/>
      <c r="Z1215" s="12">
        <v>1.3332999999999999</v>
      </c>
      <c r="AA1215" s="13"/>
      <c r="AB1215" s="5">
        <v>8.44</v>
      </c>
    </row>
    <row r="1216" spans="1:28">
      <c r="A1216" s="14">
        <v>41498</v>
      </c>
      <c r="B1216" s="6">
        <v>1.33</v>
      </c>
      <c r="C1216" s="7">
        <f t="shared" si="49"/>
        <v>1.3277000000000001</v>
      </c>
      <c r="D1216" s="6">
        <f t="shared" si="50"/>
        <v>1.3344</v>
      </c>
      <c r="E1216" s="6">
        <f t="shared" si="51"/>
        <v>8.23</v>
      </c>
      <c r="F1216" s="8"/>
      <c r="G1216" s="8"/>
      <c r="H1216" s="8"/>
      <c r="I1216" s="8"/>
      <c r="J1216" s="8"/>
      <c r="K1216" s="8"/>
      <c r="L1216" s="8"/>
      <c r="M1216" s="9"/>
      <c r="N1216" s="9"/>
      <c r="O1216" s="9">
        <f t="shared" si="53"/>
        <v>1.3307</v>
      </c>
      <c r="P1216" s="9">
        <f ca="1">AVERAGE(OFFSET(P1216,-LEFT($P$2,2)+1,-1,):OFFSET(P1216,,-1,,))</f>
        <v>1.3241033333333332</v>
      </c>
      <c r="Q1216" s="9">
        <f t="shared" ca="1" si="56"/>
        <v>6.0393333333333852E-3</v>
      </c>
      <c r="R1216" s="8">
        <f t="shared" ca="1" si="54"/>
        <v>72.818927769806265</v>
      </c>
      <c r="S1216" s="10">
        <f t="shared" si="55"/>
        <v>100</v>
      </c>
      <c r="T1216" s="10">
        <f t="shared" si="52"/>
        <v>-100</v>
      </c>
      <c r="W1216" s="11">
        <v>41498</v>
      </c>
      <c r="X1216" s="12">
        <v>1.3344</v>
      </c>
      <c r="Y1216" s="11"/>
      <c r="Z1216" s="12">
        <v>1.3277000000000001</v>
      </c>
      <c r="AA1216" s="13"/>
      <c r="AB1216" s="5">
        <v>8.23</v>
      </c>
    </row>
    <row r="1217" spans="1:28">
      <c r="A1217" s="14">
        <v>41499</v>
      </c>
      <c r="B1217" s="6">
        <v>1.3263</v>
      </c>
      <c r="C1217" s="7">
        <f t="shared" si="49"/>
        <v>1.3233999999999999</v>
      </c>
      <c r="D1217" s="6">
        <f t="shared" si="50"/>
        <v>1.3317000000000001</v>
      </c>
      <c r="E1217" s="6">
        <f t="shared" si="51"/>
        <v>8.2899999999999991</v>
      </c>
      <c r="F1217" s="8"/>
      <c r="G1217" s="8"/>
      <c r="H1217" s="8"/>
      <c r="I1217" s="8"/>
      <c r="J1217" s="8"/>
      <c r="K1217" s="8"/>
      <c r="L1217" s="8"/>
      <c r="M1217" s="9"/>
      <c r="N1217" s="9"/>
      <c r="O1217" s="9">
        <f t="shared" si="53"/>
        <v>1.3271333333333335</v>
      </c>
      <c r="P1217" s="9">
        <f ca="1">AVERAGE(OFFSET(P1217,-LEFT($P$2,2)+1,-1,):OFFSET(P1217,,-1,,))</f>
        <v>1.3248133333333334</v>
      </c>
      <c r="Q1217" s="9">
        <f t="shared" ca="1" si="56"/>
        <v>5.4373333333333383E-3</v>
      </c>
      <c r="R1217" s="8">
        <f t="shared" ca="1" si="54"/>
        <v>28.445316331536265</v>
      </c>
      <c r="S1217" s="10">
        <f t="shared" si="55"/>
        <v>100</v>
      </c>
      <c r="T1217" s="10">
        <f t="shared" si="52"/>
        <v>-100</v>
      </c>
      <c r="W1217" s="11">
        <v>41499</v>
      </c>
      <c r="X1217" s="12">
        <v>1.3317000000000001</v>
      </c>
      <c r="Y1217" s="11"/>
      <c r="Z1217" s="12">
        <v>1.3233999999999999</v>
      </c>
      <c r="AA1217" s="13"/>
      <c r="AB1217" s="5">
        <v>8.2899999999999991</v>
      </c>
    </row>
    <row r="1218" spans="1:28">
      <c r="A1218" s="15">
        <v>41500</v>
      </c>
      <c r="B1218" s="16">
        <v>1.3254999999999999</v>
      </c>
      <c r="C1218" s="7">
        <f t="shared" si="49"/>
        <v>1.3239000000000001</v>
      </c>
      <c r="D1218" s="6">
        <f t="shared" si="50"/>
        <v>1.3280000000000001</v>
      </c>
      <c r="E1218" s="6">
        <f t="shared" si="51"/>
        <v>7.92</v>
      </c>
      <c r="F1218" s="8"/>
      <c r="G1218" s="8"/>
      <c r="H1218" s="8"/>
      <c r="I1218" s="8"/>
      <c r="J1218" s="8"/>
      <c r="K1218" s="8"/>
      <c r="L1218" s="8"/>
      <c r="M1218" s="9"/>
      <c r="N1218" s="9"/>
      <c r="O1218" s="9">
        <f t="shared" si="53"/>
        <v>1.3258000000000001</v>
      </c>
      <c r="P1218" s="9">
        <f ca="1">AVERAGE(OFFSET(P1218,-LEFT($P$2,2)+1,-1,):OFFSET(P1218,,-1,,))</f>
        <v>1.3254616666666668</v>
      </c>
      <c r="Q1218" s="9">
        <f t="shared" ca="1" si="56"/>
        <v>4.7060000000000105E-3</v>
      </c>
      <c r="R1218" s="8">
        <f t="shared" ca="1" si="54"/>
        <v>4.792935732162185</v>
      </c>
      <c r="S1218" s="10">
        <f t="shared" si="55"/>
        <v>100</v>
      </c>
      <c r="T1218" s="10">
        <f t="shared" si="52"/>
        <v>-100</v>
      </c>
      <c r="W1218" s="11">
        <v>41500</v>
      </c>
      <c r="X1218" s="12">
        <v>1.3280000000000001</v>
      </c>
      <c r="Y1218" s="11"/>
      <c r="Z1218" s="12">
        <v>1.3239000000000001</v>
      </c>
      <c r="AA1218" s="13"/>
      <c r="AB1218" s="5">
        <v>7.92</v>
      </c>
    </row>
    <row r="1219" spans="1:28">
      <c r="A1219" s="2">
        <v>41501</v>
      </c>
      <c r="B1219">
        <v>1.3347</v>
      </c>
      <c r="C1219" s="7">
        <f t="shared" ref="C1219:C1237" si="57">$Z1219</f>
        <v>1.3206</v>
      </c>
      <c r="D1219" s="6">
        <f t="shared" ref="D1219:D1237" si="58">$X1219</f>
        <v>1.3363</v>
      </c>
      <c r="E1219" s="6">
        <f t="shared" ref="E1219:E1237" si="59">$AB1219</f>
        <v>7.77</v>
      </c>
      <c r="F1219" s="8"/>
      <c r="G1219" s="8"/>
      <c r="H1219" s="8"/>
      <c r="I1219" s="8"/>
      <c r="J1219" s="8"/>
      <c r="K1219" s="8"/>
      <c r="L1219" s="8"/>
      <c r="M1219" s="9"/>
      <c r="N1219" s="9"/>
      <c r="O1219" s="9">
        <f t="shared" si="53"/>
        <v>1.3305333333333333</v>
      </c>
      <c r="P1219" s="9">
        <f ca="1">AVERAGE(OFFSET(P1219,-LEFT($P$2,2)+1,-1,):OFFSET(P1219,,-1,,))</f>
        <v>1.3264816666666668</v>
      </c>
      <c r="Q1219" s="9">
        <f t="shared" ca="1" si="56"/>
        <v>3.9668333333333309E-3</v>
      </c>
      <c r="R1219" s="8">
        <f t="shared" ca="1" si="54"/>
        <v>68.092377070989741</v>
      </c>
      <c r="S1219" s="10">
        <f t="shared" si="55"/>
        <v>100</v>
      </c>
      <c r="T1219" s="10">
        <f t="shared" si="52"/>
        <v>-100</v>
      </c>
      <c r="W1219" s="11">
        <v>41501</v>
      </c>
      <c r="X1219" s="12">
        <v>1.3363</v>
      </c>
      <c r="Y1219" s="11"/>
      <c r="Z1219" s="12">
        <v>1.3206</v>
      </c>
      <c r="AA1219" s="13"/>
      <c r="AB1219" s="5">
        <v>7.77</v>
      </c>
    </row>
    <row r="1220" spans="1:28">
      <c r="A1220" s="2">
        <v>41502</v>
      </c>
      <c r="B1220">
        <v>1.3329</v>
      </c>
      <c r="C1220" s="7">
        <f t="shared" si="57"/>
        <v>1.3310999999999999</v>
      </c>
      <c r="D1220" s="6">
        <f t="shared" si="58"/>
        <v>1.3380000000000001</v>
      </c>
      <c r="E1220" s="6">
        <f t="shared" si="59"/>
        <v>7.79</v>
      </c>
      <c r="F1220" s="8"/>
      <c r="G1220" s="8"/>
      <c r="H1220" s="8"/>
      <c r="I1220" s="8"/>
      <c r="J1220" s="8"/>
      <c r="K1220" s="8"/>
      <c r="L1220" s="8"/>
      <c r="M1220" s="9"/>
      <c r="N1220" s="9"/>
      <c r="O1220" s="9">
        <f t="shared" ref="O1220:O1237" si="60">SUM(B1220:D1220)/COUNT(B1220:D1220)</f>
        <v>1.3339999999999999</v>
      </c>
      <c r="P1220" s="9">
        <f ca="1">AVERAGE(OFFSET(P1220,-LEFT($P$2,2)+1,-1,):OFFSET(P1220,,-1,,))</f>
        <v>1.3275383333333333</v>
      </c>
      <c r="Q1220" s="9">
        <f t="shared" ca="1" si="56"/>
        <v>3.6788333333333091E-3</v>
      </c>
      <c r="R1220" s="8">
        <f t="shared" ref="R1220:R1237" ca="1" si="61">IF(AND(O1220&lt;&gt;"",P1220&lt;&gt;"",Q1220&lt;&gt;""),(O1220-P1220)/(0.015*Q1220),"")</f>
        <v>117.09630166568442</v>
      </c>
      <c r="S1220" s="10">
        <f t="shared" si="55"/>
        <v>100</v>
      </c>
      <c r="T1220" s="10">
        <f t="shared" ref="T1220:T1236" si="62">IF(A1220&lt;&gt;"",-100,"")</f>
        <v>-100</v>
      </c>
      <c r="W1220" s="11">
        <v>41502</v>
      </c>
      <c r="X1220" s="12">
        <v>1.3380000000000001</v>
      </c>
      <c r="Y1220" s="11"/>
      <c r="Z1220" s="12">
        <v>1.3310999999999999</v>
      </c>
      <c r="AA1220" s="13"/>
      <c r="AB1220" s="5">
        <v>7.79</v>
      </c>
    </row>
    <row r="1221" spans="1:28">
      <c r="A1221" s="2">
        <v>41505</v>
      </c>
      <c r="B1221">
        <v>1.3334999999999999</v>
      </c>
      <c r="C1221" s="7">
        <f t="shared" si="57"/>
        <v>1.3315999999999999</v>
      </c>
      <c r="D1221" s="6">
        <f t="shared" si="58"/>
        <v>1.3374999999999999</v>
      </c>
      <c r="E1221" s="6">
        <f t="shared" si="59"/>
        <v>7.37</v>
      </c>
      <c r="F1221" s="8"/>
      <c r="G1221" s="8"/>
      <c r="H1221" s="8"/>
      <c r="I1221" s="8"/>
      <c r="J1221" s="8"/>
      <c r="K1221" s="8"/>
      <c r="L1221" s="8"/>
      <c r="M1221" s="9"/>
      <c r="N1221" s="9"/>
      <c r="O1221" s="9">
        <f t="shared" si="60"/>
        <v>1.3341999999999998</v>
      </c>
      <c r="P1221" s="9">
        <f ca="1">AVERAGE(OFFSET(P1221,-LEFT($P$2,2)+1,-1,):OFFSET(P1221,,-1,,))</f>
        <v>1.3283516666666668</v>
      </c>
      <c r="Q1221" s="9">
        <f t="shared" ca="1" si="56"/>
        <v>3.6035000000000038E-3</v>
      </c>
      <c r="R1221" s="8">
        <f t="shared" ca="1" si="61"/>
        <v>108.19727733838407</v>
      </c>
      <c r="S1221" s="10">
        <f t="shared" ref="S1221:S1237" si="63">IF(A1221&lt;&gt;"",100,"")</f>
        <v>100</v>
      </c>
      <c r="T1221" s="10">
        <f t="shared" si="62"/>
        <v>-100</v>
      </c>
      <c r="W1221" s="11">
        <v>41505</v>
      </c>
      <c r="X1221" s="12">
        <v>1.3374999999999999</v>
      </c>
      <c r="Y1221" s="11"/>
      <c r="Z1221" s="12">
        <v>1.3315999999999999</v>
      </c>
      <c r="AA1221" s="13"/>
      <c r="AB1221" s="5">
        <v>7.37</v>
      </c>
    </row>
    <row r="1222" spans="1:28">
      <c r="A1222" s="2">
        <v>41506</v>
      </c>
      <c r="B1222">
        <v>1.3416999999999999</v>
      </c>
      <c r="C1222" s="7">
        <f t="shared" si="57"/>
        <v>1.3324</v>
      </c>
      <c r="D1222" s="6">
        <f t="shared" si="58"/>
        <v>1.3452</v>
      </c>
      <c r="E1222" s="6">
        <f t="shared" si="59"/>
        <v>6.19</v>
      </c>
      <c r="F1222" s="8"/>
      <c r="G1222" s="8"/>
      <c r="H1222" s="8"/>
      <c r="I1222" s="8"/>
      <c r="J1222" s="8"/>
      <c r="K1222" s="8"/>
      <c r="L1222" s="8"/>
      <c r="M1222" s="9"/>
      <c r="N1222" s="9"/>
      <c r="O1222" s="9">
        <f t="shared" si="60"/>
        <v>1.3397666666666668</v>
      </c>
      <c r="P1222" s="9">
        <f ca="1">AVERAGE(OFFSET(P1222,-LEFT($P$2,2)+1,-1,):OFFSET(P1222,,-1,,))</f>
        <v>1.3292966666666666</v>
      </c>
      <c r="Q1222" s="9">
        <f t="shared" ca="1" si="56"/>
        <v>3.8893333333332889E-3</v>
      </c>
      <c r="R1222" s="8">
        <f t="shared" ca="1" si="61"/>
        <v>179.46520397669389</v>
      </c>
      <c r="S1222" s="10">
        <f t="shared" si="63"/>
        <v>100</v>
      </c>
      <c r="T1222" s="10">
        <f t="shared" si="62"/>
        <v>-100</v>
      </c>
      <c r="W1222" s="11">
        <v>41506</v>
      </c>
      <c r="X1222" s="12">
        <v>1.3452</v>
      </c>
      <c r="Y1222" s="11"/>
      <c r="Z1222" s="12">
        <v>1.3324</v>
      </c>
      <c r="AA1222" s="13"/>
      <c r="AB1222" s="5">
        <v>6.19</v>
      </c>
    </row>
    <row r="1223" spans="1:28">
      <c r="A1223" s="2">
        <v>41507</v>
      </c>
      <c r="B1223">
        <v>1.3355000000000001</v>
      </c>
      <c r="C1223" s="7">
        <f t="shared" si="57"/>
        <v>1.3336000000000001</v>
      </c>
      <c r="D1223" s="6">
        <f t="shared" si="58"/>
        <v>1.3427</v>
      </c>
      <c r="E1223" s="6">
        <f t="shared" si="59"/>
        <v>5.91</v>
      </c>
      <c r="F1223" s="8"/>
      <c r="G1223" s="8"/>
      <c r="H1223" s="8"/>
      <c r="I1223" s="8"/>
      <c r="J1223" s="8"/>
      <c r="K1223" s="8"/>
      <c r="L1223" s="8"/>
      <c r="M1223" s="9"/>
      <c r="N1223" s="9"/>
      <c r="O1223" s="9">
        <f t="shared" si="60"/>
        <v>1.3372666666666666</v>
      </c>
      <c r="P1223" s="9">
        <f ca="1">AVERAGE(OFFSET(P1223,-LEFT($P$2,2)+1,-1,):OFFSET(P1223,,-1,,))</f>
        <v>1.3301033333333332</v>
      </c>
      <c r="Q1223" s="9">
        <f t="shared" ca="1" si="56"/>
        <v>3.960333333333288E-3</v>
      </c>
      <c r="R1223" s="8">
        <f t="shared" ca="1" si="61"/>
        <v>120.58468703532517</v>
      </c>
      <c r="S1223" s="10">
        <f t="shared" si="63"/>
        <v>100</v>
      </c>
      <c r="T1223" s="10">
        <f t="shared" si="62"/>
        <v>-100</v>
      </c>
      <c r="W1223" s="11">
        <v>41507</v>
      </c>
      <c r="X1223" s="12">
        <v>1.3427</v>
      </c>
      <c r="Y1223" s="11"/>
      <c r="Z1223" s="12">
        <v>1.3336000000000001</v>
      </c>
      <c r="AA1223" s="13"/>
      <c r="AB1223" s="5">
        <v>5.91</v>
      </c>
    </row>
    <row r="1224" spans="1:28">
      <c r="A1224" s="2">
        <v>41508</v>
      </c>
      <c r="B1224">
        <v>1.3355999999999999</v>
      </c>
      <c r="C1224" s="7">
        <f t="shared" si="57"/>
        <v>1.3298000000000001</v>
      </c>
      <c r="D1224" s="6">
        <f t="shared" si="58"/>
        <v>1.3372999999999999</v>
      </c>
      <c r="E1224" s="6">
        <f t="shared" si="59"/>
        <v>5.84</v>
      </c>
      <c r="F1224" s="8"/>
      <c r="G1224" s="8"/>
      <c r="H1224" s="8"/>
      <c r="I1224" s="8"/>
      <c r="J1224" s="8"/>
      <c r="K1224" s="8"/>
      <c r="L1224" s="8"/>
      <c r="M1224" s="9"/>
      <c r="N1224" s="9"/>
      <c r="O1224" s="9">
        <f t="shared" si="60"/>
        <v>1.3342333333333334</v>
      </c>
      <c r="P1224" s="9">
        <f ca="1">AVERAGE(OFFSET(P1224,-LEFT($P$2,2)+1,-1,):OFFSET(P1224,,-1,,))</f>
        <v>1.3305833333333335</v>
      </c>
      <c r="Q1224" s="9">
        <f t="shared" ca="1" si="56"/>
        <v>3.8983333333333257E-3</v>
      </c>
      <c r="R1224" s="8">
        <f t="shared" ca="1" si="61"/>
        <v>62.419837537408092</v>
      </c>
      <c r="S1224" s="10">
        <f t="shared" si="63"/>
        <v>100</v>
      </c>
      <c r="T1224" s="10">
        <f t="shared" si="62"/>
        <v>-100</v>
      </c>
      <c r="W1224" s="11">
        <v>41508</v>
      </c>
      <c r="X1224" s="12">
        <v>1.3372999999999999</v>
      </c>
      <c r="Y1224" s="11"/>
      <c r="Z1224" s="12">
        <v>1.3298000000000001</v>
      </c>
      <c r="AA1224" s="13"/>
      <c r="AB1224" s="5">
        <v>5.84</v>
      </c>
    </row>
    <row r="1225" spans="1:28">
      <c r="A1225" s="2">
        <v>41509</v>
      </c>
      <c r="B1225">
        <v>1.3383</v>
      </c>
      <c r="C1225" s="7">
        <f t="shared" si="57"/>
        <v>1.3333999999999999</v>
      </c>
      <c r="D1225" s="6">
        <f t="shared" si="58"/>
        <v>1.341</v>
      </c>
      <c r="E1225" s="6">
        <f t="shared" si="59"/>
        <v>5.84</v>
      </c>
      <c r="F1225" s="8"/>
      <c r="G1225" s="8"/>
      <c r="H1225" s="8"/>
      <c r="I1225" s="8"/>
      <c r="J1225" s="8"/>
      <c r="K1225" s="8"/>
      <c r="L1225" s="8"/>
      <c r="M1225" s="9"/>
      <c r="N1225" s="9"/>
      <c r="O1225" s="9">
        <f t="shared" si="60"/>
        <v>1.3375666666666666</v>
      </c>
      <c r="P1225" s="9">
        <f ca="1">AVERAGE(OFFSET(P1225,-LEFT($P$2,2)+1,-1,):OFFSET(P1225,,-1,,))</f>
        <v>1.3310800000000003</v>
      </c>
      <c r="Q1225" s="9">
        <f t="shared" ca="1" si="56"/>
        <v>4.1379999999999976E-3</v>
      </c>
      <c r="R1225" s="8">
        <f t="shared" ca="1" si="61"/>
        <v>104.50566564630758</v>
      </c>
      <c r="S1225" s="10">
        <f t="shared" si="63"/>
        <v>100</v>
      </c>
      <c r="T1225" s="10">
        <f t="shared" si="62"/>
        <v>-100</v>
      </c>
      <c r="W1225" s="11">
        <v>41509</v>
      </c>
      <c r="X1225" s="12">
        <v>1.341</v>
      </c>
      <c r="Y1225" s="11"/>
      <c r="Z1225" s="12">
        <v>1.3333999999999999</v>
      </c>
      <c r="AA1225" s="13"/>
      <c r="AB1225" s="5">
        <v>5.84</v>
      </c>
    </row>
    <row r="1226" spans="1:28">
      <c r="A1226" s="2">
        <v>41512</v>
      </c>
      <c r="B1226">
        <v>1.3368</v>
      </c>
      <c r="C1226" s="7">
        <f t="shared" si="57"/>
        <v>1.3357000000000001</v>
      </c>
      <c r="D1226" s="6">
        <f t="shared" si="58"/>
        <v>1.3395000000000001</v>
      </c>
      <c r="E1226" s="6">
        <f t="shared" si="59"/>
        <v>5.48</v>
      </c>
      <c r="F1226" s="8"/>
      <c r="G1226" s="8"/>
      <c r="H1226" s="8"/>
      <c r="I1226" s="8"/>
      <c r="J1226" s="8"/>
      <c r="K1226" s="8"/>
      <c r="L1226" s="8"/>
      <c r="M1226" s="9"/>
      <c r="N1226" s="9"/>
      <c r="O1226" s="9">
        <f t="shared" si="60"/>
        <v>1.3373333333333335</v>
      </c>
      <c r="P1226" s="9">
        <f ca="1">AVERAGE(OFFSET(P1226,-LEFT($P$2,2)+1,-1,):OFFSET(P1226,,-1,,))</f>
        <v>1.33162</v>
      </c>
      <c r="Q1226" s="9">
        <f t="shared" ca="1" si="56"/>
        <v>4.2286666666666584E-3</v>
      </c>
      <c r="R1226" s="8">
        <f t="shared" ca="1" si="61"/>
        <v>90.073046402860953</v>
      </c>
      <c r="S1226" s="10">
        <f t="shared" si="63"/>
        <v>100</v>
      </c>
      <c r="T1226" s="10">
        <f t="shared" si="62"/>
        <v>-100</v>
      </c>
      <c r="W1226" s="11">
        <v>41512</v>
      </c>
      <c r="X1226" s="12">
        <v>1.3395000000000001</v>
      </c>
      <c r="Y1226" s="11"/>
      <c r="Z1226" s="12">
        <v>1.3357000000000001</v>
      </c>
      <c r="AA1226" s="13"/>
      <c r="AB1226" s="5">
        <v>5.48</v>
      </c>
    </row>
    <row r="1227" spans="1:28">
      <c r="A1227" s="2">
        <v>41513</v>
      </c>
      <c r="B1227">
        <v>1.3392999999999999</v>
      </c>
      <c r="C1227" s="7">
        <f t="shared" si="57"/>
        <v>1.3323</v>
      </c>
      <c r="D1227" s="6">
        <f t="shared" si="58"/>
        <v>1.3399000000000001</v>
      </c>
      <c r="E1227" s="6">
        <f t="shared" si="59"/>
        <v>5.39</v>
      </c>
      <c r="F1227" s="8"/>
      <c r="G1227" s="8"/>
      <c r="H1227" s="8"/>
      <c r="I1227" s="8"/>
      <c r="J1227" s="8"/>
      <c r="K1227" s="8"/>
      <c r="L1227" s="8"/>
      <c r="M1227" s="9"/>
      <c r="N1227" s="9"/>
      <c r="O1227" s="9">
        <f t="shared" si="60"/>
        <v>1.3371666666666666</v>
      </c>
      <c r="P1227" s="9">
        <f ca="1">AVERAGE(OFFSET(P1227,-LEFT($P$2,2)+1,-1,):OFFSET(P1227,,-1,,))</f>
        <v>1.3321450000000001</v>
      </c>
      <c r="Q1227" s="9">
        <f t="shared" ca="1" si="56"/>
        <v>4.2583333333333197E-3</v>
      </c>
      <c r="R1227" s="8">
        <f t="shared" ca="1" si="61"/>
        <v>78.617090671882522</v>
      </c>
      <c r="S1227" s="10">
        <f t="shared" si="63"/>
        <v>100</v>
      </c>
      <c r="T1227" s="10">
        <f t="shared" si="62"/>
        <v>-100</v>
      </c>
      <c r="W1227" s="11">
        <v>41513</v>
      </c>
      <c r="X1227" s="12">
        <v>1.3399000000000001</v>
      </c>
      <c r="Y1227" s="11"/>
      <c r="Z1227" s="12">
        <v>1.3323</v>
      </c>
      <c r="AA1227" s="13"/>
      <c r="AB1227" s="5">
        <v>5.39</v>
      </c>
    </row>
    <row r="1228" spans="1:28">
      <c r="A1228" s="2">
        <v>41514</v>
      </c>
      <c r="B1228">
        <v>1.3340000000000001</v>
      </c>
      <c r="C1228" s="7">
        <f t="shared" si="57"/>
        <v>1.3305</v>
      </c>
      <c r="D1228" s="6">
        <f t="shared" si="58"/>
        <v>1.3397999999999999</v>
      </c>
      <c r="E1228" s="6">
        <f t="shared" si="59"/>
        <v>5.54</v>
      </c>
      <c r="F1228" s="8"/>
      <c r="G1228" s="8"/>
      <c r="H1228" s="8"/>
      <c r="I1228" s="8"/>
      <c r="J1228" s="8"/>
      <c r="K1228" s="8"/>
      <c r="L1228" s="8"/>
      <c r="M1228" s="9"/>
      <c r="N1228" s="9"/>
      <c r="O1228" s="9">
        <f t="shared" si="60"/>
        <v>1.3347666666666669</v>
      </c>
      <c r="P1228" s="9">
        <f ca="1">AVERAGE(OFFSET(P1228,-LEFT($P$2,2)+1,-1,):OFFSET(P1228,,-1,,))</f>
        <v>1.3324550000000002</v>
      </c>
      <c r="Q1228" s="9">
        <f t="shared" ca="1" si="56"/>
        <v>4.1794999999999914E-3</v>
      </c>
      <c r="R1228" s="8">
        <f t="shared" ca="1" si="61"/>
        <v>36.8730975262865</v>
      </c>
      <c r="S1228" s="10">
        <f t="shared" si="63"/>
        <v>100</v>
      </c>
      <c r="T1228" s="10">
        <f t="shared" si="62"/>
        <v>-100</v>
      </c>
      <c r="W1228" s="11">
        <v>41514</v>
      </c>
      <c r="X1228" s="12">
        <v>1.3397999999999999</v>
      </c>
      <c r="Y1228" s="11"/>
      <c r="Z1228" s="12">
        <v>1.3305</v>
      </c>
      <c r="AA1228" s="13"/>
      <c r="AB1228" s="5">
        <v>5.54</v>
      </c>
    </row>
    <row r="1229" spans="1:28">
      <c r="A1229" s="2">
        <v>41515</v>
      </c>
      <c r="B1229">
        <v>1.3241000000000001</v>
      </c>
      <c r="C1229" s="7">
        <f t="shared" si="57"/>
        <v>1.3220000000000001</v>
      </c>
      <c r="D1229" s="6">
        <f t="shared" si="58"/>
        <v>1.3343</v>
      </c>
      <c r="E1229" s="6">
        <f t="shared" si="59"/>
        <v>6</v>
      </c>
      <c r="F1229" s="8"/>
      <c r="G1229" s="8"/>
      <c r="H1229" s="8"/>
      <c r="I1229" s="8"/>
      <c r="J1229" s="8"/>
      <c r="K1229" s="8"/>
      <c r="L1229" s="8"/>
      <c r="M1229" s="9"/>
      <c r="N1229" s="9"/>
      <c r="O1229" s="9">
        <f t="shared" si="60"/>
        <v>1.3268000000000002</v>
      </c>
      <c r="P1229" s="9">
        <f ca="1">AVERAGE(OFFSET(P1229,-LEFT($P$2,2)+1,-1,):OFFSET(P1229,,-1,,))</f>
        <v>1.3326083333333334</v>
      </c>
      <c r="Q1229" s="9">
        <f t="shared" ca="1" si="56"/>
        <v>4.0108333333333194E-3</v>
      </c>
      <c r="R1229" s="8">
        <f t="shared" ca="1" si="61"/>
        <v>-96.544082000136527</v>
      </c>
      <c r="S1229" s="10">
        <f t="shared" si="63"/>
        <v>100</v>
      </c>
      <c r="T1229" s="10">
        <f t="shared" si="62"/>
        <v>-100</v>
      </c>
      <c r="W1229" s="11">
        <v>41515</v>
      </c>
      <c r="X1229" s="12">
        <v>1.3343</v>
      </c>
      <c r="Y1229" s="11"/>
      <c r="Z1229" s="12">
        <v>1.3220000000000001</v>
      </c>
      <c r="AA1229" s="13"/>
      <c r="AB1229" s="5">
        <v>6</v>
      </c>
    </row>
    <row r="1230" spans="1:28">
      <c r="A1230" s="2">
        <v>41516</v>
      </c>
      <c r="B1230">
        <v>1.3192999999999999</v>
      </c>
      <c r="C1230" s="7">
        <f t="shared" si="57"/>
        <v>1.3174000000000001</v>
      </c>
      <c r="D1230" s="6">
        <f t="shared" si="58"/>
        <v>1.3254999999999999</v>
      </c>
      <c r="E1230" s="6">
        <f t="shared" si="59"/>
        <v>6.03</v>
      </c>
      <c r="F1230" s="8"/>
      <c r="G1230" s="8"/>
      <c r="H1230" s="8"/>
      <c r="I1230" s="8"/>
      <c r="J1230" s="8"/>
      <c r="K1230" s="8"/>
      <c r="L1230" s="8"/>
      <c r="M1230" s="9"/>
      <c r="N1230" s="9"/>
      <c r="O1230" s="9">
        <f t="shared" si="60"/>
        <v>1.3207333333333333</v>
      </c>
      <c r="P1230" s="9">
        <f ca="1">AVERAGE(OFFSET(P1230,-LEFT($P$2,2)+1,-1,):OFFSET(P1230,,-1,,))</f>
        <v>1.3323783333333332</v>
      </c>
      <c r="Q1230" s="9">
        <f t="shared" ca="1" si="56"/>
        <v>4.263833333333333E-3</v>
      </c>
      <c r="R1230" s="8">
        <f t="shared" ca="1" si="61"/>
        <v>-182.07403353789479</v>
      </c>
      <c r="S1230" s="10">
        <f t="shared" si="63"/>
        <v>100</v>
      </c>
      <c r="T1230" s="10">
        <f t="shared" si="62"/>
        <v>-100</v>
      </c>
      <c r="W1230" s="11">
        <v>41516</v>
      </c>
      <c r="X1230" s="12">
        <v>1.3254999999999999</v>
      </c>
      <c r="Y1230" s="11"/>
      <c r="Z1230" s="12">
        <v>1.3174000000000001</v>
      </c>
      <c r="AA1230" s="13"/>
      <c r="AB1230" s="5">
        <v>6.03</v>
      </c>
    </row>
    <row r="1231" spans="1:28">
      <c r="A1231" s="2">
        <v>41519</v>
      </c>
      <c r="B1231">
        <v>1.3191999999999999</v>
      </c>
      <c r="C1231" s="7">
        <f t="shared" si="57"/>
        <v>1.3184</v>
      </c>
      <c r="D1231" s="6">
        <f t="shared" si="58"/>
        <v>1.3235999999999999</v>
      </c>
      <c r="E1231" s="6">
        <f t="shared" si="59"/>
        <v>5.93</v>
      </c>
      <c r="F1231" s="8"/>
      <c r="G1231" s="8"/>
      <c r="H1231" s="8"/>
      <c r="I1231" s="8"/>
      <c r="J1231" s="8"/>
      <c r="K1231" s="8"/>
      <c r="L1231" s="8"/>
      <c r="M1231" s="9"/>
      <c r="N1231" s="9"/>
      <c r="O1231" s="9">
        <f t="shared" si="60"/>
        <v>1.3204</v>
      </c>
      <c r="P1231" s="9">
        <f ca="1">AVERAGE(OFFSET(P1231,-LEFT($P$2,2)+1,-1,):OFFSET(P1231,,-1,,))</f>
        <v>1.3320799999999997</v>
      </c>
      <c r="Q1231" s="9">
        <f t="shared" ca="1" si="56"/>
        <v>4.5920000000000179E-3</v>
      </c>
      <c r="R1231" s="8">
        <f t="shared" ca="1" si="61"/>
        <v>-169.57026713123761</v>
      </c>
      <c r="S1231" s="10">
        <f t="shared" si="63"/>
        <v>100</v>
      </c>
      <c r="T1231" s="10">
        <f t="shared" si="62"/>
        <v>-100</v>
      </c>
      <c r="W1231" s="2">
        <v>41519</v>
      </c>
      <c r="X1231" s="5">
        <v>1.3235999999999999</v>
      </c>
      <c r="Y1231" s="11"/>
      <c r="Z1231">
        <v>1.3184</v>
      </c>
      <c r="AA1231" s="11"/>
      <c r="AB1231" s="5">
        <v>5.93</v>
      </c>
    </row>
    <row r="1232" spans="1:28">
      <c r="A1232" s="2">
        <v>41520</v>
      </c>
      <c r="B1232">
        <v>1.3169999999999999</v>
      </c>
      <c r="C1232" s="7">
        <f t="shared" si="57"/>
        <v>1.3139000000000001</v>
      </c>
      <c r="D1232" s="6">
        <f t="shared" si="58"/>
        <v>1.3197000000000001</v>
      </c>
      <c r="E1232" s="6">
        <f t="shared" si="59"/>
        <v>5.93</v>
      </c>
      <c r="F1232" s="8"/>
      <c r="G1232" s="8"/>
      <c r="H1232" s="8"/>
      <c r="I1232" s="8"/>
      <c r="J1232" s="8"/>
      <c r="K1232" s="8"/>
      <c r="L1232" s="8"/>
      <c r="M1232" s="9"/>
      <c r="N1232" s="9"/>
      <c r="O1232" s="9">
        <f t="shared" si="60"/>
        <v>1.3168666666666666</v>
      </c>
      <c r="P1232" s="9">
        <f ca="1">AVERAGE(OFFSET(P1232,-LEFT($P$2,2)+1,-1,):OFFSET(P1232,,-1,,))</f>
        <v>1.3314666666666664</v>
      </c>
      <c r="Q1232" s="9">
        <f t="shared" ca="1" si="56"/>
        <v>5.2766666666667073E-3</v>
      </c>
      <c r="R1232" s="8">
        <f t="shared" ca="1" si="61"/>
        <v>-184.459886291846</v>
      </c>
      <c r="S1232" s="10">
        <f t="shared" si="63"/>
        <v>100</v>
      </c>
      <c r="T1232" s="10">
        <f t="shared" si="62"/>
        <v>-100</v>
      </c>
      <c r="W1232" s="2">
        <v>41520</v>
      </c>
      <c r="X1232" s="5">
        <v>1.3197000000000001</v>
      </c>
      <c r="Y1232" s="11"/>
      <c r="Z1232">
        <v>1.3139000000000001</v>
      </c>
      <c r="AA1232" s="11"/>
      <c r="AB1232" s="5">
        <v>5.93</v>
      </c>
    </row>
    <row r="1233" spans="1:28">
      <c r="A1233" s="2">
        <v>41521</v>
      </c>
      <c r="B1233">
        <v>1.3207</v>
      </c>
      <c r="C1233" s="7">
        <f t="shared" si="57"/>
        <v>1.3157000000000001</v>
      </c>
      <c r="D1233" s="6">
        <f t="shared" si="58"/>
        <v>1.3218000000000001</v>
      </c>
      <c r="E1233" s="6">
        <f t="shared" si="59"/>
        <v>5.72</v>
      </c>
      <c r="F1233" s="8"/>
      <c r="G1233" s="8"/>
      <c r="H1233" s="8"/>
      <c r="I1233" s="8"/>
      <c r="J1233" s="8"/>
      <c r="K1233" s="8"/>
      <c r="L1233" s="8"/>
      <c r="M1233" s="9"/>
      <c r="N1233" s="9"/>
      <c r="O1233" s="9">
        <f t="shared" si="60"/>
        <v>1.3194000000000001</v>
      </c>
      <c r="P1233" s="9">
        <f ca="1">AVERAGE(OFFSET(P1233,-LEFT($P$2,2)+1,-1,):OFFSET(P1233,,-1,,))</f>
        <v>1.330858333333333</v>
      </c>
      <c r="Q1233" s="9">
        <f t="shared" ca="1" si="56"/>
        <v>5.9358333333333398E-3</v>
      </c>
      <c r="R1233" s="8">
        <f t="shared" ca="1" si="61"/>
        <v>-128.69109457625035</v>
      </c>
      <c r="S1233" s="10">
        <f t="shared" si="63"/>
        <v>100</v>
      </c>
      <c r="T1233" s="10">
        <f t="shared" si="62"/>
        <v>-100</v>
      </c>
      <c r="W1233" s="2">
        <v>41521</v>
      </c>
      <c r="X1233" s="5">
        <v>1.3218000000000001</v>
      </c>
      <c r="Y1233" s="11"/>
      <c r="Z1233">
        <v>1.3157000000000001</v>
      </c>
      <c r="AA1233" s="11"/>
      <c r="AB1233" s="5">
        <v>5.72</v>
      </c>
    </row>
    <row r="1234" spans="1:28">
      <c r="A1234" s="2">
        <v>41522</v>
      </c>
      <c r="B1234">
        <v>1.3120000000000001</v>
      </c>
      <c r="C1234" s="7">
        <f t="shared" si="57"/>
        <v>1.3110999999999999</v>
      </c>
      <c r="D1234" s="6">
        <f t="shared" si="58"/>
        <v>1.3223</v>
      </c>
      <c r="E1234" s="6">
        <f t="shared" si="59"/>
        <v>6.03</v>
      </c>
      <c r="F1234" s="8"/>
      <c r="G1234" s="8"/>
      <c r="H1234" s="8"/>
      <c r="I1234" s="8"/>
      <c r="J1234" s="8"/>
      <c r="K1234" s="8"/>
      <c r="L1234" s="8"/>
      <c r="M1234" s="9"/>
      <c r="N1234" s="9"/>
      <c r="O1234" s="9">
        <f t="shared" si="60"/>
        <v>1.3151333333333335</v>
      </c>
      <c r="P1234" s="9">
        <f ca="1">AVERAGE(OFFSET(P1234,-LEFT($P$2,2)+1,-1,):OFFSET(P1234,,-1,,))</f>
        <v>1.3297666666666665</v>
      </c>
      <c r="Q1234" s="9">
        <f t="shared" ca="1" si="56"/>
        <v>6.5866666666666521E-3</v>
      </c>
      <c r="R1234" s="8">
        <f t="shared" ca="1" si="61"/>
        <v>-148.11066126855351</v>
      </c>
      <c r="S1234" s="10">
        <f t="shared" si="63"/>
        <v>100</v>
      </c>
      <c r="T1234" s="10">
        <f t="shared" si="62"/>
        <v>-100</v>
      </c>
      <c r="W1234" s="2">
        <v>41522</v>
      </c>
      <c r="X1234" s="5">
        <v>1.3223</v>
      </c>
      <c r="Y1234" s="11"/>
      <c r="Z1234">
        <v>1.3110999999999999</v>
      </c>
      <c r="AA1234" s="11"/>
      <c r="AB1234" s="5">
        <v>6.03</v>
      </c>
    </row>
    <row r="1235" spans="1:28">
      <c r="A1235" s="2">
        <v>41523</v>
      </c>
      <c r="B1235">
        <v>1.3178000000000001</v>
      </c>
      <c r="C1235" s="7">
        <f t="shared" si="57"/>
        <v>1.3105</v>
      </c>
      <c r="D1235" s="6">
        <f t="shared" si="58"/>
        <v>1.3189</v>
      </c>
      <c r="E1235" s="6">
        <f t="shared" si="59"/>
        <v>6.2</v>
      </c>
      <c r="F1235" s="8"/>
      <c r="G1235" s="8"/>
      <c r="H1235" s="8"/>
      <c r="I1235" s="8"/>
      <c r="J1235" s="8"/>
      <c r="K1235" s="8"/>
      <c r="L1235" s="8"/>
      <c r="M1235" s="9"/>
      <c r="N1235" s="9"/>
      <c r="O1235" s="9">
        <f t="shared" si="60"/>
        <v>1.3157333333333334</v>
      </c>
      <c r="P1235" s="9">
        <f ca="1">AVERAGE(OFFSET(P1235,-LEFT($P$2,2)+1,-1,):OFFSET(P1235,,-1,,))</f>
        <v>1.3287766666666665</v>
      </c>
      <c r="Q1235" s="9">
        <f t="shared" ca="1" si="56"/>
        <v>7.0989999999999777E-3</v>
      </c>
      <c r="R1235" s="8">
        <f t="shared" ca="1" si="61"/>
        <v>-122.48986555226666</v>
      </c>
      <c r="S1235" s="10">
        <f t="shared" si="63"/>
        <v>100</v>
      </c>
      <c r="T1235" s="10">
        <f t="shared" si="62"/>
        <v>-100</v>
      </c>
      <c r="W1235" s="2">
        <v>41523</v>
      </c>
      <c r="X1235" s="5">
        <v>1.3189</v>
      </c>
      <c r="Y1235" s="11"/>
      <c r="Z1235">
        <v>1.3105</v>
      </c>
      <c r="AA1235" s="11"/>
      <c r="AB1235" s="5">
        <v>6.2</v>
      </c>
    </row>
    <row r="1236" spans="1:28">
      <c r="A1236" s="2">
        <v>41526</v>
      </c>
      <c r="B1236">
        <v>1.3254999999999999</v>
      </c>
      <c r="C1236" s="7">
        <f t="shared" si="57"/>
        <v>1.3160000000000001</v>
      </c>
      <c r="D1236" s="6">
        <f t="shared" si="58"/>
        <v>1.3281000000000001</v>
      </c>
      <c r="E1236" s="6">
        <f t="shared" si="59"/>
        <v>6.46</v>
      </c>
      <c r="F1236" s="8"/>
      <c r="G1236" s="8"/>
      <c r="H1236" s="8"/>
      <c r="I1236" s="8"/>
      <c r="J1236" s="8"/>
      <c r="K1236" s="8"/>
      <c r="L1236" s="8"/>
      <c r="M1236" s="9"/>
      <c r="N1236" s="9"/>
      <c r="O1236" s="9">
        <f t="shared" si="60"/>
        <v>1.3231999999999999</v>
      </c>
      <c r="P1236" s="9">
        <f ca="1">AVERAGE(OFFSET(P1236,-LEFT($P$2,2)+1,-1,):OFFSET(P1236,,-1,,))</f>
        <v>1.3284016666666665</v>
      </c>
      <c r="Q1236" s="9">
        <f t="shared" ca="1" si="56"/>
        <v>7.2816666666666308E-3</v>
      </c>
      <c r="R1236" s="8">
        <f t="shared" ca="1" si="61"/>
        <v>-47.623407339588695</v>
      </c>
      <c r="S1236" s="10">
        <f t="shared" si="63"/>
        <v>100</v>
      </c>
      <c r="T1236" s="10">
        <f t="shared" si="62"/>
        <v>-100</v>
      </c>
      <c r="W1236" s="2">
        <v>41526</v>
      </c>
      <c r="X1236" s="5">
        <v>1.3281000000000001</v>
      </c>
      <c r="Y1236" s="11"/>
      <c r="Z1236">
        <v>1.3160000000000001</v>
      </c>
      <c r="AA1236" s="11"/>
      <c r="AB1236" s="5">
        <v>6.46</v>
      </c>
    </row>
    <row r="1237" spans="1:28">
      <c r="A1237" s="2">
        <v>41527</v>
      </c>
      <c r="B1237">
        <v>1.3259000000000001</v>
      </c>
      <c r="C1237" s="7">
        <f t="shared" si="57"/>
        <v>1.323</v>
      </c>
      <c r="D1237" s="6">
        <f t="shared" si="58"/>
        <v>1.3275999999999999</v>
      </c>
      <c r="E1237" s="6">
        <f t="shared" si="59"/>
        <v>6.39</v>
      </c>
      <c r="F1237" s="8"/>
      <c r="G1237" s="8"/>
      <c r="H1237" s="8"/>
      <c r="I1237" s="8"/>
      <c r="J1237" s="8"/>
      <c r="K1237" s="8"/>
      <c r="L1237" s="8"/>
      <c r="M1237" s="9"/>
      <c r="N1237" s="9"/>
      <c r="O1237" s="9">
        <f t="shared" si="60"/>
        <v>1.3255000000000001</v>
      </c>
      <c r="P1237" s="9">
        <f ca="1">AVERAGE(OFFSET(P1237,-LEFT($P$2,2)+1,-1,):OFFSET(P1237,,-1,,))</f>
        <v>1.3283200000000002</v>
      </c>
      <c r="Q1237" s="9">
        <f t="shared" ca="1" si="56"/>
        <v>7.3633333333332999E-3</v>
      </c>
      <c r="R1237" s="8">
        <f t="shared" ca="1" si="61"/>
        <v>-25.531914893617543</v>
      </c>
      <c r="S1237" s="19">
        <f t="shared" si="63"/>
        <v>100</v>
      </c>
      <c r="T1237" s="19">
        <f>IF(A1237&lt;&gt;"",-100,"")</f>
        <v>-100</v>
      </c>
      <c r="W1237" s="2">
        <v>41527</v>
      </c>
      <c r="X1237" s="5">
        <v>1.3275999999999999</v>
      </c>
      <c r="Y1237" s="11"/>
      <c r="Z1237">
        <v>1.323</v>
      </c>
      <c r="AA1237" s="11"/>
      <c r="AB1237" s="5">
        <v>6.39</v>
      </c>
    </row>
    <row r="1238" spans="1:28">
      <c r="S1238" s="18"/>
      <c r="T1238" s="18"/>
      <c r="W1238" s="2"/>
    </row>
    <row r="1239" spans="1:28">
      <c r="S1239" s="18"/>
      <c r="T1239" s="18"/>
      <c r="W1239" s="2"/>
    </row>
    <row r="1240" spans="1:28">
      <c r="S1240" s="18"/>
      <c r="T1240" s="18"/>
      <c r="W1240" s="2"/>
    </row>
    <row r="1241" spans="1:28">
      <c r="S1241" s="18"/>
      <c r="T1241" s="18"/>
      <c r="W1241" s="2"/>
    </row>
    <row r="1242" spans="1:28">
      <c r="S1242" s="18"/>
      <c r="T1242" s="18"/>
      <c r="W1242" s="2"/>
    </row>
    <row r="1243" spans="1:28">
      <c r="S1243" s="18"/>
      <c r="T1243" s="18"/>
      <c r="W1243" s="2"/>
    </row>
    <row r="1244" spans="1:28">
      <c r="S1244" s="18"/>
      <c r="T1244" s="18"/>
      <c r="W1244" s="2"/>
    </row>
    <row r="1245" spans="1:28">
      <c r="S1245" s="18"/>
      <c r="T1245" s="18"/>
      <c r="W1245" s="2"/>
    </row>
    <row r="1246" spans="1:28">
      <c r="S1246" s="18"/>
      <c r="T1246" s="18"/>
      <c r="W1246" s="2"/>
    </row>
    <row r="1247" spans="1:28">
      <c r="S1247" s="18"/>
      <c r="T1247" s="18"/>
      <c r="W1247" s="2"/>
    </row>
    <row r="1248" spans="1:28">
      <c r="S1248" s="18"/>
      <c r="T1248" s="18"/>
      <c r="W1248" s="2"/>
    </row>
    <row r="1249" spans="19:23">
      <c r="S1249" s="18"/>
      <c r="T1249" s="18"/>
      <c r="W1249" s="2"/>
    </row>
    <row r="1250" spans="19:23">
      <c r="S1250" s="18"/>
      <c r="T1250" s="18"/>
      <c r="W1250" s="2"/>
    </row>
    <row r="1251" spans="19:23">
      <c r="S1251" s="18"/>
      <c r="T1251" s="18"/>
      <c r="W1251" s="2"/>
    </row>
    <row r="1252" spans="19:23">
      <c r="S1252" s="18"/>
      <c r="T1252" s="18"/>
      <c r="W1252" s="2"/>
    </row>
    <row r="1253" spans="19:23">
      <c r="S1253" s="18"/>
      <c r="T1253" s="18"/>
      <c r="W1253" s="2"/>
    </row>
    <row r="1254" spans="19:23">
      <c r="S1254" s="18"/>
      <c r="T1254" s="18"/>
      <c r="W1254" s="2"/>
    </row>
    <row r="1255" spans="19:23">
      <c r="S1255" s="18"/>
      <c r="T1255" s="18"/>
      <c r="W1255" s="2"/>
    </row>
    <row r="1256" spans="19:23">
      <c r="S1256" s="18"/>
      <c r="T1256" s="18"/>
      <c r="W1256" s="2"/>
    </row>
    <row r="1257" spans="19:23">
      <c r="S1257" s="18"/>
      <c r="T1257" s="18"/>
      <c r="W1257" s="2"/>
    </row>
    <row r="1258" spans="19:23">
      <c r="S1258" s="18"/>
      <c r="T1258" s="18"/>
      <c r="W1258" s="2"/>
    </row>
    <row r="1259" spans="19:23">
      <c r="S1259" s="18"/>
      <c r="T1259" s="18"/>
      <c r="W1259" s="2"/>
    </row>
    <row r="1260" spans="19:23">
      <c r="S1260" s="18"/>
      <c r="T1260" s="18"/>
      <c r="W1260" s="2"/>
    </row>
    <row r="1261" spans="19:23">
      <c r="S1261" s="18"/>
      <c r="T1261" s="18"/>
      <c r="W1261" s="2"/>
    </row>
    <row r="1262" spans="19:23">
      <c r="S1262" s="18"/>
      <c r="T1262" s="18"/>
      <c r="W1262" s="2"/>
    </row>
    <row r="1263" spans="19:23">
      <c r="S1263" s="18"/>
      <c r="T1263" s="18"/>
      <c r="W1263" s="2"/>
    </row>
    <row r="1264" spans="19:23">
      <c r="S1264" s="18"/>
      <c r="T1264" s="18"/>
      <c r="W1264" s="2"/>
    </row>
    <row r="1265" spans="19:23">
      <c r="S1265" s="18"/>
      <c r="T1265" s="18"/>
      <c r="W1265" s="2"/>
    </row>
    <row r="1266" spans="19:23">
      <c r="S1266" s="18"/>
      <c r="T1266" s="18"/>
      <c r="W1266" s="2"/>
    </row>
    <row r="1267" spans="19:23">
      <c r="S1267" s="18"/>
      <c r="T1267" s="18"/>
      <c r="W1267" s="2"/>
    </row>
    <row r="1268" spans="19:23">
      <c r="S1268" s="18"/>
      <c r="T1268" s="18"/>
      <c r="W1268" s="2"/>
    </row>
    <row r="1269" spans="19:23">
      <c r="S1269" s="18"/>
      <c r="T1269" s="18"/>
      <c r="W1269" s="2"/>
    </row>
    <row r="1270" spans="19:23">
      <c r="S1270" s="18"/>
      <c r="T1270" s="18"/>
      <c r="W1270" s="2"/>
    </row>
    <row r="1271" spans="19:23">
      <c r="S1271" s="18"/>
      <c r="T1271" s="18"/>
      <c r="W1271" s="2"/>
    </row>
    <row r="1272" spans="19:23">
      <c r="S1272" s="18"/>
      <c r="T1272" s="18"/>
      <c r="W1272" s="2"/>
    </row>
    <row r="1273" spans="19:23">
      <c r="S1273" s="18"/>
      <c r="T1273" s="18"/>
      <c r="W1273" s="2"/>
    </row>
    <row r="1274" spans="19:23">
      <c r="S1274" s="18"/>
      <c r="T1274" s="18"/>
      <c r="W1274" s="2"/>
    </row>
    <row r="1275" spans="19:23">
      <c r="S1275" s="18"/>
      <c r="T1275" s="18"/>
      <c r="W1275" s="2"/>
    </row>
    <row r="1276" spans="19:23">
      <c r="S1276" s="18"/>
      <c r="T1276" s="18"/>
      <c r="W1276" s="2"/>
    </row>
    <row r="1277" spans="19:23">
      <c r="S1277" s="18"/>
      <c r="T1277" s="18"/>
      <c r="W1277" s="2"/>
    </row>
    <row r="1278" spans="19:23">
      <c r="S1278" s="18"/>
      <c r="T1278" s="18"/>
      <c r="W1278" s="2"/>
    </row>
    <row r="1279" spans="19:23">
      <c r="S1279" s="18"/>
      <c r="T1279" s="18"/>
      <c r="W1279" s="2"/>
    </row>
    <row r="1280" spans="19:23">
      <c r="S1280" s="18"/>
      <c r="T1280" s="18"/>
      <c r="W1280" s="2"/>
    </row>
    <row r="1281" spans="19:23">
      <c r="S1281" s="18"/>
      <c r="T1281" s="18"/>
      <c r="W1281" s="2"/>
    </row>
    <row r="1282" spans="19:23">
      <c r="S1282" s="18"/>
      <c r="T1282" s="18"/>
      <c r="W1282" s="2"/>
    </row>
    <row r="1283" spans="19:23">
      <c r="S1283" s="18"/>
      <c r="T1283" s="18"/>
      <c r="W1283" s="2"/>
    </row>
    <row r="1284" spans="19:23">
      <c r="S1284" s="18"/>
      <c r="T1284" s="18"/>
      <c r="W1284" s="2"/>
    </row>
    <row r="1285" spans="19:23">
      <c r="S1285" s="18"/>
      <c r="T1285" s="18"/>
      <c r="W1285" s="2"/>
    </row>
    <row r="1286" spans="19:23">
      <c r="S1286" s="18"/>
      <c r="T1286" s="18"/>
      <c r="W1286" s="2"/>
    </row>
    <row r="1287" spans="19:23">
      <c r="S1287" s="18"/>
      <c r="T1287" s="18"/>
      <c r="W1287" s="2"/>
    </row>
    <row r="1288" spans="19:23">
      <c r="S1288" s="18"/>
      <c r="T1288" s="18"/>
      <c r="W1288" s="2"/>
    </row>
    <row r="1289" spans="19:23">
      <c r="S1289" s="18"/>
      <c r="T1289" s="18"/>
      <c r="W1289" s="2"/>
    </row>
    <row r="1290" spans="19:23">
      <c r="S1290" s="18"/>
      <c r="T1290" s="18"/>
      <c r="W1290" s="2"/>
    </row>
    <row r="1291" spans="19:23">
      <c r="S1291" s="18"/>
      <c r="T1291" s="18"/>
      <c r="W1291" s="2"/>
    </row>
    <row r="1292" spans="19:23">
      <c r="S1292" s="18"/>
      <c r="T1292" s="18"/>
      <c r="W1292" s="2"/>
    </row>
    <row r="1293" spans="19:23">
      <c r="S1293" s="18"/>
      <c r="T1293" s="18"/>
      <c r="W1293" s="2"/>
    </row>
    <row r="1294" spans="19:23">
      <c r="S1294" s="18"/>
      <c r="T1294" s="18"/>
      <c r="W1294" s="2"/>
    </row>
    <row r="1295" spans="19:23">
      <c r="S1295" s="18"/>
      <c r="T1295" s="18"/>
      <c r="W1295" s="2"/>
    </row>
    <row r="1296" spans="19:23">
      <c r="S1296" s="18"/>
      <c r="T1296" s="18"/>
      <c r="W1296" s="2"/>
    </row>
    <row r="1297" spans="19:23">
      <c r="S1297" s="18"/>
      <c r="T1297" s="18"/>
      <c r="W1297" s="2"/>
    </row>
    <row r="1298" spans="19:23">
      <c r="S1298" s="18"/>
      <c r="T1298" s="18"/>
      <c r="W1298" s="2"/>
    </row>
    <row r="1299" spans="19:23">
      <c r="S1299" s="18"/>
      <c r="T1299" s="18"/>
      <c r="W1299" s="2"/>
    </row>
    <row r="1300" spans="19:23">
      <c r="S1300" s="18"/>
      <c r="T1300" s="18"/>
      <c r="W1300" s="2"/>
    </row>
    <row r="1301" spans="19:23">
      <c r="S1301" s="18"/>
      <c r="T1301" s="18"/>
      <c r="W1301" s="2"/>
    </row>
    <row r="1302" spans="19:23">
      <c r="S1302" s="18"/>
      <c r="T1302" s="18"/>
      <c r="W1302" s="2"/>
    </row>
    <row r="1303" spans="19:23">
      <c r="S1303" s="18"/>
      <c r="T1303" s="18"/>
      <c r="W1303" s="2"/>
    </row>
    <row r="1304" spans="19:23">
      <c r="S1304" s="18"/>
      <c r="T1304" s="18"/>
      <c r="W1304" s="2"/>
    </row>
    <row r="1305" spans="19:23">
      <c r="S1305" s="18"/>
      <c r="T1305" s="18"/>
      <c r="W1305" s="2"/>
    </row>
    <row r="1306" spans="19:23">
      <c r="S1306" s="18"/>
      <c r="T1306" s="18"/>
      <c r="W1306" s="2"/>
    </row>
    <row r="1307" spans="19:23">
      <c r="S1307" s="18"/>
      <c r="T1307" s="18"/>
      <c r="W1307" s="2"/>
    </row>
    <row r="1308" spans="19:23">
      <c r="S1308" s="18"/>
      <c r="T1308" s="18"/>
      <c r="W1308" s="2"/>
    </row>
    <row r="1309" spans="19:23">
      <c r="S1309" s="18"/>
      <c r="T1309" s="18"/>
      <c r="W1309" s="2"/>
    </row>
    <row r="1310" spans="19:23">
      <c r="S1310" s="18"/>
      <c r="T1310" s="18"/>
      <c r="W1310" s="2"/>
    </row>
    <row r="1311" spans="19:23">
      <c r="S1311" s="18"/>
      <c r="T1311" s="18"/>
      <c r="W1311" s="2"/>
    </row>
    <row r="1312" spans="19:23">
      <c r="S1312" s="18"/>
      <c r="T1312" s="18"/>
      <c r="W1312" s="2"/>
    </row>
    <row r="1313" spans="19:23">
      <c r="S1313" s="18"/>
      <c r="T1313" s="18"/>
      <c r="W1313" s="2"/>
    </row>
    <row r="1314" spans="19:23">
      <c r="S1314" s="18"/>
      <c r="T1314" s="18"/>
      <c r="W1314" s="2"/>
    </row>
    <row r="1315" spans="19:23">
      <c r="S1315" s="18"/>
      <c r="T1315" s="18"/>
      <c r="W1315" s="2"/>
    </row>
    <row r="1316" spans="19:23">
      <c r="S1316" s="18"/>
      <c r="T1316" s="18"/>
      <c r="W1316" s="2"/>
    </row>
    <row r="1317" spans="19:23">
      <c r="S1317" s="18"/>
      <c r="T1317" s="18"/>
      <c r="W1317" s="2"/>
    </row>
    <row r="1318" spans="19:23">
      <c r="S1318" s="18"/>
      <c r="T1318" s="18"/>
      <c r="W1318" s="2"/>
    </row>
    <row r="1319" spans="19:23">
      <c r="S1319" s="18"/>
      <c r="T1319" s="18"/>
      <c r="W1319" s="2"/>
    </row>
    <row r="1320" spans="19:23">
      <c r="S1320" s="18"/>
      <c r="T1320" s="18"/>
      <c r="W1320" s="2"/>
    </row>
    <row r="1321" spans="19:23">
      <c r="S1321" s="18"/>
      <c r="T1321" s="18"/>
      <c r="W1321" s="2"/>
    </row>
    <row r="1322" spans="19:23">
      <c r="S1322" s="18"/>
      <c r="T1322" s="18"/>
      <c r="W1322" s="2"/>
    </row>
    <row r="1323" spans="19:23">
      <c r="S1323" s="18"/>
      <c r="T1323" s="18"/>
      <c r="W1323" s="2"/>
    </row>
    <row r="1324" spans="19:23">
      <c r="S1324" s="18"/>
      <c r="T1324" s="18"/>
      <c r="W1324" s="2"/>
    </row>
    <row r="1325" spans="19:23">
      <c r="S1325" s="18"/>
      <c r="T1325" s="18"/>
      <c r="W1325" s="2"/>
    </row>
    <row r="1326" spans="19:23">
      <c r="S1326" s="18"/>
      <c r="T1326" s="18"/>
      <c r="W1326" s="2"/>
    </row>
    <row r="1327" spans="19:23">
      <c r="S1327" s="18"/>
      <c r="T1327" s="18"/>
      <c r="W1327" s="2"/>
    </row>
    <row r="1328" spans="19:23">
      <c r="S1328" s="18"/>
      <c r="T1328" s="18"/>
      <c r="W1328" s="2"/>
    </row>
    <row r="1329" spans="19:23">
      <c r="S1329" s="18"/>
      <c r="T1329" s="18"/>
      <c r="W1329" s="2"/>
    </row>
    <row r="1330" spans="19:23">
      <c r="S1330" s="18"/>
      <c r="T1330" s="18"/>
      <c r="W1330" s="2"/>
    </row>
    <row r="1331" spans="19:23">
      <c r="S1331" s="18"/>
      <c r="T1331" s="18"/>
      <c r="W1331" s="2"/>
    </row>
    <row r="1332" spans="19:23">
      <c r="S1332" s="18"/>
      <c r="T1332" s="18"/>
      <c r="W1332" s="2"/>
    </row>
    <row r="1333" spans="19:23">
      <c r="S1333" s="18"/>
      <c r="T1333" s="18"/>
      <c r="W1333" s="2"/>
    </row>
    <row r="1334" spans="19:23">
      <c r="S1334" s="18"/>
      <c r="T1334" s="18"/>
      <c r="W1334" s="2"/>
    </row>
    <row r="1335" spans="19:23">
      <c r="S1335" s="18"/>
      <c r="T1335" s="18"/>
      <c r="W1335" s="2"/>
    </row>
    <row r="1336" spans="19:23">
      <c r="S1336" s="18"/>
      <c r="T1336" s="18"/>
      <c r="W1336" s="2"/>
    </row>
    <row r="1337" spans="19:23">
      <c r="S1337" s="18"/>
      <c r="T1337" s="18"/>
      <c r="W1337" s="2"/>
    </row>
    <row r="1338" spans="19:23">
      <c r="S1338" s="18"/>
      <c r="T1338" s="18"/>
      <c r="W1338" s="2"/>
    </row>
    <row r="1339" spans="19:23">
      <c r="S1339" s="18"/>
      <c r="T1339" s="18"/>
      <c r="W1339" s="2"/>
    </row>
    <row r="1340" spans="19:23">
      <c r="S1340" s="18"/>
      <c r="T1340" s="18"/>
      <c r="W1340" s="2"/>
    </row>
    <row r="1341" spans="19:23">
      <c r="S1341" s="18"/>
      <c r="T1341" s="18"/>
      <c r="W1341" s="2"/>
    </row>
    <row r="1342" spans="19:23">
      <c r="S1342" s="18"/>
      <c r="T1342" s="18"/>
      <c r="W1342" s="2"/>
    </row>
    <row r="1343" spans="19:23">
      <c r="S1343" s="18"/>
      <c r="T1343" s="18"/>
      <c r="W1343" s="2"/>
    </row>
    <row r="1344" spans="19:23">
      <c r="S1344" s="18"/>
      <c r="T1344" s="18"/>
      <c r="W1344" s="2"/>
    </row>
    <row r="1345" spans="19:23">
      <c r="S1345" s="18"/>
      <c r="T1345" s="18"/>
      <c r="W1345" s="2"/>
    </row>
    <row r="1346" spans="19:23">
      <c r="S1346" s="18"/>
      <c r="T1346" s="18"/>
      <c r="W1346" s="2"/>
    </row>
    <row r="1347" spans="19:23">
      <c r="S1347" s="18"/>
      <c r="T1347" s="18"/>
      <c r="W1347" s="2"/>
    </row>
    <row r="1348" spans="19:23">
      <c r="S1348" s="18"/>
      <c r="T1348" s="18"/>
      <c r="W1348" s="2"/>
    </row>
    <row r="1349" spans="19:23">
      <c r="S1349" s="18"/>
      <c r="T1349" s="18"/>
      <c r="W1349" s="2"/>
    </row>
    <row r="1350" spans="19:23">
      <c r="S1350" s="18"/>
      <c r="T1350" s="18"/>
      <c r="W1350" s="2"/>
    </row>
    <row r="1351" spans="19:23">
      <c r="S1351" s="18"/>
      <c r="T1351" s="18"/>
      <c r="W1351" s="2"/>
    </row>
    <row r="1352" spans="19:23">
      <c r="S1352" s="18"/>
      <c r="T1352" s="18"/>
      <c r="W1352" s="2"/>
    </row>
    <row r="1353" spans="19:23">
      <c r="S1353" s="18"/>
      <c r="T1353" s="18"/>
      <c r="W1353" s="2"/>
    </row>
    <row r="1354" spans="19:23">
      <c r="S1354" s="18"/>
      <c r="T1354" s="18"/>
      <c r="W1354" s="2"/>
    </row>
    <row r="1355" spans="19:23">
      <c r="S1355" s="18"/>
      <c r="T1355" s="18"/>
      <c r="W1355" s="2"/>
    </row>
    <row r="1356" spans="19:23">
      <c r="S1356" s="18"/>
      <c r="T1356" s="18"/>
      <c r="W1356" s="2"/>
    </row>
    <row r="1357" spans="19:23">
      <c r="S1357" s="18"/>
      <c r="T1357" s="18"/>
      <c r="W1357" s="2"/>
    </row>
    <row r="1358" spans="19:23">
      <c r="S1358" s="18"/>
      <c r="T1358" s="18"/>
      <c r="W1358" s="2"/>
    </row>
    <row r="1359" spans="19:23">
      <c r="S1359" s="18"/>
      <c r="T1359" s="18"/>
      <c r="W1359" s="2"/>
    </row>
    <row r="1360" spans="19:23">
      <c r="S1360" s="18"/>
      <c r="T1360" s="18"/>
      <c r="W1360" s="2"/>
    </row>
    <row r="1361" spans="19:23">
      <c r="S1361" s="18"/>
      <c r="T1361" s="18"/>
      <c r="W1361" s="2"/>
    </row>
    <row r="1362" spans="19:23">
      <c r="S1362" s="18"/>
      <c r="T1362" s="18"/>
      <c r="W1362" s="2"/>
    </row>
    <row r="1363" spans="19:23">
      <c r="S1363" s="18"/>
      <c r="T1363" s="18"/>
      <c r="W1363" s="2"/>
    </row>
    <row r="1364" spans="19:23">
      <c r="S1364" s="18"/>
      <c r="T1364" s="18"/>
      <c r="W1364" s="2"/>
    </row>
    <row r="1365" spans="19:23">
      <c r="S1365" s="18"/>
      <c r="T1365" s="18"/>
      <c r="W1365" s="2"/>
    </row>
    <row r="1366" spans="19:23">
      <c r="S1366" s="18"/>
      <c r="T1366" s="18"/>
      <c r="W1366" s="2"/>
    </row>
    <row r="1367" spans="19:23">
      <c r="S1367" s="18"/>
      <c r="T1367" s="18"/>
      <c r="W1367" s="2"/>
    </row>
    <row r="1368" spans="19:23">
      <c r="S1368" s="18"/>
      <c r="T1368" s="18"/>
      <c r="W1368" s="2"/>
    </row>
    <row r="1369" spans="19:23">
      <c r="S1369" s="18"/>
      <c r="T1369" s="18"/>
      <c r="W1369" s="2"/>
    </row>
    <row r="1370" spans="19:23">
      <c r="S1370" s="18"/>
      <c r="T1370" s="18"/>
      <c r="W1370" s="2"/>
    </row>
    <row r="1371" spans="19:23">
      <c r="S1371" s="18"/>
      <c r="T1371" s="18"/>
      <c r="W1371" s="2"/>
    </row>
    <row r="1372" spans="19:23">
      <c r="S1372" s="18"/>
      <c r="T1372" s="18"/>
      <c r="W1372" s="2"/>
    </row>
    <row r="1373" spans="19:23">
      <c r="S1373" s="18"/>
      <c r="T1373" s="18"/>
      <c r="W1373" s="2"/>
    </row>
    <row r="1374" spans="19:23">
      <c r="S1374" s="18"/>
      <c r="T1374" s="18"/>
      <c r="W1374" s="2"/>
    </row>
    <row r="1375" spans="19:23">
      <c r="S1375" s="18"/>
      <c r="T1375" s="18"/>
      <c r="W1375" s="2"/>
    </row>
    <row r="1376" spans="19:23">
      <c r="S1376" s="18"/>
      <c r="T1376" s="18"/>
      <c r="W1376" s="2"/>
    </row>
    <row r="1377" spans="19:23">
      <c r="S1377" s="18"/>
      <c r="T1377" s="18"/>
      <c r="W1377" s="2"/>
    </row>
    <row r="1378" spans="19:23">
      <c r="S1378" s="18"/>
      <c r="T1378" s="18"/>
      <c r="W1378" s="2"/>
    </row>
    <row r="1379" spans="19:23">
      <c r="S1379" s="18"/>
      <c r="T1379" s="18"/>
      <c r="W1379" s="2"/>
    </row>
    <row r="1380" spans="19:23">
      <c r="S1380" s="18"/>
      <c r="T1380" s="18"/>
      <c r="W1380" s="2"/>
    </row>
    <row r="1381" spans="19:23">
      <c r="S1381" s="18"/>
      <c r="T1381" s="18"/>
      <c r="W1381" s="2"/>
    </row>
    <row r="1382" spans="19:23">
      <c r="S1382" s="18"/>
      <c r="T1382" s="18"/>
      <c r="W1382" s="2"/>
    </row>
    <row r="1383" spans="19:23">
      <c r="S1383" s="18"/>
      <c r="T1383" s="18"/>
      <c r="W1383" s="2"/>
    </row>
    <row r="1384" spans="19:23">
      <c r="S1384" s="18"/>
      <c r="T1384" s="18"/>
      <c r="W1384" s="2"/>
    </row>
    <row r="1385" spans="19:23">
      <c r="S1385" s="18"/>
      <c r="T1385" s="18"/>
      <c r="W1385" s="2"/>
    </row>
    <row r="1386" spans="19:23">
      <c r="S1386" s="18"/>
      <c r="T1386" s="18"/>
      <c r="W1386" s="2"/>
    </row>
    <row r="1387" spans="19:23">
      <c r="S1387" s="18"/>
      <c r="T1387" s="18"/>
      <c r="W1387" s="2"/>
    </row>
    <row r="1388" spans="19:23">
      <c r="S1388" s="18"/>
      <c r="T1388" s="18"/>
      <c r="W1388" s="2"/>
    </row>
    <row r="1389" spans="19:23">
      <c r="S1389" s="18"/>
      <c r="T1389" s="18"/>
      <c r="W1389" s="2"/>
    </row>
    <row r="1390" spans="19:23">
      <c r="S1390" s="18"/>
      <c r="T1390" s="18"/>
      <c r="W1390" s="2"/>
    </row>
    <row r="1391" spans="19:23">
      <c r="S1391" s="18"/>
      <c r="T1391" s="18"/>
      <c r="W1391" s="2"/>
    </row>
    <row r="1392" spans="19:23">
      <c r="S1392" s="18"/>
      <c r="T1392" s="18"/>
      <c r="W1392" s="2"/>
    </row>
    <row r="1393" spans="19:23">
      <c r="S1393" s="18"/>
      <c r="T1393" s="18"/>
      <c r="W1393" s="2"/>
    </row>
    <row r="1394" spans="19:23">
      <c r="S1394" s="18"/>
      <c r="T1394" s="18"/>
      <c r="W1394" s="2"/>
    </row>
    <row r="1395" spans="19:23">
      <c r="S1395" s="18"/>
      <c r="T1395" s="18"/>
      <c r="W1395" s="2"/>
    </row>
    <row r="1396" spans="19:23">
      <c r="S1396" s="18"/>
      <c r="T1396" s="18"/>
      <c r="W1396" s="2"/>
    </row>
    <row r="1397" spans="19:23">
      <c r="S1397" s="18"/>
      <c r="T1397" s="18"/>
      <c r="W1397" s="2"/>
    </row>
    <row r="1398" spans="19:23">
      <c r="S1398" s="18"/>
      <c r="T1398" s="18"/>
      <c r="W1398" s="2"/>
    </row>
    <row r="1399" spans="19:23">
      <c r="S1399" s="18"/>
      <c r="T1399" s="18"/>
      <c r="W1399" s="2"/>
    </row>
    <row r="1400" spans="19:23">
      <c r="S1400" s="18"/>
      <c r="T1400" s="18"/>
      <c r="W1400" s="2"/>
    </row>
    <row r="1401" spans="19:23">
      <c r="S1401" s="18"/>
      <c r="T1401" s="18"/>
      <c r="W1401" s="2"/>
    </row>
    <row r="1402" spans="19:23">
      <c r="S1402" s="18"/>
      <c r="T1402" s="18"/>
      <c r="W1402" s="2"/>
    </row>
    <row r="1403" spans="19:23">
      <c r="S1403" s="18"/>
      <c r="T1403" s="18"/>
      <c r="W1403" s="2"/>
    </row>
    <row r="1404" spans="19:23">
      <c r="S1404" s="18"/>
      <c r="T1404" s="18"/>
      <c r="W1404" s="2"/>
    </row>
    <row r="1405" spans="19:23">
      <c r="S1405" s="18"/>
      <c r="T1405" s="18"/>
      <c r="W1405" s="2"/>
    </row>
    <row r="1406" spans="19:23">
      <c r="S1406" s="18"/>
      <c r="T1406" s="18"/>
      <c r="W1406" s="2"/>
    </row>
    <row r="1407" spans="19:23">
      <c r="S1407" s="18"/>
      <c r="T1407" s="18"/>
      <c r="W1407" s="2"/>
    </row>
    <row r="1408" spans="19:23">
      <c r="S1408" s="18"/>
      <c r="T1408" s="18"/>
      <c r="W1408" s="2"/>
    </row>
    <row r="1409" spans="19:23">
      <c r="S1409" s="18"/>
      <c r="T1409" s="18"/>
      <c r="W1409" s="2"/>
    </row>
    <row r="1410" spans="19:23">
      <c r="S1410" s="18"/>
      <c r="T1410" s="18"/>
      <c r="W1410" s="2"/>
    </row>
    <row r="1411" spans="19:23">
      <c r="S1411" s="18"/>
      <c r="T1411" s="18"/>
      <c r="W1411" s="2"/>
    </row>
    <row r="1412" spans="19:23">
      <c r="S1412" s="18"/>
      <c r="T1412" s="18"/>
      <c r="W1412" s="2"/>
    </row>
    <row r="1413" spans="19:23">
      <c r="S1413" s="18"/>
      <c r="T1413" s="18"/>
      <c r="W1413" s="2"/>
    </row>
    <row r="1414" spans="19:23">
      <c r="S1414" s="18"/>
      <c r="T1414" s="18"/>
      <c r="W1414" s="2"/>
    </row>
    <row r="1415" spans="19:23">
      <c r="S1415" s="18"/>
      <c r="T1415" s="18"/>
      <c r="W1415" s="2"/>
    </row>
    <row r="1416" spans="19:23">
      <c r="S1416" s="18"/>
      <c r="T1416" s="18"/>
      <c r="W1416" s="2"/>
    </row>
    <row r="1417" spans="19:23">
      <c r="S1417" s="18"/>
      <c r="T1417" s="18"/>
      <c r="W1417" s="2"/>
    </row>
    <row r="1418" spans="19:23">
      <c r="S1418" s="18"/>
      <c r="T1418" s="18"/>
      <c r="W1418" s="2"/>
    </row>
    <row r="1419" spans="19:23">
      <c r="S1419" s="18"/>
      <c r="T1419" s="18"/>
      <c r="W1419" s="2"/>
    </row>
    <row r="1420" spans="19:23">
      <c r="S1420" s="18"/>
      <c r="T1420" s="18"/>
      <c r="W1420" s="2"/>
    </row>
    <row r="1421" spans="19:23">
      <c r="S1421" s="18"/>
      <c r="T1421" s="18"/>
      <c r="W1421" s="2"/>
    </row>
    <row r="1422" spans="19:23">
      <c r="S1422" s="18"/>
      <c r="T1422" s="18"/>
      <c r="W1422" s="2"/>
    </row>
    <row r="1423" spans="19:23">
      <c r="S1423" s="18"/>
      <c r="T1423" s="18"/>
      <c r="W1423" s="2"/>
    </row>
    <row r="1424" spans="19:23">
      <c r="S1424" s="18"/>
      <c r="T1424" s="18"/>
      <c r="W1424" s="2"/>
    </row>
    <row r="1425" spans="19:23">
      <c r="S1425" s="18"/>
      <c r="T1425" s="18"/>
      <c r="W1425" s="2"/>
    </row>
    <row r="1426" spans="19:23">
      <c r="S1426" s="18"/>
      <c r="T1426" s="18"/>
      <c r="W1426" s="2"/>
    </row>
    <row r="1427" spans="19:23">
      <c r="S1427" s="18"/>
      <c r="T1427" s="18"/>
      <c r="W1427" s="2"/>
    </row>
    <row r="1428" spans="19:23">
      <c r="S1428" s="18"/>
      <c r="T1428" s="18"/>
      <c r="W1428" s="2"/>
    </row>
    <row r="1429" spans="19:23">
      <c r="S1429" s="18"/>
      <c r="T1429" s="18"/>
      <c r="W1429" s="2"/>
    </row>
    <row r="1430" spans="19:23">
      <c r="S1430" s="18"/>
      <c r="T1430" s="18"/>
      <c r="W1430" s="2"/>
    </row>
    <row r="1431" spans="19:23">
      <c r="S1431" s="18"/>
      <c r="T1431" s="18"/>
      <c r="W1431" s="2"/>
    </row>
    <row r="1432" spans="19:23">
      <c r="S1432" s="18"/>
      <c r="T1432" s="18"/>
      <c r="W1432" s="2"/>
    </row>
    <row r="1433" spans="19:23">
      <c r="S1433" s="18"/>
      <c r="T1433" s="18"/>
      <c r="W1433" s="2"/>
    </row>
    <row r="1434" spans="19:23">
      <c r="S1434" s="18"/>
      <c r="T1434" s="18"/>
      <c r="W1434" s="2"/>
    </row>
    <row r="1435" spans="19:23">
      <c r="S1435" s="18"/>
      <c r="T1435" s="18"/>
      <c r="W1435" s="2"/>
    </row>
    <row r="1436" spans="19:23">
      <c r="S1436" s="18"/>
      <c r="T1436" s="18"/>
      <c r="W1436" s="2"/>
    </row>
    <row r="1437" spans="19:23">
      <c r="S1437" s="18"/>
      <c r="T1437" s="18"/>
      <c r="W1437" s="2"/>
    </row>
    <row r="1438" spans="19:23">
      <c r="S1438" s="18"/>
      <c r="T1438" s="18"/>
      <c r="W1438" s="2"/>
    </row>
    <row r="1439" spans="19:23">
      <c r="S1439" s="18"/>
      <c r="T1439" s="18"/>
      <c r="W1439" s="2"/>
    </row>
    <row r="1440" spans="19:23">
      <c r="S1440" s="18"/>
      <c r="T1440" s="18"/>
      <c r="W1440" s="2"/>
    </row>
    <row r="1441" spans="19:23">
      <c r="S1441" s="18"/>
      <c r="T1441" s="18"/>
      <c r="W1441" s="2"/>
    </row>
    <row r="1442" spans="19:23">
      <c r="S1442" s="18"/>
      <c r="T1442" s="18"/>
      <c r="W1442" s="2"/>
    </row>
    <row r="1443" spans="19:23">
      <c r="S1443" s="18"/>
      <c r="T1443" s="18"/>
      <c r="W1443" s="2"/>
    </row>
    <row r="1444" spans="19:23">
      <c r="S1444" s="18"/>
      <c r="T1444" s="18"/>
      <c r="W1444" s="2"/>
    </row>
    <row r="1445" spans="19:23">
      <c r="S1445" s="18"/>
      <c r="T1445" s="18"/>
      <c r="W1445" s="2"/>
    </row>
    <row r="1446" spans="19:23">
      <c r="S1446" s="18"/>
      <c r="T1446" s="18"/>
      <c r="W1446" s="2"/>
    </row>
    <row r="1447" spans="19:23">
      <c r="S1447" s="18"/>
      <c r="T1447" s="18"/>
      <c r="W1447" s="2"/>
    </row>
    <row r="1448" spans="19:23">
      <c r="S1448" s="18"/>
      <c r="T1448" s="18"/>
      <c r="W1448" s="2"/>
    </row>
    <row r="1449" spans="19:23">
      <c r="S1449" s="18"/>
      <c r="T1449" s="18"/>
      <c r="W1449" s="2"/>
    </row>
    <row r="1450" spans="19:23">
      <c r="S1450" s="18"/>
      <c r="T1450" s="18"/>
      <c r="W1450" s="2"/>
    </row>
    <row r="1451" spans="19:23">
      <c r="S1451" s="18"/>
      <c r="T1451" s="18"/>
      <c r="W1451" s="2"/>
    </row>
    <row r="1452" spans="19:23">
      <c r="S1452" s="18"/>
      <c r="T1452" s="18"/>
      <c r="W1452" s="2"/>
    </row>
    <row r="1453" spans="19:23">
      <c r="S1453" s="18"/>
      <c r="T1453" s="18"/>
      <c r="W1453" s="2"/>
    </row>
    <row r="1454" spans="19:23">
      <c r="S1454" s="18"/>
      <c r="T1454" s="18"/>
      <c r="W1454" s="2"/>
    </row>
    <row r="1455" spans="19:23">
      <c r="S1455" s="18"/>
      <c r="T1455" s="18"/>
      <c r="W1455" s="2"/>
    </row>
    <row r="1456" spans="19:23">
      <c r="S1456" s="18"/>
      <c r="T1456" s="18"/>
      <c r="W1456" s="2"/>
    </row>
    <row r="1457" spans="19:23">
      <c r="S1457" s="18"/>
      <c r="T1457" s="18"/>
      <c r="W1457" s="2"/>
    </row>
    <row r="1458" spans="19:23">
      <c r="S1458" s="18"/>
      <c r="T1458" s="18"/>
      <c r="W1458" s="2"/>
    </row>
    <row r="1459" spans="19:23">
      <c r="S1459" s="18"/>
      <c r="T1459" s="18"/>
      <c r="W1459" s="2"/>
    </row>
    <row r="1460" spans="19:23">
      <c r="S1460" s="18"/>
      <c r="T1460" s="18"/>
      <c r="W1460" s="2"/>
    </row>
    <row r="1461" spans="19:23">
      <c r="S1461" s="18"/>
      <c r="T1461" s="18"/>
      <c r="W1461" s="2"/>
    </row>
    <row r="1462" spans="19:23">
      <c r="S1462" s="18"/>
      <c r="T1462" s="18"/>
      <c r="W1462" s="2"/>
    </row>
    <row r="1463" spans="19:23">
      <c r="S1463" s="18"/>
      <c r="T1463" s="18"/>
      <c r="W1463" s="2"/>
    </row>
    <row r="1464" spans="19:23">
      <c r="S1464" s="18"/>
      <c r="T1464" s="18"/>
      <c r="W1464" s="2"/>
    </row>
    <row r="1465" spans="19:23">
      <c r="S1465" s="18"/>
      <c r="T1465" s="18"/>
      <c r="W1465" s="2"/>
    </row>
    <row r="1466" spans="19:23">
      <c r="S1466" s="18"/>
      <c r="T1466" s="18"/>
      <c r="W1466" s="2"/>
    </row>
    <row r="1467" spans="19:23">
      <c r="S1467" s="18"/>
      <c r="T1467" s="18"/>
      <c r="W1467" s="2"/>
    </row>
    <row r="1468" spans="19:23">
      <c r="S1468" s="18"/>
      <c r="T1468" s="18"/>
      <c r="W1468" s="2"/>
    </row>
    <row r="1469" spans="19:23">
      <c r="S1469" s="18"/>
      <c r="T1469" s="18"/>
      <c r="W1469" s="2"/>
    </row>
    <row r="1470" spans="19:23">
      <c r="S1470" s="18"/>
      <c r="T1470" s="18"/>
      <c r="W1470" s="2"/>
    </row>
    <row r="1471" spans="19:23">
      <c r="S1471" s="18"/>
      <c r="T1471" s="18"/>
      <c r="W1471" s="2"/>
    </row>
    <row r="1472" spans="19:23">
      <c r="S1472" s="18"/>
      <c r="T1472" s="18"/>
      <c r="W1472" s="2"/>
    </row>
    <row r="1473" spans="19:23">
      <c r="S1473" s="18"/>
      <c r="T1473" s="18"/>
      <c r="W1473" s="2"/>
    </row>
    <row r="1474" spans="19:23">
      <c r="S1474" s="18"/>
      <c r="T1474" s="18"/>
      <c r="W1474" s="2"/>
    </row>
    <row r="1475" spans="19:23">
      <c r="S1475" s="18"/>
      <c r="T1475" s="18"/>
      <c r="W1475" s="2"/>
    </row>
    <row r="1476" spans="19:23">
      <c r="S1476" s="18"/>
      <c r="T1476" s="18"/>
      <c r="W1476" s="2"/>
    </row>
    <row r="1477" spans="19:23">
      <c r="S1477" s="18"/>
      <c r="T1477" s="18"/>
      <c r="W1477" s="2"/>
    </row>
    <row r="1478" spans="19:23">
      <c r="S1478" s="18"/>
      <c r="T1478" s="18"/>
      <c r="W1478" s="2"/>
    </row>
    <row r="1479" spans="19:23">
      <c r="S1479" s="18"/>
      <c r="T1479" s="18"/>
      <c r="W1479" s="2"/>
    </row>
    <row r="1480" spans="19:23">
      <c r="S1480" s="18"/>
      <c r="T1480" s="18"/>
      <c r="W1480" s="2"/>
    </row>
    <row r="1481" spans="19:23">
      <c r="S1481" s="18"/>
      <c r="T1481" s="18"/>
      <c r="W1481" s="2"/>
    </row>
    <row r="1482" spans="19:23">
      <c r="S1482" s="18"/>
      <c r="T1482" s="18"/>
      <c r="W1482" s="2"/>
    </row>
    <row r="1483" spans="19:23">
      <c r="S1483" s="18"/>
      <c r="T1483" s="18"/>
      <c r="W1483" s="2"/>
    </row>
    <row r="1484" spans="19:23">
      <c r="S1484" s="18"/>
      <c r="T1484" s="18"/>
      <c r="W1484" s="2"/>
    </row>
    <row r="1485" spans="19:23">
      <c r="S1485" s="18"/>
      <c r="T1485" s="18"/>
      <c r="W1485" s="2"/>
    </row>
    <row r="1486" spans="19:23">
      <c r="S1486" s="18"/>
      <c r="T1486" s="18"/>
      <c r="W1486" s="2"/>
    </row>
    <row r="1487" spans="19:23">
      <c r="S1487" s="18"/>
      <c r="T1487" s="18"/>
      <c r="W1487" s="2"/>
    </row>
    <row r="1488" spans="19:23">
      <c r="S1488" s="18"/>
      <c r="T1488" s="18"/>
      <c r="W1488" s="2"/>
    </row>
    <row r="1489" spans="19:23">
      <c r="S1489" s="18"/>
      <c r="T1489" s="18"/>
      <c r="W1489" s="2"/>
    </row>
    <row r="1490" spans="19:23">
      <c r="S1490" s="18"/>
      <c r="T1490" s="18"/>
      <c r="W1490" s="2"/>
    </row>
    <row r="1491" spans="19:23">
      <c r="S1491" s="18"/>
      <c r="T1491" s="18"/>
      <c r="W1491" s="2"/>
    </row>
    <row r="1492" spans="19:23">
      <c r="S1492" s="18"/>
      <c r="T1492" s="18"/>
      <c r="W1492" s="2"/>
    </row>
    <row r="1493" spans="19:23">
      <c r="S1493" s="18"/>
      <c r="T1493" s="18"/>
      <c r="W1493" s="2"/>
    </row>
    <row r="1494" spans="19:23">
      <c r="S1494" s="18"/>
      <c r="T1494" s="18"/>
      <c r="W1494" s="2"/>
    </row>
    <row r="1495" spans="19:23">
      <c r="S1495" s="18"/>
      <c r="T1495" s="18"/>
      <c r="W1495" s="2"/>
    </row>
    <row r="1496" spans="19:23">
      <c r="S1496" s="18"/>
      <c r="T1496" s="18"/>
      <c r="W1496" s="2"/>
    </row>
    <row r="1497" spans="19:23">
      <c r="S1497" s="18"/>
      <c r="T1497" s="18"/>
      <c r="W1497" s="2"/>
    </row>
    <row r="1498" spans="19:23">
      <c r="S1498" s="18"/>
      <c r="T1498" s="18"/>
      <c r="W1498" s="2"/>
    </row>
    <row r="1499" spans="19:23">
      <c r="S1499" s="18"/>
      <c r="T1499" s="18"/>
      <c r="W1499" s="2"/>
    </row>
    <row r="1500" spans="19:23">
      <c r="S1500" s="18"/>
      <c r="T1500" s="18"/>
      <c r="W1500" s="2"/>
    </row>
    <row r="1501" spans="19:23">
      <c r="S1501" s="18"/>
      <c r="T1501" s="18"/>
      <c r="W1501" s="2"/>
    </row>
    <row r="1502" spans="19:23">
      <c r="S1502" s="18"/>
      <c r="T1502" s="18"/>
      <c r="W1502" s="2"/>
    </row>
    <row r="1503" spans="19:23">
      <c r="S1503" s="18"/>
      <c r="T1503" s="18"/>
      <c r="W1503" s="2"/>
    </row>
    <row r="1504" spans="19:23">
      <c r="S1504" s="18"/>
      <c r="T1504" s="18"/>
      <c r="W1504" s="2"/>
    </row>
    <row r="1505" spans="19:23">
      <c r="S1505" s="18"/>
      <c r="T1505" s="18"/>
      <c r="W1505" s="2"/>
    </row>
    <row r="1506" spans="19:23">
      <c r="S1506" s="18"/>
      <c r="T1506" s="18"/>
      <c r="W1506" s="2"/>
    </row>
    <row r="1507" spans="19:23">
      <c r="S1507" s="18"/>
      <c r="T1507" s="18"/>
      <c r="W1507" s="2"/>
    </row>
    <row r="1508" spans="19:23">
      <c r="S1508" s="18"/>
      <c r="T1508" s="18"/>
      <c r="W1508" s="2"/>
    </row>
    <row r="1509" spans="19:23">
      <c r="S1509" s="18"/>
      <c r="T1509" s="18"/>
      <c r="W1509" s="2"/>
    </row>
    <row r="1510" spans="19:23">
      <c r="S1510" s="18"/>
      <c r="T1510" s="18"/>
      <c r="W1510" s="2"/>
    </row>
    <row r="1511" spans="19:23">
      <c r="S1511" s="18"/>
      <c r="T1511" s="18"/>
      <c r="W1511" s="2"/>
    </row>
    <row r="1512" spans="19:23">
      <c r="S1512" s="18"/>
      <c r="T1512" s="18"/>
      <c r="W1512" s="2"/>
    </row>
    <row r="1513" spans="19:23">
      <c r="S1513" s="18"/>
      <c r="T1513" s="18"/>
      <c r="W1513" s="2"/>
    </row>
    <row r="1514" spans="19:23">
      <c r="S1514" s="18"/>
      <c r="T1514" s="18"/>
      <c r="W1514" s="2"/>
    </row>
    <row r="1515" spans="19:23">
      <c r="S1515" s="18"/>
      <c r="T1515" s="18"/>
      <c r="W1515" s="2"/>
    </row>
    <row r="1516" spans="19:23">
      <c r="S1516" s="18"/>
      <c r="T1516" s="18"/>
      <c r="W1516" s="2"/>
    </row>
    <row r="1517" spans="19:23">
      <c r="S1517" s="18"/>
      <c r="T1517" s="18"/>
      <c r="W1517" s="2"/>
    </row>
    <row r="1518" spans="19:23">
      <c r="S1518" s="18"/>
      <c r="T1518" s="18"/>
      <c r="W1518" s="2"/>
    </row>
    <row r="1519" spans="19:23">
      <c r="S1519" s="18"/>
      <c r="T1519" s="18"/>
      <c r="W1519" s="2"/>
    </row>
    <row r="1520" spans="19:23">
      <c r="S1520" s="18"/>
      <c r="T1520" s="18"/>
      <c r="W1520" s="2"/>
    </row>
    <row r="1521" spans="19:23">
      <c r="S1521" s="18"/>
      <c r="T1521" s="18"/>
      <c r="W1521" s="2"/>
    </row>
    <row r="1522" spans="19:23">
      <c r="S1522" s="18"/>
      <c r="T1522" s="18"/>
      <c r="W1522" s="2"/>
    </row>
    <row r="1523" spans="19:23">
      <c r="S1523" s="18"/>
      <c r="T1523" s="18"/>
      <c r="W1523" s="2"/>
    </row>
    <row r="1524" spans="19:23">
      <c r="S1524" s="18"/>
      <c r="T1524" s="18"/>
      <c r="W1524" s="2"/>
    </row>
    <row r="1525" spans="19:23">
      <c r="S1525" s="18"/>
      <c r="T1525" s="18"/>
      <c r="W1525" s="2"/>
    </row>
    <row r="1526" spans="19:23">
      <c r="S1526" s="18"/>
      <c r="T1526" s="18"/>
      <c r="W1526" s="2"/>
    </row>
    <row r="1527" spans="19:23">
      <c r="S1527" s="18"/>
      <c r="T1527" s="18"/>
      <c r="W1527" s="2"/>
    </row>
    <row r="1528" spans="19:23">
      <c r="S1528" s="18"/>
      <c r="T1528" s="18"/>
      <c r="W1528" s="2"/>
    </row>
    <row r="1529" spans="19:23">
      <c r="S1529" s="18"/>
      <c r="T1529" s="18"/>
      <c r="W1529" s="2"/>
    </row>
    <row r="1530" spans="19:23">
      <c r="S1530" s="18"/>
      <c r="T1530" s="18"/>
      <c r="W1530" s="2"/>
    </row>
    <row r="1531" spans="19:23">
      <c r="S1531" s="18"/>
      <c r="T1531" s="18"/>
      <c r="W1531" s="2"/>
    </row>
    <row r="1532" spans="19:23">
      <c r="S1532" s="18"/>
      <c r="T1532" s="18"/>
      <c r="W1532" s="2"/>
    </row>
    <row r="1533" spans="19:23">
      <c r="S1533" s="18"/>
      <c r="T1533" s="18"/>
      <c r="W1533" s="2"/>
    </row>
    <row r="1534" spans="19:23">
      <c r="S1534" s="18"/>
      <c r="T1534" s="18"/>
      <c r="W1534" s="2"/>
    </row>
    <row r="1535" spans="19:23">
      <c r="S1535" s="18"/>
      <c r="T1535" s="18"/>
      <c r="W1535" s="2"/>
    </row>
    <row r="1536" spans="19:23">
      <c r="S1536" s="18"/>
      <c r="T1536" s="18"/>
      <c r="W1536" s="2"/>
    </row>
    <row r="1537" spans="19:23">
      <c r="S1537" s="18"/>
      <c r="T1537" s="18"/>
      <c r="W1537" s="2"/>
    </row>
    <row r="1538" spans="19:23">
      <c r="S1538" s="18"/>
      <c r="T1538" s="18"/>
      <c r="W1538" s="2"/>
    </row>
    <row r="1539" spans="19:23">
      <c r="S1539" s="18"/>
      <c r="T1539" s="18"/>
      <c r="W1539" s="2"/>
    </row>
    <row r="1540" spans="19:23">
      <c r="S1540" s="18"/>
      <c r="T1540" s="18"/>
      <c r="W1540" s="2"/>
    </row>
    <row r="1541" spans="19:23">
      <c r="S1541" s="18"/>
      <c r="T1541" s="18"/>
      <c r="W1541" s="2"/>
    </row>
    <row r="1542" spans="19:23">
      <c r="S1542" s="18"/>
      <c r="T1542" s="18"/>
      <c r="W1542" s="2"/>
    </row>
    <row r="1543" spans="19:23">
      <c r="S1543" s="18"/>
      <c r="T1543" s="18"/>
      <c r="W1543" s="2"/>
    </row>
    <row r="1544" spans="19:23">
      <c r="S1544" s="18"/>
      <c r="T1544" s="18"/>
      <c r="W1544" s="2"/>
    </row>
    <row r="1545" spans="19:23">
      <c r="S1545" s="18"/>
      <c r="T1545" s="18"/>
      <c r="W1545" s="2"/>
    </row>
    <row r="1546" spans="19:23">
      <c r="S1546" s="18"/>
      <c r="T1546" s="18"/>
      <c r="W1546" s="2"/>
    </row>
    <row r="1547" spans="19:23">
      <c r="S1547" s="18"/>
      <c r="T1547" s="18"/>
      <c r="W1547" s="2"/>
    </row>
    <row r="1548" spans="19:23">
      <c r="S1548" s="18"/>
      <c r="T1548" s="18"/>
      <c r="W1548" s="2"/>
    </row>
    <row r="1549" spans="19:23">
      <c r="S1549" s="18"/>
      <c r="T1549" s="18"/>
      <c r="W1549" s="2"/>
    </row>
    <row r="1550" spans="19:23">
      <c r="S1550" s="18"/>
      <c r="T1550" s="18"/>
      <c r="W1550" s="2"/>
    </row>
    <row r="1551" spans="19:23">
      <c r="S1551" s="18"/>
      <c r="T1551" s="18"/>
      <c r="W1551" s="2"/>
    </row>
    <row r="1552" spans="19:23">
      <c r="S1552" s="18"/>
      <c r="T1552" s="18"/>
      <c r="W1552" s="2"/>
    </row>
    <row r="1553" spans="19:23">
      <c r="S1553" s="18"/>
      <c r="T1553" s="18"/>
      <c r="W1553" s="2"/>
    </row>
    <row r="1554" spans="19:23">
      <c r="S1554" s="18"/>
      <c r="T1554" s="18"/>
      <c r="W1554" s="2"/>
    </row>
    <row r="1555" spans="19:23">
      <c r="S1555" s="18"/>
      <c r="T1555" s="18"/>
      <c r="W1555" s="2"/>
    </row>
    <row r="1556" spans="19:23">
      <c r="S1556" s="18"/>
      <c r="T1556" s="18"/>
      <c r="W1556" s="2"/>
    </row>
    <row r="1557" spans="19:23">
      <c r="S1557" s="18"/>
      <c r="T1557" s="18"/>
      <c r="W1557" s="2"/>
    </row>
    <row r="1558" spans="19:23">
      <c r="S1558" s="18"/>
      <c r="T1558" s="18"/>
      <c r="W1558" s="2"/>
    </row>
    <row r="1559" spans="19:23">
      <c r="S1559" s="18"/>
      <c r="T1559" s="18"/>
      <c r="W1559" s="2"/>
    </row>
    <row r="1560" spans="19:23">
      <c r="S1560" s="18"/>
      <c r="T1560" s="18"/>
      <c r="W1560" s="2"/>
    </row>
    <row r="1561" spans="19:23">
      <c r="S1561" s="18"/>
      <c r="T1561" s="18"/>
      <c r="W1561" s="2"/>
    </row>
    <row r="1562" spans="19:23">
      <c r="S1562" s="18"/>
      <c r="T1562" s="18"/>
      <c r="W1562" s="2"/>
    </row>
    <row r="1563" spans="19:23">
      <c r="S1563" s="18"/>
      <c r="T1563" s="18"/>
      <c r="W1563" s="2"/>
    </row>
    <row r="1564" spans="19:23">
      <c r="S1564" s="18"/>
      <c r="T1564" s="18"/>
      <c r="W1564" s="2"/>
    </row>
    <row r="1565" spans="19:23">
      <c r="S1565" s="18"/>
      <c r="T1565" s="18"/>
      <c r="W1565" s="2"/>
    </row>
    <row r="1566" spans="19:23">
      <c r="S1566" s="18"/>
      <c r="T1566" s="18"/>
      <c r="W1566" s="2"/>
    </row>
    <row r="1567" spans="19:23">
      <c r="S1567" s="18"/>
      <c r="T1567" s="18"/>
      <c r="W1567" s="2"/>
    </row>
    <row r="1568" spans="19:23">
      <c r="S1568" s="18"/>
      <c r="T1568" s="18"/>
    </row>
    <row r="1569" spans="19:20">
      <c r="S1569" s="18"/>
      <c r="T1569" s="18"/>
    </row>
    <row r="1570" spans="19:20">
      <c r="S1570" s="18"/>
      <c r="T1570" s="18"/>
    </row>
    <row r="1571" spans="19:20">
      <c r="S1571" s="18"/>
      <c r="T1571" s="18"/>
    </row>
    <row r="1572" spans="19:20">
      <c r="S1572" s="18"/>
      <c r="T1572" s="18"/>
    </row>
    <row r="1573" spans="19:20">
      <c r="S1573" s="18"/>
      <c r="T1573" s="18"/>
    </row>
    <row r="1574" spans="19:20">
      <c r="S1574" s="18"/>
      <c r="T1574" s="18"/>
    </row>
    <row r="1575" spans="19:20">
      <c r="S1575" s="18"/>
      <c r="T1575" s="18"/>
    </row>
    <row r="1576" spans="19:20">
      <c r="S1576" s="18"/>
      <c r="T1576" s="18"/>
    </row>
    <row r="1577" spans="19:20">
      <c r="S1577" s="18"/>
      <c r="T1577" s="18"/>
    </row>
    <row r="1578" spans="19:20">
      <c r="S1578" s="18"/>
      <c r="T1578" s="18"/>
    </row>
    <row r="1579" spans="19:20">
      <c r="S1579" s="18"/>
      <c r="T1579" s="18"/>
    </row>
    <row r="1580" spans="19:20">
      <c r="S1580" s="18"/>
      <c r="T1580" s="18"/>
    </row>
    <row r="1581" spans="19:20">
      <c r="S1581" s="18"/>
      <c r="T1581" s="18"/>
    </row>
    <row r="1582" spans="19:20">
      <c r="S1582" s="18"/>
      <c r="T1582" s="18"/>
    </row>
    <row r="1583" spans="19:20">
      <c r="S1583" s="18"/>
      <c r="T1583" s="18"/>
    </row>
    <row r="1584" spans="19:20">
      <c r="S1584" s="18"/>
      <c r="T1584" s="18"/>
    </row>
    <row r="1585" spans="19:20">
      <c r="S1585" s="18"/>
      <c r="T1585" s="18"/>
    </row>
    <row r="1586" spans="19:20">
      <c r="S1586" s="18"/>
      <c r="T1586" s="18"/>
    </row>
    <row r="1587" spans="19:20">
      <c r="S1587" s="18"/>
      <c r="T1587" s="18"/>
    </row>
    <row r="1588" spans="19:20">
      <c r="S1588" s="18"/>
      <c r="T1588" s="18"/>
    </row>
    <row r="1589" spans="19:20">
      <c r="S1589" s="18"/>
      <c r="T1589" s="18"/>
    </row>
    <row r="1590" spans="19:20">
      <c r="S1590" s="18"/>
      <c r="T1590" s="18"/>
    </row>
    <row r="1591" spans="19:20">
      <c r="S1591" s="18"/>
      <c r="T1591" s="18"/>
    </row>
    <row r="1592" spans="19:20">
      <c r="S1592" s="18"/>
      <c r="T1592" s="18"/>
    </row>
    <row r="1593" spans="19:20">
      <c r="S1593" s="18"/>
      <c r="T1593" s="18"/>
    </row>
    <row r="1594" spans="19:20">
      <c r="S1594" s="18"/>
      <c r="T1594" s="18"/>
    </row>
    <row r="1595" spans="19:20">
      <c r="S1595" s="18"/>
      <c r="T1595" s="18"/>
    </row>
    <row r="1596" spans="19:20">
      <c r="S1596" s="18"/>
      <c r="T1596" s="18"/>
    </row>
    <row r="1597" spans="19:20">
      <c r="S1597" s="18"/>
      <c r="T1597" s="18"/>
    </row>
    <row r="1598" spans="19:20">
      <c r="S1598" s="18"/>
      <c r="T1598" s="18"/>
    </row>
    <row r="1599" spans="19:20">
      <c r="S1599" s="18"/>
      <c r="T1599" s="18"/>
    </row>
    <row r="1600" spans="19:20">
      <c r="S1600" s="18"/>
      <c r="T1600" s="18"/>
    </row>
    <row r="1601" spans="19:20">
      <c r="S1601" s="18"/>
      <c r="T1601" s="18"/>
    </row>
    <row r="1602" spans="19:20">
      <c r="S1602" s="18"/>
      <c r="T1602" s="18"/>
    </row>
    <row r="1603" spans="19:20">
      <c r="S1603" s="18"/>
      <c r="T1603" s="18"/>
    </row>
    <row r="1604" spans="19:20">
      <c r="S1604" s="18"/>
      <c r="T1604" s="18"/>
    </row>
    <row r="1605" spans="19:20">
      <c r="S1605" s="18"/>
      <c r="T1605" s="18"/>
    </row>
    <row r="1606" spans="19:20">
      <c r="S1606" s="18"/>
      <c r="T1606" s="18"/>
    </row>
    <row r="1607" spans="19:20">
      <c r="S1607" s="18"/>
      <c r="T1607" s="18"/>
    </row>
    <row r="1608" spans="19:20">
      <c r="S1608" s="18"/>
      <c r="T1608" s="18"/>
    </row>
    <row r="1609" spans="19:20">
      <c r="S1609" s="18"/>
      <c r="T1609" s="18"/>
    </row>
    <row r="1610" spans="19:20">
      <c r="S1610" s="18"/>
      <c r="T1610" s="18"/>
    </row>
    <row r="1611" spans="19:20">
      <c r="S1611" s="18"/>
      <c r="T1611" s="18"/>
    </row>
    <row r="1612" spans="19:20">
      <c r="S1612" s="18"/>
      <c r="T1612" s="18"/>
    </row>
    <row r="1613" spans="19:20">
      <c r="S1613" s="18"/>
      <c r="T1613" s="18"/>
    </row>
    <row r="1614" spans="19:20">
      <c r="S1614" s="18"/>
      <c r="T1614" s="18"/>
    </row>
    <row r="1615" spans="19:20">
      <c r="S1615" s="18"/>
      <c r="T1615" s="18"/>
    </row>
    <row r="1616" spans="19:20">
      <c r="S1616" s="18"/>
      <c r="T1616" s="18"/>
    </row>
    <row r="1617" spans="19:20">
      <c r="S1617" s="18"/>
      <c r="T1617" s="18"/>
    </row>
    <row r="1618" spans="19:20">
      <c r="S1618" s="18"/>
      <c r="T1618" s="18"/>
    </row>
    <row r="1619" spans="19:20">
      <c r="S1619" s="18"/>
      <c r="T1619" s="18"/>
    </row>
    <row r="1620" spans="19:20">
      <c r="S1620" s="18"/>
      <c r="T1620" s="18"/>
    </row>
    <row r="1621" spans="19:20">
      <c r="S1621" s="18"/>
      <c r="T1621" s="18"/>
    </row>
    <row r="1622" spans="19:20">
      <c r="S1622" s="18"/>
      <c r="T1622" s="18"/>
    </row>
    <row r="1623" spans="19:20">
      <c r="S1623" s="18"/>
      <c r="T1623" s="18"/>
    </row>
    <row r="1624" spans="19:20">
      <c r="S1624" s="18"/>
      <c r="T1624" s="18"/>
    </row>
    <row r="1625" spans="19:20">
      <c r="S1625" s="18"/>
      <c r="T1625" s="18"/>
    </row>
    <row r="1626" spans="19:20">
      <c r="S1626" s="18"/>
      <c r="T1626" s="18"/>
    </row>
    <row r="1627" spans="19:20">
      <c r="S1627" s="18"/>
      <c r="T1627" s="18"/>
    </row>
    <row r="1628" spans="19:20">
      <c r="S1628" s="18"/>
      <c r="T1628" s="18"/>
    </row>
    <row r="1629" spans="19:20">
      <c r="S1629" s="18"/>
      <c r="T1629" s="18"/>
    </row>
    <row r="1630" spans="19:20">
      <c r="S1630" s="18"/>
      <c r="T1630" s="18"/>
    </row>
    <row r="1631" spans="19:20">
      <c r="S1631" s="18"/>
      <c r="T1631" s="18"/>
    </row>
    <row r="1632" spans="19:20">
      <c r="S1632" s="18"/>
      <c r="T1632" s="18"/>
    </row>
    <row r="1633" spans="19:20">
      <c r="S1633" s="18"/>
      <c r="T1633" s="18"/>
    </row>
    <row r="1634" spans="19:20">
      <c r="S1634" s="18"/>
      <c r="T1634" s="18"/>
    </row>
    <row r="1635" spans="19:20">
      <c r="S1635" s="18"/>
      <c r="T1635" s="18"/>
    </row>
    <row r="1636" spans="19:20">
      <c r="S1636" s="18"/>
      <c r="T1636" s="18"/>
    </row>
    <row r="1637" spans="19:20">
      <c r="S1637" s="18"/>
      <c r="T1637" s="18"/>
    </row>
    <row r="1638" spans="19:20">
      <c r="S1638" s="18"/>
      <c r="T1638" s="18"/>
    </row>
    <row r="1639" spans="19:20">
      <c r="S1639" s="18"/>
      <c r="T1639" s="18"/>
    </row>
    <row r="1640" spans="19:20">
      <c r="S1640" s="18"/>
      <c r="T1640" s="18"/>
    </row>
    <row r="1641" spans="19:20">
      <c r="S1641" s="18"/>
      <c r="T1641" s="18"/>
    </row>
    <row r="1642" spans="19:20">
      <c r="S1642" s="18"/>
      <c r="T1642" s="18"/>
    </row>
    <row r="1643" spans="19:20">
      <c r="S1643" s="18"/>
      <c r="T1643" s="18"/>
    </row>
    <row r="1644" spans="19:20">
      <c r="S1644" s="18"/>
      <c r="T1644" s="18"/>
    </row>
    <row r="1645" spans="19:20">
      <c r="S1645" s="18"/>
      <c r="T1645" s="18"/>
    </row>
    <row r="1646" spans="19:20">
      <c r="S1646" s="18"/>
      <c r="T1646" s="18"/>
    </row>
    <row r="1647" spans="19:20">
      <c r="S1647" s="18"/>
      <c r="T1647" s="18"/>
    </row>
    <row r="1648" spans="19:20">
      <c r="S1648" s="18"/>
      <c r="T1648" s="18"/>
    </row>
    <row r="1649" spans="19:20">
      <c r="S1649" s="18"/>
      <c r="T1649" s="18"/>
    </row>
    <row r="1650" spans="19:20">
      <c r="S1650" s="18"/>
      <c r="T1650" s="18"/>
    </row>
    <row r="1651" spans="19:20">
      <c r="S1651" s="18"/>
      <c r="T1651" s="18"/>
    </row>
    <row r="1652" spans="19:20">
      <c r="S1652" s="18"/>
      <c r="T1652" s="18"/>
    </row>
    <row r="1653" spans="19:20">
      <c r="S1653" s="18"/>
      <c r="T1653" s="18"/>
    </row>
    <row r="1654" spans="19:20">
      <c r="S1654" s="18"/>
      <c r="T1654" s="18"/>
    </row>
    <row r="1655" spans="19:20">
      <c r="S1655" s="18"/>
      <c r="T1655" s="18"/>
    </row>
    <row r="1656" spans="19:20">
      <c r="S1656" s="18"/>
      <c r="T1656" s="18"/>
    </row>
    <row r="1657" spans="19:20">
      <c r="S1657" s="18"/>
      <c r="T1657" s="18"/>
    </row>
    <row r="1658" spans="19:20">
      <c r="S1658" s="18"/>
      <c r="T1658" s="18"/>
    </row>
    <row r="1659" spans="19:20">
      <c r="S1659" s="18"/>
      <c r="T1659" s="18"/>
    </row>
    <row r="1660" spans="19:20">
      <c r="S1660" s="18"/>
      <c r="T1660" s="18"/>
    </row>
    <row r="1661" spans="19:20">
      <c r="S1661" s="18"/>
      <c r="T1661" s="18"/>
    </row>
    <row r="1662" spans="19:20">
      <c r="S1662" s="18"/>
      <c r="T1662" s="18"/>
    </row>
    <row r="1663" spans="19:20">
      <c r="S1663" s="18"/>
      <c r="T1663" s="18"/>
    </row>
    <row r="1664" spans="19:20">
      <c r="S1664" s="18"/>
      <c r="T1664" s="18"/>
    </row>
    <row r="1665" spans="19:20">
      <c r="S1665" s="18"/>
      <c r="T1665" s="18"/>
    </row>
    <row r="1666" spans="19:20">
      <c r="S1666" s="18"/>
      <c r="T1666" s="18"/>
    </row>
    <row r="1667" spans="19:20">
      <c r="S1667" s="18"/>
      <c r="T1667" s="18"/>
    </row>
    <row r="1668" spans="19:20">
      <c r="S1668" s="18"/>
      <c r="T1668" s="18"/>
    </row>
    <row r="1669" spans="19:20">
      <c r="S1669" s="18"/>
      <c r="T1669" s="18"/>
    </row>
    <row r="1670" spans="19:20">
      <c r="S1670" s="18"/>
      <c r="T1670" s="18"/>
    </row>
    <row r="1671" spans="19:20">
      <c r="S1671" s="18"/>
      <c r="T1671" s="18"/>
    </row>
    <row r="1672" spans="19:20">
      <c r="S1672" s="18"/>
      <c r="T1672" s="18"/>
    </row>
    <row r="1673" spans="19:20">
      <c r="S1673" s="18"/>
      <c r="T1673" s="18"/>
    </row>
    <row r="1674" spans="19:20">
      <c r="S1674" s="18"/>
      <c r="T1674" s="18"/>
    </row>
    <row r="1675" spans="19:20">
      <c r="S1675" s="18"/>
      <c r="T1675" s="18"/>
    </row>
    <row r="1676" spans="19:20">
      <c r="S1676" s="18"/>
      <c r="T1676" s="18"/>
    </row>
    <row r="1677" spans="19:20">
      <c r="S1677" s="18"/>
      <c r="T1677" s="18"/>
    </row>
    <row r="1678" spans="19:20">
      <c r="S1678" s="18"/>
      <c r="T1678" s="18"/>
    </row>
    <row r="1679" spans="19:20">
      <c r="S1679" s="18"/>
      <c r="T1679" s="18"/>
    </row>
    <row r="1680" spans="19:20">
      <c r="S1680" s="18"/>
      <c r="T1680" s="18"/>
    </row>
    <row r="1681" spans="19:20">
      <c r="S1681" s="18"/>
      <c r="T1681" s="18"/>
    </row>
    <row r="1682" spans="19:20">
      <c r="S1682" s="18"/>
      <c r="T1682" s="18"/>
    </row>
    <row r="1683" spans="19:20">
      <c r="S1683" s="18"/>
      <c r="T1683" s="18"/>
    </row>
    <row r="1684" spans="19:20">
      <c r="S1684" s="18"/>
      <c r="T1684" s="18"/>
    </row>
    <row r="1685" spans="19:20">
      <c r="S1685" s="18"/>
      <c r="T1685" s="18"/>
    </row>
    <row r="1686" spans="19:20">
      <c r="S1686" s="18"/>
      <c r="T1686" s="18"/>
    </row>
    <row r="1687" spans="19:20">
      <c r="S1687" s="18"/>
      <c r="T1687" s="18"/>
    </row>
    <row r="1688" spans="19:20">
      <c r="S1688" s="18"/>
      <c r="T1688" s="18"/>
    </row>
    <row r="1689" spans="19:20">
      <c r="S1689" s="18"/>
      <c r="T1689" s="18"/>
    </row>
    <row r="1690" spans="19:20">
      <c r="S1690" s="18"/>
      <c r="T1690" s="18"/>
    </row>
    <row r="1691" spans="19:20">
      <c r="S1691" s="18"/>
      <c r="T1691" s="18"/>
    </row>
    <row r="1692" spans="19:20">
      <c r="S1692" s="18"/>
      <c r="T1692" s="18"/>
    </row>
    <row r="1693" spans="19:20">
      <c r="S1693" s="18"/>
      <c r="T1693" s="18"/>
    </row>
    <row r="1694" spans="19:20">
      <c r="S1694" s="18"/>
      <c r="T1694" s="18"/>
    </row>
    <row r="1695" spans="19:20">
      <c r="S1695" s="18"/>
      <c r="T1695" s="18"/>
    </row>
    <row r="1696" spans="19:20">
      <c r="S1696" s="18"/>
      <c r="T1696" s="18"/>
    </row>
    <row r="1697" spans="19:20">
      <c r="S1697" s="18"/>
      <c r="T1697" s="18"/>
    </row>
    <row r="1698" spans="19:20">
      <c r="S1698" s="18"/>
      <c r="T1698" s="18"/>
    </row>
    <row r="1699" spans="19:20">
      <c r="S1699" s="18"/>
      <c r="T1699" s="18"/>
    </row>
    <row r="1700" spans="19:20">
      <c r="S1700" s="18"/>
      <c r="T1700" s="18"/>
    </row>
    <row r="1701" spans="19:20">
      <c r="S1701" s="18"/>
      <c r="T1701" s="18"/>
    </row>
    <row r="1702" spans="19:20">
      <c r="S1702" s="18"/>
      <c r="T1702" s="18"/>
    </row>
    <row r="1703" spans="19:20">
      <c r="S1703" s="18"/>
      <c r="T1703" s="18"/>
    </row>
    <row r="1704" spans="19:20">
      <c r="S1704" s="18"/>
      <c r="T1704" s="18"/>
    </row>
    <row r="1705" spans="19:20">
      <c r="S1705" s="18"/>
      <c r="T1705" s="18"/>
    </row>
    <row r="1706" spans="19:20">
      <c r="S1706" s="18"/>
      <c r="T1706" s="18"/>
    </row>
    <row r="1707" spans="19:20">
      <c r="S1707" s="18"/>
      <c r="T1707" s="18"/>
    </row>
    <row r="1708" spans="19:20">
      <c r="S1708" s="18"/>
      <c r="T1708" s="18"/>
    </row>
    <row r="1709" spans="19:20">
      <c r="S1709" s="18"/>
      <c r="T1709" s="18"/>
    </row>
    <row r="1710" spans="19:20">
      <c r="S1710" s="18"/>
      <c r="T1710" s="18"/>
    </row>
    <row r="1711" spans="19:20">
      <c r="S1711" s="18"/>
      <c r="T1711" s="18"/>
    </row>
    <row r="1712" spans="19:20">
      <c r="S1712" s="18"/>
      <c r="T1712" s="18"/>
    </row>
    <row r="1713" spans="19:20">
      <c r="S1713" s="18"/>
      <c r="T1713" s="18"/>
    </row>
    <row r="1714" spans="19:20">
      <c r="S1714" s="18"/>
      <c r="T1714" s="18"/>
    </row>
    <row r="1715" spans="19:20">
      <c r="S1715" s="18"/>
      <c r="T1715" s="18"/>
    </row>
    <row r="1716" spans="19:20">
      <c r="S1716" s="18"/>
      <c r="T1716" s="18"/>
    </row>
    <row r="1717" spans="19:20">
      <c r="S1717" s="18"/>
      <c r="T1717" s="18"/>
    </row>
    <row r="1718" spans="19:20">
      <c r="S1718" s="18"/>
      <c r="T1718" s="18"/>
    </row>
    <row r="1719" spans="19:20">
      <c r="S1719" s="18"/>
      <c r="T1719" s="18"/>
    </row>
    <row r="1720" spans="19:20">
      <c r="S1720" s="18"/>
      <c r="T1720" s="18"/>
    </row>
    <row r="1721" spans="19:20">
      <c r="S1721" s="18"/>
      <c r="T1721" s="18"/>
    </row>
    <row r="1722" spans="19:20">
      <c r="S1722" s="18"/>
      <c r="T1722" s="18"/>
    </row>
    <row r="1723" spans="19:20">
      <c r="S1723" s="18"/>
      <c r="T1723" s="18"/>
    </row>
    <row r="1724" spans="19:20">
      <c r="S1724" s="18"/>
      <c r="T1724" s="18"/>
    </row>
    <row r="1725" spans="19:20">
      <c r="S1725" s="18"/>
      <c r="T1725" s="18"/>
    </row>
    <row r="1726" spans="19:20">
      <c r="S1726" s="18"/>
      <c r="T1726" s="18"/>
    </row>
    <row r="1727" spans="19:20">
      <c r="S1727" s="18"/>
      <c r="T1727" s="18"/>
    </row>
    <row r="1728" spans="19:20">
      <c r="S1728" s="18"/>
      <c r="T1728" s="18"/>
    </row>
    <row r="1729" spans="19:20">
      <c r="S1729" s="18"/>
      <c r="T1729" s="18"/>
    </row>
    <row r="1730" spans="19:20">
      <c r="S1730" s="18"/>
      <c r="T1730" s="18"/>
    </row>
    <row r="1731" spans="19:20">
      <c r="S1731" s="18"/>
      <c r="T1731" s="18"/>
    </row>
    <row r="1732" spans="19:20">
      <c r="S1732" s="18"/>
      <c r="T1732" s="18"/>
    </row>
    <row r="1733" spans="19:20">
      <c r="S1733" s="18"/>
      <c r="T1733" s="18"/>
    </row>
    <row r="1734" spans="19:20">
      <c r="S1734" s="18"/>
      <c r="T1734" s="18"/>
    </row>
    <row r="1735" spans="19:20">
      <c r="S1735" s="18"/>
      <c r="T1735" s="18"/>
    </row>
    <row r="1736" spans="19:20">
      <c r="S1736" s="18"/>
      <c r="T1736" s="18"/>
    </row>
    <row r="1737" spans="19:20">
      <c r="S1737" s="18"/>
      <c r="T1737" s="18"/>
    </row>
    <row r="1738" spans="19:20">
      <c r="S1738" s="18"/>
      <c r="T1738" s="18"/>
    </row>
    <row r="1739" spans="19:20">
      <c r="S1739" s="18"/>
      <c r="T1739" s="18"/>
    </row>
    <row r="1740" spans="19:20">
      <c r="S1740" s="18"/>
      <c r="T1740" s="18"/>
    </row>
    <row r="1741" spans="19:20">
      <c r="S1741" s="18"/>
      <c r="T1741" s="18"/>
    </row>
    <row r="1742" spans="19:20">
      <c r="S1742" s="18"/>
      <c r="T1742" s="18"/>
    </row>
    <row r="1743" spans="19:20">
      <c r="S1743" s="18"/>
      <c r="T1743" s="18"/>
    </row>
    <row r="1744" spans="19:20">
      <c r="S1744" s="18"/>
      <c r="T1744" s="18"/>
    </row>
    <row r="1745" spans="19:20">
      <c r="S1745" s="18"/>
      <c r="T1745" s="18"/>
    </row>
    <row r="1746" spans="19:20">
      <c r="S1746" s="18"/>
      <c r="T1746" s="18"/>
    </row>
    <row r="1747" spans="19:20">
      <c r="S1747" s="18"/>
      <c r="T1747" s="18"/>
    </row>
    <row r="1748" spans="19:20">
      <c r="S1748" s="18"/>
      <c r="T1748" s="18"/>
    </row>
    <row r="1749" spans="19:20">
      <c r="S1749" s="18"/>
      <c r="T1749" s="18"/>
    </row>
    <row r="1750" spans="19:20">
      <c r="S1750" s="18"/>
      <c r="T1750" s="18"/>
    </row>
    <row r="1751" spans="19:20">
      <c r="S1751" s="18"/>
      <c r="T1751" s="18"/>
    </row>
    <row r="1752" spans="19:20">
      <c r="S1752" s="18"/>
      <c r="T1752" s="18"/>
    </row>
    <row r="1753" spans="19:20">
      <c r="S1753" s="18"/>
      <c r="T1753" s="18"/>
    </row>
    <row r="1754" spans="19:20">
      <c r="S1754" s="18"/>
      <c r="T1754" s="18"/>
    </row>
    <row r="1755" spans="19:20">
      <c r="S1755" s="18"/>
      <c r="T1755" s="18"/>
    </row>
    <row r="1756" spans="19:20">
      <c r="S1756" s="18"/>
      <c r="T1756" s="18"/>
    </row>
    <row r="1757" spans="19:20">
      <c r="S1757" s="18"/>
      <c r="T1757" s="18"/>
    </row>
    <row r="1758" spans="19:20">
      <c r="S1758" s="18"/>
      <c r="T1758" s="18"/>
    </row>
    <row r="1759" spans="19:20">
      <c r="S1759" s="18"/>
      <c r="T1759" s="18"/>
    </row>
    <row r="1760" spans="19:20">
      <c r="S1760" s="18"/>
      <c r="T1760" s="18"/>
    </row>
    <row r="1761" spans="19:20">
      <c r="S1761" s="18"/>
      <c r="T1761" s="18"/>
    </row>
    <row r="1762" spans="19:20">
      <c r="S1762" s="18"/>
      <c r="T1762" s="18"/>
    </row>
    <row r="1763" spans="19:20">
      <c r="S1763" s="18"/>
      <c r="T1763" s="18"/>
    </row>
    <row r="1764" spans="19:20">
      <c r="S1764" s="18"/>
      <c r="T1764" s="18"/>
    </row>
    <row r="1765" spans="19:20">
      <c r="S1765" s="18"/>
      <c r="T1765" s="18"/>
    </row>
    <row r="1766" spans="19:20">
      <c r="S1766" s="18"/>
      <c r="T1766" s="18"/>
    </row>
    <row r="1767" spans="19:20">
      <c r="S1767" s="18"/>
      <c r="T1767" s="18"/>
    </row>
    <row r="1768" spans="19:20">
      <c r="S1768" s="18"/>
      <c r="T1768" s="18"/>
    </row>
    <row r="1769" spans="19:20">
      <c r="S1769" s="18"/>
      <c r="T1769" s="18"/>
    </row>
    <row r="1770" spans="19:20">
      <c r="S1770" s="18"/>
      <c r="T1770" s="18"/>
    </row>
    <row r="1771" spans="19:20">
      <c r="S1771" s="18"/>
      <c r="T1771" s="18"/>
    </row>
    <row r="1772" spans="19:20">
      <c r="S1772" s="18"/>
      <c r="T1772" s="18"/>
    </row>
    <row r="1773" spans="19:20">
      <c r="S1773" s="18"/>
      <c r="T1773" s="18"/>
    </row>
    <row r="1774" spans="19:20">
      <c r="S1774" s="18"/>
      <c r="T1774" s="18"/>
    </row>
    <row r="1775" spans="19:20">
      <c r="S1775" s="18"/>
      <c r="T1775" s="18"/>
    </row>
    <row r="1776" spans="19:20">
      <c r="S1776" s="18"/>
      <c r="T1776" s="18"/>
    </row>
    <row r="1777" spans="19:20">
      <c r="S1777" s="18"/>
      <c r="T1777" s="18"/>
    </row>
    <row r="1778" spans="19:20">
      <c r="S1778" s="18"/>
      <c r="T1778" s="18"/>
    </row>
    <row r="1779" spans="19:20">
      <c r="S1779" s="18"/>
      <c r="T1779" s="18"/>
    </row>
    <row r="1780" spans="19:20">
      <c r="S1780" s="18"/>
      <c r="T1780" s="18"/>
    </row>
    <row r="1781" spans="19:20">
      <c r="S1781" s="18"/>
      <c r="T1781" s="18"/>
    </row>
    <row r="1782" spans="19:20">
      <c r="S1782" s="18"/>
      <c r="T1782" s="18"/>
    </row>
    <row r="1783" spans="19:20">
      <c r="S1783" s="18"/>
      <c r="T1783" s="18"/>
    </row>
    <row r="1784" spans="19:20">
      <c r="S1784" s="18"/>
      <c r="T1784" s="18"/>
    </row>
    <row r="1785" spans="19:20">
      <c r="S1785" s="18"/>
      <c r="T1785" s="18"/>
    </row>
    <row r="1786" spans="19:20">
      <c r="S1786" s="18"/>
      <c r="T1786" s="18"/>
    </row>
    <row r="1787" spans="19:20">
      <c r="S1787" s="18"/>
      <c r="T1787" s="18"/>
    </row>
    <row r="1788" spans="19:20">
      <c r="S1788" s="18"/>
      <c r="T1788" s="18"/>
    </row>
    <row r="1789" spans="19:20">
      <c r="S1789" s="18"/>
      <c r="T1789" s="18"/>
    </row>
    <row r="1790" spans="19:20">
      <c r="S1790" s="18"/>
      <c r="T1790" s="18"/>
    </row>
    <row r="1791" spans="19:20">
      <c r="S1791" s="18"/>
      <c r="T1791" s="18"/>
    </row>
    <row r="1792" spans="19:20">
      <c r="S1792" s="18"/>
      <c r="T1792" s="18"/>
    </row>
    <row r="1793" spans="19:20">
      <c r="S1793" s="18"/>
      <c r="T1793" s="18"/>
    </row>
    <row r="1794" spans="19:20">
      <c r="S1794" s="18"/>
      <c r="T1794" s="18"/>
    </row>
    <row r="1795" spans="19:20">
      <c r="S1795" s="18"/>
      <c r="T1795" s="18"/>
    </row>
    <row r="1796" spans="19:20">
      <c r="S1796" s="18"/>
      <c r="T1796" s="18"/>
    </row>
    <row r="1797" spans="19:20">
      <c r="S1797" s="18"/>
      <c r="T1797" s="18"/>
    </row>
    <row r="1798" spans="19:20">
      <c r="S1798" s="18"/>
      <c r="T1798" s="18"/>
    </row>
    <row r="1799" spans="19:20">
      <c r="S1799" s="18"/>
      <c r="T1799" s="18"/>
    </row>
    <row r="1800" spans="19:20">
      <c r="S1800" s="18"/>
      <c r="T1800" s="18"/>
    </row>
    <row r="1801" spans="19:20">
      <c r="S1801" s="18"/>
      <c r="T1801" s="18"/>
    </row>
    <row r="1802" spans="19:20">
      <c r="S1802" s="18"/>
      <c r="T1802" s="18"/>
    </row>
    <row r="1803" spans="19:20">
      <c r="S1803" s="18"/>
      <c r="T1803" s="18"/>
    </row>
    <row r="1804" spans="19:20">
      <c r="S1804" s="18"/>
      <c r="T1804" s="18"/>
    </row>
    <row r="1805" spans="19:20">
      <c r="S1805" s="18"/>
      <c r="T1805" s="18"/>
    </row>
    <row r="1806" spans="19:20">
      <c r="S1806" s="18"/>
      <c r="T1806" s="18"/>
    </row>
    <row r="1807" spans="19:20">
      <c r="S1807" s="18"/>
      <c r="T1807" s="18"/>
    </row>
    <row r="1808" spans="19:20">
      <c r="S1808" s="18"/>
      <c r="T1808" s="18"/>
    </row>
    <row r="1809" spans="19:20">
      <c r="S1809" s="18"/>
      <c r="T1809" s="18"/>
    </row>
    <row r="1810" spans="19:20">
      <c r="S1810" s="18"/>
      <c r="T1810" s="18"/>
    </row>
    <row r="1811" spans="19:20">
      <c r="S1811" s="18"/>
      <c r="T1811" s="18"/>
    </row>
    <row r="1812" spans="19:20">
      <c r="S1812" s="18"/>
      <c r="T1812" s="18"/>
    </row>
    <row r="1813" spans="19:20">
      <c r="S1813" s="18"/>
      <c r="T1813" s="18"/>
    </row>
    <row r="1814" spans="19:20">
      <c r="S1814" s="18"/>
      <c r="T1814" s="18"/>
    </row>
    <row r="1815" spans="19:20">
      <c r="S1815" s="18"/>
      <c r="T1815" s="18"/>
    </row>
    <row r="1816" spans="19:20">
      <c r="S1816" s="18"/>
      <c r="T1816" s="18"/>
    </row>
    <row r="1817" spans="19:20">
      <c r="S1817" s="18"/>
      <c r="T1817" s="18"/>
    </row>
    <row r="1818" spans="19:20">
      <c r="S1818" s="18"/>
      <c r="T1818" s="18"/>
    </row>
    <row r="1819" spans="19:20">
      <c r="S1819" s="18"/>
      <c r="T1819" s="18"/>
    </row>
    <row r="1820" spans="19:20">
      <c r="S1820" s="18"/>
      <c r="T1820" s="18"/>
    </row>
    <row r="1821" spans="19:20">
      <c r="S1821" s="18"/>
      <c r="T1821" s="18"/>
    </row>
    <row r="1822" spans="19:20">
      <c r="S1822" s="18"/>
      <c r="T1822" s="18"/>
    </row>
    <row r="1823" spans="19:20">
      <c r="S1823" s="18"/>
      <c r="T1823" s="18"/>
    </row>
    <row r="1824" spans="19:20">
      <c r="S1824" s="18"/>
      <c r="T1824" s="18"/>
    </row>
    <row r="1825" spans="19:20">
      <c r="S1825" s="18"/>
      <c r="T1825" s="18"/>
    </row>
    <row r="1826" spans="19:20">
      <c r="S1826" s="18"/>
      <c r="T1826" s="18"/>
    </row>
    <row r="1827" spans="19:20">
      <c r="S1827" s="18"/>
      <c r="T1827" s="18"/>
    </row>
    <row r="1828" spans="19:20">
      <c r="S1828" s="18"/>
      <c r="T1828" s="18"/>
    </row>
    <row r="1829" spans="19:20">
      <c r="S1829" s="18"/>
      <c r="T1829" s="18"/>
    </row>
    <row r="1830" spans="19:20">
      <c r="S1830" s="18"/>
      <c r="T1830" s="18"/>
    </row>
    <row r="1831" spans="19:20">
      <c r="S1831" s="18"/>
      <c r="T1831" s="18"/>
    </row>
    <row r="1832" spans="19:20">
      <c r="S1832" s="18"/>
      <c r="T1832" s="18"/>
    </row>
    <row r="1833" spans="19:20">
      <c r="S1833" s="18"/>
      <c r="T1833" s="18"/>
    </row>
    <row r="1834" spans="19:20">
      <c r="S1834" s="18"/>
      <c r="T1834" s="18"/>
    </row>
    <row r="1835" spans="19:20">
      <c r="S1835" s="18"/>
      <c r="T1835" s="18"/>
    </row>
    <row r="1836" spans="19:20">
      <c r="S1836" s="18"/>
      <c r="T1836" s="18"/>
    </row>
    <row r="1837" spans="19:20">
      <c r="S1837" s="18"/>
      <c r="T1837" s="18"/>
    </row>
    <row r="1838" spans="19:20">
      <c r="S1838" s="18"/>
      <c r="T1838" s="18"/>
    </row>
    <row r="1839" spans="19:20">
      <c r="S1839" s="18"/>
      <c r="T1839" s="18"/>
    </row>
    <row r="1840" spans="19:20">
      <c r="S1840" s="18"/>
      <c r="T1840" s="18"/>
    </row>
    <row r="1841" spans="19:20">
      <c r="S1841" s="18"/>
      <c r="T1841" s="18"/>
    </row>
    <row r="1842" spans="19:20">
      <c r="S1842" s="18"/>
      <c r="T1842" s="18"/>
    </row>
    <row r="1843" spans="19:20">
      <c r="S1843" s="18"/>
      <c r="T1843" s="18"/>
    </row>
    <row r="1844" spans="19:20">
      <c r="S1844" s="18"/>
      <c r="T1844" s="18"/>
    </row>
    <row r="1845" spans="19:20">
      <c r="S1845" s="18"/>
      <c r="T1845" s="18"/>
    </row>
    <row r="1846" spans="19:20">
      <c r="S1846" s="18"/>
      <c r="T1846" s="18"/>
    </row>
    <row r="1847" spans="19:20">
      <c r="S1847" s="18"/>
      <c r="T1847" s="18"/>
    </row>
    <row r="1848" spans="19:20">
      <c r="S1848" s="18"/>
      <c r="T1848" s="18"/>
    </row>
    <row r="1849" spans="19:20">
      <c r="S1849" s="18"/>
      <c r="T1849" s="18"/>
    </row>
    <row r="1850" spans="19:20">
      <c r="S1850" s="18"/>
      <c r="T1850" s="18"/>
    </row>
    <row r="1851" spans="19:20">
      <c r="S1851" s="18"/>
      <c r="T1851" s="18"/>
    </row>
    <row r="1852" spans="19:20">
      <c r="S1852" s="18"/>
      <c r="T1852" s="18"/>
    </row>
    <row r="1853" spans="19:20">
      <c r="S1853" s="18"/>
      <c r="T1853" s="18"/>
    </row>
    <row r="1854" spans="19:20">
      <c r="S1854" s="18"/>
      <c r="T1854" s="18"/>
    </row>
    <row r="1855" spans="19:20">
      <c r="S1855" s="18"/>
      <c r="T1855" s="18"/>
    </row>
    <row r="1856" spans="19:20">
      <c r="S1856" s="18"/>
      <c r="T1856" s="18"/>
    </row>
    <row r="1857" spans="19:20">
      <c r="S1857" s="18"/>
      <c r="T1857" s="18"/>
    </row>
    <row r="1858" spans="19:20">
      <c r="S1858" s="18"/>
      <c r="T1858" s="18"/>
    </row>
    <row r="1859" spans="19:20">
      <c r="S1859" s="18"/>
      <c r="T1859" s="18"/>
    </row>
    <row r="1860" spans="19:20">
      <c r="S1860" s="18"/>
      <c r="T1860" s="18"/>
    </row>
    <row r="1861" spans="19:20">
      <c r="S1861" s="18"/>
      <c r="T1861" s="18"/>
    </row>
    <row r="1862" spans="19:20">
      <c r="S1862" s="18"/>
      <c r="T1862" s="18"/>
    </row>
    <row r="1863" spans="19:20">
      <c r="S1863" s="18"/>
      <c r="T1863" s="18"/>
    </row>
    <row r="1864" spans="19:20">
      <c r="S1864" s="18"/>
      <c r="T1864" s="18"/>
    </row>
    <row r="1865" spans="19:20">
      <c r="S1865" s="18"/>
      <c r="T1865" s="18"/>
    </row>
    <row r="1866" spans="19:20">
      <c r="S1866" s="18"/>
      <c r="T1866" s="18"/>
    </row>
    <row r="1867" spans="19:20">
      <c r="S1867" s="18"/>
      <c r="T1867" s="18"/>
    </row>
    <row r="1868" spans="19:20">
      <c r="S1868" s="18"/>
      <c r="T1868" s="18"/>
    </row>
    <row r="1869" spans="19:20">
      <c r="S1869" s="18"/>
      <c r="T1869" s="18"/>
    </row>
    <row r="1870" spans="19:20">
      <c r="S1870" s="18"/>
      <c r="T1870" s="18"/>
    </row>
    <row r="1871" spans="19:20">
      <c r="S1871" s="18"/>
      <c r="T1871" s="18"/>
    </row>
    <row r="1872" spans="19:20">
      <c r="S1872" s="18"/>
      <c r="T1872" s="18"/>
    </row>
    <row r="1873" spans="19:20">
      <c r="S1873" s="18"/>
      <c r="T1873" s="18"/>
    </row>
    <row r="1874" spans="19:20">
      <c r="S1874" s="18"/>
      <c r="T1874" s="18"/>
    </row>
    <row r="1875" spans="19:20">
      <c r="S1875" s="18"/>
      <c r="T1875" s="18"/>
    </row>
    <row r="1876" spans="19:20">
      <c r="S1876" s="18"/>
      <c r="T1876" s="18"/>
    </row>
    <row r="1877" spans="19:20">
      <c r="S1877" s="18"/>
      <c r="T1877" s="18"/>
    </row>
    <row r="1878" spans="19:20">
      <c r="S1878" s="18"/>
      <c r="T1878" s="18"/>
    </row>
    <row r="1879" spans="19:20">
      <c r="S1879" s="18"/>
      <c r="T1879" s="18"/>
    </row>
    <row r="1880" spans="19:20">
      <c r="S1880" s="18"/>
      <c r="T1880" s="18"/>
    </row>
    <row r="1881" spans="19:20">
      <c r="S1881" s="18"/>
      <c r="T1881" s="18"/>
    </row>
    <row r="1882" spans="19:20">
      <c r="S1882" s="18"/>
      <c r="T1882" s="18"/>
    </row>
    <row r="1883" spans="19:20">
      <c r="S1883" s="18"/>
      <c r="T1883" s="18"/>
    </row>
    <row r="1884" spans="19:20">
      <c r="S1884" s="18"/>
      <c r="T1884" s="18"/>
    </row>
    <row r="1885" spans="19:20">
      <c r="S1885" s="18"/>
      <c r="T1885" s="18"/>
    </row>
    <row r="1886" spans="19:20">
      <c r="S1886" s="18"/>
      <c r="T1886" s="18"/>
    </row>
    <row r="1887" spans="19:20">
      <c r="S1887" s="18"/>
      <c r="T1887" s="18"/>
    </row>
    <row r="1888" spans="19:20">
      <c r="S1888" s="18"/>
      <c r="T1888" s="18"/>
    </row>
    <row r="1889" spans="19:20">
      <c r="S1889" s="18"/>
      <c r="T1889" s="18"/>
    </row>
    <row r="1890" spans="19:20">
      <c r="S1890" s="18"/>
      <c r="T1890" s="18"/>
    </row>
    <row r="1891" spans="19:20">
      <c r="S1891" s="18"/>
      <c r="T1891" s="18"/>
    </row>
    <row r="1892" spans="19:20">
      <c r="S1892" s="18"/>
      <c r="T1892" s="18"/>
    </row>
    <row r="1893" spans="19:20">
      <c r="S1893" s="18"/>
      <c r="T1893" s="18"/>
    </row>
    <row r="1894" spans="19:20">
      <c r="S1894" s="18"/>
      <c r="T1894" s="18"/>
    </row>
    <row r="1895" spans="19:20">
      <c r="S1895" s="18"/>
      <c r="T1895" s="18"/>
    </row>
    <row r="1896" spans="19:20">
      <c r="S1896" s="18"/>
      <c r="T1896" s="18"/>
    </row>
    <row r="1897" spans="19:20">
      <c r="S1897" s="18"/>
      <c r="T1897" s="18"/>
    </row>
    <row r="1898" spans="19:20">
      <c r="S1898" s="18"/>
      <c r="T1898" s="18"/>
    </row>
    <row r="1899" spans="19:20">
      <c r="S1899" s="18"/>
      <c r="T1899" s="18"/>
    </row>
    <row r="1900" spans="19:20">
      <c r="S1900" s="18"/>
      <c r="T1900" s="18"/>
    </row>
    <row r="1901" spans="19:20">
      <c r="S1901" s="18"/>
      <c r="T1901" s="18"/>
    </row>
    <row r="1902" spans="19:20">
      <c r="S1902" s="18"/>
      <c r="T1902" s="18"/>
    </row>
    <row r="1903" spans="19:20">
      <c r="S1903" s="18"/>
      <c r="T1903" s="18"/>
    </row>
    <row r="1904" spans="19:20">
      <c r="S1904" s="18"/>
      <c r="T1904" s="18"/>
    </row>
    <row r="1905" spans="19:20">
      <c r="S1905" s="18"/>
      <c r="T1905" s="18"/>
    </row>
    <row r="1906" spans="19:20">
      <c r="S1906" s="18"/>
      <c r="T1906" s="18"/>
    </row>
    <row r="1907" spans="19:20">
      <c r="S1907" s="18"/>
      <c r="T1907" s="18"/>
    </row>
    <row r="1908" spans="19:20">
      <c r="S1908" s="18"/>
      <c r="T1908" s="18"/>
    </row>
    <row r="1909" spans="19:20">
      <c r="S1909" s="18"/>
      <c r="T1909" s="18"/>
    </row>
    <row r="1910" spans="19:20">
      <c r="S1910" s="18"/>
      <c r="T1910" s="18"/>
    </row>
    <row r="1911" spans="19:20">
      <c r="S1911" s="18"/>
      <c r="T1911" s="18"/>
    </row>
    <row r="1912" spans="19:20">
      <c r="S1912" s="18"/>
      <c r="T1912" s="18"/>
    </row>
    <row r="1913" spans="19:20">
      <c r="S1913" s="18"/>
      <c r="T1913" s="18"/>
    </row>
    <row r="1914" spans="19:20">
      <c r="S1914" s="18"/>
      <c r="T1914" s="18"/>
    </row>
    <row r="1915" spans="19:20">
      <c r="S1915" s="18"/>
      <c r="T1915" s="18"/>
    </row>
    <row r="1916" spans="19:20">
      <c r="S1916" s="18"/>
      <c r="T1916" s="18"/>
    </row>
    <row r="1917" spans="19:20">
      <c r="S1917" s="18"/>
      <c r="T1917" s="18"/>
    </row>
    <row r="1918" spans="19:20">
      <c r="S1918" s="18"/>
      <c r="T1918" s="18"/>
    </row>
    <row r="1919" spans="19:20">
      <c r="S1919" s="18"/>
      <c r="T1919" s="18"/>
    </row>
    <row r="1920" spans="19:20">
      <c r="S1920" s="18"/>
      <c r="T1920" s="18"/>
    </row>
    <row r="1921" spans="19:20">
      <c r="S1921" s="18"/>
      <c r="T1921" s="18"/>
    </row>
    <row r="1922" spans="19:20">
      <c r="S1922" s="18"/>
      <c r="T1922" s="18"/>
    </row>
    <row r="1923" spans="19:20">
      <c r="S1923" s="18"/>
      <c r="T1923" s="18"/>
    </row>
    <row r="1924" spans="19:20">
      <c r="S1924" s="18"/>
      <c r="T1924" s="18"/>
    </row>
    <row r="1925" spans="19:20">
      <c r="S1925" s="18"/>
      <c r="T1925" s="18"/>
    </row>
    <row r="1926" spans="19:20">
      <c r="S1926" s="18"/>
      <c r="T1926" s="18"/>
    </row>
    <row r="1927" spans="19:20">
      <c r="S1927" s="18"/>
      <c r="T1927" s="18"/>
    </row>
    <row r="1928" spans="19:20">
      <c r="S1928" s="18"/>
      <c r="T1928" s="18"/>
    </row>
    <row r="1929" spans="19:20">
      <c r="S1929" s="18"/>
      <c r="T1929" s="18"/>
    </row>
    <row r="1930" spans="19:20">
      <c r="S1930" s="18"/>
      <c r="T1930" s="18"/>
    </row>
    <row r="1931" spans="19:20">
      <c r="S1931" s="18"/>
      <c r="T1931" s="18"/>
    </row>
    <row r="1932" spans="19:20">
      <c r="S1932" s="18"/>
      <c r="T1932" s="18"/>
    </row>
    <row r="1933" spans="19:20">
      <c r="S1933" s="18"/>
      <c r="T1933" s="18"/>
    </row>
    <row r="1934" spans="19:20">
      <c r="S1934" s="18"/>
      <c r="T1934" s="18"/>
    </row>
    <row r="1935" spans="19:20">
      <c r="S1935" s="18"/>
      <c r="T1935" s="18"/>
    </row>
    <row r="1936" spans="19:20">
      <c r="S1936" s="18"/>
      <c r="T1936" s="18"/>
    </row>
    <row r="1937" spans="19:20">
      <c r="S1937" s="18"/>
      <c r="T1937" s="18"/>
    </row>
    <row r="1938" spans="19:20">
      <c r="S1938" s="18"/>
      <c r="T1938" s="18"/>
    </row>
    <row r="1939" spans="19:20">
      <c r="S1939" s="18"/>
      <c r="T1939" s="18"/>
    </row>
    <row r="1940" spans="19:20">
      <c r="S1940" s="18"/>
      <c r="T1940" s="18"/>
    </row>
    <row r="1941" spans="19:20">
      <c r="S1941" s="18"/>
      <c r="T1941" s="18"/>
    </row>
    <row r="1942" spans="19:20">
      <c r="S1942" s="18"/>
      <c r="T1942" s="18"/>
    </row>
    <row r="1943" spans="19:20">
      <c r="S1943" s="18"/>
      <c r="T1943" s="18"/>
    </row>
    <row r="1944" spans="19:20">
      <c r="S1944" s="18"/>
      <c r="T1944" s="18"/>
    </row>
    <row r="1945" spans="19:20">
      <c r="S1945" s="18"/>
      <c r="T1945" s="18"/>
    </row>
    <row r="1946" spans="19:20">
      <c r="S1946" s="18"/>
      <c r="T1946" s="18"/>
    </row>
    <row r="1947" spans="19:20">
      <c r="S1947" s="18"/>
      <c r="T1947" s="18"/>
    </row>
    <row r="1948" spans="19:20">
      <c r="S1948" s="18"/>
      <c r="T1948" s="18"/>
    </row>
    <row r="1949" spans="19:20">
      <c r="S1949" s="18"/>
      <c r="T1949" s="18"/>
    </row>
    <row r="1950" spans="19:20">
      <c r="S1950" s="18"/>
      <c r="T1950" s="18"/>
    </row>
    <row r="1951" spans="19:20">
      <c r="S1951" s="18"/>
      <c r="T1951" s="18"/>
    </row>
    <row r="1952" spans="19:20">
      <c r="S1952" s="18"/>
      <c r="T1952" s="18"/>
    </row>
    <row r="1953" spans="19:20">
      <c r="S1953" s="18"/>
      <c r="T1953" s="18"/>
    </row>
    <row r="1954" spans="19:20">
      <c r="S1954" s="18"/>
      <c r="T1954" s="18"/>
    </row>
    <row r="1955" spans="19:20">
      <c r="S1955" s="18"/>
      <c r="T1955" s="18"/>
    </row>
    <row r="1956" spans="19:20">
      <c r="S1956" s="18"/>
      <c r="T1956" s="18"/>
    </row>
    <row r="1957" spans="19:20">
      <c r="S1957" s="18"/>
      <c r="T1957" s="18"/>
    </row>
    <row r="1958" spans="19:20">
      <c r="S1958" s="18"/>
      <c r="T1958" s="18"/>
    </row>
    <row r="1959" spans="19:20">
      <c r="S1959" s="18"/>
      <c r="T1959" s="18"/>
    </row>
    <row r="1960" spans="19:20">
      <c r="S1960" s="18"/>
      <c r="T1960" s="18"/>
    </row>
    <row r="1961" spans="19:20">
      <c r="S1961" s="18"/>
      <c r="T1961" s="18"/>
    </row>
    <row r="1962" spans="19:20">
      <c r="S1962" s="18"/>
      <c r="T1962" s="18"/>
    </row>
    <row r="1963" spans="19:20">
      <c r="S1963" s="18"/>
      <c r="T1963" s="18"/>
    </row>
    <row r="1964" spans="19:20">
      <c r="S1964" s="18"/>
      <c r="T1964" s="18"/>
    </row>
    <row r="1965" spans="19:20">
      <c r="S1965" s="18"/>
      <c r="T1965" s="18"/>
    </row>
    <row r="1966" spans="19:20">
      <c r="S1966" s="18"/>
      <c r="T1966" s="18"/>
    </row>
    <row r="1967" spans="19:20">
      <c r="S1967" s="18"/>
      <c r="T1967" s="18"/>
    </row>
    <row r="1968" spans="19:20">
      <c r="S1968" s="18"/>
      <c r="T1968" s="18"/>
    </row>
    <row r="1969" spans="19:20">
      <c r="S1969" s="18"/>
      <c r="T1969" s="18"/>
    </row>
    <row r="1970" spans="19:20">
      <c r="S1970" s="18"/>
      <c r="T1970" s="18"/>
    </row>
    <row r="1971" spans="19:20">
      <c r="S1971" s="18"/>
      <c r="T1971" s="18"/>
    </row>
    <row r="1972" spans="19:20">
      <c r="S1972" s="18"/>
      <c r="T1972" s="18"/>
    </row>
    <row r="1973" spans="19:20">
      <c r="S1973" s="18"/>
      <c r="T1973" s="18"/>
    </row>
    <row r="1974" spans="19:20">
      <c r="S1974" s="18"/>
      <c r="T1974" s="18"/>
    </row>
    <row r="1975" spans="19:20">
      <c r="S1975" s="18"/>
      <c r="T1975" s="18"/>
    </row>
    <row r="1976" spans="19:20">
      <c r="S1976" s="18"/>
      <c r="T1976" s="18"/>
    </row>
    <row r="1977" spans="19:20">
      <c r="S1977" s="18"/>
      <c r="T1977" s="18"/>
    </row>
    <row r="1978" spans="19:20">
      <c r="S1978" s="18"/>
      <c r="T1978" s="18"/>
    </row>
    <row r="1979" spans="19:20">
      <c r="S1979" s="18"/>
      <c r="T1979" s="18"/>
    </row>
    <row r="1980" spans="19:20">
      <c r="S1980" s="18"/>
      <c r="T1980" s="18"/>
    </row>
    <row r="1981" spans="19:20">
      <c r="S1981" s="18"/>
      <c r="T1981" s="18"/>
    </row>
    <row r="1982" spans="19:20">
      <c r="S1982" s="18"/>
      <c r="T1982" s="18"/>
    </row>
    <row r="1983" spans="19:20">
      <c r="S1983" s="18"/>
      <c r="T1983" s="18"/>
    </row>
    <row r="1984" spans="19:20">
      <c r="S1984" s="18"/>
      <c r="T1984" s="18"/>
    </row>
    <row r="1985" spans="19:20">
      <c r="S1985" s="18"/>
      <c r="T1985" s="18"/>
    </row>
    <row r="1986" spans="19:20">
      <c r="S1986" s="18"/>
      <c r="T1986" s="18"/>
    </row>
    <row r="1987" spans="19:20">
      <c r="S1987" s="18"/>
      <c r="T1987" s="18"/>
    </row>
    <row r="1988" spans="19:20">
      <c r="S1988" s="18"/>
      <c r="T1988" s="18"/>
    </row>
    <row r="1989" spans="19:20">
      <c r="S1989" s="18"/>
      <c r="T1989" s="18"/>
    </row>
    <row r="1990" spans="19:20">
      <c r="S1990" s="18"/>
      <c r="T1990" s="18"/>
    </row>
    <row r="1991" spans="19:20">
      <c r="S1991" s="18"/>
      <c r="T1991" s="18"/>
    </row>
    <row r="1992" spans="19:20">
      <c r="S1992" s="18"/>
      <c r="T1992" s="18"/>
    </row>
    <row r="1993" spans="19:20">
      <c r="S1993" s="18"/>
      <c r="T1993" s="18"/>
    </row>
    <row r="1994" spans="19:20">
      <c r="S1994" s="18"/>
      <c r="T1994" s="18"/>
    </row>
    <row r="1995" spans="19:20">
      <c r="S1995" s="18"/>
      <c r="T1995" s="18"/>
    </row>
    <row r="1996" spans="19:20">
      <c r="S1996" s="18"/>
      <c r="T1996" s="18"/>
    </row>
    <row r="1997" spans="19:20">
      <c r="S1997" s="18"/>
      <c r="T1997" s="18"/>
    </row>
    <row r="1998" spans="19:20">
      <c r="S1998" s="18"/>
      <c r="T1998" s="18"/>
    </row>
    <row r="1999" spans="19:20">
      <c r="S1999" s="18"/>
      <c r="T1999" s="18"/>
    </row>
    <row r="2000" spans="19:20">
      <c r="S2000" s="18"/>
      <c r="T2000" s="18"/>
    </row>
    <row r="2001" spans="19:20">
      <c r="S2001" s="18"/>
      <c r="T2001" s="18"/>
    </row>
    <row r="2002" spans="19:20">
      <c r="S2002" s="18"/>
      <c r="T2002" s="18"/>
    </row>
    <row r="2003" spans="19:20">
      <c r="S2003" s="18"/>
      <c r="T2003" s="18"/>
    </row>
    <row r="2004" spans="19:20">
      <c r="S2004" s="18"/>
      <c r="T2004" s="18"/>
    </row>
    <row r="2005" spans="19:20">
      <c r="S2005" s="18"/>
      <c r="T2005" s="18"/>
    </row>
    <row r="2006" spans="19:20">
      <c r="S2006" s="18"/>
      <c r="T2006" s="18"/>
    </row>
    <row r="2007" spans="19:20">
      <c r="S2007" s="18"/>
      <c r="T2007" s="18"/>
    </row>
    <row r="2008" spans="19:20">
      <c r="S2008" s="18"/>
      <c r="T2008" s="18"/>
    </row>
    <row r="2009" spans="19:20">
      <c r="S2009" s="18"/>
      <c r="T2009" s="18"/>
    </row>
    <row r="2010" spans="19:20">
      <c r="S2010" s="18"/>
      <c r="T2010" s="18"/>
    </row>
    <row r="2011" spans="19:20">
      <c r="S2011" s="18"/>
      <c r="T2011" s="18"/>
    </row>
    <row r="2012" spans="19:20">
      <c r="S2012" s="18"/>
      <c r="T2012" s="18"/>
    </row>
    <row r="2013" spans="19:20">
      <c r="S2013" s="18"/>
      <c r="T2013" s="18"/>
    </row>
    <row r="2014" spans="19:20">
      <c r="S2014" s="18"/>
      <c r="T2014" s="18"/>
    </row>
    <row r="2015" spans="19:20">
      <c r="S2015" s="18"/>
      <c r="T2015" s="18"/>
    </row>
    <row r="2016" spans="19:20">
      <c r="S2016" s="18"/>
      <c r="T2016" s="18"/>
    </row>
    <row r="2017" spans="19:20">
      <c r="S2017" s="18"/>
      <c r="T2017" s="18"/>
    </row>
    <row r="2018" spans="19:20">
      <c r="S2018" s="18"/>
      <c r="T2018" s="18"/>
    </row>
    <row r="2019" spans="19:20">
      <c r="S2019" s="18"/>
      <c r="T2019" s="18"/>
    </row>
    <row r="2020" spans="19:20">
      <c r="S2020" s="18"/>
      <c r="T2020" s="18"/>
    </row>
    <row r="2021" spans="19:20">
      <c r="S2021" s="18"/>
      <c r="T2021" s="18"/>
    </row>
    <row r="2022" spans="19:20">
      <c r="S2022" s="18"/>
      <c r="T2022" s="18"/>
    </row>
    <row r="2023" spans="19:20">
      <c r="S2023" s="18"/>
      <c r="T2023" s="18"/>
    </row>
    <row r="2024" spans="19:20">
      <c r="S2024" s="18"/>
      <c r="T2024" s="18"/>
    </row>
    <row r="2025" spans="19:20">
      <c r="S2025" s="18"/>
      <c r="T2025" s="18"/>
    </row>
    <row r="2026" spans="19:20">
      <c r="S2026" s="18"/>
      <c r="T2026" s="18"/>
    </row>
    <row r="2027" spans="19:20">
      <c r="S2027" s="18"/>
      <c r="T2027" s="18"/>
    </row>
    <row r="2028" spans="19:20">
      <c r="S2028" s="18"/>
      <c r="T2028" s="18"/>
    </row>
    <row r="2029" spans="19:20">
      <c r="S2029" s="18"/>
      <c r="T2029" s="18"/>
    </row>
    <row r="2030" spans="19:20">
      <c r="S2030" s="18"/>
      <c r="T2030" s="18"/>
    </row>
    <row r="2031" spans="19:20">
      <c r="S2031" s="18"/>
      <c r="T2031" s="18"/>
    </row>
    <row r="2032" spans="19:20">
      <c r="S2032" s="18"/>
      <c r="T2032" s="18"/>
    </row>
    <row r="2033" spans="19:20">
      <c r="S2033" s="18"/>
      <c r="T2033" s="18"/>
    </row>
    <row r="2034" spans="19:20">
      <c r="S2034" s="18"/>
      <c r="T2034" s="18"/>
    </row>
    <row r="2035" spans="19:20">
      <c r="S2035" s="18"/>
      <c r="T2035" s="18"/>
    </row>
    <row r="2036" spans="19:20">
      <c r="S2036" s="18"/>
      <c r="T2036" s="18"/>
    </row>
    <row r="2037" spans="19:20">
      <c r="S2037" s="18"/>
      <c r="T2037" s="18"/>
    </row>
    <row r="2038" spans="19:20">
      <c r="S2038" s="18"/>
      <c r="T2038" s="18"/>
    </row>
    <row r="2039" spans="19:20">
      <c r="S2039" s="18"/>
      <c r="T2039" s="18"/>
    </row>
    <row r="2040" spans="19:20">
      <c r="S2040" s="18"/>
      <c r="T2040" s="18"/>
    </row>
    <row r="2041" spans="19:20">
      <c r="S2041" s="18"/>
      <c r="T2041" s="18"/>
    </row>
    <row r="2042" spans="19:20">
      <c r="S2042" s="18"/>
      <c r="T2042" s="18"/>
    </row>
    <row r="2043" spans="19:20">
      <c r="S2043" s="18"/>
      <c r="T2043" s="18"/>
    </row>
    <row r="2044" spans="19:20">
      <c r="S2044" s="18"/>
      <c r="T2044" s="18"/>
    </row>
    <row r="2045" spans="19:20">
      <c r="S2045" s="18"/>
      <c r="T2045" s="18"/>
    </row>
    <row r="2046" spans="19:20">
      <c r="S2046" s="18"/>
      <c r="T2046" s="18"/>
    </row>
    <row r="2047" spans="19:20">
      <c r="S2047" s="18"/>
      <c r="T2047" s="18"/>
    </row>
    <row r="2048" spans="19:20">
      <c r="S2048" s="18"/>
      <c r="T2048" s="18"/>
    </row>
    <row r="2049" spans="19:20">
      <c r="S2049" s="18"/>
      <c r="T2049" s="18"/>
    </row>
    <row r="2050" spans="19:20">
      <c r="S2050" s="18"/>
      <c r="T2050" s="18"/>
    </row>
    <row r="2051" spans="19:20">
      <c r="S2051" s="18"/>
      <c r="T2051" s="18"/>
    </row>
    <row r="2052" spans="19:20">
      <c r="S2052" s="18"/>
      <c r="T2052" s="18"/>
    </row>
    <row r="2053" spans="19:20">
      <c r="S2053" s="18"/>
      <c r="T2053" s="18"/>
    </row>
    <row r="2054" spans="19:20">
      <c r="S2054" s="18"/>
      <c r="T2054" s="18"/>
    </row>
    <row r="2055" spans="19:20">
      <c r="S2055" s="18"/>
      <c r="T2055" s="18"/>
    </row>
    <row r="2056" spans="19:20">
      <c r="S2056" s="18"/>
      <c r="T2056" s="18"/>
    </row>
    <row r="2057" spans="19:20">
      <c r="S2057" s="18"/>
      <c r="T2057" s="18"/>
    </row>
    <row r="2058" spans="19:20">
      <c r="S2058" s="18"/>
      <c r="T2058" s="18"/>
    </row>
    <row r="2059" spans="19:20">
      <c r="S2059" s="18"/>
      <c r="T2059" s="18"/>
    </row>
    <row r="2060" spans="19:20">
      <c r="S2060" s="18"/>
      <c r="T2060" s="18"/>
    </row>
    <row r="2061" spans="19:20">
      <c r="S2061" s="18"/>
      <c r="T2061" s="18"/>
    </row>
    <row r="2062" spans="19:20">
      <c r="S2062" s="18"/>
      <c r="T2062" s="18"/>
    </row>
    <row r="2063" spans="19:20">
      <c r="S2063" s="18"/>
      <c r="T2063" s="18"/>
    </row>
    <row r="2064" spans="19:20">
      <c r="S2064" s="18"/>
      <c r="T2064" s="18"/>
    </row>
    <row r="2065" spans="19:20">
      <c r="S2065" s="18"/>
      <c r="T2065" s="18"/>
    </row>
    <row r="2066" spans="19:20">
      <c r="S2066" s="18"/>
      <c r="T2066" s="18"/>
    </row>
    <row r="2067" spans="19:20">
      <c r="S2067" s="18"/>
      <c r="T2067" s="18"/>
    </row>
    <row r="2068" spans="19:20">
      <c r="S2068" s="18"/>
      <c r="T2068" s="18"/>
    </row>
    <row r="2069" spans="19:20">
      <c r="S2069" s="18"/>
      <c r="T2069" s="18"/>
    </row>
    <row r="2070" spans="19:20">
      <c r="S2070" s="18"/>
      <c r="T2070" s="18"/>
    </row>
    <row r="2071" spans="19:20">
      <c r="S2071" s="18"/>
      <c r="T2071" s="18"/>
    </row>
    <row r="2072" spans="19:20">
      <c r="S2072" s="18"/>
      <c r="T2072" s="18"/>
    </row>
    <row r="2073" spans="19:20">
      <c r="S2073" s="18"/>
      <c r="T2073" s="18"/>
    </row>
    <row r="2074" spans="19:20">
      <c r="S2074" s="18"/>
      <c r="T2074" s="18"/>
    </row>
    <row r="2075" spans="19:20">
      <c r="S2075" s="18"/>
      <c r="T2075" s="18"/>
    </row>
    <row r="2076" spans="19:20">
      <c r="S2076" s="18"/>
      <c r="T2076" s="18"/>
    </row>
    <row r="2077" spans="19:20">
      <c r="S2077" s="18"/>
      <c r="T2077" s="18"/>
    </row>
    <row r="2078" spans="19:20">
      <c r="S2078" s="18"/>
      <c r="T2078" s="18"/>
    </row>
    <row r="2079" spans="19:20">
      <c r="S2079" s="18"/>
      <c r="T2079" s="18"/>
    </row>
    <row r="2080" spans="19:20">
      <c r="S2080" s="18"/>
      <c r="T2080" s="18"/>
    </row>
    <row r="2081" spans="19:20">
      <c r="S2081" s="18"/>
      <c r="T2081" s="18"/>
    </row>
    <row r="2082" spans="19:20">
      <c r="S2082" s="18"/>
      <c r="T2082" s="18"/>
    </row>
    <row r="2083" spans="19:20">
      <c r="S2083" s="18"/>
      <c r="T2083" s="18"/>
    </row>
    <row r="2084" spans="19:20">
      <c r="S2084" s="18"/>
      <c r="T2084" s="18"/>
    </row>
    <row r="2085" spans="19:20">
      <c r="S2085" s="18"/>
      <c r="T2085" s="18"/>
    </row>
    <row r="2086" spans="19:20">
      <c r="S2086" s="18"/>
      <c r="T2086" s="18"/>
    </row>
    <row r="2087" spans="19:20">
      <c r="S2087" s="18"/>
      <c r="T2087" s="18"/>
    </row>
    <row r="2088" spans="19:20">
      <c r="S2088" s="18"/>
      <c r="T2088" s="18"/>
    </row>
    <row r="2089" spans="19:20">
      <c r="S2089" s="18"/>
      <c r="T2089" s="18"/>
    </row>
    <row r="2090" spans="19:20">
      <c r="S2090" s="18"/>
      <c r="T2090" s="18"/>
    </row>
    <row r="2091" spans="19:20">
      <c r="S2091" s="18"/>
      <c r="T2091" s="18"/>
    </row>
    <row r="2092" spans="19:20">
      <c r="S2092" s="18"/>
      <c r="T2092" s="18"/>
    </row>
    <row r="2093" spans="19:20">
      <c r="S2093" s="18"/>
      <c r="T2093" s="18"/>
    </row>
    <row r="2094" spans="19:20">
      <c r="S2094" s="18"/>
      <c r="T2094" s="18"/>
    </row>
    <row r="2095" spans="19:20">
      <c r="S2095" s="18"/>
      <c r="T2095" s="18"/>
    </row>
    <row r="2096" spans="19:20">
      <c r="S2096" s="18"/>
      <c r="T2096" s="18"/>
    </row>
    <row r="2097" spans="19:20">
      <c r="S2097" s="18"/>
      <c r="T2097" s="18"/>
    </row>
    <row r="2098" spans="19:20">
      <c r="S2098" s="18"/>
      <c r="T2098" s="18"/>
    </row>
    <row r="2099" spans="19:20">
      <c r="S2099" s="18"/>
      <c r="T2099" s="18"/>
    </row>
    <row r="2100" spans="19:20">
      <c r="S2100" s="18"/>
      <c r="T2100" s="18"/>
    </row>
    <row r="2101" spans="19:20">
      <c r="S2101" s="18"/>
      <c r="T2101" s="18"/>
    </row>
    <row r="2102" spans="19:20">
      <c r="S2102" s="18"/>
      <c r="T2102" s="18"/>
    </row>
    <row r="2103" spans="19:20">
      <c r="S2103" s="18"/>
      <c r="T2103" s="18"/>
    </row>
    <row r="2104" spans="19:20">
      <c r="S2104" s="18"/>
      <c r="T2104" s="18"/>
    </row>
    <row r="2105" spans="19:20">
      <c r="S2105" s="18"/>
      <c r="T2105" s="18"/>
    </row>
    <row r="2106" spans="19:20">
      <c r="S2106" s="18"/>
      <c r="T2106" s="18"/>
    </row>
    <row r="2107" spans="19:20">
      <c r="S2107" s="18"/>
      <c r="T2107" s="18"/>
    </row>
    <row r="2108" spans="19:20">
      <c r="S2108" s="18"/>
      <c r="T2108" s="18"/>
    </row>
    <row r="2109" spans="19:20">
      <c r="S2109" s="18"/>
      <c r="T2109" s="18"/>
    </row>
    <row r="2110" spans="19:20">
      <c r="S2110" s="18"/>
      <c r="T2110" s="18"/>
    </row>
    <row r="2111" spans="19:20">
      <c r="S2111" s="18"/>
      <c r="T2111" s="18"/>
    </row>
    <row r="2112" spans="19:20">
      <c r="S2112" s="18"/>
      <c r="T2112" s="18"/>
    </row>
    <row r="2113" spans="19:20">
      <c r="S2113" s="18"/>
      <c r="T2113" s="18"/>
    </row>
    <row r="2114" spans="19:20">
      <c r="S2114" s="18"/>
      <c r="T2114" s="18"/>
    </row>
    <row r="2115" spans="19:20">
      <c r="S2115" s="18"/>
      <c r="T2115" s="18"/>
    </row>
    <row r="2116" spans="19:20">
      <c r="S2116" s="18"/>
      <c r="T2116" s="18"/>
    </row>
    <row r="2117" spans="19:20">
      <c r="S2117" s="18"/>
      <c r="T2117" s="18"/>
    </row>
    <row r="2118" spans="19:20">
      <c r="S2118" s="18"/>
      <c r="T2118" s="18"/>
    </row>
    <row r="2119" spans="19:20">
      <c r="S2119" s="18"/>
      <c r="T2119" s="18"/>
    </row>
    <row r="2120" spans="19:20">
      <c r="S2120" s="18"/>
      <c r="T2120" s="18"/>
    </row>
    <row r="2121" spans="19:20">
      <c r="S2121" s="18"/>
      <c r="T2121" s="18"/>
    </row>
    <row r="2122" spans="19:20">
      <c r="S2122" s="18"/>
      <c r="T2122" s="18"/>
    </row>
    <row r="2123" spans="19:20">
      <c r="S2123" s="18"/>
      <c r="T2123" s="18"/>
    </row>
    <row r="2124" spans="19:20">
      <c r="S2124" s="18"/>
      <c r="T2124" s="18"/>
    </row>
    <row r="2125" spans="19:20">
      <c r="S2125" s="18"/>
      <c r="T2125" s="18"/>
    </row>
    <row r="2126" spans="19:20">
      <c r="S2126" s="18"/>
      <c r="T2126" s="18"/>
    </row>
    <row r="2127" spans="19:20">
      <c r="S2127" s="18"/>
      <c r="T2127" s="18"/>
    </row>
    <row r="2128" spans="19:20">
      <c r="S2128" s="18"/>
      <c r="T2128" s="18"/>
    </row>
    <row r="2129" spans="19:20">
      <c r="S2129" s="18"/>
      <c r="T2129" s="18"/>
    </row>
    <row r="2130" spans="19:20">
      <c r="S2130" s="18"/>
      <c r="T2130" s="18"/>
    </row>
    <row r="2131" spans="19:20">
      <c r="S2131" s="18"/>
      <c r="T2131" s="18"/>
    </row>
    <row r="2132" spans="19:20">
      <c r="S2132" s="18"/>
      <c r="T2132" s="18"/>
    </row>
    <row r="2133" spans="19:20">
      <c r="S2133" s="18"/>
      <c r="T2133" s="18"/>
    </row>
    <row r="2134" spans="19:20">
      <c r="S2134" s="18"/>
      <c r="T2134" s="18"/>
    </row>
    <row r="2135" spans="19:20">
      <c r="S2135" s="18"/>
      <c r="T2135" s="18"/>
    </row>
    <row r="2136" spans="19:20">
      <c r="S2136" s="18"/>
      <c r="T2136" s="18"/>
    </row>
    <row r="2137" spans="19:20">
      <c r="S2137" s="18"/>
      <c r="T2137" s="18"/>
    </row>
    <row r="2138" spans="19:20">
      <c r="S2138" s="18"/>
      <c r="T2138" s="18"/>
    </row>
    <row r="2139" spans="19:20">
      <c r="S2139" s="18"/>
      <c r="T2139" s="18"/>
    </row>
    <row r="2140" spans="19:20">
      <c r="S2140" s="18"/>
      <c r="T2140" s="18"/>
    </row>
    <row r="2141" spans="19:20">
      <c r="S2141" s="18"/>
      <c r="T2141" s="18"/>
    </row>
    <row r="2142" spans="19:20">
      <c r="S2142" s="18"/>
      <c r="T2142" s="18"/>
    </row>
    <row r="2143" spans="19:20">
      <c r="S2143" s="18"/>
      <c r="T2143" s="18"/>
    </row>
    <row r="2144" spans="19:20">
      <c r="S2144" s="18"/>
      <c r="T2144" s="18"/>
    </row>
    <row r="2145" spans="19:20">
      <c r="S2145" s="18"/>
      <c r="T2145" s="18"/>
    </row>
    <row r="2146" spans="19:20">
      <c r="S2146" s="18"/>
      <c r="T2146" s="18"/>
    </row>
    <row r="2147" spans="19:20">
      <c r="S2147" s="18"/>
      <c r="T2147" s="18"/>
    </row>
    <row r="2148" spans="19:20">
      <c r="S2148" s="18"/>
      <c r="T2148" s="18"/>
    </row>
    <row r="2149" spans="19:20">
      <c r="S2149" s="18"/>
      <c r="T2149" s="18"/>
    </row>
    <row r="2150" spans="19:20">
      <c r="S2150" s="18"/>
      <c r="T2150" s="18"/>
    </row>
    <row r="2151" spans="19:20">
      <c r="S2151" s="18"/>
      <c r="T2151" s="18"/>
    </row>
    <row r="2152" spans="19:20">
      <c r="S2152" s="18"/>
      <c r="T2152" s="18"/>
    </row>
    <row r="2153" spans="19:20">
      <c r="S2153" s="18"/>
      <c r="T2153" s="18"/>
    </row>
    <row r="2154" spans="19:20">
      <c r="S2154" s="18"/>
      <c r="T2154" s="18"/>
    </row>
    <row r="2155" spans="19:20">
      <c r="S2155" s="18"/>
      <c r="T2155" s="18"/>
    </row>
    <row r="2156" spans="19:20">
      <c r="S2156" s="18"/>
      <c r="T2156" s="18"/>
    </row>
    <row r="2157" spans="19:20">
      <c r="S2157" s="18"/>
      <c r="T2157" s="18"/>
    </row>
    <row r="2158" spans="19:20">
      <c r="S2158" s="18"/>
      <c r="T2158" s="18"/>
    </row>
    <row r="2159" spans="19:20">
      <c r="S2159" s="18"/>
      <c r="T2159" s="18"/>
    </row>
    <row r="2160" spans="19:20">
      <c r="S2160" s="18"/>
      <c r="T2160" s="18"/>
    </row>
    <row r="2161" spans="19:20">
      <c r="S2161" s="18"/>
      <c r="T2161" s="18"/>
    </row>
    <row r="2162" spans="19:20">
      <c r="S2162" s="18"/>
      <c r="T2162" s="18"/>
    </row>
    <row r="2163" spans="19:20">
      <c r="S2163" s="18"/>
      <c r="T2163" s="18"/>
    </row>
    <row r="2164" spans="19:20">
      <c r="S2164" s="18"/>
      <c r="T2164" s="18"/>
    </row>
    <row r="2165" spans="19:20">
      <c r="S2165" s="18"/>
      <c r="T2165" s="18"/>
    </row>
    <row r="2166" spans="19:20">
      <c r="S2166" s="18"/>
      <c r="T2166" s="18"/>
    </row>
    <row r="2167" spans="19:20">
      <c r="S2167" s="18"/>
      <c r="T2167" s="18"/>
    </row>
    <row r="2168" spans="19:20">
      <c r="S2168" s="18"/>
      <c r="T2168" s="18"/>
    </row>
    <row r="2169" spans="19:20">
      <c r="S2169" s="18"/>
      <c r="T2169" s="18"/>
    </row>
    <row r="2170" spans="19:20">
      <c r="S2170" s="18"/>
      <c r="T2170" s="18"/>
    </row>
    <row r="2171" spans="19:20">
      <c r="S2171" s="18"/>
      <c r="T2171" s="18"/>
    </row>
    <row r="2172" spans="19:20">
      <c r="S2172" s="18"/>
      <c r="T2172" s="18"/>
    </row>
    <row r="2173" spans="19:20">
      <c r="S2173" s="18"/>
      <c r="T2173" s="18"/>
    </row>
    <row r="2174" spans="19:20">
      <c r="S2174" s="18"/>
      <c r="T2174" s="18"/>
    </row>
    <row r="2175" spans="19:20">
      <c r="S2175" s="18"/>
      <c r="T2175" s="18"/>
    </row>
    <row r="2176" spans="19:20">
      <c r="S2176" s="18"/>
      <c r="T2176" s="18"/>
    </row>
    <row r="2177" spans="19:20">
      <c r="S2177" s="18"/>
      <c r="T2177" s="18"/>
    </row>
    <row r="2178" spans="19:20">
      <c r="S2178" s="18"/>
      <c r="T2178" s="18"/>
    </row>
    <row r="2179" spans="19:20">
      <c r="S2179" s="18"/>
      <c r="T2179" s="18"/>
    </row>
    <row r="2180" spans="19:20">
      <c r="S2180" s="18"/>
      <c r="T2180" s="18"/>
    </row>
    <row r="2181" spans="19:20">
      <c r="S2181" s="18"/>
      <c r="T2181" s="18"/>
    </row>
    <row r="2182" spans="19:20">
      <c r="S2182" s="18"/>
      <c r="T2182" s="18"/>
    </row>
    <row r="2183" spans="19:20">
      <c r="S2183" s="18"/>
      <c r="T2183" s="18"/>
    </row>
    <row r="2184" spans="19:20">
      <c r="S2184" s="18"/>
      <c r="T2184" s="18"/>
    </row>
    <row r="2185" spans="19:20">
      <c r="S2185" s="18"/>
      <c r="T2185" s="18"/>
    </row>
    <row r="2186" spans="19:20">
      <c r="S2186" s="18"/>
      <c r="T2186" s="18"/>
    </row>
    <row r="2187" spans="19:20">
      <c r="S2187" s="18"/>
      <c r="T2187" s="18"/>
    </row>
    <row r="2188" spans="19:20">
      <c r="S2188" s="18"/>
      <c r="T2188" s="18"/>
    </row>
    <row r="2189" spans="19:20">
      <c r="S2189" s="18"/>
      <c r="T2189" s="18"/>
    </row>
    <row r="2190" spans="19:20">
      <c r="S2190" s="18"/>
      <c r="T2190" s="18"/>
    </row>
    <row r="2191" spans="19:20">
      <c r="S2191" s="18"/>
      <c r="T2191" s="18"/>
    </row>
    <row r="2192" spans="19:20">
      <c r="S2192" s="18"/>
      <c r="T2192" s="18"/>
    </row>
    <row r="2193" spans="19:20">
      <c r="S2193" s="18"/>
      <c r="T2193" s="18"/>
    </row>
    <row r="2194" spans="19:20">
      <c r="S2194" s="18"/>
      <c r="T2194" s="18"/>
    </row>
    <row r="2195" spans="19:20">
      <c r="S2195" s="18"/>
      <c r="T2195" s="18"/>
    </row>
    <row r="2196" spans="19:20">
      <c r="S2196" s="18"/>
      <c r="T2196" s="18"/>
    </row>
    <row r="2197" spans="19:20">
      <c r="S2197" s="18"/>
      <c r="T2197" s="18"/>
    </row>
    <row r="2198" spans="19:20">
      <c r="S2198" s="18"/>
      <c r="T2198" s="18"/>
    </row>
    <row r="2199" spans="19:20">
      <c r="S2199" s="18"/>
      <c r="T2199" s="18"/>
    </row>
    <row r="2200" spans="19:20">
      <c r="S2200" s="18"/>
      <c r="T2200" s="18"/>
    </row>
    <row r="2201" spans="19:20">
      <c r="S2201" s="18"/>
      <c r="T2201" s="18"/>
    </row>
    <row r="2202" spans="19:20">
      <c r="S2202" s="18"/>
      <c r="T2202" s="18"/>
    </row>
    <row r="2203" spans="19:20">
      <c r="S2203" s="18"/>
      <c r="T2203" s="18"/>
    </row>
    <row r="2204" spans="19:20">
      <c r="S2204" s="18"/>
      <c r="T2204" s="18"/>
    </row>
    <row r="2205" spans="19:20">
      <c r="S2205" s="18"/>
      <c r="T2205" s="18"/>
    </row>
    <row r="2206" spans="19:20">
      <c r="S2206" s="18"/>
      <c r="T2206" s="18"/>
    </row>
    <row r="2207" spans="19:20">
      <c r="S2207" s="18"/>
      <c r="T2207" s="18"/>
    </row>
    <row r="2208" spans="19:20">
      <c r="S2208" s="18"/>
      <c r="T2208" s="18"/>
    </row>
    <row r="2209" spans="19:20">
      <c r="S2209" s="18"/>
      <c r="T2209" s="18"/>
    </row>
    <row r="2210" spans="19:20">
      <c r="S2210" s="18"/>
      <c r="T2210" s="18"/>
    </row>
    <row r="2211" spans="19:20">
      <c r="S2211" s="18"/>
      <c r="T2211" s="18"/>
    </row>
    <row r="2212" spans="19:20">
      <c r="S2212" s="18"/>
      <c r="T2212" s="18"/>
    </row>
    <row r="2213" spans="19:20">
      <c r="S2213" s="18"/>
      <c r="T2213" s="18"/>
    </row>
    <row r="2214" spans="19:20">
      <c r="S2214" s="18"/>
      <c r="T2214" s="18"/>
    </row>
    <row r="2215" spans="19:20">
      <c r="S2215" s="18"/>
      <c r="T2215" s="18"/>
    </row>
    <row r="2216" spans="19:20">
      <c r="S2216" s="18"/>
      <c r="T2216" s="18"/>
    </row>
    <row r="2217" spans="19:20">
      <c r="S2217" s="18"/>
      <c r="T2217" s="18"/>
    </row>
    <row r="2218" spans="19:20">
      <c r="S2218" s="18"/>
      <c r="T2218" s="18"/>
    </row>
    <row r="2219" spans="19:20">
      <c r="S2219" s="18"/>
      <c r="T2219" s="18"/>
    </row>
    <row r="2220" spans="19:20">
      <c r="S2220" s="18"/>
      <c r="T2220" s="18"/>
    </row>
    <row r="2221" spans="19:20">
      <c r="S2221" s="18"/>
      <c r="T2221" s="18"/>
    </row>
    <row r="2222" spans="19:20">
      <c r="S2222" s="18"/>
      <c r="T2222" s="18"/>
    </row>
    <row r="2223" spans="19:20">
      <c r="S2223" s="18"/>
      <c r="T2223" s="18"/>
    </row>
    <row r="2224" spans="19:20">
      <c r="S2224" s="18"/>
      <c r="T2224" s="18"/>
    </row>
    <row r="2225" spans="19:20">
      <c r="S2225" s="18"/>
      <c r="T2225" s="18"/>
    </row>
    <row r="2226" spans="19:20">
      <c r="S2226" s="18"/>
      <c r="T2226" s="18"/>
    </row>
    <row r="2227" spans="19:20">
      <c r="S2227" s="18"/>
      <c r="T2227" s="18"/>
    </row>
    <row r="2228" spans="19:20">
      <c r="S2228" s="18"/>
      <c r="T2228" s="18"/>
    </row>
    <row r="2229" spans="19:20">
      <c r="S2229" s="18"/>
      <c r="T2229" s="18"/>
    </row>
    <row r="2230" spans="19:20">
      <c r="S2230" s="18"/>
      <c r="T2230" s="18"/>
    </row>
    <row r="2231" spans="19:20">
      <c r="S2231" s="18"/>
      <c r="T2231" s="18"/>
    </row>
    <row r="2232" spans="19:20">
      <c r="S2232" s="18"/>
      <c r="T2232" s="18"/>
    </row>
    <row r="2233" spans="19:20">
      <c r="S2233" s="18"/>
      <c r="T2233" s="18"/>
    </row>
    <row r="2234" spans="19:20">
      <c r="S2234" s="18"/>
      <c r="T2234" s="18"/>
    </row>
    <row r="2235" spans="19:20">
      <c r="S2235" s="18"/>
      <c r="T2235" s="18"/>
    </row>
    <row r="2236" spans="19:20">
      <c r="S2236" s="18"/>
      <c r="T2236" s="18"/>
    </row>
    <row r="2237" spans="19:20">
      <c r="S2237" s="18"/>
      <c r="T2237" s="18"/>
    </row>
    <row r="2238" spans="19:20">
      <c r="S2238" s="18"/>
      <c r="T2238" s="18"/>
    </row>
    <row r="2239" spans="19:20">
      <c r="S2239" s="18"/>
      <c r="T2239" s="18"/>
    </row>
    <row r="2240" spans="19:20">
      <c r="S2240" s="18"/>
      <c r="T2240" s="18"/>
    </row>
    <row r="2241" spans="19:20">
      <c r="S2241" s="18"/>
      <c r="T2241" s="18"/>
    </row>
    <row r="2242" spans="19:20">
      <c r="S2242" s="18"/>
      <c r="T2242" s="18"/>
    </row>
    <row r="2243" spans="19:20">
      <c r="S2243" s="18"/>
      <c r="T2243" s="18"/>
    </row>
    <row r="2244" spans="19:20">
      <c r="S2244" s="18"/>
      <c r="T2244" s="18"/>
    </row>
    <row r="2245" spans="19:20">
      <c r="S2245" s="18"/>
      <c r="T2245" s="18"/>
    </row>
    <row r="2246" spans="19:20">
      <c r="S2246" s="18"/>
      <c r="T2246" s="18"/>
    </row>
    <row r="2247" spans="19:20">
      <c r="S2247" s="18"/>
      <c r="T2247" s="18"/>
    </row>
    <row r="2248" spans="19:20">
      <c r="S2248" s="18"/>
      <c r="T2248" s="18"/>
    </row>
    <row r="2249" spans="19:20">
      <c r="S2249" s="18"/>
      <c r="T2249" s="18"/>
    </row>
    <row r="2250" spans="19:20">
      <c r="S2250" s="18"/>
      <c r="T2250" s="18"/>
    </row>
    <row r="2251" spans="19:20">
      <c r="S2251" s="18"/>
      <c r="T2251" s="18"/>
    </row>
    <row r="2252" spans="19:20">
      <c r="S2252" s="18"/>
      <c r="T2252" s="18"/>
    </row>
    <row r="2253" spans="19:20">
      <c r="S2253" s="18"/>
      <c r="T2253" s="18"/>
    </row>
    <row r="2254" spans="19:20">
      <c r="S2254" s="18"/>
      <c r="T2254" s="18"/>
    </row>
    <row r="2255" spans="19:20">
      <c r="S2255" s="18"/>
      <c r="T2255" s="18"/>
    </row>
    <row r="2256" spans="19:20">
      <c r="S2256" s="18"/>
      <c r="T2256" s="18"/>
    </row>
    <row r="2257" spans="19:20">
      <c r="S2257" s="18"/>
      <c r="T2257" s="18"/>
    </row>
    <row r="2258" spans="19:20">
      <c r="S2258" s="18"/>
      <c r="T2258" s="18"/>
    </row>
    <row r="2259" spans="19:20">
      <c r="S2259" s="18"/>
      <c r="T2259" s="18"/>
    </row>
    <row r="2260" spans="19:20">
      <c r="S2260" s="18"/>
      <c r="T2260" s="18"/>
    </row>
    <row r="2261" spans="19:20">
      <c r="S2261" s="18"/>
      <c r="T2261" s="18"/>
    </row>
    <row r="2262" spans="19:20">
      <c r="S2262" s="18"/>
      <c r="T2262" s="18"/>
    </row>
    <row r="2263" spans="19:20">
      <c r="S2263" s="18"/>
      <c r="T2263" s="18"/>
    </row>
    <row r="2264" spans="19:20">
      <c r="S2264" s="18"/>
      <c r="T2264" s="18"/>
    </row>
    <row r="2265" spans="19:20">
      <c r="S2265" s="18"/>
      <c r="T2265" s="18"/>
    </row>
    <row r="2266" spans="19:20">
      <c r="S2266" s="18"/>
      <c r="T2266" s="18"/>
    </row>
    <row r="2267" spans="19:20">
      <c r="S2267" s="18"/>
      <c r="T2267" s="18"/>
    </row>
    <row r="2268" spans="19:20">
      <c r="S2268" s="18"/>
      <c r="T2268" s="18"/>
    </row>
    <row r="2269" spans="19:20">
      <c r="S2269" s="18"/>
      <c r="T2269" s="18"/>
    </row>
    <row r="2270" spans="19:20">
      <c r="S2270" s="18"/>
      <c r="T2270" s="18"/>
    </row>
    <row r="2271" spans="19:20">
      <c r="S2271" s="18"/>
      <c r="T2271" s="18"/>
    </row>
    <row r="2272" spans="19:20">
      <c r="S2272" s="18"/>
      <c r="T2272" s="18"/>
    </row>
    <row r="2273" spans="19:20">
      <c r="S2273" s="18"/>
      <c r="T2273" s="18"/>
    </row>
    <row r="2274" spans="19:20">
      <c r="S2274" s="18"/>
      <c r="T2274" s="18"/>
    </row>
    <row r="2275" spans="19:20">
      <c r="S2275" s="18"/>
      <c r="T2275" s="18"/>
    </row>
    <row r="2276" spans="19:20">
      <c r="S2276" s="18"/>
      <c r="T2276" s="18"/>
    </row>
    <row r="2277" spans="19:20">
      <c r="S2277" s="18"/>
      <c r="T2277" s="18"/>
    </row>
    <row r="2278" spans="19:20">
      <c r="S2278" s="18"/>
      <c r="T2278" s="18"/>
    </row>
    <row r="2279" spans="19:20">
      <c r="S2279" s="18"/>
      <c r="T2279" s="18"/>
    </row>
    <row r="2280" spans="19:20">
      <c r="S2280" s="18"/>
      <c r="T2280" s="18"/>
    </row>
    <row r="2281" spans="19:20">
      <c r="S2281" s="18"/>
      <c r="T2281" s="18"/>
    </row>
    <row r="2282" spans="19:20">
      <c r="S2282" s="18"/>
      <c r="T2282" s="18"/>
    </row>
    <row r="2283" spans="19:20">
      <c r="S2283" s="18"/>
      <c r="T2283" s="18"/>
    </row>
    <row r="2284" spans="19:20">
      <c r="S2284" s="18"/>
      <c r="T2284" s="18"/>
    </row>
    <row r="2285" spans="19:20">
      <c r="S2285" s="18"/>
      <c r="T2285" s="18"/>
    </row>
    <row r="2286" spans="19:20">
      <c r="S2286" s="18"/>
      <c r="T2286" s="18"/>
    </row>
    <row r="2287" spans="19:20">
      <c r="S2287" s="18"/>
      <c r="T2287" s="18"/>
    </row>
    <row r="2288" spans="19:20">
      <c r="S2288" s="18"/>
      <c r="T2288" s="18"/>
    </row>
    <row r="2289" spans="19:20">
      <c r="S2289" s="18"/>
      <c r="T2289" s="18"/>
    </row>
    <row r="2290" spans="19:20">
      <c r="S2290" s="18"/>
      <c r="T2290" s="18"/>
    </row>
    <row r="2291" spans="19:20">
      <c r="S2291" s="18"/>
      <c r="T2291" s="18"/>
    </row>
    <row r="2292" spans="19:20">
      <c r="S2292" s="18"/>
      <c r="T2292" s="18"/>
    </row>
    <row r="2293" spans="19:20">
      <c r="S2293" s="18"/>
      <c r="T2293" s="18"/>
    </row>
    <row r="2294" spans="19:20">
      <c r="S2294" s="18"/>
      <c r="T2294" s="18"/>
    </row>
    <row r="2295" spans="19:20">
      <c r="S2295" s="18"/>
      <c r="T2295" s="18"/>
    </row>
    <row r="2296" spans="19:20">
      <c r="S2296" s="18"/>
      <c r="T2296" s="18"/>
    </row>
    <row r="2297" spans="19:20">
      <c r="S2297" s="18"/>
      <c r="T2297" s="18"/>
    </row>
    <row r="2298" spans="19:20">
      <c r="S2298" s="18"/>
      <c r="T2298" s="18"/>
    </row>
    <row r="2299" spans="19:20">
      <c r="S2299" s="18"/>
      <c r="T2299" s="18"/>
    </row>
    <row r="2300" spans="19:20">
      <c r="S2300" s="18"/>
      <c r="T2300" s="18"/>
    </row>
    <row r="2301" spans="19:20">
      <c r="S2301" s="18"/>
      <c r="T2301" s="18"/>
    </row>
    <row r="2302" spans="19:20">
      <c r="S2302" s="18"/>
      <c r="T2302" s="18"/>
    </row>
    <row r="2303" spans="19:20">
      <c r="S2303" s="18"/>
      <c r="T2303" s="18"/>
    </row>
    <row r="2304" spans="19:20">
      <c r="S2304" s="18"/>
      <c r="T2304" s="18"/>
    </row>
    <row r="2305" spans="19:20">
      <c r="S2305" s="18"/>
      <c r="T2305" s="18"/>
    </row>
    <row r="2306" spans="19:20">
      <c r="S2306" s="18"/>
      <c r="T2306" s="18"/>
    </row>
    <row r="2307" spans="19:20">
      <c r="S2307" s="18"/>
      <c r="T2307" s="18"/>
    </row>
    <row r="2308" spans="19:20">
      <c r="S2308" s="18"/>
      <c r="T2308" s="18"/>
    </row>
    <row r="2309" spans="19:20">
      <c r="S2309" s="18"/>
      <c r="T2309" s="18"/>
    </row>
    <row r="2310" spans="19:20">
      <c r="S2310" s="18"/>
      <c r="T2310" s="18"/>
    </row>
    <row r="2311" spans="19:20">
      <c r="S2311" s="18"/>
      <c r="T2311" s="18"/>
    </row>
    <row r="2312" spans="19:20">
      <c r="S2312" s="18"/>
      <c r="T2312" s="18"/>
    </row>
    <row r="2313" spans="19:20">
      <c r="S2313" s="18"/>
      <c r="T2313" s="18"/>
    </row>
    <row r="2314" spans="19:20">
      <c r="S2314" s="18"/>
      <c r="T2314" s="18"/>
    </row>
    <row r="2315" spans="19:20">
      <c r="S2315" s="18"/>
      <c r="T2315" s="18"/>
    </row>
    <row r="2316" spans="19:20">
      <c r="S2316" s="18"/>
      <c r="T2316" s="18"/>
    </row>
    <row r="2317" spans="19:20">
      <c r="S2317" s="18"/>
      <c r="T2317" s="18"/>
    </row>
    <row r="2318" spans="19:20">
      <c r="S2318" s="18"/>
      <c r="T2318" s="18"/>
    </row>
    <row r="2319" spans="19:20">
      <c r="S2319" s="18"/>
      <c r="T2319" s="18"/>
    </row>
    <row r="2320" spans="19:20">
      <c r="S2320" s="18"/>
      <c r="T2320" s="18"/>
    </row>
    <row r="2321" spans="19:20">
      <c r="S2321" s="18"/>
      <c r="T2321" s="18"/>
    </row>
    <row r="2322" spans="19:20">
      <c r="S2322" s="18"/>
      <c r="T2322" s="18"/>
    </row>
    <row r="2323" spans="19:20">
      <c r="S2323" s="18"/>
      <c r="T2323" s="18"/>
    </row>
    <row r="2324" spans="19:20">
      <c r="S2324" s="18"/>
      <c r="T2324" s="18"/>
    </row>
    <row r="2325" spans="19:20">
      <c r="S2325" s="18"/>
      <c r="T2325" s="18"/>
    </row>
    <row r="2326" spans="19:20">
      <c r="S2326" s="18"/>
      <c r="T2326" s="18"/>
    </row>
    <row r="2327" spans="19:20">
      <c r="S2327" s="18"/>
      <c r="T2327" s="18"/>
    </row>
    <row r="2328" spans="19:20">
      <c r="S2328" s="18"/>
      <c r="T2328" s="18"/>
    </row>
    <row r="2329" spans="19:20">
      <c r="S2329" s="18"/>
      <c r="T2329" s="18"/>
    </row>
    <row r="2330" spans="19:20">
      <c r="S2330" s="18"/>
      <c r="T2330" s="18"/>
    </row>
    <row r="2331" spans="19:20">
      <c r="S2331" s="18"/>
      <c r="T2331" s="18"/>
    </row>
    <row r="2332" spans="19:20">
      <c r="S2332" s="18"/>
      <c r="T2332" s="18"/>
    </row>
    <row r="2333" spans="19:20">
      <c r="S2333" s="18"/>
      <c r="T2333" s="18"/>
    </row>
    <row r="2334" spans="19:20">
      <c r="S2334" s="18"/>
      <c r="T2334" s="18"/>
    </row>
    <row r="2335" spans="19:20">
      <c r="S2335" s="18"/>
      <c r="T2335" s="18"/>
    </row>
    <row r="2336" spans="19:20">
      <c r="S2336" s="18"/>
      <c r="T2336" s="18"/>
    </row>
    <row r="2337" spans="19:20">
      <c r="S2337" s="18"/>
      <c r="T2337" s="18"/>
    </row>
    <row r="2338" spans="19:20">
      <c r="S2338" s="18"/>
      <c r="T2338" s="18"/>
    </row>
    <row r="2339" spans="19:20">
      <c r="S2339" s="18"/>
      <c r="T2339" s="18"/>
    </row>
    <row r="2340" spans="19:20">
      <c r="S2340" s="18"/>
      <c r="T2340" s="18"/>
    </row>
    <row r="2341" spans="19:20">
      <c r="S2341" s="18"/>
      <c r="T2341" s="18"/>
    </row>
    <row r="2342" spans="19:20">
      <c r="S2342" s="18"/>
      <c r="T2342" s="18"/>
    </row>
    <row r="2343" spans="19:20">
      <c r="S2343" s="18"/>
      <c r="T2343" s="18"/>
    </row>
    <row r="2344" spans="19:20">
      <c r="S2344" s="18"/>
      <c r="T2344" s="18"/>
    </row>
    <row r="2345" spans="19:20">
      <c r="S2345" s="18"/>
      <c r="T2345" s="18"/>
    </row>
    <row r="2346" spans="19:20">
      <c r="S2346" s="18"/>
      <c r="T2346" s="18"/>
    </row>
    <row r="2347" spans="19:20">
      <c r="S2347" s="18"/>
      <c r="T2347" s="18"/>
    </row>
    <row r="2348" spans="19:20">
      <c r="S2348" s="18"/>
      <c r="T2348" s="18"/>
    </row>
    <row r="2349" spans="19:20">
      <c r="S2349" s="18"/>
      <c r="T2349" s="18"/>
    </row>
    <row r="2350" spans="19:20">
      <c r="S2350" s="18"/>
      <c r="T2350" s="18"/>
    </row>
    <row r="2351" spans="19:20">
      <c r="S2351" s="18"/>
      <c r="T2351" s="18"/>
    </row>
    <row r="2352" spans="19:20">
      <c r="S2352" s="18"/>
      <c r="T2352" s="18"/>
    </row>
    <row r="2353" spans="19:20">
      <c r="S2353" s="18"/>
      <c r="T2353" s="18"/>
    </row>
    <row r="2354" spans="19:20">
      <c r="S2354" s="18"/>
      <c r="T2354" s="18"/>
    </row>
    <row r="2355" spans="19:20">
      <c r="S2355" s="18"/>
      <c r="T2355" s="18"/>
    </row>
    <row r="2356" spans="19:20">
      <c r="S2356" s="18"/>
      <c r="T2356" s="18"/>
    </row>
    <row r="2357" spans="19:20">
      <c r="S2357" s="18"/>
      <c r="T2357" s="18"/>
    </row>
    <row r="2358" spans="19:20">
      <c r="S2358" s="18"/>
      <c r="T2358" s="18"/>
    </row>
    <row r="2359" spans="19:20">
      <c r="S2359" s="18"/>
      <c r="T2359" s="18"/>
    </row>
    <row r="2360" spans="19:20">
      <c r="S2360" s="18"/>
      <c r="T2360" s="18"/>
    </row>
    <row r="2361" spans="19:20">
      <c r="S2361" s="18"/>
      <c r="T2361" s="18"/>
    </row>
    <row r="2362" spans="19:20">
      <c r="S2362" s="18"/>
      <c r="T2362" s="18"/>
    </row>
    <row r="2363" spans="19:20">
      <c r="S2363" s="18"/>
      <c r="T2363" s="18"/>
    </row>
    <row r="2364" spans="19:20">
      <c r="S2364" s="18"/>
      <c r="T2364" s="18"/>
    </row>
    <row r="2365" spans="19:20">
      <c r="S2365" s="18"/>
      <c r="T2365" s="18"/>
    </row>
    <row r="2366" spans="19:20">
      <c r="S2366" s="18"/>
      <c r="T2366" s="18"/>
    </row>
    <row r="2367" spans="19:20">
      <c r="S2367" s="18"/>
      <c r="T2367" s="18"/>
    </row>
    <row r="2368" spans="19:20">
      <c r="S2368" s="18"/>
      <c r="T2368" s="18"/>
    </row>
    <row r="2369" spans="19:20">
      <c r="S2369" s="18"/>
      <c r="T2369" s="18"/>
    </row>
    <row r="2370" spans="19:20">
      <c r="S2370" s="18"/>
      <c r="T2370" s="18"/>
    </row>
    <row r="2371" spans="19:20">
      <c r="S2371" s="18"/>
      <c r="T2371" s="18"/>
    </row>
    <row r="2372" spans="19:20">
      <c r="S2372" s="18"/>
      <c r="T2372" s="18"/>
    </row>
    <row r="2373" spans="19:20">
      <c r="S2373" s="18"/>
      <c r="T2373" s="18"/>
    </row>
    <row r="2374" spans="19:20">
      <c r="S2374" s="18"/>
      <c r="T2374" s="18"/>
    </row>
    <row r="2375" spans="19:20">
      <c r="S2375" s="18"/>
      <c r="T2375" s="18"/>
    </row>
    <row r="2376" spans="19:20">
      <c r="S2376" s="18"/>
      <c r="T2376" s="18"/>
    </row>
    <row r="2377" spans="19:20">
      <c r="S2377" s="18"/>
      <c r="T2377" s="18"/>
    </row>
    <row r="2378" spans="19:20">
      <c r="S2378" s="18"/>
      <c r="T2378" s="18"/>
    </row>
    <row r="2379" spans="19:20">
      <c r="S2379" s="18"/>
      <c r="T2379" s="18"/>
    </row>
    <row r="2380" spans="19:20">
      <c r="S2380" s="18"/>
      <c r="T2380" s="18"/>
    </row>
    <row r="2381" spans="19:20">
      <c r="S2381" s="18"/>
      <c r="T2381" s="18"/>
    </row>
    <row r="2382" spans="19:20">
      <c r="S2382" s="18"/>
      <c r="T2382" s="18"/>
    </row>
    <row r="2383" spans="19:20">
      <c r="S2383" s="18"/>
      <c r="T2383" s="18"/>
    </row>
    <row r="2384" spans="19:20">
      <c r="S2384" s="18"/>
      <c r="T2384" s="18"/>
    </row>
    <row r="2385" spans="19:20">
      <c r="S2385" s="18"/>
      <c r="T2385" s="18"/>
    </row>
    <row r="2386" spans="19:20">
      <c r="S2386" s="18"/>
      <c r="T2386" s="18"/>
    </row>
    <row r="2387" spans="19:20">
      <c r="S2387" s="18"/>
      <c r="T2387" s="18"/>
    </row>
    <row r="2388" spans="19:20">
      <c r="S2388" s="18"/>
      <c r="T2388" s="18"/>
    </row>
    <row r="2389" spans="19:20">
      <c r="S2389" s="18"/>
      <c r="T2389" s="18"/>
    </row>
    <row r="2390" spans="19:20">
      <c r="S2390" s="18"/>
      <c r="T2390" s="18"/>
    </row>
    <row r="2391" spans="19:20">
      <c r="S2391" s="18"/>
      <c r="T2391" s="18"/>
    </row>
    <row r="2392" spans="19:20">
      <c r="S2392" s="18"/>
      <c r="T2392" s="18"/>
    </row>
    <row r="2393" spans="19:20">
      <c r="S2393" s="18"/>
      <c r="T2393" s="18"/>
    </row>
    <row r="2394" spans="19:20">
      <c r="S2394" s="18"/>
      <c r="T2394" s="18"/>
    </row>
    <row r="2395" spans="19:20">
      <c r="S2395" s="18"/>
      <c r="T2395" s="18"/>
    </row>
    <row r="2396" spans="19:20">
      <c r="S2396" s="18"/>
      <c r="T2396" s="18"/>
    </row>
    <row r="2397" spans="19:20">
      <c r="S2397" s="18"/>
      <c r="T2397" s="18"/>
    </row>
    <row r="2398" spans="19:20">
      <c r="S2398" s="18"/>
      <c r="T2398" s="18"/>
    </row>
    <row r="2399" spans="19:20">
      <c r="S2399" s="18"/>
      <c r="T2399" s="18"/>
    </row>
    <row r="2400" spans="19:20">
      <c r="S2400" s="18"/>
      <c r="T2400" s="18"/>
    </row>
    <row r="2401" spans="19:20">
      <c r="S2401" s="18"/>
      <c r="T2401" s="18"/>
    </row>
    <row r="2402" spans="19:20">
      <c r="S2402" s="18"/>
      <c r="T2402" s="18"/>
    </row>
    <row r="2403" spans="19:20">
      <c r="S2403" s="18"/>
      <c r="T2403" s="18"/>
    </row>
    <row r="2404" spans="19:20">
      <c r="S2404" s="18"/>
      <c r="T2404" s="18"/>
    </row>
    <row r="2405" spans="19:20">
      <c r="S2405" s="18"/>
      <c r="T2405" s="18"/>
    </row>
    <row r="2406" spans="19:20">
      <c r="S2406" s="18"/>
      <c r="T2406" s="18"/>
    </row>
    <row r="2407" spans="19:20">
      <c r="S2407" s="18"/>
      <c r="T2407" s="18"/>
    </row>
    <row r="2408" spans="19:20">
      <c r="S2408" s="18"/>
      <c r="T2408" s="18"/>
    </row>
    <row r="2409" spans="19:20">
      <c r="S2409" s="18"/>
      <c r="T2409" s="18"/>
    </row>
    <row r="2410" spans="19:20">
      <c r="S2410" s="18"/>
      <c r="T2410" s="18"/>
    </row>
    <row r="2411" spans="19:20">
      <c r="S2411" s="18"/>
      <c r="T2411" s="18"/>
    </row>
    <row r="2412" spans="19:20">
      <c r="S2412" s="18"/>
      <c r="T2412" s="18"/>
    </row>
    <row r="2413" spans="19:20">
      <c r="S2413" s="18"/>
      <c r="T2413" s="18"/>
    </row>
    <row r="2414" spans="19:20">
      <c r="S2414" s="18"/>
      <c r="T2414" s="18"/>
    </row>
    <row r="2415" spans="19:20">
      <c r="S2415" s="18"/>
      <c r="T2415" s="18"/>
    </row>
    <row r="2416" spans="19:20">
      <c r="S2416" s="18"/>
      <c r="T2416" s="18"/>
    </row>
    <row r="2417" spans="19:20">
      <c r="S2417" s="18"/>
      <c r="T2417" s="18"/>
    </row>
    <row r="2418" spans="19:20">
      <c r="S2418" s="18"/>
      <c r="T2418" s="18"/>
    </row>
    <row r="2419" spans="19:20">
      <c r="S2419" s="18"/>
      <c r="T2419" s="18"/>
    </row>
    <row r="2420" spans="19:20">
      <c r="S2420" s="18"/>
      <c r="T2420" s="18"/>
    </row>
    <row r="2421" spans="19:20">
      <c r="S2421" s="18"/>
      <c r="T2421" s="18"/>
    </row>
    <row r="2422" spans="19:20">
      <c r="S2422" s="18"/>
      <c r="T2422" s="18"/>
    </row>
    <row r="2423" spans="19:20">
      <c r="S2423" s="18"/>
      <c r="T2423" s="18"/>
    </row>
    <row r="2424" spans="19:20">
      <c r="S2424" s="18"/>
      <c r="T2424" s="18"/>
    </row>
    <row r="2425" spans="19:20">
      <c r="S2425" s="18"/>
      <c r="T2425" s="18"/>
    </row>
    <row r="2426" spans="19:20">
      <c r="S2426" s="18"/>
      <c r="T2426" s="18"/>
    </row>
    <row r="2427" spans="19:20">
      <c r="S2427" s="18"/>
      <c r="T2427" s="18"/>
    </row>
    <row r="2428" spans="19:20">
      <c r="S2428" s="18"/>
      <c r="T2428" s="18"/>
    </row>
    <row r="2429" spans="19:20">
      <c r="S2429" s="18"/>
      <c r="T2429" s="18"/>
    </row>
    <row r="2430" spans="19:20">
      <c r="S2430" s="18"/>
      <c r="T2430" s="18"/>
    </row>
    <row r="2431" spans="19:20">
      <c r="S2431" s="18"/>
      <c r="T2431" s="18"/>
    </row>
    <row r="2432" spans="19:20">
      <c r="S2432" s="18"/>
      <c r="T2432" s="18"/>
    </row>
    <row r="2433" spans="19:20">
      <c r="S2433" s="18"/>
      <c r="T2433" s="18"/>
    </row>
    <row r="2434" spans="19:20">
      <c r="S2434" s="18"/>
      <c r="T2434" s="18"/>
    </row>
    <row r="2435" spans="19:20">
      <c r="S2435" s="18"/>
      <c r="T2435" s="18"/>
    </row>
    <row r="2436" spans="19:20">
      <c r="S2436" s="18"/>
      <c r="T2436" s="18"/>
    </row>
    <row r="2437" spans="19:20">
      <c r="S2437" s="18"/>
      <c r="T2437" s="18"/>
    </row>
    <row r="2438" spans="19:20">
      <c r="S2438" s="18"/>
      <c r="T2438" s="18"/>
    </row>
    <row r="2439" spans="19:20">
      <c r="S2439" s="18"/>
      <c r="T2439" s="18"/>
    </row>
    <row r="2440" spans="19:20">
      <c r="S2440" s="18"/>
      <c r="T2440" s="18"/>
    </row>
    <row r="2441" spans="19:20">
      <c r="S2441" s="18"/>
      <c r="T2441" s="18"/>
    </row>
    <row r="2442" spans="19:20">
      <c r="S2442" s="18"/>
      <c r="T2442" s="18"/>
    </row>
    <row r="2443" spans="19:20">
      <c r="S2443" s="18"/>
      <c r="T2443" s="18"/>
    </row>
    <row r="2444" spans="19:20">
      <c r="S2444" s="18"/>
      <c r="T2444" s="18"/>
    </row>
    <row r="2445" spans="19:20">
      <c r="S2445" s="18"/>
      <c r="T2445" s="18"/>
    </row>
    <row r="2446" spans="19:20">
      <c r="S2446" s="18"/>
      <c r="T2446" s="18"/>
    </row>
    <row r="2447" spans="19:20">
      <c r="S2447" s="18"/>
      <c r="T2447" s="18"/>
    </row>
    <row r="2448" spans="19:20">
      <c r="S2448" s="18"/>
      <c r="T2448" s="18"/>
    </row>
    <row r="2449" spans="19:20">
      <c r="S2449" s="18"/>
      <c r="T2449" s="18"/>
    </row>
    <row r="2450" spans="19:20">
      <c r="S2450" s="18"/>
      <c r="T2450" s="18"/>
    </row>
    <row r="2451" spans="19:20">
      <c r="S2451" s="18"/>
      <c r="T2451" s="18"/>
    </row>
    <row r="2452" spans="19:20">
      <c r="S2452" s="18"/>
      <c r="T2452" s="18"/>
    </row>
    <row r="2453" spans="19:20">
      <c r="S2453" s="18"/>
      <c r="T2453" s="18"/>
    </row>
    <row r="2454" spans="19:20">
      <c r="S2454" s="18"/>
      <c r="T2454" s="18"/>
    </row>
    <row r="2455" spans="19:20">
      <c r="S2455" s="18"/>
      <c r="T2455" s="18"/>
    </row>
    <row r="2456" spans="19:20">
      <c r="S2456" s="18"/>
      <c r="T2456" s="18"/>
    </row>
    <row r="2457" spans="19:20">
      <c r="S2457" s="18"/>
      <c r="T2457" s="18"/>
    </row>
    <row r="2458" spans="19:20">
      <c r="S2458" s="18"/>
      <c r="T2458" s="18"/>
    </row>
    <row r="2459" spans="19:20">
      <c r="S2459" s="18"/>
      <c r="T2459" s="18"/>
    </row>
    <row r="2460" spans="19:20">
      <c r="S2460" s="18"/>
      <c r="T2460" s="18"/>
    </row>
    <row r="2461" spans="19:20">
      <c r="S2461" s="18"/>
      <c r="T2461" s="18"/>
    </row>
    <row r="2462" spans="19:20">
      <c r="S2462" s="18"/>
      <c r="T2462" s="18"/>
    </row>
    <row r="2463" spans="19:20">
      <c r="S2463" s="18"/>
      <c r="T2463" s="18"/>
    </row>
    <row r="2464" spans="19:20">
      <c r="S2464" s="18"/>
      <c r="T2464" s="18"/>
    </row>
    <row r="2465" spans="19:20">
      <c r="S2465" s="18"/>
      <c r="T2465" s="18"/>
    </row>
    <row r="2466" spans="19:20">
      <c r="S2466" s="18"/>
      <c r="T2466" s="18"/>
    </row>
    <row r="2467" spans="19:20">
      <c r="S2467" s="18"/>
      <c r="T2467" s="18"/>
    </row>
    <row r="2468" spans="19:20">
      <c r="S2468" s="18"/>
      <c r="T2468" s="18"/>
    </row>
    <row r="2469" spans="19:20">
      <c r="S2469" s="18"/>
      <c r="T2469" s="18"/>
    </row>
    <row r="2470" spans="19:20">
      <c r="S2470" s="18"/>
      <c r="T2470" s="18"/>
    </row>
    <row r="2471" spans="19:20">
      <c r="S2471" s="18"/>
      <c r="T2471" s="18"/>
    </row>
    <row r="2472" spans="19:20">
      <c r="S2472" s="18"/>
      <c r="T2472" s="18"/>
    </row>
    <row r="2473" spans="19:20">
      <c r="S2473" s="18"/>
      <c r="T2473" s="18"/>
    </row>
    <row r="2474" spans="19:20">
      <c r="S2474" s="18"/>
      <c r="T2474" s="18"/>
    </row>
    <row r="2475" spans="19:20">
      <c r="S2475" s="18"/>
      <c r="T2475" s="18"/>
    </row>
    <row r="2476" spans="19:20">
      <c r="S2476" s="18"/>
      <c r="T2476" s="18"/>
    </row>
    <row r="2477" spans="19:20">
      <c r="S2477" s="18"/>
      <c r="T2477" s="18"/>
    </row>
    <row r="2478" spans="19:20">
      <c r="S2478" s="18"/>
      <c r="T2478" s="18"/>
    </row>
    <row r="2479" spans="19:20">
      <c r="S2479" s="18"/>
      <c r="T2479" s="18"/>
    </row>
    <row r="2480" spans="19:20">
      <c r="S2480" s="18"/>
      <c r="T2480" s="18"/>
    </row>
    <row r="2481" spans="19:20">
      <c r="S2481" s="18"/>
      <c r="T2481" s="18"/>
    </row>
    <row r="2482" spans="19:20">
      <c r="S2482" s="18"/>
      <c r="T2482" s="18"/>
    </row>
    <row r="2483" spans="19:20">
      <c r="S2483" s="18"/>
      <c r="T2483" s="18"/>
    </row>
    <row r="2484" spans="19:20">
      <c r="S2484" s="18"/>
      <c r="T2484" s="18"/>
    </row>
    <row r="2485" spans="19:20">
      <c r="S2485" s="18"/>
      <c r="T2485" s="18"/>
    </row>
    <row r="2486" spans="19:20">
      <c r="S2486" s="18"/>
      <c r="T2486" s="18"/>
    </row>
    <row r="2487" spans="19:20">
      <c r="S2487" s="18"/>
      <c r="T2487" s="18"/>
    </row>
    <row r="2488" spans="19:20">
      <c r="S2488" s="18"/>
      <c r="T2488" s="18"/>
    </row>
    <row r="2489" spans="19:20">
      <c r="S2489" s="18"/>
      <c r="T2489" s="18"/>
    </row>
    <row r="2490" spans="19:20">
      <c r="S2490" s="18"/>
      <c r="T2490" s="18"/>
    </row>
    <row r="2491" spans="19:20">
      <c r="S2491" s="18"/>
      <c r="T2491" s="18"/>
    </row>
    <row r="2492" spans="19:20">
      <c r="S2492" s="18"/>
      <c r="T2492" s="18"/>
    </row>
    <row r="2493" spans="19:20">
      <c r="S2493" s="18"/>
      <c r="T2493" s="18"/>
    </row>
    <row r="2494" spans="19:20">
      <c r="S2494" s="18"/>
      <c r="T2494" s="18"/>
    </row>
    <row r="2495" spans="19:20">
      <c r="S2495" s="18"/>
      <c r="T2495" s="18"/>
    </row>
    <row r="2496" spans="19:20">
      <c r="S2496" s="18"/>
      <c r="T2496" s="18"/>
    </row>
    <row r="2497" spans="19:20">
      <c r="S2497" s="18"/>
      <c r="T2497" s="18"/>
    </row>
    <row r="2498" spans="19:20">
      <c r="S2498" s="18"/>
      <c r="T2498" s="18"/>
    </row>
    <row r="2499" spans="19:20">
      <c r="S2499" s="18"/>
      <c r="T2499" s="18"/>
    </row>
    <row r="2500" spans="19:20">
      <c r="S2500" s="18"/>
      <c r="T2500" s="18"/>
    </row>
    <row r="2501" spans="19:20">
      <c r="S2501" s="18"/>
      <c r="T2501" s="18"/>
    </row>
    <row r="2502" spans="19:20">
      <c r="S2502" s="18"/>
      <c r="T2502" s="18"/>
    </row>
    <row r="2503" spans="19:20">
      <c r="S2503" s="18"/>
      <c r="T2503" s="18"/>
    </row>
    <row r="2504" spans="19:20">
      <c r="S2504" s="18"/>
      <c r="T2504" s="18"/>
    </row>
    <row r="2505" spans="19:20">
      <c r="S2505" s="18"/>
      <c r="T2505" s="18"/>
    </row>
    <row r="2506" spans="19:20">
      <c r="S2506" s="18"/>
      <c r="T2506" s="18"/>
    </row>
    <row r="2507" spans="19:20">
      <c r="S2507" s="18"/>
      <c r="T2507" s="18"/>
    </row>
    <row r="2508" spans="19:20">
      <c r="S2508" s="18"/>
      <c r="T2508" s="18"/>
    </row>
    <row r="2509" spans="19:20">
      <c r="S2509" s="18"/>
      <c r="T2509" s="18"/>
    </row>
    <row r="2510" spans="19:20">
      <c r="S2510" s="18"/>
      <c r="T2510" s="18"/>
    </row>
    <row r="2511" spans="19:20">
      <c r="S2511" s="18"/>
      <c r="T2511" s="18"/>
    </row>
    <row r="2512" spans="19:20">
      <c r="S2512" s="18"/>
      <c r="T2512" s="18"/>
    </row>
    <row r="2513" spans="19:20">
      <c r="S2513" s="18"/>
      <c r="T2513" s="18"/>
    </row>
    <row r="2514" spans="19:20">
      <c r="S2514" s="18"/>
      <c r="T2514" s="18"/>
    </row>
    <row r="2515" spans="19:20">
      <c r="S2515" s="18"/>
      <c r="T2515" s="18"/>
    </row>
    <row r="2516" spans="19:20">
      <c r="S2516" s="18"/>
      <c r="T2516" s="18"/>
    </row>
    <row r="2517" spans="19:20">
      <c r="S2517" s="18"/>
      <c r="T2517" s="18"/>
    </row>
    <row r="2518" spans="19:20">
      <c r="S2518" s="18"/>
      <c r="T2518" s="18"/>
    </row>
    <row r="2519" spans="19:20">
      <c r="S2519" s="18"/>
      <c r="T2519" s="18"/>
    </row>
    <row r="2520" spans="19:20">
      <c r="S2520" s="18"/>
      <c r="T2520" s="18"/>
    </row>
    <row r="2521" spans="19:20">
      <c r="S2521" s="18"/>
      <c r="T2521" s="18"/>
    </row>
    <row r="2522" spans="19:20">
      <c r="S2522" s="18"/>
      <c r="T2522" s="18"/>
    </row>
    <row r="2523" spans="19:20">
      <c r="S2523" s="18"/>
      <c r="T2523" s="18"/>
    </row>
    <row r="2524" spans="19:20">
      <c r="S2524" s="18"/>
      <c r="T2524" s="18"/>
    </row>
    <row r="2525" spans="19:20">
      <c r="S2525" s="18"/>
      <c r="T2525" s="18"/>
    </row>
    <row r="2526" spans="19:20">
      <c r="S2526" s="18"/>
      <c r="T2526" s="18"/>
    </row>
    <row r="2527" spans="19:20">
      <c r="S2527" s="18"/>
      <c r="T2527" s="18"/>
    </row>
    <row r="2528" spans="19:20">
      <c r="S2528" s="18"/>
      <c r="T2528" s="18"/>
    </row>
    <row r="2529" spans="19:20">
      <c r="S2529" s="18"/>
      <c r="T2529" s="18"/>
    </row>
    <row r="2530" spans="19:20">
      <c r="S2530" s="18"/>
      <c r="T2530" s="18"/>
    </row>
    <row r="2531" spans="19:20">
      <c r="S2531" s="18"/>
      <c r="T2531" s="18"/>
    </row>
    <row r="2532" spans="19:20">
      <c r="S2532" s="18"/>
      <c r="T2532" s="18"/>
    </row>
    <row r="2533" spans="19:20">
      <c r="S2533" s="18"/>
      <c r="T2533" s="18"/>
    </row>
    <row r="2534" spans="19:20">
      <c r="S2534" s="18"/>
      <c r="T2534" s="18"/>
    </row>
    <row r="2535" spans="19:20">
      <c r="S2535" s="18"/>
      <c r="T2535" s="18"/>
    </row>
    <row r="2536" spans="19:20">
      <c r="S2536" s="18"/>
      <c r="T2536" s="18"/>
    </row>
    <row r="2537" spans="19:20">
      <c r="S2537" s="18"/>
      <c r="T2537" s="18"/>
    </row>
    <row r="2538" spans="19:20">
      <c r="S2538" s="18"/>
      <c r="T2538" s="18"/>
    </row>
    <row r="2539" spans="19:20">
      <c r="S2539" s="18"/>
      <c r="T2539" s="18"/>
    </row>
    <row r="2540" spans="19:20">
      <c r="S2540" s="18"/>
      <c r="T2540" s="18"/>
    </row>
    <row r="2541" spans="19:20">
      <c r="S2541" s="18"/>
      <c r="T2541" s="18"/>
    </row>
    <row r="2542" spans="19:20">
      <c r="S2542" s="18"/>
      <c r="T2542" s="18"/>
    </row>
    <row r="2543" spans="19:20">
      <c r="S2543" s="18"/>
      <c r="T2543" s="18"/>
    </row>
    <row r="2544" spans="19:20">
      <c r="S2544" s="18"/>
      <c r="T2544" s="18"/>
    </row>
    <row r="2545" spans="19:20">
      <c r="S2545" s="18"/>
      <c r="T2545" s="18"/>
    </row>
    <row r="2546" spans="19:20">
      <c r="S2546" s="18"/>
      <c r="T2546" s="18"/>
    </row>
    <row r="2547" spans="19:20">
      <c r="S2547" s="18"/>
      <c r="T2547" s="18"/>
    </row>
    <row r="2548" spans="19:20">
      <c r="S2548" s="18"/>
      <c r="T2548" s="18"/>
    </row>
    <row r="2549" spans="19:20">
      <c r="S2549" s="18"/>
      <c r="T2549" s="18"/>
    </row>
    <row r="2550" spans="19:20">
      <c r="S2550" s="18"/>
      <c r="T2550" s="18"/>
    </row>
    <row r="2551" spans="19:20">
      <c r="S2551" s="18"/>
      <c r="T2551" s="18"/>
    </row>
    <row r="2552" spans="19:20">
      <c r="S2552" s="18"/>
      <c r="T2552" s="18"/>
    </row>
    <row r="2553" spans="19:20">
      <c r="S2553" s="18"/>
      <c r="T2553" s="18"/>
    </row>
    <row r="2554" spans="19:20">
      <c r="S2554" s="18"/>
      <c r="T2554" s="18"/>
    </row>
    <row r="2555" spans="19:20">
      <c r="S2555" s="18"/>
      <c r="T2555" s="18"/>
    </row>
    <row r="2556" spans="19:20">
      <c r="S2556" s="18"/>
      <c r="T2556" s="18"/>
    </row>
    <row r="2557" spans="19:20">
      <c r="S2557" s="18"/>
      <c r="T2557" s="18"/>
    </row>
    <row r="2558" spans="19:20">
      <c r="S2558" s="18"/>
      <c r="T2558" s="18"/>
    </row>
    <row r="2559" spans="19:20">
      <c r="S2559" s="18"/>
      <c r="T2559" s="18"/>
    </row>
    <row r="2560" spans="19:20">
      <c r="S2560" s="18"/>
      <c r="T2560" s="18"/>
    </row>
    <row r="2561" spans="19:20">
      <c r="S2561" s="18"/>
      <c r="T2561" s="18"/>
    </row>
    <row r="2562" spans="19:20">
      <c r="S2562" s="18"/>
      <c r="T2562" s="18"/>
    </row>
    <row r="2563" spans="19:20">
      <c r="S2563" s="18"/>
      <c r="T2563" s="18"/>
    </row>
    <row r="2564" spans="19:20">
      <c r="S2564" s="18"/>
      <c r="T2564" s="18"/>
    </row>
    <row r="2565" spans="19:20">
      <c r="S2565" s="18"/>
      <c r="T2565" s="18"/>
    </row>
    <row r="2566" spans="19:20">
      <c r="S2566" s="18"/>
      <c r="T2566" s="18"/>
    </row>
    <row r="2567" spans="19:20">
      <c r="S2567" s="18"/>
      <c r="T2567" s="18"/>
    </row>
    <row r="2568" spans="19:20">
      <c r="S2568" s="18"/>
      <c r="T2568" s="18"/>
    </row>
    <row r="2569" spans="19:20">
      <c r="S2569" s="18"/>
      <c r="T2569" s="18"/>
    </row>
    <row r="2570" spans="19:20">
      <c r="S2570" s="18"/>
      <c r="T2570" s="18"/>
    </row>
    <row r="2571" spans="19:20">
      <c r="S2571" s="18"/>
      <c r="T2571" s="18"/>
    </row>
    <row r="2572" spans="19:20">
      <c r="S2572" s="18"/>
      <c r="T2572" s="18"/>
    </row>
    <row r="2573" spans="19:20">
      <c r="S2573" s="18"/>
      <c r="T2573" s="18"/>
    </row>
    <row r="2574" spans="19:20">
      <c r="S2574" s="18"/>
      <c r="T2574" s="18"/>
    </row>
    <row r="2575" spans="19:20">
      <c r="S2575" s="18"/>
      <c r="T2575" s="18"/>
    </row>
    <row r="2576" spans="19:20">
      <c r="S2576" s="18"/>
      <c r="T2576" s="18"/>
    </row>
    <row r="2577" spans="19:20">
      <c r="S2577" s="18"/>
      <c r="T2577" s="18"/>
    </row>
    <row r="2578" spans="19:20">
      <c r="S2578" s="18"/>
      <c r="T2578" s="18"/>
    </row>
    <row r="2579" spans="19:20">
      <c r="S2579" s="18"/>
      <c r="T2579" s="18"/>
    </row>
    <row r="2580" spans="19:20">
      <c r="S2580" s="18"/>
      <c r="T2580" s="18"/>
    </row>
    <row r="2581" spans="19:20">
      <c r="S2581" s="18"/>
      <c r="T2581" s="18"/>
    </row>
    <row r="2582" spans="19:20">
      <c r="S2582" s="18"/>
      <c r="T2582" s="18"/>
    </row>
    <row r="2583" spans="19:20">
      <c r="S2583" s="18"/>
      <c r="T2583" s="18"/>
    </row>
    <row r="2584" spans="19:20">
      <c r="S2584" s="18"/>
      <c r="T2584" s="18"/>
    </row>
    <row r="2585" spans="19:20">
      <c r="S2585" s="18"/>
      <c r="T2585" s="18"/>
    </row>
    <row r="2586" spans="19:20">
      <c r="S2586" s="18"/>
      <c r="T2586" s="18"/>
    </row>
    <row r="2587" spans="19:20">
      <c r="S2587" s="18"/>
      <c r="T2587" s="18"/>
    </row>
    <row r="2588" spans="19:20">
      <c r="S2588" s="18"/>
      <c r="T2588" s="18"/>
    </row>
    <row r="2589" spans="19:20">
      <c r="S2589" s="18"/>
      <c r="T2589" s="18"/>
    </row>
    <row r="2590" spans="19:20">
      <c r="S2590" s="18"/>
      <c r="T2590" s="18"/>
    </row>
    <row r="2591" spans="19:20">
      <c r="S2591" s="18"/>
      <c r="T2591" s="18"/>
    </row>
    <row r="2592" spans="19:20">
      <c r="S2592" s="18"/>
      <c r="T2592" s="18"/>
    </row>
    <row r="2593" spans="19:20">
      <c r="S2593" s="18"/>
      <c r="T2593" s="18"/>
    </row>
    <row r="2594" spans="19:20">
      <c r="S2594" s="18"/>
      <c r="T2594" s="18"/>
    </row>
    <row r="2595" spans="19:20">
      <c r="S2595" s="18"/>
      <c r="T2595" s="18"/>
    </row>
    <row r="2596" spans="19:20">
      <c r="S2596" s="18"/>
      <c r="T2596" s="18"/>
    </row>
    <row r="2597" spans="19:20">
      <c r="S2597" s="18"/>
      <c r="T2597" s="18"/>
    </row>
    <row r="2598" spans="19:20">
      <c r="S2598" s="18"/>
      <c r="T2598" s="18"/>
    </row>
    <row r="2599" spans="19:20">
      <c r="S2599" s="18"/>
      <c r="T2599" s="18"/>
    </row>
    <row r="2600" spans="19:20">
      <c r="S2600" s="18"/>
      <c r="T2600" s="18"/>
    </row>
    <row r="2601" spans="19:20">
      <c r="S2601" s="18"/>
      <c r="T2601" s="18"/>
    </row>
    <row r="2602" spans="19:20">
      <c r="S2602" s="18"/>
      <c r="T2602" s="18"/>
    </row>
    <row r="2603" spans="19:20">
      <c r="S2603" s="18"/>
      <c r="T2603" s="18"/>
    </row>
    <row r="2604" spans="19:20">
      <c r="S2604" s="18"/>
      <c r="T2604" s="18"/>
    </row>
    <row r="2605" spans="19:20">
      <c r="S2605" s="18"/>
      <c r="T2605" s="18"/>
    </row>
    <row r="2606" spans="19:20">
      <c r="S2606" s="18"/>
      <c r="T2606" s="18"/>
    </row>
    <row r="2607" spans="19:20">
      <c r="S2607" s="18"/>
      <c r="T2607" s="18"/>
    </row>
    <row r="2608" spans="19:20">
      <c r="S2608" s="18"/>
      <c r="T2608" s="18"/>
    </row>
    <row r="2609" spans="19:20">
      <c r="S2609" s="18"/>
      <c r="T2609" s="18"/>
    </row>
    <row r="2610" spans="19:20">
      <c r="S2610" s="18"/>
      <c r="T2610" s="18"/>
    </row>
    <row r="2611" spans="19:20">
      <c r="S2611" s="18"/>
      <c r="T2611" s="18"/>
    </row>
    <row r="2612" spans="19:20">
      <c r="S2612" s="18"/>
      <c r="T2612" s="18"/>
    </row>
    <row r="2613" spans="19:20">
      <c r="S2613" s="18"/>
      <c r="T2613" s="18"/>
    </row>
    <row r="2614" spans="19:20">
      <c r="S2614" s="18"/>
      <c r="T2614" s="18"/>
    </row>
    <row r="2615" spans="19:20">
      <c r="S2615" s="18"/>
      <c r="T2615" s="18"/>
    </row>
    <row r="2616" spans="19:20">
      <c r="S2616" s="18"/>
      <c r="T2616" s="18"/>
    </row>
    <row r="2617" spans="19:20">
      <c r="S2617" s="18"/>
      <c r="T2617" s="18"/>
    </row>
    <row r="2618" spans="19:20">
      <c r="S2618" s="18"/>
      <c r="T2618" s="18"/>
    </row>
    <row r="2619" spans="19:20">
      <c r="S2619" s="18"/>
      <c r="T2619" s="18"/>
    </row>
    <row r="2620" spans="19:20">
      <c r="S2620" s="18"/>
      <c r="T2620" s="18"/>
    </row>
    <row r="2621" spans="19:20">
      <c r="S2621" s="18"/>
      <c r="T2621" s="18"/>
    </row>
    <row r="2622" spans="19:20">
      <c r="S2622" s="18"/>
      <c r="T2622" s="18"/>
    </row>
    <row r="2623" spans="19:20">
      <c r="S2623" s="18"/>
      <c r="T2623" s="18"/>
    </row>
    <row r="2624" spans="19:20">
      <c r="S2624" s="18"/>
      <c r="T2624" s="18"/>
    </row>
    <row r="2625" spans="19:20">
      <c r="S2625" s="18"/>
      <c r="T2625" s="18"/>
    </row>
    <row r="2626" spans="19:20">
      <c r="S2626" s="18"/>
      <c r="T2626" s="18"/>
    </row>
    <row r="2627" spans="19:20">
      <c r="S2627" s="18"/>
      <c r="T2627" s="18"/>
    </row>
    <row r="2628" spans="19:20">
      <c r="S2628" s="18"/>
      <c r="T2628" s="18"/>
    </row>
    <row r="2629" spans="19:20">
      <c r="S2629" s="18"/>
      <c r="T2629" s="18"/>
    </row>
    <row r="2630" spans="19:20">
      <c r="S2630" s="18"/>
      <c r="T2630" s="18"/>
    </row>
    <row r="2631" spans="19:20">
      <c r="S2631" s="18"/>
      <c r="T2631" s="18"/>
    </row>
    <row r="2632" spans="19:20">
      <c r="S2632" s="18"/>
      <c r="T2632" s="18"/>
    </row>
    <row r="2633" spans="19:20">
      <c r="S2633" s="18"/>
      <c r="T2633" s="18"/>
    </row>
    <row r="2634" spans="19:20">
      <c r="S2634" s="18"/>
      <c r="T2634" s="18"/>
    </row>
    <row r="2635" spans="19:20">
      <c r="S2635" s="18"/>
      <c r="T2635" s="18"/>
    </row>
    <row r="2636" spans="19:20">
      <c r="S2636" s="18"/>
      <c r="T2636" s="18"/>
    </row>
    <row r="2637" spans="19:20">
      <c r="S2637" s="18"/>
      <c r="T2637" s="18"/>
    </row>
    <row r="2638" spans="19:20">
      <c r="S2638" s="18"/>
      <c r="T2638" s="18"/>
    </row>
    <row r="2639" spans="19:20">
      <c r="S2639" s="18"/>
      <c r="T2639" s="18"/>
    </row>
    <row r="2640" spans="19:20">
      <c r="S2640" s="18"/>
      <c r="T2640" s="18"/>
    </row>
    <row r="2641" spans="19:20">
      <c r="S2641" s="18"/>
      <c r="T2641" s="18"/>
    </row>
    <row r="2642" spans="19:20">
      <c r="S2642" s="18"/>
      <c r="T2642" s="18"/>
    </row>
    <row r="2643" spans="19:20">
      <c r="S2643" s="18"/>
      <c r="T2643" s="18"/>
    </row>
    <row r="2644" spans="19:20">
      <c r="S2644" s="18"/>
      <c r="T2644" s="18"/>
    </row>
    <row r="2645" spans="19:20">
      <c r="S2645" s="18"/>
      <c r="T2645" s="18"/>
    </row>
    <row r="2646" spans="19:20">
      <c r="S2646" s="18"/>
      <c r="T2646" s="18"/>
    </row>
    <row r="2647" spans="19:20">
      <c r="S2647" s="18"/>
      <c r="T2647" s="18"/>
    </row>
    <row r="2648" spans="19:20">
      <c r="S2648" s="18"/>
      <c r="T2648" s="18"/>
    </row>
    <row r="2649" spans="19:20">
      <c r="S2649" s="18"/>
      <c r="T2649" s="18"/>
    </row>
    <row r="2650" spans="19:20">
      <c r="S2650" s="18"/>
      <c r="T2650" s="18"/>
    </row>
    <row r="2651" spans="19:20">
      <c r="S2651" s="18"/>
      <c r="T2651" s="18"/>
    </row>
    <row r="2652" spans="19:20">
      <c r="S2652" s="18"/>
      <c r="T2652" s="18"/>
    </row>
    <row r="2653" spans="19:20">
      <c r="S2653" s="18"/>
      <c r="T2653" s="18"/>
    </row>
    <row r="2654" spans="19:20">
      <c r="S2654" s="18"/>
      <c r="T2654" s="18"/>
    </row>
    <row r="2655" spans="19:20">
      <c r="S2655" s="18"/>
      <c r="T2655" s="18"/>
    </row>
    <row r="2656" spans="19:20">
      <c r="S2656" s="18"/>
      <c r="T2656" s="18"/>
    </row>
    <row r="2657" spans="19:20">
      <c r="S2657" s="18"/>
      <c r="T2657" s="18"/>
    </row>
    <row r="2658" spans="19:20">
      <c r="S2658" s="18"/>
      <c r="T2658" s="18"/>
    </row>
    <row r="2659" spans="19:20">
      <c r="S2659" s="18"/>
      <c r="T2659" s="18"/>
    </row>
    <row r="2660" spans="19:20">
      <c r="S2660" s="18"/>
      <c r="T2660" s="18"/>
    </row>
    <row r="2661" spans="19:20">
      <c r="S2661" s="18"/>
      <c r="T2661" s="18"/>
    </row>
    <row r="2662" spans="19:20">
      <c r="S2662" s="18"/>
      <c r="T2662" s="18"/>
    </row>
    <row r="2663" spans="19:20">
      <c r="S2663" s="18"/>
      <c r="T2663" s="18"/>
    </row>
    <row r="2664" spans="19:20">
      <c r="S2664" s="18"/>
      <c r="T2664" s="18"/>
    </row>
    <row r="2665" spans="19:20">
      <c r="S2665" s="18"/>
      <c r="T2665" s="18"/>
    </row>
    <row r="2666" spans="19:20">
      <c r="S2666" s="18"/>
      <c r="T2666" s="18"/>
    </row>
    <row r="2667" spans="19:20">
      <c r="S2667" s="18"/>
      <c r="T2667" s="18"/>
    </row>
    <row r="2668" spans="19:20">
      <c r="S2668" s="18"/>
      <c r="T2668" s="18"/>
    </row>
    <row r="2669" spans="19:20">
      <c r="S2669" s="18"/>
      <c r="T2669" s="18"/>
    </row>
    <row r="2670" spans="19:20">
      <c r="S2670" s="18"/>
      <c r="T2670" s="18"/>
    </row>
    <row r="2671" spans="19:20">
      <c r="S2671" s="18"/>
      <c r="T2671" s="18"/>
    </row>
    <row r="2672" spans="19:20">
      <c r="S2672" s="18"/>
      <c r="T2672" s="18"/>
    </row>
    <row r="2673" spans="19:20">
      <c r="S2673" s="18"/>
      <c r="T2673" s="18"/>
    </row>
    <row r="2674" spans="19:20">
      <c r="S2674" s="18"/>
      <c r="T2674" s="18"/>
    </row>
    <row r="2675" spans="19:20">
      <c r="S2675" s="18"/>
      <c r="T2675" s="18"/>
    </row>
    <row r="2676" spans="19:20">
      <c r="S2676" s="18"/>
      <c r="T2676" s="18"/>
    </row>
    <row r="2677" spans="19:20">
      <c r="S2677" s="18"/>
      <c r="T2677" s="18"/>
    </row>
    <row r="2678" spans="19:20">
      <c r="S2678" s="18"/>
      <c r="T2678" s="18"/>
    </row>
    <row r="2679" spans="19:20">
      <c r="S2679" s="18"/>
      <c r="T2679" s="18"/>
    </row>
    <row r="2680" spans="19:20">
      <c r="S2680" s="18"/>
      <c r="T2680" s="18"/>
    </row>
    <row r="2681" spans="19:20">
      <c r="S2681" s="18"/>
      <c r="T2681" s="18"/>
    </row>
    <row r="2682" spans="19:20">
      <c r="S2682" s="18"/>
      <c r="T2682" s="18"/>
    </row>
    <row r="2683" spans="19:20">
      <c r="S2683" s="18"/>
      <c r="T2683" s="18"/>
    </row>
    <row r="2684" spans="19:20">
      <c r="S2684" s="18"/>
      <c r="T2684" s="18"/>
    </row>
    <row r="2685" spans="19:20">
      <c r="S2685" s="18"/>
      <c r="T2685" s="18"/>
    </row>
    <row r="2686" spans="19:20">
      <c r="S2686" s="18"/>
      <c r="T2686" s="18"/>
    </row>
    <row r="2687" spans="19:20">
      <c r="S2687" s="18"/>
      <c r="T2687" s="18"/>
    </row>
    <row r="2688" spans="19:20">
      <c r="S2688" s="18"/>
      <c r="T2688" s="18"/>
    </row>
    <row r="2689" spans="19:20">
      <c r="S2689" s="18"/>
      <c r="T2689" s="18"/>
    </row>
    <row r="2690" spans="19:20">
      <c r="S2690" s="18"/>
      <c r="T2690" s="18"/>
    </row>
    <row r="2691" spans="19:20">
      <c r="S2691" s="18"/>
      <c r="T2691" s="18"/>
    </row>
    <row r="2692" spans="19:20">
      <c r="S2692" s="18"/>
      <c r="T2692" s="18"/>
    </row>
    <row r="2693" spans="19:20">
      <c r="S2693" s="18"/>
      <c r="T2693" s="18"/>
    </row>
    <row r="2694" spans="19:20">
      <c r="S2694" s="18"/>
      <c r="T2694" s="18"/>
    </row>
    <row r="2695" spans="19:20">
      <c r="S2695" s="18"/>
      <c r="T2695" s="18"/>
    </row>
    <row r="2696" spans="19:20">
      <c r="S2696" s="18"/>
      <c r="T2696" s="18"/>
    </row>
    <row r="2697" spans="19:20">
      <c r="S2697" s="18"/>
      <c r="T2697" s="18"/>
    </row>
    <row r="2698" spans="19:20">
      <c r="S2698" s="18"/>
      <c r="T2698" s="18"/>
    </row>
    <row r="2699" spans="19:20">
      <c r="S2699" s="18"/>
      <c r="T2699" s="18"/>
    </row>
    <row r="2700" spans="19:20">
      <c r="S2700" s="18"/>
      <c r="T2700" s="18"/>
    </row>
    <row r="2701" spans="19:20">
      <c r="S2701" s="18"/>
      <c r="T2701" s="18"/>
    </row>
    <row r="2702" spans="19:20">
      <c r="S2702" s="18"/>
      <c r="T2702" s="18"/>
    </row>
    <row r="2703" spans="19:20">
      <c r="S2703" s="18"/>
      <c r="T2703" s="18"/>
    </row>
    <row r="2704" spans="19:20">
      <c r="S2704" s="18"/>
      <c r="T2704" s="18"/>
    </row>
    <row r="2705" spans="19:20">
      <c r="S2705" s="18"/>
      <c r="T2705" s="18"/>
    </row>
    <row r="2706" spans="19:20">
      <c r="S2706" s="18"/>
      <c r="T2706" s="18"/>
    </row>
    <row r="2707" spans="19:20">
      <c r="S2707" s="18"/>
      <c r="T2707" s="18"/>
    </row>
    <row r="2708" spans="19:20">
      <c r="S2708" s="18"/>
      <c r="T2708" s="18"/>
    </row>
    <row r="2709" spans="19:20">
      <c r="S2709" s="18"/>
      <c r="T2709" s="18"/>
    </row>
    <row r="2710" spans="19:20">
      <c r="S2710" s="18"/>
      <c r="T2710" s="18"/>
    </row>
    <row r="2711" spans="19:20">
      <c r="S2711" s="18"/>
      <c r="T2711" s="18"/>
    </row>
    <row r="2712" spans="19:20">
      <c r="S2712" s="18"/>
      <c r="T2712" s="18"/>
    </row>
    <row r="2713" spans="19:20">
      <c r="S2713" s="18"/>
      <c r="T2713" s="18"/>
    </row>
    <row r="2714" spans="19:20">
      <c r="S2714" s="18"/>
      <c r="T2714" s="18"/>
    </row>
    <row r="2715" spans="19:20">
      <c r="S2715" s="18"/>
      <c r="T2715" s="18"/>
    </row>
    <row r="2716" spans="19:20">
      <c r="S2716" s="18"/>
      <c r="T2716" s="18"/>
    </row>
    <row r="2717" spans="19:20">
      <c r="S2717" s="18"/>
      <c r="T2717" s="18"/>
    </row>
    <row r="2718" spans="19:20">
      <c r="S2718" s="18"/>
      <c r="T2718" s="18"/>
    </row>
    <row r="2719" spans="19:20">
      <c r="S2719" s="18"/>
      <c r="T2719" s="18"/>
    </row>
    <row r="2720" spans="19:20">
      <c r="S2720" s="18"/>
      <c r="T2720" s="18"/>
    </row>
    <row r="2721" spans="19:20">
      <c r="S2721" s="18"/>
      <c r="T2721" s="18"/>
    </row>
    <row r="2722" spans="19:20">
      <c r="S2722" s="18"/>
      <c r="T2722" s="18"/>
    </row>
    <row r="2723" spans="19:20">
      <c r="S2723" s="18"/>
      <c r="T2723" s="18"/>
    </row>
    <row r="2724" spans="19:20">
      <c r="S2724" s="18"/>
      <c r="T2724" s="18"/>
    </row>
    <row r="2725" spans="19:20">
      <c r="S2725" s="18"/>
      <c r="T2725" s="18"/>
    </row>
    <row r="2726" spans="19:20">
      <c r="S2726" s="18"/>
      <c r="T2726" s="18"/>
    </row>
    <row r="2727" spans="19:20">
      <c r="S2727" s="18"/>
      <c r="T2727" s="18"/>
    </row>
    <row r="2728" spans="19:20">
      <c r="S2728" s="18"/>
      <c r="T2728" s="18"/>
    </row>
    <row r="2729" spans="19:20">
      <c r="S2729" s="18"/>
      <c r="T2729" s="18"/>
    </row>
    <row r="2730" spans="19:20">
      <c r="S2730" s="18"/>
      <c r="T2730" s="18"/>
    </row>
    <row r="2731" spans="19:20">
      <c r="S2731" s="18"/>
      <c r="T2731" s="18"/>
    </row>
    <row r="2732" spans="19:20">
      <c r="S2732" s="18"/>
      <c r="T2732" s="18"/>
    </row>
    <row r="2733" spans="19:20">
      <c r="S2733" s="18"/>
      <c r="T2733" s="18"/>
    </row>
    <row r="2734" spans="19:20">
      <c r="S2734" s="18"/>
      <c r="T2734" s="18"/>
    </row>
    <row r="2735" spans="19:20">
      <c r="S2735" s="18"/>
      <c r="T2735" s="18"/>
    </row>
    <row r="2736" spans="19:20">
      <c r="S2736" s="18"/>
      <c r="T2736" s="18"/>
    </row>
    <row r="2737" spans="19:20">
      <c r="S2737" s="18"/>
      <c r="T2737" s="18"/>
    </row>
    <row r="2738" spans="19:20">
      <c r="S2738" s="18"/>
      <c r="T2738" s="18"/>
    </row>
    <row r="2739" spans="19:20">
      <c r="S2739" s="18"/>
      <c r="T2739" s="18"/>
    </row>
    <row r="2740" spans="19:20">
      <c r="S2740" s="18"/>
      <c r="T2740" s="18"/>
    </row>
    <row r="2741" spans="19:20">
      <c r="S2741" s="18"/>
      <c r="T2741" s="18"/>
    </row>
    <row r="2742" spans="19:20">
      <c r="S2742" s="18"/>
      <c r="T2742" s="18"/>
    </row>
    <row r="2743" spans="19:20">
      <c r="S2743" s="18"/>
      <c r="T2743" s="18"/>
    </row>
    <row r="2744" spans="19:20">
      <c r="S2744" s="18"/>
      <c r="T2744" s="18"/>
    </row>
    <row r="2745" spans="19:20">
      <c r="S2745" s="18"/>
      <c r="T2745" s="18"/>
    </row>
    <row r="2746" spans="19:20">
      <c r="S2746" s="18"/>
      <c r="T2746" s="18"/>
    </row>
    <row r="2747" spans="19:20">
      <c r="S2747" s="18"/>
      <c r="T2747" s="18"/>
    </row>
    <row r="2748" spans="19:20">
      <c r="S2748" s="18"/>
      <c r="T2748" s="18"/>
    </row>
    <row r="2749" spans="19:20">
      <c r="S2749" s="18"/>
      <c r="T2749" s="18"/>
    </row>
    <row r="2750" spans="19:20">
      <c r="S2750" s="18"/>
      <c r="T2750" s="18"/>
    </row>
    <row r="2751" spans="19:20">
      <c r="S2751" s="18"/>
      <c r="T2751" s="18"/>
    </row>
    <row r="2752" spans="19:20">
      <c r="S2752" s="18"/>
      <c r="T2752" s="18"/>
    </row>
    <row r="2753" spans="19:20">
      <c r="S2753" s="18"/>
      <c r="T2753" s="18"/>
    </row>
    <row r="2754" spans="19:20">
      <c r="S2754" s="18"/>
      <c r="T2754" s="18"/>
    </row>
    <row r="2755" spans="19:20">
      <c r="S2755" s="18"/>
      <c r="T2755" s="18"/>
    </row>
    <row r="2756" spans="19:20">
      <c r="S2756" s="18"/>
      <c r="T2756" s="18"/>
    </row>
    <row r="2757" spans="19:20">
      <c r="S2757" s="18"/>
      <c r="T2757" s="18"/>
    </row>
    <row r="2758" spans="19:20">
      <c r="S2758" s="18"/>
      <c r="T2758" s="18"/>
    </row>
    <row r="2759" spans="19:20">
      <c r="S2759" s="18"/>
      <c r="T2759" s="18"/>
    </row>
    <row r="2760" spans="19:20">
      <c r="S2760" s="18"/>
      <c r="T2760" s="18"/>
    </row>
    <row r="2761" spans="19:20">
      <c r="S2761" s="18"/>
      <c r="T2761" s="18"/>
    </row>
    <row r="2762" spans="19:20">
      <c r="S2762" s="18"/>
      <c r="T2762" s="18"/>
    </row>
    <row r="2763" spans="19:20">
      <c r="S2763" s="18"/>
      <c r="T2763" s="18"/>
    </row>
    <row r="2764" spans="19:20">
      <c r="S2764" s="18"/>
      <c r="T2764" s="18"/>
    </row>
    <row r="2765" spans="19:20">
      <c r="S2765" s="18"/>
      <c r="T2765" s="18"/>
    </row>
    <row r="2766" spans="19:20">
      <c r="S2766" s="18"/>
      <c r="T2766" s="18"/>
    </row>
    <row r="2767" spans="19:20">
      <c r="S2767" s="18"/>
      <c r="T2767" s="18"/>
    </row>
    <row r="2768" spans="19:20">
      <c r="S2768" s="18"/>
      <c r="T2768" s="18"/>
    </row>
    <row r="2769" spans="19:20">
      <c r="S2769" s="18"/>
      <c r="T2769" s="18"/>
    </row>
    <row r="2770" spans="19:20">
      <c r="S2770" s="18"/>
      <c r="T2770" s="18"/>
    </row>
    <row r="2771" spans="19:20">
      <c r="S2771" s="18"/>
      <c r="T2771" s="18"/>
    </row>
    <row r="2772" spans="19:20">
      <c r="S2772" s="18"/>
      <c r="T2772" s="18"/>
    </row>
    <row r="2773" spans="19:20">
      <c r="S2773" s="18"/>
      <c r="T2773" s="18"/>
    </row>
    <row r="2774" spans="19:20">
      <c r="S2774" s="18"/>
      <c r="T2774" s="18"/>
    </row>
    <row r="2775" spans="19:20">
      <c r="S2775" s="18"/>
      <c r="T2775" s="18"/>
    </row>
    <row r="2776" spans="19:20">
      <c r="S2776" s="18"/>
      <c r="T2776" s="18"/>
    </row>
    <row r="2777" spans="19:20">
      <c r="S2777" s="18"/>
      <c r="T2777" s="18"/>
    </row>
    <row r="2778" spans="19:20">
      <c r="S2778" s="18"/>
      <c r="T2778" s="18"/>
    </row>
    <row r="2779" spans="19:20">
      <c r="S2779" s="18"/>
      <c r="T2779" s="18"/>
    </row>
    <row r="2780" spans="19:20">
      <c r="S2780" s="18"/>
      <c r="T2780" s="18"/>
    </row>
    <row r="2781" spans="19:20">
      <c r="S2781" s="18"/>
      <c r="T2781" s="18"/>
    </row>
    <row r="2782" spans="19:20">
      <c r="S2782" s="18"/>
      <c r="T2782" s="18"/>
    </row>
    <row r="2783" spans="19:20">
      <c r="S2783" s="18"/>
      <c r="T2783" s="18"/>
    </row>
    <row r="2784" spans="19:20">
      <c r="S2784" s="18"/>
      <c r="T2784" s="18"/>
    </row>
    <row r="2785" spans="19:20">
      <c r="S2785" s="18"/>
      <c r="T2785" s="18"/>
    </row>
    <row r="2786" spans="19:20">
      <c r="S2786" s="18"/>
      <c r="T2786" s="18"/>
    </row>
    <row r="2787" spans="19:20">
      <c r="S2787" s="18"/>
      <c r="T2787" s="18"/>
    </row>
    <row r="2788" spans="19:20">
      <c r="S2788" s="18"/>
      <c r="T2788" s="18"/>
    </row>
    <row r="2789" spans="19:20">
      <c r="S2789" s="18"/>
      <c r="T2789" s="18"/>
    </row>
    <row r="2790" spans="19:20">
      <c r="S2790" s="18"/>
      <c r="T2790" s="18"/>
    </row>
    <row r="2791" spans="19:20">
      <c r="S2791" s="18"/>
      <c r="T2791" s="18"/>
    </row>
    <row r="2792" spans="19:20">
      <c r="S2792" s="18"/>
      <c r="T2792" s="18"/>
    </row>
    <row r="2793" spans="19:20">
      <c r="S2793" s="18"/>
      <c r="T2793" s="18"/>
    </row>
    <row r="2794" spans="19:20">
      <c r="S2794" s="18"/>
      <c r="T2794" s="18"/>
    </row>
    <row r="2795" spans="19:20">
      <c r="S2795" s="18"/>
      <c r="T2795" s="18"/>
    </row>
    <row r="2796" spans="19:20">
      <c r="S2796" s="18"/>
      <c r="T2796" s="18"/>
    </row>
    <row r="2797" spans="19:20">
      <c r="S2797" s="18"/>
      <c r="T2797" s="18"/>
    </row>
    <row r="2798" spans="19:20">
      <c r="S2798" s="18"/>
      <c r="T2798" s="18"/>
    </row>
    <row r="2799" spans="19:20">
      <c r="S2799" s="18"/>
      <c r="T2799" s="18"/>
    </row>
    <row r="2800" spans="19:20">
      <c r="S2800" s="18"/>
      <c r="T2800" s="18"/>
    </row>
    <row r="2801" spans="19:20">
      <c r="S2801" s="18"/>
      <c r="T2801" s="18"/>
    </row>
    <row r="2802" spans="19:20">
      <c r="S2802" s="18"/>
      <c r="T2802" s="18"/>
    </row>
    <row r="2803" spans="19:20">
      <c r="S2803" s="18"/>
      <c r="T2803" s="18"/>
    </row>
    <row r="2804" spans="19:20">
      <c r="S2804" s="18"/>
      <c r="T2804" s="18"/>
    </row>
    <row r="2805" spans="19:20">
      <c r="S2805" s="18"/>
      <c r="T2805" s="18"/>
    </row>
    <row r="2806" spans="19:20">
      <c r="S2806" s="18"/>
      <c r="T2806" s="18"/>
    </row>
    <row r="2807" spans="19:20">
      <c r="S2807" s="18"/>
      <c r="T2807" s="18"/>
    </row>
    <row r="2808" spans="19:20">
      <c r="S2808" s="18"/>
      <c r="T2808" s="18"/>
    </row>
    <row r="2809" spans="19:20">
      <c r="S2809" s="18"/>
      <c r="T2809" s="18"/>
    </row>
    <row r="2810" spans="19:20">
      <c r="S2810" s="18"/>
      <c r="T2810" s="18"/>
    </row>
    <row r="2811" spans="19:20">
      <c r="S2811" s="18"/>
      <c r="T2811" s="18"/>
    </row>
    <row r="2812" spans="19:20">
      <c r="S2812" s="18"/>
      <c r="T2812" s="18"/>
    </row>
    <row r="2813" spans="19:20">
      <c r="S2813" s="18"/>
      <c r="T2813" s="18"/>
    </row>
    <row r="2814" spans="19:20">
      <c r="S2814" s="18"/>
      <c r="T2814" s="18"/>
    </row>
    <row r="2815" spans="19:20">
      <c r="S2815" s="18"/>
      <c r="T2815" s="18"/>
    </row>
    <row r="2816" spans="19:20">
      <c r="S2816" s="18"/>
      <c r="T2816" s="18"/>
    </row>
    <row r="2817" spans="19:20">
      <c r="S2817" s="18"/>
      <c r="T2817" s="18"/>
    </row>
    <row r="2818" spans="19:20">
      <c r="S2818" s="18"/>
      <c r="T2818" s="18"/>
    </row>
    <row r="2819" spans="19:20">
      <c r="S2819" s="18"/>
      <c r="T2819" s="18"/>
    </row>
    <row r="2820" spans="19:20">
      <c r="S2820" s="18"/>
      <c r="T2820" s="18"/>
    </row>
    <row r="2821" spans="19:20">
      <c r="S2821" s="18"/>
      <c r="T2821" s="18"/>
    </row>
    <row r="2822" spans="19:20">
      <c r="S2822" s="18"/>
      <c r="T2822" s="18"/>
    </row>
    <row r="2823" spans="19:20">
      <c r="S2823" s="18"/>
      <c r="T2823" s="18"/>
    </row>
    <row r="2824" spans="19:20">
      <c r="S2824" s="18"/>
      <c r="T2824" s="18"/>
    </row>
    <row r="2825" spans="19:20">
      <c r="S2825" s="18"/>
      <c r="T2825" s="18"/>
    </row>
    <row r="2826" spans="19:20">
      <c r="S2826" s="18"/>
      <c r="T2826" s="18"/>
    </row>
    <row r="2827" spans="19:20">
      <c r="S2827" s="18"/>
      <c r="T2827" s="18"/>
    </row>
    <row r="2828" spans="19:20">
      <c r="S2828" s="18"/>
      <c r="T2828" s="18"/>
    </row>
    <row r="2829" spans="19:20">
      <c r="S2829" s="18"/>
      <c r="T2829" s="18"/>
    </row>
    <row r="2830" spans="19:20">
      <c r="S2830" s="18"/>
      <c r="T2830" s="18"/>
    </row>
    <row r="2831" spans="19:20">
      <c r="S2831" s="18"/>
      <c r="T2831" s="18"/>
    </row>
    <row r="2832" spans="19:20">
      <c r="S2832" s="18"/>
      <c r="T2832" s="18"/>
    </row>
    <row r="2833" spans="19:20">
      <c r="S2833" s="18"/>
      <c r="T2833" s="18"/>
    </row>
    <row r="2834" spans="19:20">
      <c r="S2834" s="18"/>
      <c r="T2834" s="18"/>
    </row>
    <row r="2835" spans="19:20">
      <c r="S2835" s="18"/>
      <c r="T2835" s="18"/>
    </row>
    <row r="2836" spans="19:20">
      <c r="S2836" s="18"/>
      <c r="T2836" s="18"/>
    </row>
    <row r="2837" spans="19:20">
      <c r="S2837" s="18"/>
      <c r="T2837" s="18"/>
    </row>
    <row r="2838" spans="19:20">
      <c r="S2838" s="18"/>
      <c r="T2838" s="18"/>
    </row>
    <row r="2839" spans="19:20">
      <c r="S2839" s="18"/>
      <c r="T2839" s="18"/>
    </row>
    <row r="2840" spans="19:20">
      <c r="S2840" s="18"/>
      <c r="T2840" s="18"/>
    </row>
    <row r="2841" spans="19:20">
      <c r="S2841" s="18"/>
      <c r="T2841" s="18"/>
    </row>
    <row r="2842" spans="19:20">
      <c r="S2842" s="18"/>
      <c r="T2842" s="18"/>
    </row>
    <row r="2843" spans="19:20">
      <c r="S2843" s="18"/>
      <c r="T2843" s="18"/>
    </row>
    <row r="2844" spans="19:20">
      <c r="S2844" s="18"/>
      <c r="T2844" s="18"/>
    </row>
    <row r="2845" spans="19:20">
      <c r="S2845" s="18"/>
      <c r="T2845" s="18"/>
    </row>
    <row r="2846" spans="19:20">
      <c r="S2846" s="18"/>
      <c r="T2846" s="18"/>
    </row>
    <row r="2847" spans="19:20">
      <c r="S2847" s="18"/>
      <c r="T2847" s="18"/>
    </row>
    <row r="2848" spans="19:20">
      <c r="S2848" s="18"/>
      <c r="T2848" s="18"/>
    </row>
    <row r="2849" spans="19:20">
      <c r="S2849" s="18"/>
      <c r="T2849" s="18"/>
    </row>
    <row r="2850" spans="19:20">
      <c r="S2850" s="18"/>
      <c r="T2850" s="18"/>
    </row>
    <row r="2851" spans="19:20">
      <c r="S2851" s="18"/>
      <c r="T2851" s="18"/>
    </row>
    <row r="2852" spans="19:20">
      <c r="S2852" s="18"/>
      <c r="T2852" s="18"/>
    </row>
    <row r="2853" spans="19:20">
      <c r="S2853" s="18"/>
      <c r="T2853" s="18"/>
    </row>
    <row r="2854" spans="19:20">
      <c r="S2854" s="18"/>
      <c r="T2854" s="18"/>
    </row>
    <row r="2855" spans="19:20">
      <c r="S2855" s="18"/>
      <c r="T2855" s="18"/>
    </row>
    <row r="2856" spans="19:20">
      <c r="S2856" s="18"/>
      <c r="T2856" s="18"/>
    </row>
    <row r="2857" spans="19:20">
      <c r="S2857" s="18"/>
      <c r="T2857" s="18"/>
    </row>
    <row r="2858" spans="19:20">
      <c r="S2858" s="18"/>
      <c r="T2858" s="18"/>
    </row>
    <row r="2859" spans="19:20">
      <c r="S2859" s="18"/>
      <c r="T2859" s="18"/>
    </row>
    <row r="2860" spans="19:20">
      <c r="S2860" s="18"/>
      <c r="T2860" s="18"/>
    </row>
    <row r="2861" spans="19:20">
      <c r="S2861" s="18"/>
      <c r="T2861" s="18"/>
    </row>
    <row r="2862" spans="19:20">
      <c r="S2862" s="18"/>
      <c r="T2862" s="18"/>
    </row>
    <row r="2863" spans="19:20">
      <c r="S2863" s="18"/>
      <c r="T2863" s="18"/>
    </row>
    <row r="2864" spans="19:20">
      <c r="S2864" s="18"/>
      <c r="T2864" s="18"/>
    </row>
    <row r="2865" spans="19:20">
      <c r="S2865" s="18"/>
      <c r="T2865" s="18"/>
    </row>
    <row r="2866" spans="19:20">
      <c r="S2866" s="18"/>
      <c r="T2866" s="18"/>
    </row>
    <row r="2867" spans="19:20">
      <c r="S2867" s="18"/>
      <c r="T2867" s="18"/>
    </row>
    <row r="2868" spans="19:20">
      <c r="S2868" s="18"/>
      <c r="T2868" s="18"/>
    </row>
    <row r="2869" spans="19:20">
      <c r="S2869" s="18"/>
      <c r="T2869" s="18"/>
    </row>
    <row r="2870" spans="19:20">
      <c r="S2870" s="18"/>
      <c r="T2870" s="18"/>
    </row>
    <row r="2871" spans="19:20">
      <c r="S2871" s="18"/>
      <c r="T2871" s="18"/>
    </row>
    <row r="2872" spans="19:20">
      <c r="S2872" s="18"/>
      <c r="T2872" s="18"/>
    </row>
    <row r="2873" spans="19:20">
      <c r="S2873" s="18"/>
      <c r="T2873" s="18"/>
    </row>
    <row r="2874" spans="19:20">
      <c r="S2874" s="18"/>
      <c r="T2874" s="18"/>
    </row>
    <row r="2875" spans="19:20">
      <c r="S2875" s="18"/>
      <c r="T2875" s="18"/>
    </row>
    <row r="2876" spans="19:20">
      <c r="S2876" s="18"/>
      <c r="T2876" s="18"/>
    </row>
    <row r="2877" spans="19:20">
      <c r="S2877" s="18"/>
      <c r="T2877" s="18"/>
    </row>
    <row r="2878" spans="19:20">
      <c r="S2878" s="18"/>
      <c r="T2878" s="18"/>
    </row>
    <row r="2879" spans="19:20">
      <c r="S2879" s="18"/>
      <c r="T2879" s="18"/>
    </row>
    <row r="2880" spans="19:20">
      <c r="S2880" s="18"/>
      <c r="T2880" s="18"/>
    </row>
    <row r="2881" spans="19:20">
      <c r="S2881" s="18"/>
      <c r="T2881" s="18"/>
    </row>
    <row r="2882" spans="19:20">
      <c r="S2882" s="18"/>
      <c r="T2882" s="18"/>
    </row>
    <row r="2883" spans="19:20">
      <c r="S2883" s="18"/>
      <c r="T2883" s="18"/>
    </row>
    <row r="2884" spans="19:20">
      <c r="S2884" s="18"/>
      <c r="T2884" s="18"/>
    </row>
    <row r="2885" spans="19:20">
      <c r="S2885" s="18"/>
      <c r="T2885" s="18"/>
    </row>
    <row r="2886" spans="19:20">
      <c r="S2886" s="18"/>
      <c r="T2886" s="18"/>
    </row>
    <row r="2887" spans="19:20">
      <c r="S2887" s="18"/>
      <c r="T2887" s="18"/>
    </row>
    <row r="2888" spans="19:20">
      <c r="S2888" s="18"/>
      <c r="T2888" s="18"/>
    </row>
    <row r="2889" spans="19:20">
      <c r="S2889" s="18"/>
      <c r="T2889" s="18"/>
    </row>
    <row r="2890" spans="19:20">
      <c r="S2890" s="18"/>
      <c r="T2890" s="18"/>
    </row>
    <row r="2891" spans="19:20">
      <c r="S2891" s="18"/>
      <c r="T2891" s="18"/>
    </row>
    <row r="2892" spans="19:20">
      <c r="S2892" s="18"/>
      <c r="T2892" s="18"/>
    </row>
    <row r="2893" spans="19:20">
      <c r="S2893" s="18"/>
      <c r="T2893" s="18"/>
    </row>
    <row r="2894" spans="19:20">
      <c r="S2894" s="18"/>
      <c r="T2894" s="18"/>
    </row>
    <row r="2895" spans="19:20">
      <c r="S2895" s="18"/>
      <c r="T2895" s="18"/>
    </row>
    <row r="2896" spans="19:20">
      <c r="S2896" s="18"/>
      <c r="T2896" s="18"/>
    </row>
    <row r="2897" spans="19:20">
      <c r="S2897" s="18"/>
      <c r="T2897" s="18"/>
    </row>
    <row r="2898" spans="19:20">
      <c r="S2898" s="18"/>
      <c r="T2898" s="18"/>
    </row>
    <row r="2899" spans="19:20">
      <c r="S2899" s="18"/>
      <c r="T2899" s="18"/>
    </row>
    <row r="2900" spans="19:20">
      <c r="S2900" s="18"/>
      <c r="T2900" s="18"/>
    </row>
    <row r="2901" spans="19:20">
      <c r="S2901" s="18"/>
      <c r="T2901" s="18"/>
    </row>
    <row r="2902" spans="19:20">
      <c r="S2902" s="18"/>
      <c r="T2902" s="18"/>
    </row>
    <row r="2903" spans="19:20">
      <c r="S2903" s="18"/>
      <c r="T2903" s="18"/>
    </row>
    <row r="2904" spans="19:20">
      <c r="S2904" s="18"/>
      <c r="T2904" s="18"/>
    </row>
    <row r="2905" spans="19:20">
      <c r="S2905" s="18"/>
      <c r="T2905" s="18"/>
    </row>
    <row r="2906" spans="19:20">
      <c r="S2906" s="18"/>
      <c r="T2906" s="18"/>
    </row>
    <row r="2907" spans="19:20">
      <c r="S2907" s="18"/>
      <c r="T2907" s="18"/>
    </row>
    <row r="2908" spans="19:20">
      <c r="S2908" s="18"/>
      <c r="T2908" s="18"/>
    </row>
    <row r="2909" spans="19:20">
      <c r="S2909" s="18"/>
      <c r="T2909" s="18"/>
    </row>
    <row r="2910" spans="19:20">
      <c r="S2910" s="18"/>
      <c r="T2910" s="18"/>
    </row>
    <row r="2911" spans="19:20">
      <c r="S2911" s="18"/>
      <c r="T2911" s="18"/>
    </row>
    <row r="2912" spans="19:20">
      <c r="S2912" s="18"/>
      <c r="T2912" s="18"/>
    </row>
    <row r="2913" spans="19:20">
      <c r="S2913" s="18"/>
      <c r="T2913" s="18"/>
    </row>
    <row r="2914" spans="19:20">
      <c r="S2914" s="18"/>
      <c r="T2914" s="18"/>
    </row>
    <row r="2915" spans="19:20">
      <c r="S2915" s="18"/>
      <c r="T2915" s="18"/>
    </row>
    <row r="2916" spans="19:20">
      <c r="S2916" s="18"/>
      <c r="T2916" s="18"/>
    </row>
    <row r="2917" spans="19:20">
      <c r="S2917" s="18"/>
      <c r="T2917" s="18"/>
    </row>
    <row r="2918" spans="19:20">
      <c r="S2918" s="18"/>
      <c r="T2918" s="18"/>
    </row>
    <row r="2919" spans="19:20">
      <c r="S2919" s="18"/>
      <c r="T2919" s="18"/>
    </row>
    <row r="2920" spans="19:20">
      <c r="S2920" s="18"/>
      <c r="T2920" s="18"/>
    </row>
    <row r="2921" spans="19:20">
      <c r="S2921" s="18"/>
      <c r="T2921" s="18"/>
    </row>
    <row r="2922" spans="19:20">
      <c r="S2922" s="18"/>
      <c r="T2922" s="18"/>
    </row>
    <row r="2923" spans="19:20">
      <c r="S2923" s="18"/>
      <c r="T2923" s="18"/>
    </row>
    <row r="2924" spans="19:20">
      <c r="S2924" s="18"/>
      <c r="T2924" s="18"/>
    </row>
    <row r="2925" spans="19:20">
      <c r="S2925" s="18"/>
      <c r="T2925" s="18"/>
    </row>
    <row r="2926" spans="19:20">
      <c r="S2926" s="18"/>
      <c r="T2926" s="18"/>
    </row>
    <row r="2927" spans="19:20">
      <c r="S2927" s="18"/>
      <c r="T2927" s="18"/>
    </row>
    <row r="2928" spans="19:20">
      <c r="S2928" s="18"/>
      <c r="T2928" s="18"/>
    </row>
    <row r="2929" spans="19:20">
      <c r="S2929" s="18"/>
      <c r="T2929" s="18"/>
    </row>
    <row r="2930" spans="19:20">
      <c r="S2930" s="18"/>
      <c r="T2930" s="18"/>
    </row>
    <row r="2931" spans="19:20">
      <c r="S2931" s="18"/>
      <c r="T2931" s="18"/>
    </row>
    <row r="2932" spans="19:20">
      <c r="S2932" s="18"/>
      <c r="T2932" s="18"/>
    </row>
    <row r="2933" spans="19:20">
      <c r="S2933" s="18"/>
      <c r="T2933" s="18"/>
    </row>
    <row r="2934" spans="19:20">
      <c r="S2934" s="18"/>
      <c r="T2934" s="18"/>
    </row>
    <row r="2935" spans="19:20">
      <c r="S2935" s="18"/>
      <c r="T2935" s="18"/>
    </row>
    <row r="2936" spans="19:20">
      <c r="S2936" s="18"/>
      <c r="T2936" s="18"/>
    </row>
    <row r="2937" spans="19:20">
      <c r="S2937" s="18"/>
      <c r="T2937" s="18"/>
    </row>
    <row r="2938" spans="19:20">
      <c r="S2938" s="18"/>
      <c r="T2938" s="18"/>
    </row>
    <row r="2939" spans="19:20">
      <c r="S2939" s="18"/>
      <c r="T2939" s="18"/>
    </row>
    <row r="2940" spans="19:20">
      <c r="S2940" s="18"/>
      <c r="T2940" s="18"/>
    </row>
    <row r="2941" spans="19:20">
      <c r="S2941" s="18"/>
      <c r="T2941" s="18"/>
    </row>
    <row r="2942" spans="19:20">
      <c r="S2942" s="18"/>
      <c r="T2942" s="18"/>
    </row>
    <row r="2943" spans="19:20">
      <c r="S2943" s="18"/>
      <c r="T2943" s="18"/>
    </row>
    <row r="2944" spans="19:20">
      <c r="S2944" s="18"/>
      <c r="T2944" s="18"/>
    </row>
    <row r="2945" spans="19:20">
      <c r="S2945" s="18"/>
      <c r="T2945" s="18"/>
    </row>
    <row r="2946" spans="19:20">
      <c r="S2946" s="18"/>
      <c r="T2946" s="18"/>
    </row>
    <row r="2947" spans="19:20">
      <c r="S2947" s="18"/>
      <c r="T2947" s="18"/>
    </row>
    <row r="2948" spans="19:20">
      <c r="S2948" s="18"/>
      <c r="T2948" s="18"/>
    </row>
    <row r="2949" spans="19:20">
      <c r="S2949" s="18"/>
      <c r="T2949" s="18"/>
    </row>
    <row r="2950" spans="19:20">
      <c r="S2950" s="18"/>
      <c r="T2950" s="18"/>
    </row>
    <row r="2951" spans="19:20">
      <c r="S2951" s="18"/>
      <c r="T2951" s="18"/>
    </row>
    <row r="2952" spans="19:20">
      <c r="S2952" s="18"/>
      <c r="T2952" s="18"/>
    </row>
    <row r="2953" spans="19:20">
      <c r="S2953" s="18"/>
      <c r="T2953" s="18"/>
    </row>
    <row r="2954" spans="19:20">
      <c r="S2954" s="18"/>
      <c r="T2954" s="18"/>
    </row>
    <row r="2955" spans="19:20">
      <c r="S2955" s="18"/>
      <c r="T2955" s="18"/>
    </row>
    <row r="2956" spans="19:20">
      <c r="S2956" s="18"/>
      <c r="T2956" s="18"/>
    </row>
    <row r="2957" spans="19:20">
      <c r="S2957" s="18"/>
      <c r="T2957" s="18"/>
    </row>
    <row r="2958" spans="19:20">
      <c r="S2958" s="18"/>
      <c r="T2958" s="18"/>
    </row>
    <row r="2959" spans="19:20">
      <c r="S2959" s="18"/>
      <c r="T2959" s="18"/>
    </row>
    <row r="2960" spans="19:20">
      <c r="S2960" s="18"/>
      <c r="T2960" s="18"/>
    </row>
    <row r="2961" spans="19:20">
      <c r="S2961" s="18"/>
      <c r="T2961" s="18"/>
    </row>
    <row r="2962" spans="19:20">
      <c r="S2962" s="18"/>
      <c r="T2962" s="18"/>
    </row>
    <row r="2963" spans="19:20">
      <c r="S2963" s="18"/>
      <c r="T2963" s="18"/>
    </row>
    <row r="2964" spans="19:20">
      <c r="S2964" s="18"/>
      <c r="T2964" s="18"/>
    </row>
    <row r="2965" spans="19:20">
      <c r="S2965" s="18"/>
      <c r="T2965" s="18"/>
    </row>
    <row r="2966" spans="19:20">
      <c r="S2966" s="18"/>
      <c r="T2966" s="18"/>
    </row>
    <row r="2967" spans="19:20">
      <c r="S2967" s="18"/>
      <c r="T2967" s="18"/>
    </row>
    <row r="2968" spans="19:20">
      <c r="S2968" s="18"/>
      <c r="T2968" s="18"/>
    </row>
    <row r="2969" spans="19:20">
      <c r="S2969" s="18"/>
      <c r="T2969" s="18"/>
    </row>
    <row r="2970" spans="19:20">
      <c r="S2970" s="18"/>
      <c r="T2970" s="18"/>
    </row>
    <row r="2971" spans="19:20">
      <c r="S2971" s="18"/>
      <c r="T2971" s="18"/>
    </row>
    <row r="2972" spans="19:20">
      <c r="S2972" s="18"/>
      <c r="T2972" s="18"/>
    </row>
    <row r="2973" spans="19:20">
      <c r="S2973" s="18"/>
      <c r="T2973" s="18"/>
    </row>
    <row r="2974" spans="19:20">
      <c r="S2974" s="18"/>
      <c r="T2974" s="18"/>
    </row>
    <row r="2975" spans="19:20">
      <c r="S2975" s="18"/>
      <c r="T2975" s="18"/>
    </row>
    <row r="2976" spans="19:20">
      <c r="S2976" s="18"/>
      <c r="T2976" s="18"/>
    </row>
    <row r="2977" spans="19:20">
      <c r="S2977" s="18"/>
      <c r="T2977" s="18"/>
    </row>
    <row r="2978" spans="19:20">
      <c r="S2978" s="18"/>
      <c r="T2978" s="18"/>
    </row>
    <row r="2979" spans="19:20">
      <c r="S2979" s="18"/>
      <c r="T2979" s="18"/>
    </row>
    <row r="2980" spans="19:20">
      <c r="S2980" s="18"/>
      <c r="T2980" s="18"/>
    </row>
    <row r="2981" spans="19:20">
      <c r="S2981" s="18"/>
      <c r="T2981" s="18"/>
    </row>
    <row r="2982" spans="19:20">
      <c r="S2982" s="18"/>
      <c r="T2982" s="18"/>
    </row>
    <row r="2983" spans="19:20">
      <c r="S2983" s="18"/>
      <c r="T2983" s="18"/>
    </row>
    <row r="2984" spans="19:20">
      <c r="S2984" s="18"/>
      <c r="T2984" s="18"/>
    </row>
    <row r="2985" spans="19:20">
      <c r="S2985" s="18"/>
      <c r="T2985" s="18"/>
    </row>
    <row r="2986" spans="19:20">
      <c r="S2986" s="18"/>
      <c r="T2986" s="18"/>
    </row>
    <row r="2987" spans="19:20">
      <c r="S2987" s="18"/>
      <c r="T2987" s="18"/>
    </row>
    <row r="2988" spans="19:20">
      <c r="S2988" s="18"/>
      <c r="T2988" s="18"/>
    </row>
    <row r="2989" spans="19:20">
      <c r="S2989" s="18"/>
      <c r="T2989" s="18"/>
    </row>
    <row r="2990" spans="19:20">
      <c r="S2990" s="18"/>
      <c r="T2990" s="18"/>
    </row>
    <row r="2991" spans="19:20">
      <c r="S2991" s="18"/>
      <c r="T2991" s="18"/>
    </row>
    <row r="2992" spans="19:20">
      <c r="S2992" s="18"/>
      <c r="T2992" s="18"/>
    </row>
    <row r="2993" spans="19:20">
      <c r="S2993" s="18"/>
      <c r="T2993" s="18"/>
    </row>
    <row r="2994" spans="19:20">
      <c r="S2994" s="18"/>
      <c r="T2994" s="18"/>
    </row>
    <row r="2995" spans="19:20">
      <c r="S2995" s="18"/>
      <c r="T2995" s="18"/>
    </row>
    <row r="2996" spans="19:20">
      <c r="S2996" s="18"/>
      <c r="T2996" s="18"/>
    </row>
    <row r="2997" spans="19:20">
      <c r="S2997" s="18"/>
      <c r="T2997" s="18"/>
    </row>
    <row r="2998" spans="19:20">
      <c r="S2998" s="18"/>
      <c r="T2998" s="18"/>
    </row>
    <row r="2999" spans="19:20">
      <c r="S2999" s="18"/>
      <c r="T2999" s="18"/>
    </row>
    <row r="3000" spans="19:20">
      <c r="S3000" s="18"/>
      <c r="T3000" s="18"/>
    </row>
    <row r="3001" spans="19:20">
      <c r="S3001" s="18"/>
    </row>
    <row r="3002" spans="19:20">
      <c r="S3002" s="18"/>
    </row>
    <row r="3003" spans="19:20">
      <c r="S3003" s="18"/>
    </row>
  </sheetData>
  <conditionalFormatting sqref="A4:A1230">
    <cfRule type="expression" dxfId="22" priority="23">
      <formula>$A4&lt;&gt;""</formula>
    </cfRule>
  </conditionalFormatting>
  <conditionalFormatting sqref="B3:B1230">
    <cfRule type="expression" dxfId="21" priority="22">
      <formula>$B3&lt;&gt;""</formula>
    </cfRule>
  </conditionalFormatting>
  <conditionalFormatting sqref="C3:C1237">
    <cfRule type="expression" dxfId="20" priority="21">
      <formula>$C3&lt;&gt;""</formula>
    </cfRule>
  </conditionalFormatting>
  <conditionalFormatting sqref="D3:D1237">
    <cfRule type="expression" dxfId="19" priority="20">
      <formula>$D3&lt;&gt;""</formula>
    </cfRule>
  </conditionalFormatting>
  <conditionalFormatting sqref="E3:E1237">
    <cfRule type="expression" dxfId="18" priority="19">
      <formula>$E3&lt;&gt;""</formula>
    </cfRule>
  </conditionalFormatting>
  <conditionalFormatting sqref="F3:G3 I3:L3">
    <cfRule type="expression" dxfId="17" priority="18">
      <formula>$E3&lt;&gt;""</formula>
    </cfRule>
  </conditionalFormatting>
  <conditionalFormatting sqref="F1222:G1237 I1222:L1237">
    <cfRule type="expression" dxfId="16" priority="17">
      <formula>$E1222&lt;&gt;""</formula>
    </cfRule>
  </conditionalFormatting>
  <conditionalFormatting sqref="F17:L17 F4:G16 I4:L16 H3:H16 F18:G62 I18:L62 H18:H1237">
    <cfRule type="expression" dxfId="15" priority="16">
      <formula>$E3&lt;&gt;""</formula>
    </cfRule>
  </conditionalFormatting>
  <conditionalFormatting sqref="F63:G121 I63:L121">
    <cfRule type="expression" dxfId="14" priority="15">
      <formula>$E63&lt;&gt;""</formula>
    </cfRule>
  </conditionalFormatting>
  <conditionalFormatting sqref="F122:G238 I122:L238">
    <cfRule type="expression" dxfId="13" priority="14">
      <formula>$E122&lt;&gt;""</formula>
    </cfRule>
  </conditionalFormatting>
  <conditionalFormatting sqref="F239:G298 I239:L298">
    <cfRule type="expression" dxfId="12" priority="13">
      <formula>$E239&lt;&gt;""</formula>
    </cfRule>
  </conditionalFormatting>
  <conditionalFormatting sqref="F299:G357 I299:L357">
    <cfRule type="expression" dxfId="11" priority="12">
      <formula>$E299&lt;&gt;""</formula>
    </cfRule>
  </conditionalFormatting>
  <conditionalFormatting sqref="F358:G416 I358:L416">
    <cfRule type="expression" dxfId="10" priority="11">
      <formula>$E358&lt;&gt;""</formula>
    </cfRule>
  </conditionalFormatting>
  <conditionalFormatting sqref="F417:G475 I417:L475">
    <cfRule type="expression" dxfId="9" priority="10">
      <formula>$E417&lt;&gt;""</formula>
    </cfRule>
  </conditionalFormatting>
  <conditionalFormatting sqref="F476:G1221 I476:L1221">
    <cfRule type="expression" dxfId="8" priority="9">
      <formula>$E476&lt;&gt;""</formula>
    </cfRule>
  </conditionalFormatting>
  <conditionalFormatting sqref="A3">
    <cfRule type="expression" dxfId="7" priority="8">
      <formula>$B3&lt;&gt;""</formula>
    </cfRule>
  </conditionalFormatting>
  <conditionalFormatting sqref="B1231:B1237">
    <cfRule type="expression" dxfId="6" priority="7">
      <formula>$B1231&lt;&gt;""</formula>
    </cfRule>
  </conditionalFormatting>
  <conditionalFormatting sqref="A1231:A1237">
    <cfRule type="expression" dxfId="5" priority="6">
      <formula>$A1231&lt;&gt;""</formula>
    </cfRule>
  </conditionalFormatting>
  <conditionalFormatting sqref="M3:N1237">
    <cfRule type="expression" dxfId="4" priority="5">
      <formula>$E3&lt;&gt;""</formula>
    </cfRule>
  </conditionalFormatting>
  <conditionalFormatting sqref="S3000">
    <cfRule type="expression" dxfId="3" priority="1">
      <formula>$E3000&lt;&gt;""</formula>
    </cfRule>
  </conditionalFormatting>
  <conditionalFormatting sqref="O3:R1237">
    <cfRule type="expression" dxfId="2" priority="4">
      <formula>$E3&lt;&gt;""</formula>
    </cfRule>
  </conditionalFormatting>
  <conditionalFormatting sqref="S3001:S3003 S3:S2999">
    <cfRule type="expression" dxfId="1" priority="3">
      <formula>$E3&lt;&gt;""</formula>
    </cfRule>
  </conditionalFormatting>
  <conditionalFormatting sqref="T3:T3000">
    <cfRule type="expression" dxfId="0" priority="2">
      <formula>$E3&lt;&gt;""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"/>
  <sheetViews>
    <sheetView tabSelected="1" zoomScale="80" zoomScaleNormal="80" workbookViewId="0"/>
  </sheetViews>
  <sheetFormatPr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 - Chart</vt:lpstr>
      <vt:lpstr>Sheet2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Herambourg, Nicolas</dc:creator>
  <cp:lastModifiedBy>Herambourg, Nicolas</cp:lastModifiedBy>
  <dcterms:created xsi:type="dcterms:W3CDTF">2013-09-11T09:05:13Z</dcterms:created>
  <dcterms:modified xsi:type="dcterms:W3CDTF">2013-09-11T10:43:10Z</dcterms:modified>
</cp:coreProperties>
</file>